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pivotTables/pivotTable3.xml" ContentType="application/vnd.openxmlformats-officedocument.spreadsheetml.pivotTable+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comments5.xml" ContentType="application/vnd.openxmlformats-officedocument.spreadsheetml.comments+xml"/>
  <Override PartName="/xl/pivotTables/pivotTable5.xml" ContentType="application/vnd.openxmlformats-officedocument.spreadsheetml.pivotTable+xml"/>
  <Override PartName="/xl/drawings/drawing7.xml" ContentType="application/vnd.openxmlformats-officedocument.drawing+xml"/>
  <Override PartName="/xl/pivotTables/pivotTable6.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7.xml" ContentType="application/vnd.openxmlformats-officedocument.spreadsheetml.pivotTable+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pivotTables/pivotTable8.xml" ContentType="application/vnd.openxmlformats-officedocument.spreadsheetml.pivotTable+xml"/>
  <Override PartName="/xl/drawings/drawing12.xml" ContentType="application/vnd.openxmlformats-officedocument.drawing+xml"/>
  <Override PartName="/xl/comments9.xml" ContentType="application/vnd.openxmlformats-officedocument.spreadsheetml.comments+xml"/>
  <Override PartName="/xl/pivotTables/pivotTable9.xml" ContentType="application/vnd.openxmlformats-officedocument.spreadsheetml.pivotTable+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_Admin\CentrosLocalesMovilidad\2019\AGENDAS PARTICIPATIVAS Y SOLICITUDES\APT\"/>
    </mc:Choice>
  </mc:AlternateContent>
  <bookViews>
    <workbookView xWindow="0" yWindow="0" windowWidth="13845" windowHeight="6930" firstSheet="14" activeTab="20"/>
  </bookViews>
  <sheets>
    <sheet name="1, USAQUEN" sheetId="36" r:id="rId1"/>
    <sheet name="2, CHAPINERO" sheetId="37" r:id="rId2"/>
    <sheet name="3, SANTA FE " sheetId="38" r:id="rId3"/>
    <sheet name="4. SAN CRISTOBAL" sheetId="39" r:id="rId4"/>
    <sheet name="5, USME" sheetId="40" r:id="rId5"/>
    <sheet name="6, TUNJUELITO" sheetId="41" r:id="rId6"/>
    <sheet name="7. BOSA" sheetId="42" r:id="rId7"/>
    <sheet name="8. KENNEDY" sheetId="43" r:id="rId8"/>
    <sheet name="9. FONTIBON" sheetId="32" r:id="rId9"/>
    <sheet name="10, ENGATIVA" sheetId="33" r:id="rId10"/>
    <sheet name="11. SUBA" sheetId="34" r:id="rId11"/>
    <sheet name="12, BARRIOS UNIDOS" sheetId="35" r:id="rId12"/>
    <sheet name="13. TEUSAQUILLO" sheetId="30" r:id="rId13"/>
    <sheet name="14, MARTIRES" sheetId="31" r:id="rId14"/>
    <sheet name="15, ANTONIO NARIÑO" sheetId="29" r:id="rId15"/>
    <sheet name="16. PUENTE ARANDA" sheetId="28" r:id="rId16"/>
    <sheet name="17, CANDELARIA" sheetId="44" r:id="rId17"/>
    <sheet name="18. RAFAEL URIBE " sheetId="45" r:id="rId18"/>
    <sheet name="19. CIUDAD BOLIVAR" sheetId="46" r:id="rId19"/>
    <sheet name="20, SUMAPAZ" sheetId="47" r:id="rId20"/>
    <sheet name="TOTAL" sheetId="2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0" hidden="1">'1, USAQUEN'!$A$5:$AH$199</definedName>
    <definedName name="_xlnm._FilterDatabase" localSheetId="12" hidden="1">'13. TEUSAQUILLO'!$A$5:$AE$203</definedName>
    <definedName name="_xlnm._FilterDatabase" localSheetId="13" hidden="1">'14, MARTIRES'!$A$5:$AB$5</definedName>
    <definedName name="_xlnm._FilterDatabase" localSheetId="14" hidden="1">'15, ANTONIO NARIÑO'!$A$5:$AG$5</definedName>
    <definedName name="_xlnm._FilterDatabase" localSheetId="1" hidden="1">'2, CHAPINERO'!$5:$203</definedName>
    <definedName name="_xlnm._FilterDatabase" localSheetId="2" hidden="1">'3, SANTA FE '!$A$5:$AB$5</definedName>
    <definedName name="_xlnm._FilterDatabase" localSheetId="3" hidden="1">'4. SAN CRISTOBAL'!$A$5:$AF$755</definedName>
    <definedName name="_xlnm._FilterDatabase" localSheetId="5" hidden="1">'6, TUNJUELITO'!$A$5:$AF$53</definedName>
    <definedName name="_xlnm._FilterDatabase" localSheetId="6" hidden="1">'7. BOSA'!$A$5:$AF$202</definedName>
  </definedNames>
  <calcPr calcId="162913"/>
  <pivotCaches>
    <pivotCache cacheId="9" r:id="rId62"/>
    <pivotCache cacheId="10" r:id="rId63"/>
    <pivotCache cacheId="11" r:id="rId64"/>
    <pivotCache cacheId="12" r:id="rId65"/>
    <pivotCache cacheId="13" r:id="rId66"/>
    <pivotCache cacheId="14" r:id="rId67"/>
    <pivotCache cacheId="15" r:id="rId68"/>
    <pivotCache cacheId="16" r:id="rId69"/>
    <pivotCache cacheId="17" r:id="rId70"/>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Z6" i="27" l="1"/>
  <c r="Z7" i="27"/>
  <c r="Z9" i="27"/>
  <c r="Z10" i="27"/>
  <c r="Z11" i="27"/>
  <c r="Z12" i="27"/>
  <c r="Z13" i="27"/>
  <c r="Z14" i="27"/>
  <c r="Z15" i="27"/>
  <c r="Z16" i="27"/>
  <c r="Z17" i="27"/>
  <c r="Z18" i="27"/>
  <c r="Z19" i="27"/>
  <c r="Z20" i="27"/>
  <c r="Z21" i="27"/>
  <c r="Z22" i="27"/>
  <c r="Z23" i="27"/>
  <c r="Z24" i="27"/>
  <c r="AG19" i="27" l="1"/>
  <c r="AC20" i="27"/>
  <c r="U48" i="28" l="1"/>
  <c r="T48" i="28"/>
  <c r="Q48" i="28"/>
  <c r="T47" i="28"/>
  <c r="Q47" i="28"/>
  <c r="U47" i="28" s="1"/>
  <c r="T46" i="28"/>
  <c r="Q46" i="28"/>
  <c r="U46" i="28" s="1"/>
  <c r="U45" i="28"/>
  <c r="T45" i="28"/>
  <c r="Q45" i="28"/>
  <c r="U44" i="28"/>
  <c r="T44" i="28"/>
  <c r="Q44" i="28"/>
  <c r="U43" i="28"/>
  <c r="Q43" i="28"/>
  <c r="T43" i="28" s="1"/>
  <c r="U42" i="28"/>
  <c r="T42" i="28"/>
  <c r="U41" i="28"/>
  <c r="T41" i="28"/>
  <c r="Q41" i="28"/>
  <c r="U40" i="28"/>
  <c r="T40" i="28"/>
  <c r="Q40" i="28"/>
  <c r="Q39" i="28"/>
  <c r="U39" i="28" s="1"/>
  <c r="Q38" i="28"/>
  <c r="U38" i="28" s="1"/>
  <c r="U37" i="28"/>
  <c r="T37" i="28"/>
  <c r="Q37" i="28"/>
  <c r="T36" i="28"/>
  <c r="Q36" i="28"/>
  <c r="U36" i="28" s="1"/>
  <c r="T35" i="28"/>
  <c r="Q35" i="28"/>
  <c r="U35" i="28" s="1"/>
  <c r="U34" i="28"/>
  <c r="Q34" i="28"/>
  <c r="T34" i="28" s="1"/>
  <c r="U33" i="28"/>
  <c r="T33" i="28"/>
  <c r="Q33" i="28"/>
  <c r="U32" i="28"/>
  <c r="Q32" i="28"/>
  <c r="T32" i="28" s="1"/>
  <c r="Q31" i="28"/>
  <c r="U31" i="28" s="1"/>
  <c r="Q30" i="28"/>
  <c r="U30" i="28" s="1"/>
  <c r="U29" i="28"/>
  <c r="T29" i="28"/>
  <c r="Q29" i="28"/>
  <c r="T28" i="28"/>
  <c r="Q28" i="28"/>
  <c r="U28" i="28" s="1"/>
  <c r="T27" i="28"/>
  <c r="Q27" i="28"/>
  <c r="U27" i="28" s="1"/>
  <c r="U26" i="28"/>
  <c r="T26" i="28"/>
  <c r="Q26" i="28"/>
  <c r="U25" i="28"/>
  <c r="T25" i="28"/>
  <c r="Q25" i="28"/>
  <c r="U24" i="28"/>
  <c r="Q24" i="28"/>
  <c r="T24" i="28" s="1"/>
  <c r="Q23" i="28"/>
  <c r="U23" i="28" s="1"/>
  <c r="Q22" i="28"/>
  <c r="U22" i="28" s="1"/>
  <c r="U21" i="28"/>
  <c r="T21" i="28"/>
  <c r="Q21" i="28"/>
  <c r="T20" i="28"/>
  <c r="Q20" i="28"/>
  <c r="U20" i="28" s="1"/>
  <c r="T19" i="28"/>
  <c r="Q19" i="28"/>
  <c r="U19" i="28" s="1"/>
  <c r="U18" i="28"/>
  <c r="T18" i="28"/>
  <c r="Q18" i="28"/>
  <c r="U17" i="28"/>
  <c r="T17" i="28"/>
  <c r="Q17" i="28"/>
  <c r="U16" i="28"/>
  <c r="Q16" i="28"/>
  <c r="T16" i="28" s="1"/>
  <c r="Q15" i="28"/>
  <c r="U15" i="28" s="1"/>
  <c r="Q14" i="28"/>
  <c r="U14" i="28" s="1"/>
  <c r="U13" i="28"/>
  <c r="T13" i="28"/>
  <c r="Q13" i="28"/>
  <c r="T12" i="28"/>
  <c r="Q12" i="28"/>
  <c r="U12" i="28" s="1"/>
  <c r="T11" i="28"/>
  <c r="Q11" i="28"/>
  <c r="U11" i="28" s="1"/>
  <c r="U10" i="28"/>
  <c r="T10" i="28"/>
  <c r="Q10" i="28"/>
  <c r="U9" i="28"/>
  <c r="T9" i="28"/>
  <c r="Q9" i="28"/>
  <c r="Q8" i="28"/>
  <c r="T8" i="28" s="1"/>
  <c r="Q7" i="28"/>
  <c r="U7" i="28" s="1"/>
  <c r="Q6" i="28"/>
  <c r="U6" i="28" s="1"/>
  <c r="U8" i="28" l="1"/>
  <c r="T6" i="28"/>
  <c r="T14" i="28"/>
  <c r="T22" i="28"/>
  <c r="T30" i="28"/>
  <c r="T38" i="28"/>
  <c r="T7" i="28"/>
  <c r="T15" i="28"/>
  <c r="T23" i="28"/>
  <c r="T31" i="28"/>
  <c r="T39" i="28"/>
  <c r="P98" i="35" l="1"/>
  <c r="S98" i="35"/>
  <c r="T98" i="35"/>
  <c r="P99" i="35"/>
  <c r="S99" i="35"/>
  <c r="T99" i="35"/>
  <c r="P100" i="35"/>
  <c r="S100" i="35"/>
  <c r="T100" i="35"/>
  <c r="P101" i="35"/>
  <c r="S101" i="35"/>
  <c r="T101" i="35"/>
  <c r="P102" i="35"/>
  <c r="S102" i="35"/>
  <c r="T102" i="35"/>
  <c r="P103" i="35"/>
  <c r="S103" i="35"/>
  <c r="T103" i="35"/>
  <c r="P104" i="35"/>
  <c r="S104" i="35"/>
  <c r="T104" i="35"/>
  <c r="P105" i="35"/>
  <c r="S105" i="35"/>
  <c r="T105" i="35"/>
  <c r="P106" i="35"/>
  <c r="S106" i="35"/>
  <c r="T106" i="35"/>
  <c r="P107" i="35"/>
  <c r="S107" i="35"/>
  <c r="T107" i="35"/>
  <c r="P108" i="35"/>
  <c r="S108" i="35"/>
  <c r="T108" i="35"/>
  <c r="P109" i="35"/>
  <c r="S109" i="35"/>
  <c r="T109" i="35"/>
  <c r="P110" i="35"/>
  <c r="S110" i="35"/>
  <c r="T110" i="35"/>
  <c r="P111" i="35"/>
  <c r="S111" i="35"/>
  <c r="T111" i="35"/>
  <c r="P112" i="35"/>
  <c r="S112" i="35"/>
  <c r="T112" i="35"/>
  <c r="P113" i="35"/>
  <c r="S113" i="35"/>
  <c r="T113" i="35"/>
  <c r="P114" i="35"/>
  <c r="S114" i="35"/>
  <c r="T114" i="35"/>
  <c r="P115" i="35"/>
  <c r="S115" i="35"/>
  <c r="T115" i="35"/>
  <c r="P116" i="35"/>
  <c r="S116" i="35"/>
  <c r="T116" i="35"/>
  <c r="P117" i="35"/>
  <c r="S117" i="35"/>
  <c r="T117" i="35"/>
  <c r="P118" i="35"/>
  <c r="S118" i="35"/>
  <c r="T118" i="35"/>
  <c r="P119" i="35"/>
  <c r="S119" i="35"/>
  <c r="T119" i="35"/>
  <c r="P120" i="35"/>
  <c r="S120" i="35"/>
  <c r="T120" i="35"/>
  <c r="P121" i="35"/>
  <c r="S121" i="35"/>
  <c r="T121" i="35"/>
  <c r="P122" i="35"/>
  <c r="S122" i="35"/>
  <c r="T122" i="35"/>
  <c r="P123" i="35"/>
  <c r="S123" i="35"/>
  <c r="T123" i="35"/>
  <c r="P124" i="35"/>
  <c r="S124" i="35"/>
  <c r="T124" i="35"/>
  <c r="P125" i="35"/>
  <c r="S125" i="35"/>
  <c r="T125" i="35"/>
  <c r="P126" i="35"/>
  <c r="S126" i="35"/>
  <c r="T126" i="35"/>
  <c r="P127" i="35"/>
  <c r="S127" i="35"/>
  <c r="T127" i="35"/>
  <c r="P128" i="35"/>
  <c r="S128" i="35"/>
  <c r="T128" i="35"/>
  <c r="P129" i="35"/>
  <c r="S129" i="35"/>
  <c r="T129" i="35"/>
  <c r="P130" i="35"/>
  <c r="S130" i="35"/>
  <c r="T130" i="35"/>
  <c r="P131" i="35"/>
  <c r="S131" i="35"/>
  <c r="T131" i="35"/>
  <c r="P132" i="35"/>
  <c r="S132" i="35"/>
  <c r="T132" i="35"/>
  <c r="P133" i="35"/>
  <c r="S133" i="35"/>
  <c r="T133" i="35"/>
  <c r="P134" i="35"/>
  <c r="S134" i="35"/>
  <c r="T134" i="35"/>
  <c r="P135" i="35"/>
  <c r="S135" i="35"/>
  <c r="T135" i="35"/>
  <c r="P136" i="35"/>
  <c r="S136" i="35"/>
  <c r="T136" i="35"/>
  <c r="P137" i="35"/>
  <c r="S137" i="35"/>
  <c r="T137" i="35"/>
  <c r="P138" i="35"/>
  <c r="S138" i="35"/>
  <c r="T138" i="35"/>
  <c r="P139" i="35"/>
  <c r="S139" i="35"/>
  <c r="T139" i="35"/>
  <c r="P140" i="35"/>
  <c r="S140" i="35"/>
  <c r="T140" i="35"/>
  <c r="P141" i="35"/>
  <c r="S141" i="35"/>
  <c r="T141" i="35"/>
  <c r="P142" i="35"/>
  <c r="S142" i="35"/>
  <c r="T142" i="35"/>
  <c r="P143" i="35"/>
  <c r="S143" i="35"/>
  <c r="T143" i="35"/>
  <c r="P144" i="35"/>
  <c r="S144" i="35"/>
  <c r="T144" i="35"/>
  <c r="P145" i="35"/>
  <c r="S145" i="35"/>
  <c r="T145" i="35"/>
  <c r="P146" i="35"/>
  <c r="S146" i="35"/>
  <c r="T146" i="35"/>
  <c r="P147" i="35"/>
  <c r="S147" i="35"/>
  <c r="T147" i="35"/>
  <c r="P148" i="35"/>
  <c r="S148" i="35"/>
  <c r="T148" i="35"/>
  <c r="P149" i="35"/>
  <c r="S149" i="35"/>
  <c r="T149" i="35"/>
  <c r="P150" i="35"/>
  <c r="S150" i="35"/>
  <c r="T150" i="35"/>
  <c r="P151" i="35"/>
  <c r="S151" i="35"/>
  <c r="T151" i="35"/>
  <c r="P152" i="35"/>
  <c r="S152" i="35"/>
  <c r="T152" i="35"/>
  <c r="P153" i="35"/>
  <c r="S153" i="35"/>
  <c r="T153" i="35"/>
  <c r="P154" i="35"/>
  <c r="S154" i="35"/>
  <c r="T154" i="35"/>
  <c r="P155" i="35"/>
  <c r="S155" i="35"/>
  <c r="T155" i="35"/>
  <c r="P156" i="35"/>
  <c r="S156" i="35"/>
  <c r="T156" i="35"/>
  <c r="P157" i="35"/>
  <c r="S157" i="35"/>
  <c r="T157" i="35"/>
  <c r="P158" i="35"/>
  <c r="S158" i="35"/>
  <c r="T158" i="35"/>
  <c r="P159" i="35"/>
  <c r="S159" i="35"/>
  <c r="T159" i="35"/>
  <c r="P160" i="35"/>
  <c r="S160" i="35"/>
  <c r="T160" i="35"/>
  <c r="P161" i="35"/>
  <c r="S161" i="35"/>
  <c r="T161" i="35"/>
  <c r="P162" i="35"/>
  <c r="S162" i="35"/>
  <c r="T162" i="35"/>
  <c r="P163" i="35"/>
  <c r="S163" i="35"/>
  <c r="T163" i="35"/>
  <c r="P164" i="35"/>
  <c r="S164" i="35"/>
  <c r="T164" i="35"/>
  <c r="P165" i="35"/>
  <c r="S165" i="35"/>
  <c r="T165" i="35"/>
  <c r="P166" i="35"/>
  <c r="S166" i="35"/>
  <c r="T166" i="35"/>
  <c r="P167" i="35"/>
  <c r="S167" i="35"/>
  <c r="T167" i="35"/>
  <c r="P168" i="35"/>
  <c r="S168" i="35"/>
  <c r="T168" i="35"/>
  <c r="P169" i="35"/>
  <c r="S169" i="35"/>
  <c r="T169" i="35"/>
  <c r="P170" i="35"/>
  <c r="S170" i="35"/>
  <c r="T170" i="35"/>
  <c r="P171" i="35"/>
  <c r="S171" i="35"/>
  <c r="T171" i="35"/>
  <c r="P172" i="35"/>
  <c r="S172" i="35"/>
  <c r="T172" i="35"/>
  <c r="P173" i="35"/>
  <c r="S173" i="35"/>
  <c r="T173" i="35"/>
  <c r="P174" i="35"/>
  <c r="S174" i="35"/>
  <c r="T174" i="35"/>
  <c r="P175" i="35"/>
  <c r="S175" i="35"/>
  <c r="T175" i="35"/>
  <c r="P176" i="35"/>
  <c r="S176" i="35"/>
  <c r="T176" i="35"/>
  <c r="P177" i="35"/>
  <c r="S177" i="35"/>
  <c r="T177" i="35"/>
  <c r="P178" i="35"/>
  <c r="S178" i="35"/>
  <c r="T178" i="35"/>
  <c r="P179" i="35"/>
  <c r="S179" i="35"/>
  <c r="T179" i="35"/>
  <c r="P180" i="35"/>
  <c r="S180" i="35"/>
  <c r="T180" i="35"/>
  <c r="P181" i="35"/>
  <c r="S181" i="35"/>
  <c r="T181" i="35"/>
  <c r="P182" i="35"/>
  <c r="S182" i="35"/>
  <c r="T182" i="35"/>
  <c r="P183" i="35"/>
  <c r="S183" i="35"/>
  <c r="T183" i="35"/>
  <c r="P184" i="35"/>
  <c r="S184" i="35"/>
  <c r="T184" i="35"/>
  <c r="P185" i="35"/>
  <c r="S185" i="35"/>
  <c r="T185" i="35"/>
  <c r="P186" i="35"/>
  <c r="S186" i="35"/>
  <c r="T186" i="35"/>
  <c r="P187" i="35"/>
  <c r="S187" i="35"/>
  <c r="T187" i="35"/>
  <c r="P188" i="35"/>
  <c r="S188" i="35"/>
  <c r="T188" i="35"/>
  <c r="P189" i="35"/>
  <c r="S189" i="35"/>
  <c r="T189" i="35"/>
  <c r="P190" i="35"/>
  <c r="S190" i="35"/>
  <c r="T190" i="35"/>
  <c r="P191" i="35"/>
  <c r="S191" i="35"/>
  <c r="T191" i="35"/>
  <c r="P192" i="35"/>
  <c r="S192" i="35"/>
  <c r="T192" i="35"/>
  <c r="P193" i="35"/>
  <c r="S193" i="35"/>
  <c r="T193" i="35"/>
  <c r="P194" i="35"/>
  <c r="S194" i="35"/>
  <c r="T194" i="35"/>
  <c r="P195" i="35"/>
  <c r="S195" i="35"/>
  <c r="T195" i="35"/>
  <c r="P196" i="35"/>
  <c r="S196" i="35"/>
  <c r="T196" i="35"/>
  <c r="P197" i="35"/>
  <c r="S197" i="35"/>
  <c r="T197" i="35"/>
  <c r="P198" i="35"/>
  <c r="S198" i="35"/>
  <c r="T198" i="35"/>
  <c r="P199" i="35"/>
  <c r="S199" i="35"/>
  <c r="T199" i="35"/>
  <c r="P200" i="35"/>
  <c r="S200" i="35"/>
  <c r="T200" i="35"/>
  <c r="P201" i="35"/>
  <c r="S201" i="35"/>
  <c r="T201" i="35"/>
  <c r="P202" i="35"/>
  <c r="S202" i="35"/>
  <c r="T202" i="35"/>
  <c r="P203" i="35"/>
  <c r="S203" i="35"/>
  <c r="T203" i="35"/>
  <c r="U549" i="33" l="1"/>
  <c r="T549" i="33"/>
  <c r="Q549" i="33"/>
  <c r="Q548" i="33"/>
  <c r="T547" i="33"/>
  <c r="Q547" i="33"/>
  <c r="U547" i="33" s="1"/>
  <c r="U546" i="33"/>
  <c r="T546" i="33"/>
  <c r="Q546" i="33"/>
  <c r="U545" i="33"/>
  <c r="T545" i="33"/>
  <c r="Q545" i="33"/>
  <c r="U544" i="33"/>
  <c r="Q544" i="33"/>
  <c r="T544" i="33" s="1"/>
  <c r="Q543" i="33"/>
  <c r="U543" i="33" s="1"/>
  <c r="U542" i="33"/>
  <c r="Q542" i="33"/>
  <c r="T542" i="33" s="1"/>
  <c r="U541" i="33"/>
  <c r="T541" i="33"/>
  <c r="Q541" i="33"/>
  <c r="Q540" i="33"/>
  <c r="T539" i="33"/>
  <c r="Q539" i="33"/>
  <c r="U539" i="33" s="1"/>
  <c r="U538" i="33"/>
  <c r="T538" i="33"/>
  <c r="Q538" i="33"/>
  <c r="U537" i="33"/>
  <c r="T537" i="33"/>
  <c r="Q537" i="33"/>
  <c r="U536" i="33"/>
  <c r="Q536" i="33"/>
  <c r="T536" i="33" s="1"/>
  <c r="Q535" i="33"/>
  <c r="U535" i="33" s="1"/>
  <c r="U534" i="33"/>
  <c r="Q534" i="33"/>
  <c r="T534" i="33" s="1"/>
  <c r="U533" i="33"/>
  <c r="T533" i="33"/>
  <c r="Q533" i="33"/>
  <c r="Q532" i="33"/>
  <c r="T531" i="33"/>
  <c r="Q531" i="33"/>
  <c r="U531" i="33" s="1"/>
  <c r="U530" i="33"/>
  <c r="T530" i="33"/>
  <c r="Q530" i="33"/>
  <c r="U529" i="33"/>
  <c r="T529" i="33"/>
  <c r="Q529" i="33"/>
  <c r="U528" i="33"/>
  <c r="Q528" i="33"/>
  <c r="T528" i="33" s="1"/>
  <c r="Q527" i="33"/>
  <c r="U527" i="33" s="1"/>
  <c r="Q526" i="33"/>
  <c r="T526" i="33" s="1"/>
  <c r="U525" i="33"/>
  <c r="T525" i="33"/>
  <c r="Q525" i="33"/>
  <c r="Q524" i="33"/>
  <c r="T523" i="33"/>
  <c r="Q523" i="33"/>
  <c r="U523" i="33" s="1"/>
  <c r="U522" i="33"/>
  <c r="T522" i="33"/>
  <c r="Q522" i="33"/>
  <c r="U521" i="33"/>
  <c r="T521" i="33"/>
  <c r="Q521" i="33"/>
  <c r="U520" i="33"/>
  <c r="Q520" i="33"/>
  <c r="T520" i="33" s="1"/>
  <c r="Q519" i="33"/>
  <c r="U519" i="33" s="1"/>
  <c r="Q518" i="33"/>
  <c r="T518" i="33" s="1"/>
  <c r="U517" i="33"/>
  <c r="T517" i="33"/>
  <c r="Q517" i="33"/>
  <c r="Q516" i="33"/>
  <c r="T515" i="33"/>
  <c r="Q515" i="33"/>
  <c r="U515" i="33" s="1"/>
  <c r="U514" i="33"/>
  <c r="T514" i="33"/>
  <c r="Q514" i="33"/>
  <c r="U513" i="33"/>
  <c r="T513" i="33"/>
  <c r="Q513" i="33"/>
  <c r="U512" i="33"/>
  <c r="Q512" i="33"/>
  <c r="T512" i="33" s="1"/>
  <c r="Q511" i="33"/>
  <c r="U511" i="33" s="1"/>
  <c r="U510" i="33"/>
  <c r="Q510" i="33"/>
  <c r="T510" i="33" s="1"/>
  <c r="U509" i="33"/>
  <c r="T509" i="33"/>
  <c r="Q509" i="33"/>
  <c r="Q508" i="33"/>
  <c r="T507" i="33"/>
  <c r="Q507" i="33"/>
  <c r="U507" i="33" s="1"/>
  <c r="U506" i="33"/>
  <c r="T506" i="33"/>
  <c r="Q506" i="33"/>
  <c r="U505" i="33"/>
  <c r="T505" i="33"/>
  <c r="Q505" i="33"/>
  <c r="U504" i="33"/>
  <c r="Q504" i="33"/>
  <c r="T504" i="33" s="1"/>
  <c r="Q503" i="33"/>
  <c r="U503" i="33" s="1"/>
  <c r="Q502" i="33"/>
  <c r="T502" i="33" s="1"/>
  <c r="U501" i="33"/>
  <c r="T501" i="33"/>
  <c r="Q501" i="33"/>
  <c r="Q500" i="33"/>
  <c r="T499" i="33"/>
  <c r="Q499" i="33"/>
  <c r="U499" i="33" s="1"/>
  <c r="U498" i="33"/>
  <c r="T498" i="33"/>
  <c r="Q498" i="33"/>
  <c r="U497" i="33"/>
  <c r="T497" i="33"/>
  <c r="Q497" i="33"/>
  <c r="U496" i="33"/>
  <c r="Q496" i="33"/>
  <c r="T496" i="33" s="1"/>
  <c r="Q495" i="33"/>
  <c r="U495" i="33" s="1"/>
  <c r="Q494" i="33"/>
  <c r="T494" i="33" s="1"/>
  <c r="U493" i="33"/>
  <c r="T493" i="33"/>
  <c r="Q493" i="33"/>
  <c r="Q492" i="33"/>
  <c r="T491" i="33"/>
  <c r="Q491" i="33"/>
  <c r="U491" i="33" s="1"/>
  <c r="U490" i="33"/>
  <c r="T490" i="33"/>
  <c r="Q490" i="33"/>
  <c r="U489" i="33"/>
  <c r="T489" i="33"/>
  <c r="Q489" i="33"/>
  <c r="U488" i="33"/>
  <c r="Q488" i="33"/>
  <c r="T488" i="33" s="1"/>
  <c r="Q487" i="33"/>
  <c r="U487" i="33" s="1"/>
  <c r="Q486" i="33"/>
  <c r="U485" i="33"/>
  <c r="T485" i="33"/>
  <c r="Q485" i="33"/>
  <c r="Q484" i="33"/>
  <c r="T483" i="33"/>
  <c r="Q483" i="33"/>
  <c r="U483" i="33" s="1"/>
  <c r="U482" i="33"/>
  <c r="T482" i="33"/>
  <c r="Q482" i="33"/>
  <c r="U481" i="33"/>
  <c r="T481" i="33"/>
  <c r="Q481" i="33"/>
  <c r="U480" i="33"/>
  <c r="Q480" i="33"/>
  <c r="T480" i="33" s="1"/>
  <c r="Q479" i="33"/>
  <c r="U479" i="33" s="1"/>
  <c r="U478" i="33"/>
  <c r="Q478" i="33"/>
  <c r="T478" i="33" s="1"/>
  <c r="U477" i="33"/>
  <c r="T477" i="33"/>
  <c r="Q477" i="33"/>
  <c r="Q476" i="33"/>
  <c r="T475" i="33"/>
  <c r="Q475" i="33"/>
  <c r="U475" i="33" s="1"/>
  <c r="U474" i="33"/>
  <c r="T474" i="33"/>
  <c r="Q474" i="33"/>
  <c r="U473" i="33"/>
  <c r="T473" i="33"/>
  <c r="Q473" i="33"/>
  <c r="U472" i="33"/>
  <c r="Q472" i="33"/>
  <c r="T472" i="33" s="1"/>
  <c r="Q471" i="33"/>
  <c r="U471" i="33" s="1"/>
  <c r="Q470" i="33"/>
  <c r="T470" i="33" s="1"/>
  <c r="U469" i="33"/>
  <c r="T469" i="33"/>
  <c r="Q469" i="33"/>
  <c r="Q468" i="33"/>
  <c r="T467" i="33"/>
  <c r="Q467" i="33"/>
  <c r="U467" i="33" s="1"/>
  <c r="U466" i="33"/>
  <c r="T466" i="33"/>
  <c r="Q466" i="33"/>
  <c r="U465" i="33"/>
  <c r="T465" i="33"/>
  <c r="Q465" i="33"/>
  <c r="U464" i="33"/>
  <c r="Q464" i="33"/>
  <c r="T464" i="33" s="1"/>
  <c r="Q463" i="33"/>
  <c r="U463" i="33" s="1"/>
  <c r="Q462" i="33"/>
  <c r="T462" i="33" s="1"/>
  <c r="U461" i="33"/>
  <c r="T461" i="33"/>
  <c r="Q461" i="33"/>
  <c r="Q460" i="33"/>
  <c r="T459" i="33"/>
  <c r="Q459" i="33"/>
  <c r="U459" i="33" s="1"/>
  <c r="U458" i="33"/>
  <c r="T458" i="33"/>
  <c r="Q458" i="33"/>
  <c r="U457" i="33"/>
  <c r="T457" i="33"/>
  <c r="Q457" i="33"/>
  <c r="U456" i="33"/>
  <c r="Q456" i="33"/>
  <c r="T456" i="33" s="1"/>
  <c r="Q455" i="33"/>
  <c r="U455" i="33" s="1"/>
  <c r="Q454" i="33"/>
  <c r="T454" i="33" s="1"/>
  <c r="U453" i="33"/>
  <c r="T453" i="33"/>
  <c r="Q453" i="33"/>
  <c r="Q452" i="33"/>
  <c r="T451" i="33"/>
  <c r="Q451" i="33"/>
  <c r="U451" i="33" s="1"/>
  <c r="U450" i="33"/>
  <c r="T450" i="33"/>
  <c r="Q450" i="33"/>
  <c r="U449" i="33"/>
  <c r="T449" i="33"/>
  <c r="Q449" i="33"/>
  <c r="U448" i="33"/>
  <c r="Q448" i="33"/>
  <c r="T448" i="33" s="1"/>
  <c r="Q447" i="33"/>
  <c r="U447" i="33" s="1"/>
  <c r="U446" i="33"/>
  <c r="Q446" i="33"/>
  <c r="T446" i="33" s="1"/>
  <c r="U445" i="33"/>
  <c r="T445" i="33"/>
  <c r="Q445" i="33"/>
  <c r="Q444" i="33"/>
  <c r="T443" i="33"/>
  <c r="Q443" i="33"/>
  <c r="U443" i="33" s="1"/>
  <c r="U442" i="33"/>
  <c r="T442" i="33"/>
  <c r="Q442" i="33"/>
  <c r="U441" i="33"/>
  <c r="T441" i="33"/>
  <c r="Q441" i="33"/>
  <c r="U440" i="33"/>
  <c r="Q440" i="33"/>
  <c r="T440" i="33" s="1"/>
  <c r="Q439" i="33"/>
  <c r="U439" i="33" s="1"/>
  <c r="Q438" i="33"/>
  <c r="T438" i="33" s="1"/>
  <c r="U437" i="33"/>
  <c r="T437" i="33"/>
  <c r="Q437" i="33"/>
  <c r="Q436" i="33"/>
  <c r="T435" i="33"/>
  <c r="Q435" i="33"/>
  <c r="U435" i="33" s="1"/>
  <c r="U434" i="33"/>
  <c r="T434" i="33"/>
  <c r="Q434" i="33"/>
  <c r="U433" i="33"/>
  <c r="T433" i="33"/>
  <c r="Q433" i="33"/>
  <c r="U432" i="33"/>
  <c r="Q432" i="33"/>
  <c r="T432" i="33" s="1"/>
  <c r="Q431" i="33"/>
  <c r="U431" i="33" s="1"/>
  <c r="Q430" i="33"/>
  <c r="T430" i="33" s="1"/>
  <c r="U429" i="33"/>
  <c r="T429" i="33"/>
  <c r="Q429" i="33"/>
  <c r="Q428" i="33"/>
  <c r="T427" i="33"/>
  <c r="Q427" i="33"/>
  <c r="U427" i="33" s="1"/>
  <c r="U426" i="33"/>
  <c r="T426" i="33"/>
  <c r="Q426" i="33"/>
  <c r="U425" i="33"/>
  <c r="T425" i="33"/>
  <c r="Q425" i="33"/>
  <c r="U424" i="33"/>
  <c r="Q424" i="33"/>
  <c r="T424" i="33" s="1"/>
  <c r="Q423" i="33"/>
  <c r="U423" i="33" s="1"/>
  <c r="Q422" i="33"/>
  <c r="U421" i="33"/>
  <c r="T421" i="33"/>
  <c r="Q421" i="33"/>
  <c r="Q420" i="33"/>
  <c r="T419" i="33"/>
  <c r="Q419" i="33"/>
  <c r="U419" i="33" s="1"/>
  <c r="U418" i="33"/>
  <c r="T418" i="33"/>
  <c r="Q418" i="33"/>
  <c r="U417" i="33"/>
  <c r="T417" i="33"/>
  <c r="Q417" i="33"/>
  <c r="U416" i="33"/>
  <c r="Q416" i="33"/>
  <c r="T416" i="33" s="1"/>
  <c r="Q415" i="33"/>
  <c r="U415" i="33" s="1"/>
  <c r="U414" i="33"/>
  <c r="Q414" i="33"/>
  <c r="T414" i="33" s="1"/>
  <c r="U413" i="33"/>
  <c r="T413" i="33"/>
  <c r="Q413" i="33"/>
  <c r="Q412" i="33"/>
  <c r="T411" i="33"/>
  <c r="Q411" i="33"/>
  <c r="U411" i="33" s="1"/>
  <c r="U410" i="33"/>
  <c r="T410" i="33"/>
  <c r="Q410" i="33"/>
  <c r="U409" i="33"/>
  <c r="T409" i="33"/>
  <c r="Q409" i="33"/>
  <c r="U408" i="33"/>
  <c r="Q408" i="33"/>
  <c r="T408" i="33" s="1"/>
  <c r="Q407" i="33"/>
  <c r="U407" i="33" s="1"/>
  <c r="Q406" i="33"/>
  <c r="T406" i="33" s="1"/>
  <c r="U405" i="33"/>
  <c r="T405" i="33"/>
  <c r="Q405" i="33"/>
  <c r="Q404" i="33"/>
  <c r="T403" i="33"/>
  <c r="Q403" i="33"/>
  <c r="U403" i="33" s="1"/>
  <c r="U402" i="33"/>
  <c r="T402" i="33"/>
  <c r="Q402" i="33"/>
  <c r="U401" i="33"/>
  <c r="T401" i="33"/>
  <c r="Q401" i="33"/>
  <c r="Q400" i="33"/>
  <c r="Q399" i="33"/>
  <c r="U399" i="33" s="1"/>
  <c r="Q398" i="33"/>
  <c r="T398" i="33" s="1"/>
  <c r="U397" i="33"/>
  <c r="T397" i="33"/>
  <c r="Q397" i="33"/>
  <c r="Q396" i="33"/>
  <c r="T395" i="33"/>
  <c r="Q395" i="33"/>
  <c r="U395" i="33" s="1"/>
  <c r="U394" i="33"/>
  <c r="T394" i="33"/>
  <c r="Q394" i="33"/>
  <c r="U393" i="33"/>
  <c r="T393" i="33"/>
  <c r="Q393" i="33"/>
  <c r="U392" i="33"/>
  <c r="Q392" i="33"/>
  <c r="T392" i="33" s="1"/>
  <c r="Q391" i="33"/>
  <c r="U391" i="33" s="1"/>
  <c r="U390" i="33"/>
  <c r="Q390" i="33"/>
  <c r="T390" i="33" s="1"/>
  <c r="U389" i="33"/>
  <c r="T389" i="33"/>
  <c r="Q389" i="33"/>
  <c r="Q388" i="33"/>
  <c r="T387" i="33"/>
  <c r="Q387" i="33"/>
  <c r="U387" i="33" s="1"/>
  <c r="U386" i="33"/>
  <c r="T386" i="33"/>
  <c r="Q386" i="33"/>
  <c r="U385" i="33"/>
  <c r="T385" i="33"/>
  <c r="Q385" i="33"/>
  <c r="Q384" i="33"/>
  <c r="T384" i="33" s="1"/>
  <c r="Q383" i="33"/>
  <c r="U383" i="33" s="1"/>
  <c r="U382" i="33"/>
  <c r="Q382" i="33"/>
  <c r="T382" i="33" s="1"/>
  <c r="U381" i="33"/>
  <c r="T381" i="33"/>
  <c r="Q381" i="33"/>
  <c r="Q380" i="33"/>
  <c r="T379" i="33"/>
  <c r="Q379" i="33"/>
  <c r="U379" i="33" s="1"/>
  <c r="U378" i="33"/>
  <c r="T378" i="33"/>
  <c r="Q378" i="33"/>
  <c r="U377" i="33"/>
  <c r="T377" i="33"/>
  <c r="Q377" i="33"/>
  <c r="Q376" i="33"/>
  <c r="T376" i="33" s="1"/>
  <c r="Q375" i="33"/>
  <c r="U375" i="33" s="1"/>
  <c r="Q374" i="33"/>
  <c r="T374" i="33" s="1"/>
  <c r="U373" i="33"/>
  <c r="T373" i="33"/>
  <c r="Q373" i="33"/>
  <c r="Q372" i="33"/>
  <c r="T371" i="33"/>
  <c r="Q371" i="33"/>
  <c r="U371" i="33" s="1"/>
  <c r="U370" i="33"/>
  <c r="T370" i="33"/>
  <c r="Q370" i="33"/>
  <c r="U369" i="33"/>
  <c r="T369" i="33"/>
  <c r="Q369" i="33"/>
  <c r="U368" i="33"/>
  <c r="Q368" i="33"/>
  <c r="T368" i="33" s="1"/>
  <c r="Q367" i="33"/>
  <c r="U367" i="33" s="1"/>
  <c r="Q366" i="33"/>
  <c r="T366" i="33" s="1"/>
  <c r="U365" i="33"/>
  <c r="T365" i="33"/>
  <c r="Q365" i="33"/>
  <c r="Q364" i="33"/>
  <c r="T363" i="33"/>
  <c r="Q363" i="33"/>
  <c r="U363" i="33" s="1"/>
  <c r="U362" i="33"/>
  <c r="T362" i="33"/>
  <c r="Q362" i="33"/>
  <c r="U361" i="33"/>
  <c r="T361" i="33"/>
  <c r="Q361" i="33"/>
  <c r="U360" i="33"/>
  <c r="Q360" i="33"/>
  <c r="T360" i="33" s="1"/>
  <c r="Q359" i="33"/>
  <c r="U359" i="33" s="1"/>
  <c r="Q358" i="33"/>
  <c r="U357" i="33"/>
  <c r="T357" i="33"/>
  <c r="Q357" i="33"/>
  <c r="Q356" i="33"/>
  <c r="T355" i="33"/>
  <c r="Q355" i="33"/>
  <c r="U355" i="33" s="1"/>
  <c r="U354" i="33"/>
  <c r="T354" i="33"/>
  <c r="Q354" i="33"/>
  <c r="U353" i="33"/>
  <c r="T353" i="33"/>
  <c r="Q353" i="33"/>
  <c r="Q352" i="33"/>
  <c r="T352" i="33" s="1"/>
  <c r="Q351" i="33"/>
  <c r="U351" i="33" s="1"/>
  <c r="U350" i="33"/>
  <c r="Q350" i="33"/>
  <c r="T350" i="33" s="1"/>
  <c r="U349" i="33"/>
  <c r="T349" i="33"/>
  <c r="Q349" i="33"/>
  <c r="Q348" i="33"/>
  <c r="T347" i="33"/>
  <c r="Q347" i="33"/>
  <c r="U347" i="33" s="1"/>
  <c r="U346" i="33"/>
  <c r="T346" i="33"/>
  <c r="Q346" i="33"/>
  <c r="U345" i="33"/>
  <c r="T345" i="33"/>
  <c r="Q345" i="33"/>
  <c r="Q344" i="33"/>
  <c r="T344" i="33" s="1"/>
  <c r="Q343" i="33"/>
  <c r="U343" i="33" s="1"/>
  <c r="Q342" i="33"/>
  <c r="T342" i="33" s="1"/>
  <c r="U341" i="33"/>
  <c r="T341" i="33"/>
  <c r="Q341" i="33"/>
  <c r="Q340" i="33"/>
  <c r="T339" i="33"/>
  <c r="Q339" i="33"/>
  <c r="U339" i="33" s="1"/>
  <c r="U338" i="33"/>
  <c r="T338" i="33"/>
  <c r="Q338" i="33"/>
  <c r="U337" i="33"/>
  <c r="T337" i="33"/>
  <c r="Q337" i="33"/>
  <c r="Q336" i="33"/>
  <c r="Q335" i="33"/>
  <c r="U335" i="33" s="1"/>
  <c r="Q334" i="33"/>
  <c r="T334" i="33" s="1"/>
  <c r="U333" i="33"/>
  <c r="T333" i="33"/>
  <c r="Q333" i="33"/>
  <c r="Q332" i="33"/>
  <c r="T331" i="33"/>
  <c r="Q331" i="33"/>
  <c r="U331" i="33" s="1"/>
  <c r="U330" i="33"/>
  <c r="T330" i="33"/>
  <c r="Q330" i="33"/>
  <c r="U329" i="33"/>
  <c r="T329" i="33"/>
  <c r="Q329" i="33"/>
  <c r="U328" i="33"/>
  <c r="Q328" i="33"/>
  <c r="T328" i="33" s="1"/>
  <c r="Q327" i="33"/>
  <c r="U327" i="33" s="1"/>
  <c r="Q326" i="33"/>
  <c r="T326" i="33" s="1"/>
  <c r="U325" i="33"/>
  <c r="T325" i="33"/>
  <c r="Q325" i="33"/>
  <c r="Q324" i="33"/>
  <c r="T323" i="33"/>
  <c r="Q323" i="33"/>
  <c r="U323" i="33" s="1"/>
  <c r="U322" i="33"/>
  <c r="T322" i="33"/>
  <c r="Q322" i="33"/>
  <c r="U321" i="33"/>
  <c r="T321" i="33"/>
  <c r="Q321" i="33"/>
  <c r="Q320" i="33"/>
  <c r="T320" i="33" s="1"/>
  <c r="Q319" i="33"/>
  <c r="U319" i="33" s="1"/>
  <c r="U318" i="33"/>
  <c r="Q318" i="33"/>
  <c r="T318" i="33" s="1"/>
  <c r="U317" i="33"/>
  <c r="T317" i="33"/>
  <c r="Q317" i="33"/>
  <c r="Q316" i="33"/>
  <c r="T315" i="33"/>
  <c r="Q315" i="33"/>
  <c r="U315" i="33" s="1"/>
  <c r="U314" i="33"/>
  <c r="T314" i="33"/>
  <c r="Q314" i="33"/>
  <c r="U313" i="33"/>
  <c r="T313" i="33"/>
  <c r="Q313" i="33"/>
  <c r="Q312" i="33"/>
  <c r="T312" i="33" s="1"/>
  <c r="Q311" i="33"/>
  <c r="U311" i="33" s="1"/>
  <c r="Q310" i="33"/>
  <c r="T310" i="33" s="1"/>
  <c r="U309" i="33"/>
  <c r="T309" i="33"/>
  <c r="Q309" i="33"/>
  <c r="Q308" i="33"/>
  <c r="T307" i="33"/>
  <c r="Q307" i="33"/>
  <c r="U307" i="33" s="1"/>
  <c r="U306" i="33"/>
  <c r="T306" i="33"/>
  <c r="Q306" i="33"/>
  <c r="U305" i="33"/>
  <c r="T305" i="33"/>
  <c r="Q305" i="33"/>
  <c r="U304" i="33"/>
  <c r="T304" i="33"/>
  <c r="Q304" i="33"/>
  <c r="Q303" i="33"/>
  <c r="Q302" i="33"/>
  <c r="U301" i="33"/>
  <c r="T301" i="33"/>
  <c r="Q301" i="33"/>
  <c r="T300" i="33"/>
  <c r="Q300" i="33"/>
  <c r="U300" i="33" s="1"/>
  <c r="Q299" i="33"/>
  <c r="U299" i="33" s="1"/>
  <c r="U298" i="33"/>
  <c r="T298" i="33"/>
  <c r="Q298" i="33"/>
  <c r="U297" i="33"/>
  <c r="T297" i="33"/>
  <c r="Q297" i="33"/>
  <c r="Q296" i="33"/>
  <c r="Q295" i="33"/>
  <c r="Q294" i="33"/>
  <c r="T294" i="33" s="1"/>
  <c r="U293" i="33"/>
  <c r="T293" i="33"/>
  <c r="Q293" i="33"/>
  <c r="Q292" i="33"/>
  <c r="Q291" i="33"/>
  <c r="U291" i="33" s="1"/>
  <c r="U290" i="33"/>
  <c r="T290" i="33"/>
  <c r="Q290" i="33"/>
  <c r="U289" i="33"/>
  <c r="T289" i="33"/>
  <c r="Q289" i="33"/>
  <c r="Q288" i="33"/>
  <c r="U288" i="33" s="1"/>
  <c r="Q287" i="33"/>
  <c r="Q286" i="33"/>
  <c r="T286" i="33" s="1"/>
  <c r="U285" i="33"/>
  <c r="T285" i="33"/>
  <c r="Q285" i="33"/>
  <c r="Q284" i="33"/>
  <c r="U284" i="33" s="1"/>
  <c r="T283" i="33"/>
  <c r="Q283" i="33"/>
  <c r="U283" i="33" s="1"/>
  <c r="U282" i="33"/>
  <c r="T282" i="33"/>
  <c r="Q282" i="33"/>
  <c r="U281" i="33"/>
  <c r="T281" i="33"/>
  <c r="Q281" i="33"/>
  <c r="Q280" i="33"/>
  <c r="U280" i="33" s="1"/>
  <c r="Q279" i="33"/>
  <c r="U278" i="33"/>
  <c r="Q278" i="33"/>
  <c r="T278" i="33" s="1"/>
  <c r="U277" i="33"/>
  <c r="T277" i="33"/>
  <c r="Q277" i="33"/>
  <c r="Q276" i="33"/>
  <c r="U276" i="33" s="1"/>
  <c r="Q275" i="33"/>
  <c r="U274" i="33"/>
  <c r="T274" i="33"/>
  <c r="Q274" i="33"/>
  <c r="U273" i="33"/>
  <c r="T273" i="33"/>
  <c r="Q273" i="33"/>
  <c r="U272" i="33"/>
  <c r="T272" i="33"/>
  <c r="Q272" i="33"/>
  <c r="Q271" i="33"/>
  <c r="U270" i="33"/>
  <c r="Q270" i="33"/>
  <c r="T270" i="33" s="1"/>
  <c r="U269" i="33"/>
  <c r="T269" i="33"/>
  <c r="Q269" i="33"/>
  <c r="T268" i="33"/>
  <c r="Q268" i="33"/>
  <c r="U268" i="33" s="1"/>
  <c r="Q267" i="33"/>
  <c r="U267" i="33" s="1"/>
  <c r="U266" i="33"/>
  <c r="T266" i="33"/>
  <c r="Q266" i="33"/>
  <c r="U265" i="33"/>
  <c r="T265" i="33"/>
  <c r="Q265" i="33"/>
  <c r="T264" i="33"/>
  <c r="Q264" i="33"/>
  <c r="U264" i="33" s="1"/>
  <c r="Q263" i="33"/>
  <c r="Q262" i="33"/>
  <c r="T262" i="33" s="1"/>
  <c r="U261" i="33"/>
  <c r="T261" i="33"/>
  <c r="Q261" i="33"/>
  <c r="T260" i="33"/>
  <c r="Q260" i="33"/>
  <c r="U260" i="33" s="1"/>
  <c r="Q259" i="33"/>
  <c r="U259" i="33" s="1"/>
  <c r="U258" i="33"/>
  <c r="T258" i="33"/>
  <c r="Q258" i="33"/>
  <c r="U257" i="33"/>
  <c r="T257" i="33"/>
  <c r="Q257" i="33"/>
  <c r="Q256" i="33"/>
  <c r="U256" i="33" s="1"/>
  <c r="U255" i="33"/>
  <c r="Q255" i="33"/>
  <c r="T255" i="33" s="1"/>
  <c r="Q254" i="33"/>
  <c r="T254" i="33" s="1"/>
  <c r="Q253" i="33"/>
  <c r="U253" i="33" s="1"/>
  <c r="Q252" i="33"/>
  <c r="T251" i="33"/>
  <c r="Q251" i="33"/>
  <c r="U251" i="33" s="1"/>
  <c r="U250" i="33"/>
  <c r="T250" i="33"/>
  <c r="Q250" i="33"/>
  <c r="U249" i="33"/>
  <c r="T249" i="33"/>
  <c r="Q249" i="33"/>
  <c r="Q248" i="33"/>
  <c r="U248" i="33" s="1"/>
  <c r="U247" i="33"/>
  <c r="Q247" i="33"/>
  <c r="T247" i="33" s="1"/>
  <c r="Q246" i="33"/>
  <c r="T246" i="33" s="1"/>
  <c r="U245" i="33"/>
  <c r="T245" i="33"/>
  <c r="Q245" i="33"/>
  <c r="T244" i="33"/>
  <c r="Q244" i="33"/>
  <c r="U244" i="33" s="1"/>
  <c r="Q243" i="33"/>
  <c r="U243" i="33" s="1"/>
  <c r="U242" i="33"/>
  <c r="T242" i="33"/>
  <c r="Q242" i="33"/>
  <c r="U241" i="33"/>
  <c r="T241" i="33"/>
  <c r="Q241" i="33"/>
  <c r="Q240" i="33"/>
  <c r="U240" i="33" s="1"/>
  <c r="U239" i="33"/>
  <c r="Q239" i="33"/>
  <c r="T239" i="33" s="1"/>
  <c r="Q238" i="33"/>
  <c r="T238" i="33" s="1"/>
  <c r="Q237" i="33"/>
  <c r="U237" i="33" s="1"/>
  <c r="Q236" i="33"/>
  <c r="T235" i="33"/>
  <c r="Q235" i="33"/>
  <c r="U235" i="33" s="1"/>
  <c r="U234" i="33"/>
  <c r="T234" i="33"/>
  <c r="Q234" i="33"/>
  <c r="U233" i="33"/>
  <c r="T233" i="33"/>
  <c r="Q233" i="33"/>
  <c r="Q232" i="33"/>
  <c r="U232" i="33" s="1"/>
  <c r="U231" i="33"/>
  <c r="Q231" i="33"/>
  <c r="T231" i="33" s="1"/>
  <c r="Q230" i="33"/>
  <c r="T230" i="33" s="1"/>
  <c r="U229" i="33"/>
  <c r="T229" i="33"/>
  <c r="Q229" i="33"/>
  <c r="T228" i="33"/>
  <c r="Q228" i="33"/>
  <c r="U228" i="33" s="1"/>
  <c r="Q227" i="33"/>
  <c r="U227" i="33" s="1"/>
  <c r="U226" i="33"/>
  <c r="T226" i="33"/>
  <c r="Q226" i="33"/>
  <c r="U225" i="33"/>
  <c r="T225" i="33"/>
  <c r="Q225" i="33"/>
  <c r="Q224" i="33"/>
  <c r="U224" i="33" s="1"/>
  <c r="U223" i="33"/>
  <c r="Q223" i="33"/>
  <c r="T223" i="33" s="1"/>
  <c r="Q222" i="33"/>
  <c r="T222" i="33" s="1"/>
  <c r="Q221" i="33"/>
  <c r="U221" i="33" s="1"/>
  <c r="Q220" i="33"/>
  <c r="T219" i="33"/>
  <c r="Q219" i="33"/>
  <c r="U219" i="33" s="1"/>
  <c r="U218" i="33"/>
  <c r="T218" i="33"/>
  <c r="Q218" i="33"/>
  <c r="U217" i="33"/>
  <c r="T217" i="33"/>
  <c r="Q217" i="33"/>
  <c r="Q216" i="33"/>
  <c r="U216" i="33" s="1"/>
  <c r="U215" i="33"/>
  <c r="Q215" i="33"/>
  <c r="T215" i="33" s="1"/>
  <c r="Q214" i="33"/>
  <c r="T214" i="33" s="1"/>
  <c r="U213" i="33"/>
  <c r="T213" i="33"/>
  <c r="Q213" i="33"/>
  <c r="T212" i="33"/>
  <c r="Q212" i="33"/>
  <c r="U212" i="33" s="1"/>
  <c r="Q211" i="33"/>
  <c r="U211" i="33" s="1"/>
  <c r="U210" i="33"/>
  <c r="T210" i="33"/>
  <c r="Q210" i="33"/>
  <c r="T209" i="33"/>
  <c r="Q209" i="33"/>
  <c r="U209" i="33" s="1"/>
  <c r="Q208" i="33"/>
  <c r="U208" i="33" s="1"/>
  <c r="U207" i="33"/>
  <c r="T207" i="33"/>
  <c r="Q207" i="33"/>
  <c r="U206" i="33"/>
  <c r="T206" i="33"/>
  <c r="Q206" i="33"/>
  <c r="Q205" i="33"/>
  <c r="Q204" i="33"/>
  <c r="U204" i="33" s="1"/>
  <c r="Q203" i="33"/>
  <c r="U203" i="33" s="1"/>
  <c r="U202" i="33"/>
  <c r="T202" i="33"/>
  <c r="Q202" i="33"/>
  <c r="T201" i="33"/>
  <c r="Q201" i="33"/>
  <c r="U201" i="33" s="1"/>
  <c r="Q200" i="33"/>
  <c r="U200" i="33" s="1"/>
  <c r="U199" i="33"/>
  <c r="T199" i="33"/>
  <c r="Q199" i="33"/>
  <c r="U198" i="33"/>
  <c r="T198" i="33"/>
  <c r="Q198" i="33"/>
  <c r="Q197" i="33"/>
  <c r="Q196" i="33"/>
  <c r="U196" i="33" s="1"/>
  <c r="Q195" i="33"/>
  <c r="U195" i="33" s="1"/>
  <c r="U194" i="33"/>
  <c r="T194" i="33"/>
  <c r="Q194" i="33"/>
  <c r="T193" i="33"/>
  <c r="Q193" i="33"/>
  <c r="U193" i="33" s="1"/>
  <c r="Q192" i="33"/>
  <c r="U192" i="33" s="1"/>
  <c r="U191" i="33"/>
  <c r="T191" i="33"/>
  <c r="Q191" i="33"/>
  <c r="U190" i="33"/>
  <c r="T190" i="33"/>
  <c r="Q190" i="33"/>
  <c r="Q189" i="33"/>
  <c r="Q188" i="33"/>
  <c r="U188" i="33" s="1"/>
  <c r="Q187" i="33"/>
  <c r="U187" i="33" s="1"/>
  <c r="U186" i="33"/>
  <c r="T186" i="33"/>
  <c r="Q186" i="33"/>
  <c r="T185" i="33"/>
  <c r="Q185" i="33"/>
  <c r="U185" i="33" s="1"/>
  <c r="Q184" i="33"/>
  <c r="U184" i="33" s="1"/>
  <c r="U183" i="33"/>
  <c r="T183" i="33"/>
  <c r="Q183" i="33"/>
  <c r="U182" i="33"/>
  <c r="T182" i="33"/>
  <c r="Q182" i="33"/>
  <c r="Q181" i="33"/>
  <c r="Q180" i="33"/>
  <c r="U180" i="33" s="1"/>
  <c r="Q179" i="33"/>
  <c r="U179" i="33" s="1"/>
  <c r="U178" i="33"/>
  <c r="T178" i="33"/>
  <c r="Q178" i="33"/>
  <c r="T177" i="33"/>
  <c r="Q177" i="33"/>
  <c r="U177" i="33" s="1"/>
  <c r="Q176" i="33"/>
  <c r="U176" i="33" s="1"/>
  <c r="U175" i="33"/>
  <c r="T175" i="33"/>
  <c r="Q175" i="33"/>
  <c r="U174" i="33"/>
  <c r="T174" i="33"/>
  <c r="Q174" i="33"/>
  <c r="Q173" i="33"/>
  <c r="Q172" i="33"/>
  <c r="U172" i="33" s="1"/>
  <c r="Q171" i="33"/>
  <c r="U171" i="33" s="1"/>
  <c r="U170" i="33"/>
  <c r="T170" i="33"/>
  <c r="Q170" i="33"/>
  <c r="T169" i="33"/>
  <c r="Q169" i="33"/>
  <c r="U169" i="33" s="1"/>
  <c r="Q168" i="33"/>
  <c r="U168" i="33" s="1"/>
  <c r="U167" i="33"/>
  <c r="T167" i="33"/>
  <c r="Q167" i="33"/>
  <c r="U166" i="33"/>
  <c r="T166" i="33"/>
  <c r="Q166" i="33"/>
  <c r="Q165" i="33"/>
  <c r="Q164" i="33"/>
  <c r="U164" i="33" s="1"/>
  <c r="Q163" i="33"/>
  <c r="U163" i="33" s="1"/>
  <c r="U162" i="33"/>
  <c r="T162" i="33"/>
  <c r="Q162" i="33"/>
  <c r="T161" i="33"/>
  <c r="Q161" i="33"/>
  <c r="U161" i="33" s="1"/>
  <c r="Q160" i="33"/>
  <c r="U160" i="33" s="1"/>
  <c r="U159" i="33"/>
  <c r="T159" i="33"/>
  <c r="Q159" i="33"/>
  <c r="U158" i="33"/>
  <c r="T158" i="33"/>
  <c r="Q158" i="33"/>
  <c r="Q157" i="33"/>
  <c r="Q156" i="33"/>
  <c r="U156" i="33" s="1"/>
  <c r="Q155" i="33"/>
  <c r="U155" i="33" s="1"/>
  <c r="U154" i="33"/>
  <c r="T154" i="33"/>
  <c r="Q154" i="33"/>
  <c r="T153" i="33"/>
  <c r="Q153" i="33"/>
  <c r="U153" i="33" s="1"/>
  <c r="Q152" i="33"/>
  <c r="U152" i="33" s="1"/>
  <c r="U151" i="33"/>
  <c r="T151" i="33"/>
  <c r="Q151" i="33"/>
  <c r="U150" i="33"/>
  <c r="T150" i="33"/>
  <c r="Q150" i="33"/>
  <c r="Q149" i="33"/>
  <c r="Q148" i="33"/>
  <c r="U148" i="33" s="1"/>
  <c r="Q147" i="33"/>
  <c r="U147" i="33" s="1"/>
  <c r="U146" i="33"/>
  <c r="T146" i="33"/>
  <c r="Q146" i="33"/>
  <c r="T145" i="33"/>
  <c r="Q145" i="33"/>
  <c r="U145" i="33" s="1"/>
  <c r="Q144" i="33"/>
  <c r="U144" i="33" s="1"/>
  <c r="U143" i="33"/>
  <c r="T143" i="33"/>
  <c r="Q143" i="33"/>
  <c r="U142" i="33"/>
  <c r="T142" i="33"/>
  <c r="Q142" i="33"/>
  <c r="Q141" i="33"/>
  <c r="Q140" i="33"/>
  <c r="U140" i="33" s="1"/>
  <c r="Q139" i="33"/>
  <c r="U139" i="33" s="1"/>
  <c r="U138" i="33"/>
  <c r="T138" i="33"/>
  <c r="Q138" i="33"/>
  <c r="T137" i="33"/>
  <c r="Q137" i="33"/>
  <c r="U137" i="33" s="1"/>
  <c r="Q136" i="33"/>
  <c r="U136" i="33" s="1"/>
  <c r="U135" i="33"/>
  <c r="T135" i="33"/>
  <c r="Q135" i="33"/>
  <c r="U134" i="33"/>
  <c r="T134" i="33"/>
  <c r="Q134" i="33"/>
  <c r="Q133" i="33"/>
  <c r="Q132" i="33"/>
  <c r="U132" i="33" s="1"/>
  <c r="U131" i="33"/>
  <c r="Q131" i="33"/>
  <c r="T131" i="33" s="1"/>
  <c r="U130" i="33"/>
  <c r="T130" i="33"/>
  <c r="Q130" i="33"/>
  <c r="T129" i="33"/>
  <c r="Q129" i="33"/>
  <c r="U129" i="33" s="1"/>
  <c r="Q128" i="33"/>
  <c r="U128" i="33" s="1"/>
  <c r="U127" i="33"/>
  <c r="T127" i="33"/>
  <c r="Q127" i="33"/>
  <c r="U126" i="33"/>
  <c r="T126" i="33"/>
  <c r="Q126" i="33"/>
  <c r="Q125" i="33"/>
  <c r="Q124" i="33"/>
  <c r="U124" i="33" s="1"/>
  <c r="U123" i="33"/>
  <c r="Q123" i="33"/>
  <c r="T123" i="33" s="1"/>
  <c r="U122" i="33"/>
  <c r="T122" i="33"/>
  <c r="Q122" i="33"/>
  <c r="T121" i="33"/>
  <c r="Q121" i="33"/>
  <c r="U121" i="33" s="1"/>
  <c r="Q120" i="33"/>
  <c r="U120" i="33" s="1"/>
  <c r="U119" i="33"/>
  <c r="T119" i="33"/>
  <c r="Q119" i="33"/>
  <c r="U118" i="33"/>
  <c r="T118" i="33"/>
  <c r="Q118" i="33"/>
  <c r="Q117" i="33"/>
  <c r="Q116" i="33"/>
  <c r="U115" i="33"/>
  <c r="Q115" i="33"/>
  <c r="T115" i="33" s="1"/>
  <c r="U114" i="33"/>
  <c r="T114" i="33"/>
  <c r="Q114" i="33"/>
  <c r="T113" i="33"/>
  <c r="Q113" i="33"/>
  <c r="U113" i="33" s="1"/>
  <c r="Q112" i="33"/>
  <c r="U112" i="33" s="1"/>
  <c r="U111" i="33"/>
  <c r="T111" i="33"/>
  <c r="Q111" i="33"/>
  <c r="U110" i="33"/>
  <c r="T110" i="33"/>
  <c r="Q110" i="33"/>
  <c r="Q109" i="33"/>
  <c r="U109" i="33" s="1"/>
  <c r="Q108" i="33"/>
  <c r="U107" i="33"/>
  <c r="Q107" i="33"/>
  <c r="T107" i="33" s="1"/>
  <c r="U106" i="33"/>
  <c r="T106" i="33"/>
  <c r="Q106" i="33"/>
  <c r="T105" i="33"/>
  <c r="Q105" i="33"/>
  <c r="U105" i="33" s="1"/>
  <c r="Q104" i="33"/>
  <c r="U103" i="33"/>
  <c r="T103" i="33"/>
  <c r="Q103" i="33"/>
  <c r="U102" i="33"/>
  <c r="T102" i="33"/>
  <c r="Q102" i="33"/>
  <c r="T101" i="33"/>
  <c r="Q101" i="33"/>
  <c r="U101" i="33" s="1"/>
  <c r="Q100" i="33"/>
  <c r="U99" i="33"/>
  <c r="Q99" i="33"/>
  <c r="T99" i="33" s="1"/>
  <c r="U98" i="33"/>
  <c r="T98" i="33"/>
  <c r="Q98" i="33"/>
  <c r="Q97" i="33"/>
  <c r="U97" i="33" s="1"/>
  <c r="Q96" i="33"/>
  <c r="U95" i="33"/>
  <c r="T95" i="33"/>
  <c r="Q95" i="33"/>
  <c r="U94" i="33"/>
  <c r="T94" i="33"/>
  <c r="Q94" i="33"/>
  <c r="Q93" i="33"/>
  <c r="U93" i="33" s="1"/>
  <c r="Q92" i="33"/>
  <c r="U91" i="33"/>
  <c r="Q91" i="33"/>
  <c r="T91" i="33" s="1"/>
  <c r="U90" i="33"/>
  <c r="T90" i="33"/>
  <c r="Q90" i="33"/>
  <c r="Q89" i="33"/>
  <c r="U89" i="33" s="1"/>
  <c r="Q88" i="33"/>
  <c r="U87" i="33"/>
  <c r="T87" i="33"/>
  <c r="Q87" i="33"/>
  <c r="U86" i="33"/>
  <c r="T86" i="33"/>
  <c r="Q86" i="33"/>
  <c r="T85" i="33"/>
  <c r="Q85" i="33"/>
  <c r="U85" i="33" s="1"/>
  <c r="Q84" i="33"/>
  <c r="U83" i="33"/>
  <c r="Q83" i="33"/>
  <c r="T83" i="33" s="1"/>
  <c r="U82" i="33"/>
  <c r="T82" i="33"/>
  <c r="Q82" i="33"/>
  <c r="T81" i="33"/>
  <c r="Q81" i="33"/>
  <c r="U81" i="33" s="1"/>
  <c r="Q80" i="33"/>
  <c r="U79" i="33"/>
  <c r="T79" i="33"/>
  <c r="Q79" i="33"/>
  <c r="U78" i="33"/>
  <c r="T78" i="33"/>
  <c r="Q78" i="33"/>
  <c r="T77" i="33"/>
  <c r="Q77" i="33"/>
  <c r="U77" i="33" s="1"/>
  <c r="Q76" i="33"/>
  <c r="U75" i="33"/>
  <c r="Q75" i="33"/>
  <c r="T75" i="33" s="1"/>
  <c r="U74" i="33"/>
  <c r="T74" i="33"/>
  <c r="Q74" i="33"/>
  <c r="T73" i="33"/>
  <c r="Q73" i="33"/>
  <c r="U73" i="33" s="1"/>
  <c r="Q72" i="33"/>
  <c r="U71" i="33"/>
  <c r="T71" i="33"/>
  <c r="Q71" i="33"/>
  <c r="U70" i="33"/>
  <c r="T70" i="33"/>
  <c r="Q70" i="33"/>
  <c r="T69" i="33"/>
  <c r="Q69" i="33"/>
  <c r="U69" i="33" s="1"/>
  <c r="Q68" i="33"/>
  <c r="U67" i="33"/>
  <c r="Q67" i="33"/>
  <c r="T67" i="33" s="1"/>
  <c r="U66" i="33"/>
  <c r="T66" i="33"/>
  <c r="Q66" i="33"/>
  <c r="T65" i="33"/>
  <c r="Q65" i="33"/>
  <c r="U65" i="33" s="1"/>
  <c r="Q64" i="33"/>
  <c r="U63" i="33"/>
  <c r="T63" i="33"/>
  <c r="Q63" i="33"/>
  <c r="U62" i="33"/>
  <c r="T62" i="33"/>
  <c r="Q62" i="33"/>
  <c r="Q61" i="33"/>
  <c r="U61" i="33" s="1"/>
  <c r="Q60" i="33"/>
  <c r="U59" i="33"/>
  <c r="Q59" i="33"/>
  <c r="T59" i="33" s="1"/>
  <c r="U58" i="33"/>
  <c r="T58" i="33"/>
  <c r="Q58" i="33"/>
  <c r="Q57" i="33"/>
  <c r="U57" i="33" s="1"/>
  <c r="Q56" i="33"/>
  <c r="U55" i="33"/>
  <c r="T55" i="33"/>
  <c r="Q55" i="33"/>
  <c r="U54" i="33"/>
  <c r="T54" i="33"/>
  <c r="Q54" i="33"/>
  <c r="T53" i="33"/>
  <c r="Q53" i="33"/>
  <c r="U53" i="33" s="1"/>
  <c r="U52" i="33"/>
  <c r="Q52" i="33"/>
  <c r="T52" i="33" s="1"/>
  <c r="U51" i="33"/>
  <c r="Q51" i="33"/>
  <c r="T51" i="33" s="1"/>
  <c r="Q50" i="33"/>
  <c r="U50" i="33" s="1"/>
  <c r="Q49" i="33"/>
  <c r="U49" i="33" s="1"/>
  <c r="Q48" i="33"/>
  <c r="U47" i="33"/>
  <c r="T47" i="33"/>
  <c r="Q47" i="33"/>
  <c r="U46" i="33"/>
  <c r="T46" i="33"/>
  <c r="Q46" i="33"/>
  <c r="T45" i="33"/>
  <c r="Q45" i="33"/>
  <c r="U45" i="33" s="1"/>
  <c r="U44" i="33"/>
  <c r="Q44" i="33"/>
  <c r="T44" i="33" s="1"/>
  <c r="U43" i="33"/>
  <c r="Q43" i="33"/>
  <c r="T43" i="33" s="1"/>
  <c r="U42" i="33"/>
  <c r="Q42" i="33"/>
  <c r="T42" i="33" s="1"/>
  <c r="Q41" i="33"/>
  <c r="U41" i="33" s="1"/>
  <c r="Q40" i="33"/>
  <c r="U39" i="33"/>
  <c r="T39" i="33"/>
  <c r="Q39" i="33"/>
  <c r="U38" i="33"/>
  <c r="T38" i="33"/>
  <c r="Q38" i="33"/>
  <c r="T37" i="33"/>
  <c r="Q37" i="33"/>
  <c r="U37" i="33" s="1"/>
  <c r="Q36" i="33"/>
  <c r="T36" i="33" s="1"/>
  <c r="U35" i="33"/>
  <c r="Q35" i="33"/>
  <c r="T35" i="33" s="1"/>
  <c r="Q34" i="33"/>
  <c r="U34" i="33" s="1"/>
  <c r="T33" i="33"/>
  <c r="Q33" i="33"/>
  <c r="U33" i="33" s="1"/>
  <c r="Q32" i="33"/>
  <c r="U31" i="33"/>
  <c r="T31" i="33"/>
  <c r="Q31" i="33"/>
  <c r="U30" i="33"/>
  <c r="T30" i="33"/>
  <c r="Q30" i="33"/>
  <c r="Q29" i="33"/>
  <c r="U29" i="33" s="1"/>
  <c r="U28" i="33"/>
  <c r="Q28" i="33"/>
  <c r="T28" i="33" s="1"/>
  <c r="U27" i="33"/>
  <c r="Q27" i="33"/>
  <c r="T27" i="33" s="1"/>
  <c r="U26" i="33"/>
  <c r="T26" i="33"/>
  <c r="Q26" i="33"/>
  <c r="Q25" i="33"/>
  <c r="U25" i="33" s="1"/>
  <c r="Q24" i="33"/>
  <c r="U23" i="33"/>
  <c r="T23" i="33"/>
  <c r="Q23" i="33"/>
  <c r="U22" i="33"/>
  <c r="T22" i="33"/>
  <c r="Q22" i="33"/>
  <c r="T21" i="33"/>
  <c r="Q21" i="33"/>
  <c r="U21" i="33" s="1"/>
  <c r="Q20" i="33"/>
  <c r="T20" i="33" s="1"/>
  <c r="U19" i="33"/>
  <c r="Q19" i="33"/>
  <c r="T19" i="33" s="1"/>
  <c r="Q18" i="33"/>
  <c r="U18" i="33" s="1"/>
  <c r="Q17" i="33"/>
  <c r="U17" i="33" s="1"/>
  <c r="Q16" i="33"/>
  <c r="U16" i="33" s="1"/>
  <c r="U15" i="33"/>
  <c r="T15" i="33"/>
  <c r="Q15" i="33"/>
  <c r="U14" i="33"/>
  <c r="T14" i="33"/>
  <c r="Q14" i="33"/>
  <c r="T13" i="33"/>
  <c r="Q13" i="33"/>
  <c r="U13" i="33" s="1"/>
  <c r="Q12" i="33"/>
  <c r="T12" i="33" s="1"/>
  <c r="U11" i="33"/>
  <c r="Q11" i="33"/>
  <c r="T11" i="33" s="1"/>
  <c r="Q10" i="33"/>
  <c r="U10" i="33" s="1"/>
  <c r="T9" i="33"/>
  <c r="Q9" i="33"/>
  <c r="U9" i="33" s="1"/>
  <c r="Q8" i="33"/>
  <c r="U8" i="33" s="1"/>
  <c r="U7" i="33"/>
  <c r="T7" i="33"/>
  <c r="Q7" i="33"/>
  <c r="U6" i="33"/>
  <c r="T6" i="33"/>
  <c r="Q6" i="33"/>
  <c r="U100" i="33" l="1"/>
  <c r="T100" i="33"/>
  <c r="T34" i="33"/>
  <c r="T41" i="33"/>
  <c r="U48" i="33"/>
  <c r="T48" i="33"/>
  <c r="T89" i="33"/>
  <c r="T93" i="33"/>
  <c r="U104" i="33"/>
  <c r="T104" i="33"/>
  <c r="U108" i="33"/>
  <c r="T108" i="33"/>
  <c r="U149" i="33"/>
  <c r="T149" i="33"/>
  <c r="U220" i="33"/>
  <c r="T220" i="33"/>
  <c r="U324" i="33"/>
  <c r="T324" i="33"/>
  <c r="U452" i="33"/>
  <c r="T452" i="33"/>
  <c r="T97" i="33"/>
  <c r="U116" i="33"/>
  <c r="T116" i="33"/>
  <c r="U141" i="33"/>
  <c r="T141" i="33"/>
  <c r="U205" i="33"/>
  <c r="T205" i="33"/>
  <c r="U292" i="33"/>
  <c r="T292" i="33"/>
  <c r="U516" i="33"/>
  <c r="T516" i="33"/>
  <c r="U157" i="33"/>
  <c r="T157" i="33"/>
  <c r="U296" i="33"/>
  <c r="T296" i="33"/>
  <c r="T10" i="33"/>
  <c r="T16" i="33"/>
  <c r="U20" i="33"/>
  <c r="T17" i="33"/>
  <c r="U24" i="33"/>
  <c r="T24" i="33"/>
  <c r="T49" i="33"/>
  <c r="U56" i="33"/>
  <c r="T56" i="33"/>
  <c r="U60" i="33"/>
  <c r="T60" i="33"/>
  <c r="T109" i="33"/>
  <c r="U117" i="33"/>
  <c r="T117" i="33"/>
  <c r="U125" i="33"/>
  <c r="T125" i="33"/>
  <c r="U133" i="33"/>
  <c r="T133" i="33"/>
  <c r="U197" i="33"/>
  <c r="T197" i="33"/>
  <c r="U275" i="33"/>
  <c r="T275" i="33"/>
  <c r="T358" i="33"/>
  <c r="U358" i="33"/>
  <c r="T422" i="33"/>
  <c r="U422" i="33"/>
  <c r="U64" i="33"/>
  <c r="T64" i="33"/>
  <c r="U189" i="33"/>
  <c r="T189" i="33"/>
  <c r="U96" i="33"/>
  <c r="T96" i="33"/>
  <c r="U68" i="33"/>
  <c r="T68" i="33"/>
  <c r="T18" i="33"/>
  <c r="T25" i="33"/>
  <c r="U32" i="33"/>
  <c r="T32" i="33"/>
  <c r="T50" i="33"/>
  <c r="T57" i="33"/>
  <c r="T61" i="33"/>
  <c r="U72" i="33"/>
  <c r="T72" i="33"/>
  <c r="U76" i="33"/>
  <c r="T76" i="33"/>
  <c r="U181" i="33"/>
  <c r="T181" i="33"/>
  <c r="U252" i="33"/>
  <c r="T252" i="33"/>
  <c r="T302" i="33"/>
  <c r="U302" i="33"/>
  <c r="T400" i="33"/>
  <c r="U400" i="33"/>
  <c r="T486" i="33"/>
  <c r="U486" i="33"/>
  <c r="T8" i="33"/>
  <c r="U12" i="33"/>
  <c r="T29" i="33"/>
  <c r="U36" i="33"/>
  <c r="U80" i="33"/>
  <c r="T80" i="33"/>
  <c r="U84" i="33"/>
  <c r="T84" i="33"/>
  <c r="U173" i="33"/>
  <c r="T173" i="33"/>
  <c r="U388" i="33"/>
  <c r="T388" i="33"/>
  <c r="U40" i="33"/>
  <c r="T40" i="33"/>
  <c r="U88" i="33"/>
  <c r="T88" i="33"/>
  <c r="U92" i="33"/>
  <c r="T92" i="33"/>
  <c r="U165" i="33"/>
  <c r="T165" i="33"/>
  <c r="U236" i="33"/>
  <c r="T236" i="33"/>
  <c r="T336" i="33"/>
  <c r="U336" i="33"/>
  <c r="U279" i="33"/>
  <c r="T279" i="33"/>
  <c r="U332" i="33"/>
  <c r="T332" i="33"/>
  <c r="U396" i="33"/>
  <c r="T396" i="33"/>
  <c r="U460" i="33"/>
  <c r="T460" i="33"/>
  <c r="U524" i="33"/>
  <c r="T524" i="33"/>
  <c r="T120" i="33"/>
  <c r="T128" i="33"/>
  <c r="T136" i="33"/>
  <c r="T144" i="33"/>
  <c r="T152" i="33"/>
  <c r="T160" i="33"/>
  <c r="T168" i="33"/>
  <c r="T176" i="33"/>
  <c r="T184" i="33"/>
  <c r="T192" i="33"/>
  <c r="T200" i="33"/>
  <c r="T208" i="33"/>
  <c r="U214" i="33"/>
  <c r="T224" i="33"/>
  <c r="U230" i="33"/>
  <c r="T240" i="33"/>
  <c r="U246" i="33"/>
  <c r="T256" i="33"/>
  <c r="U262" i="33"/>
  <c r="T299" i="33"/>
  <c r="U303" i="33"/>
  <c r="T303" i="33"/>
  <c r="U340" i="33"/>
  <c r="T340" i="33"/>
  <c r="U344" i="33"/>
  <c r="U366" i="33"/>
  <c r="U404" i="33"/>
  <c r="T404" i="33"/>
  <c r="U430" i="33"/>
  <c r="U468" i="33"/>
  <c r="T468" i="33"/>
  <c r="U494" i="33"/>
  <c r="U532" i="33"/>
  <c r="T532" i="33"/>
  <c r="T112" i="33"/>
  <c r="T139" i="33"/>
  <c r="T147" i="33"/>
  <c r="T155" i="33"/>
  <c r="T163" i="33"/>
  <c r="T171" i="33"/>
  <c r="T179" i="33"/>
  <c r="T187" i="33"/>
  <c r="T195" i="33"/>
  <c r="T203" i="33"/>
  <c r="T211" i="33"/>
  <c r="T221" i="33"/>
  <c r="T227" i="33"/>
  <c r="T237" i="33"/>
  <c r="T243" i="33"/>
  <c r="T253" i="33"/>
  <c r="T259" i="33"/>
  <c r="U263" i="33"/>
  <c r="T263" i="33"/>
  <c r="T276" i="33"/>
  <c r="T280" i="33"/>
  <c r="U286" i="33"/>
  <c r="U310" i="33"/>
  <c r="U348" i="33"/>
  <c r="T348" i="33"/>
  <c r="U352" i="33"/>
  <c r="U374" i="33"/>
  <c r="U412" i="33"/>
  <c r="T412" i="33"/>
  <c r="U438" i="33"/>
  <c r="U476" i="33"/>
  <c r="T476" i="33"/>
  <c r="U502" i="33"/>
  <c r="U540" i="33"/>
  <c r="T540" i="33"/>
  <c r="U287" i="33"/>
  <c r="T287" i="33"/>
  <c r="U356" i="33"/>
  <c r="T356" i="33"/>
  <c r="U420" i="33"/>
  <c r="T420" i="33"/>
  <c r="U484" i="33"/>
  <c r="T484" i="33"/>
  <c r="U548" i="33"/>
  <c r="T548" i="33"/>
  <c r="U326" i="33"/>
  <c r="U364" i="33"/>
  <c r="T364" i="33"/>
  <c r="U428" i="33"/>
  <c r="T428" i="33"/>
  <c r="U454" i="33"/>
  <c r="U492" i="33"/>
  <c r="T492" i="33"/>
  <c r="U518" i="33"/>
  <c r="T124" i="33"/>
  <c r="T132" i="33"/>
  <c r="T140" i="33"/>
  <c r="T148" i="33"/>
  <c r="T156" i="33"/>
  <c r="T164" i="33"/>
  <c r="T172" i="33"/>
  <c r="T180" i="33"/>
  <c r="T188" i="33"/>
  <c r="T196" i="33"/>
  <c r="T204" i="33"/>
  <c r="T216" i="33"/>
  <c r="U222" i="33"/>
  <c r="T232" i="33"/>
  <c r="U238" i="33"/>
  <c r="T248" i="33"/>
  <c r="U254" i="33"/>
  <c r="T267" i="33"/>
  <c r="U271" i="33"/>
  <c r="T271" i="33"/>
  <c r="T284" i="33"/>
  <c r="T288" i="33"/>
  <c r="U294" i="33"/>
  <c r="U308" i="33"/>
  <c r="T308" i="33"/>
  <c r="U312" i="33"/>
  <c r="U334" i="33"/>
  <c r="U372" i="33"/>
  <c r="T372" i="33"/>
  <c r="U376" i="33"/>
  <c r="U398" i="33"/>
  <c r="U436" i="33"/>
  <c r="T436" i="33"/>
  <c r="U462" i="33"/>
  <c r="U500" i="33"/>
  <c r="T500" i="33"/>
  <c r="U526" i="33"/>
  <c r="T291" i="33"/>
  <c r="U295" i="33"/>
  <c r="T295" i="33"/>
  <c r="U316" i="33"/>
  <c r="T316" i="33"/>
  <c r="U320" i="33"/>
  <c r="U342" i="33"/>
  <c r="U380" i="33"/>
  <c r="T380" i="33"/>
  <c r="U384" i="33"/>
  <c r="U406" i="33"/>
  <c r="U444" i="33"/>
  <c r="T444" i="33"/>
  <c r="U470" i="33"/>
  <c r="U508" i="33"/>
  <c r="T508" i="33"/>
  <c r="T311" i="33"/>
  <c r="T319" i="33"/>
  <c r="T327" i="33"/>
  <c r="T335" i="33"/>
  <c r="T343" i="33"/>
  <c r="T351" i="33"/>
  <c r="T359" i="33"/>
  <c r="T367" i="33"/>
  <c r="T375" i="33"/>
  <c r="T383" i="33"/>
  <c r="T391" i="33"/>
  <c r="T399" i="33"/>
  <c r="T407" i="33"/>
  <c r="T415" i="33"/>
  <c r="T423" i="33"/>
  <c r="T431" i="33"/>
  <c r="T439" i="33"/>
  <c r="T447" i="33"/>
  <c r="T455" i="33"/>
  <c r="T463" i="33"/>
  <c r="T471" i="33"/>
  <c r="T479" i="33"/>
  <c r="T487" i="33"/>
  <c r="T495" i="33"/>
  <c r="T503" i="33"/>
  <c r="T511" i="33"/>
  <c r="T519" i="33"/>
  <c r="T527" i="33"/>
  <c r="T535" i="33"/>
  <c r="T543" i="33"/>
  <c r="AG31" i="27" l="1"/>
  <c r="AG30" i="27"/>
  <c r="AG29" i="27"/>
  <c r="AG28" i="27"/>
  <c r="AG27" i="27"/>
  <c r="AG26" i="27"/>
  <c r="AG25" i="27"/>
  <c r="AG24" i="27"/>
  <c r="AG23" i="27"/>
  <c r="AG22" i="27"/>
  <c r="AG21" i="27"/>
  <c r="AG20" i="27"/>
  <c r="AG18" i="27"/>
  <c r="AG17" i="27"/>
  <c r="AG16" i="27"/>
  <c r="AG15" i="27"/>
  <c r="AG14" i="27"/>
  <c r="AG13" i="27"/>
  <c r="AG12" i="27"/>
  <c r="AG11" i="27"/>
  <c r="AG10" i="27"/>
  <c r="AG9" i="27"/>
  <c r="AG8" i="27"/>
  <c r="AG7" i="27"/>
  <c r="AG6" i="27"/>
  <c r="V29" i="27"/>
  <c r="V28" i="27"/>
  <c r="V27" i="27"/>
  <c r="V26" i="27"/>
  <c r="V25" i="27"/>
  <c r="V24" i="27"/>
  <c r="V18" i="27"/>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B203" i="47"/>
  <c r="A203" i="47"/>
  <c r="B202" i="47"/>
  <c r="A202" i="47"/>
  <c r="B201" i="47"/>
  <c r="A201" i="47"/>
  <c r="B200" i="47"/>
  <c r="A200" i="47"/>
  <c r="B199" i="47"/>
  <c r="A199" i="47"/>
  <c r="B198" i="47"/>
  <c r="A198" i="47"/>
  <c r="B197" i="47"/>
  <c r="A197" i="47"/>
  <c r="B196" i="47"/>
  <c r="A196" i="47"/>
  <c r="B195" i="47"/>
  <c r="A195" i="47"/>
  <c r="B194" i="47"/>
  <c r="A194" i="47"/>
  <c r="B193" i="47"/>
  <c r="A193" i="47"/>
  <c r="B192" i="47"/>
  <c r="A192" i="47"/>
  <c r="B191" i="47"/>
  <c r="A191" i="47"/>
  <c r="B190" i="47"/>
  <c r="A190" i="47"/>
  <c r="B189" i="47"/>
  <c r="A189" i="47"/>
  <c r="B188" i="47"/>
  <c r="A188" i="47"/>
  <c r="B187" i="47"/>
  <c r="A187" i="47"/>
  <c r="B186" i="47"/>
  <c r="A186" i="47"/>
  <c r="B185" i="47"/>
  <c r="A185" i="47"/>
  <c r="B184" i="47"/>
  <c r="A184" i="47"/>
  <c r="B183" i="47"/>
  <c r="A183" i="47"/>
  <c r="B182" i="47"/>
  <c r="A182" i="47"/>
  <c r="B181" i="47"/>
  <c r="A181" i="47"/>
  <c r="B180" i="47"/>
  <c r="A180" i="47"/>
  <c r="B179" i="47"/>
  <c r="A179" i="47"/>
  <c r="B178" i="47"/>
  <c r="A178" i="47"/>
  <c r="B177" i="47"/>
  <c r="A177" i="47"/>
  <c r="B176" i="47"/>
  <c r="A176" i="47"/>
  <c r="B175" i="47"/>
  <c r="A175" i="47"/>
  <c r="B174" i="47"/>
  <c r="A174" i="47"/>
  <c r="B173" i="47"/>
  <c r="A173" i="47"/>
  <c r="B172" i="47"/>
  <c r="A172" i="47"/>
  <c r="B171" i="47"/>
  <c r="A171" i="47"/>
  <c r="B170" i="47"/>
  <c r="A170" i="47"/>
  <c r="B169" i="47"/>
  <c r="A169" i="47"/>
  <c r="B168" i="47"/>
  <c r="A168" i="47"/>
  <c r="B167" i="47"/>
  <c r="A167" i="47"/>
  <c r="B166" i="47"/>
  <c r="A166" i="47"/>
  <c r="B165" i="47"/>
  <c r="A165" i="47"/>
  <c r="B164" i="47"/>
  <c r="A164" i="47"/>
  <c r="B163" i="47"/>
  <c r="A163" i="47"/>
  <c r="B162" i="47"/>
  <c r="A162" i="47"/>
  <c r="B161" i="47"/>
  <c r="A161" i="47"/>
  <c r="B160" i="47"/>
  <c r="A160" i="47"/>
  <c r="B159" i="47"/>
  <c r="A159" i="47"/>
  <c r="B158" i="47"/>
  <c r="A158" i="47"/>
  <c r="B157" i="47"/>
  <c r="A157" i="47"/>
  <c r="B156" i="47"/>
  <c r="A156" i="47"/>
  <c r="B155" i="47"/>
  <c r="A155" i="47"/>
  <c r="B154" i="47"/>
  <c r="A154" i="47"/>
  <c r="B153" i="47"/>
  <c r="A153" i="47"/>
  <c r="B152" i="47"/>
  <c r="A152" i="47"/>
  <c r="B151" i="47"/>
  <c r="A151" i="47"/>
  <c r="B150" i="47"/>
  <c r="A150" i="47"/>
  <c r="B149" i="47"/>
  <c r="A149" i="47"/>
  <c r="B148" i="47"/>
  <c r="A148" i="47"/>
  <c r="B147" i="47"/>
  <c r="A147" i="47"/>
  <c r="B146" i="47"/>
  <c r="A146" i="47"/>
  <c r="B145" i="47"/>
  <c r="A145" i="47"/>
  <c r="B144" i="47"/>
  <c r="A144" i="47"/>
  <c r="B143" i="47"/>
  <c r="A143" i="47"/>
  <c r="B142" i="47"/>
  <c r="A142" i="47"/>
  <c r="B141" i="47"/>
  <c r="A141" i="47"/>
  <c r="B140" i="47"/>
  <c r="A140" i="47"/>
  <c r="B139" i="47"/>
  <c r="A139" i="47"/>
  <c r="B138" i="47"/>
  <c r="A138" i="47"/>
  <c r="B137" i="47"/>
  <c r="A137" i="47"/>
  <c r="B136" i="47"/>
  <c r="A136" i="47"/>
  <c r="B135" i="47"/>
  <c r="A135" i="47"/>
  <c r="B134" i="47"/>
  <c r="A134" i="47"/>
  <c r="B133" i="47"/>
  <c r="A133" i="47"/>
  <c r="B132" i="47"/>
  <c r="A132" i="47"/>
  <c r="B131" i="47"/>
  <c r="A131" i="47"/>
  <c r="B130" i="47"/>
  <c r="A130" i="47"/>
  <c r="B129" i="47"/>
  <c r="A129" i="47"/>
  <c r="B128" i="47"/>
  <c r="A128" i="47"/>
  <c r="B127" i="47"/>
  <c r="A127" i="47"/>
  <c r="B126" i="47"/>
  <c r="A126" i="47"/>
  <c r="B125" i="47"/>
  <c r="A125" i="47"/>
  <c r="B124" i="47"/>
  <c r="A124" i="47"/>
  <c r="B123" i="47"/>
  <c r="A123" i="47"/>
  <c r="B122" i="47"/>
  <c r="A122" i="47"/>
  <c r="B121" i="47"/>
  <c r="A121" i="47"/>
  <c r="B120" i="47"/>
  <c r="A120" i="47"/>
  <c r="B119" i="47"/>
  <c r="A119" i="47"/>
  <c r="B118" i="47"/>
  <c r="A118" i="47"/>
  <c r="B117" i="47"/>
  <c r="A117" i="47"/>
  <c r="B116" i="47"/>
  <c r="A116" i="47"/>
  <c r="B115" i="47"/>
  <c r="A115" i="47"/>
  <c r="B114" i="47"/>
  <c r="A114" i="47"/>
  <c r="B113" i="47"/>
  <c r="A113" i="47"/>
  <c r="B112" i="47"/>
  <c r="A112" i="47"/>
  <c r="B111" i="47"/>
  <c r="A111" i="47"/>
  <c r="B110" i="47"/>
  <c r="A110" i="47"/>
  <c r="B109" i="47"/>
  <c r="A109" i="47"/>
  <c r="B108" i="47"/>
  <c r="A108" i="47"/>
  <c r="B107" i="47"/>
  <c r="A107" i="47"/>
  <c r="B106" i="47"/>
  <c r="A106" i="47"/>
  <c r="B105" i="47"/>
  <c r="A105" i="47"/>
  <c r="B104" i="47"/>
  <c r="A104" i="47"/>
  <c r="B103" i="47"/>
  <c r="A103" i="47"/>
  <c r="B102" i="47"/>
  <c r="A102" i="47"/>
  <c r="B101" i="47"/>
  <c r="A101" i="47"/>
  <c r="B100" i="47"/>
  <c r="A100" i="47"/>
  <c r="B99" i="47"/>
  <c r="A99" i="47"/>
  <c r="B98" i="47"/>
  <c r="A98" i="47"/>
  <c r="B97" i="47"/>
  <c r="A97" i="47"/>
  <c r="B96" i="47"/>
  <c r="A96" i="47"/>
  <c r="B95" i="47"/>
  <c r="A95" i="47"/>
  <c r="B94" i="47"/>
  <c r="A94" i="47"/>
  <c r="B93" i="47"/>
  <c r="A93" i="47"/>
  <c r="B92" i="47"/>
  <c r="A92" i="47"/>
  <c r="B91" i="47"/>
  <c r="A91" i="47"/>
  <c r="B90" i="47"/>
  <c r="A90" i="47"/>
  <c r="B89" i="47"/>
  <c r="A89" i="47"/>
  <c r="B88" i="47"/>
  <c r="A88" i="47"/>
  <c r="B87" i="47"/>
  <c r="A87" i="47"/>
  <c r="B86" i="47"/>
  <c r="A86" i="47"/>
  <c r="B85" i="47"/>
  <c r="A85" i="47"/>
  <c r="B84" i="47"/>
  <c r="A84" i="47"/>
  <c r="B83" i="47"/>
  <c r="A83" i="47"/>
  <c r="B82" i="47"/>
  <c r="A82" i="47"/>
  <c r="B81" i="47"/>
  <c r="A81" i="47"/>
  <c r="B80" i="47"/>
  <c r="A80" i="47"/>
  <c r="B79" i="47"/>
  <c r="A79" i="47"/>
  <c r="B78" i="47"/>
  <c r="A78" i="47"/>
  <c r="B77" i="47"/>
  <c r="A77" i="47"/>
  <c r="B76" i="47"/>
  <c r="A76" i="47"/>
  <c r="B75" i="47"/>
  <c r="A75" i="47"/>
  <c r="B74" i="47"/>
  <c r="A74" i="47"/>
  <c r="B73" i="47"/>
  <c r="A73" i="47"/>
  <c r="B72" i="47"/>
  <c r="A72" i="47"/>
  <c r="B71" i="47"/>
  <c r="A71" i="47"/>
  <c r="B70" i="47"/>
  <c r="A70" i="47"/>
  <c r="B69" i="47"/>
  <c r="A69" i="47"/>
  <c r="B68" i="47"/>
  <c r="A68" i="47"/>
  <c r="B67" i="47"/>
  <c r="A67" i="47"/>
  <c r="B66" i="47"/>
  <c r="A66" i="47"/>
  <c r="B65" i="47"/>
  <c r="A65" i="47"/>
  <c r="B64" i="47"/>
  <c r="A64" i="47"/>
  <c r="B63" i="47"/>
  <c r="A63" i="47"/>
  <c r="B62" i="47"/>
  <c r="A62" i="47"/>
  <c r="B61" i="47"/>
  <c r="A61" i="47"/>
  <c r="B60" i="47"/>
  <c r="A60" i="47"/>
  <c r="B59" i="47"/>
  <c r="A59" i="47"/>
  <c r="B58" i="47"/>
  <c r="A58" i="47"/>
  <c r="B57" i="47"/>
  <c r="A57" i="47"/>
  <c r="B56" i="47"/>
  <c r="A56" i="47"/>
  <c r="B55" i="47"/>
  <c r="A55" i="47"/>
  <c r="B54" i="47"/>
  <c r="A54" i="47"/>
  <c r="B53" i="47"/>
  <c r="A53" i="47"/>
  <c r="B52" i="47"/>
  <c r="A52" i="47"/>
  <c r="B51" i="47"/>
  <c r="A51" i="47"/>
  <c r="B50" i="47"/>
  <c r="A50" i="47"/>
  <c r="B49" i="47"/>
  <c r="A49" i="47"/>
  <c r="B48" i="47"/>
  <c r="A48" i="47"/>
  <c r="B47" i="47"/>
  <c r="A47" i="47"/>
  <c r="B46" i="47"/>
  <c r="A46" i="47"/>
  <c r="B45" i="47"/>
  <c r="A45" i="47"/>
  <c r="B44" i="47"/>
  <c r="A44" i="47"/>
  <c r="B43" i="47"/>
  <c r="A43" i="47"/>
  <c r="B42" i="47"/>
  <c r="A42" i="47"/>
  <c r="B41" i="47"/>
  <c r="A41" i="47"/>
  <c r="B40" i="47"/>
  <c r="A40" i="47"/>
  <c r="B39" i="47"/>
  <c r="A39" i="47"/>
  <c r="B38" i="47"/>
  <c r="A38" i="47"/>
  <c r="B37" i="47"/>
  <c r="A37" i="47"/>
  <c r="B36" i="47"/>
  <c r="A36" i="47"/>
  <c r="B35" i="47"/>
  <c r="A35" i="47"/>
  <c r="B34" i="47"/>
  <c r="A34" i="47"/>
  <c r="B33" i="47"/>
  <c r="A33" i="47"/>
  <c r="B32" i="47"/>
  <c r="A32" i="47"/>
  <c r="B31" i="47"/>
  <c r="A31" i="47"/>
  <c r="B30" i="47"/>
  <c r="A30" i="47"/>
  <c r="B29" i="47"/>
  <c r="A29" i="47"/>
  <c r="B28" i="47"/>
  <c r="A28" i="47"/>
  <c r="B27" i="47"/>
  <c r="A27" i="47"/>
  <c r="B26" i="47"/>
  <c r="A26" i="47"/>
  <c r="B25" i="47"/>
  <c r="A25" i="47"/>
  <c r="B24" i="47"/>
  <c r="A24" i="47"/>
  <c r="B23" i="47"/>
  <c r="A23" i="47"/>
  <c r="B22" i="47"/>
  <c r="A22" i="47"/>
  <c r="B21" i="47"/>
  <c r="A21" i="47"/>
  <c r="B20" i="47"/>
  <c r="A20" i="47"/>
  <c r="B19" i="47"/>
  <c r="A19" i="47"/>
  <c r="B18" i="47"/>
  <c r="A18" i="47"/>
  <c r="B17" i="47"/>
  <c r="A17" i="47"/>
  <c r="B16" i="47"/>
  <c r="A16" i="47"/>
  <c r="B15" i="47"/>
  <c r="A15" i="47"/>
  <c r="B14" i="47"/>
  <c r="A14" i="47"/>
  <c r="B13" i="47"/>
  <c r="A13" i="47"/>
  <c r="B12" i="47"/>
  <c r="A12" i="47"/>
  <c r="B11" i="47"/>
  <c r="A11" i="47"/>
  <c r="B10" i="47"/>
  <c r="A10" i="47"/>
  <c r="B9" i="47"/>
  <c r="A9" i="47"/>
  <c r="B8" i="47"/>
  <c r="A8" i="47"/>
  <c r="B7" i="47"/>
  <c r="A7" i="47"/>
  <c r="B6" i="47"/>
  <c r="A6" i="47"/>
  <c r="B203" i="46"/>
  <c r="A203" i="46"/>
  <c r="B202" i="46"/>
  <c r="A202" i="46"/>
  <c r="B201" i="46"/>
  <c r="A201" i="46"/>
  <c r="B200" i="46"/>
  <c r="A200" i="46"/>
  <c r="B199" i="46"/>
  <c r="A199" i="46"/>
  <c r="B198" i="46"/>
  <c r="A198" i="46"/>
  <c r="B197" i="46"/>
  <c r="A197" i="46"/>
  <c r="B196" i="46"/>
  <c r="A196" i="46"/>
  <c r="B195" i="46"/>
  <c r="A195" i="46"/>
  <c r="B194" i="46"/>
  <c r="A194" i="46"/>
  <c r="B193" i="46"/>
  <c r="A193" i="46"/>
  <c r="B192" i="46"/>
  <c r="A192" i="46"/>
  <c r="B191" i="46"/>
  <c r="A191" i="46"/>
  <c r="B190" i="46"/>
  <c r="A190" i="46"/>
  <c r="B189" i="46"/>
  <c r="A189" i="46"/>
  <c r="B188" i="46"/>
  <c r="A188" i="46"/>
  <c r="B187" i="46"/>
  <c r="A187" i="46"/>
  <c r="B186" i="46"/>
  <c r="A186" i="46"/>
  <c r="B185" i="46"/>
  <c r="A185" i="46"/>
  <c r="B184" i="46"/>
  <c r="A184" i="46"/>
  <c r="B183" i="46"/>
  <c r="A183" i="46"/>
  <c r="B182" i="46"/>
  <c r="A182" i="46"/>
  <c r="B181" i="46"/>
  <c r="A181" i="46"/>
  <c r="B180" i="46"/>
  <c r="A180" i="46"/>
  <c r="B179" i="46"/>
  <c r="A179" i="46"/>
  <c r="B178" i="46"/>
  <c r="A178" i="46"/>
  <c r="B177" i="46"/>
  <c r="A177" i="46"/>
  <c r="B176" i="46"/>
  <c r="A176" i="46"/>
  <c r="B175" i="46"/>
  <c r="A175" i="46"/>
  <c r="B174" i="46"/>
  <c r="A174" i="46"/>
  <c r="B173" i="46"/>
  <c r="A173" i="46"/>
  <c r="B172" i="46"/>
  <c r="A172" i="46"/>
  <c r="B171" i="46"/>
  <c r="A171" i="46"/>
  <c r="B170" i="46"/>
  <c r="A170" i="46"/>
  <c r="B169" i="46"/>
  <c r="A169" i="46"/>
  <c r="B168" i="46"/>
  <c r="A168" i="46"/>
  <c r="B167" i="46"/>
  <c r="A167" i="46"/>
  <c r="B166" i="46"/>
  <c r="A166" i="46"/>
  <c r="B165" i="46"/>
  <c r="A165" i="46"/>
  <c r="B164" i="46"/>
  <c r="A164" i="46"/>
  <c r="B163" i="46"/>
  <c r="A163" i="46"/>
  <c r="B162" i="46"/>
  <c r="A162" i="46"/>
  <c r="B161" i="46"/>
  <c r="A161" i="46"/>
  <c r="B160" i="46"/>
  <c r="A160" i="46"/>
  <c r="B159" i="46"/>
  <c r="A159" i="46"/>
  <c r="B158" i="46"/>
  <c r="A158" i="46"/>
  <c r="B157" i="46"/>
  <c r="A157" i="46"/>
  <c r="B156" i="46"/>
  <c r="A156" i="46"/>
  <c r="B155" i="46"/>
  <c r="A155" i="46"/>
  <c r="B154" i="46"/>
  <c r="A154" i="46"/>
  <c r="B153" i="46"/>
  <c r="A153" i="46"/>
  <c r="B152" i="46"/>
  <c r="A152" i="46"/>
  <c r="B151" i="46"/>
  <c r="A151" i="46"/>
  <c r="B150" i="46"/>
  <c r="A150" i="46"/>
  <c r="B149" i="46"/>
  <c r="A149" i="46"/>
  <c r="B148" i="46"/>
  <c r="A148" i="46"/>
  <c r="B147" i="46"/>
  <c r="A147" i="46"/>
  <c r="B146" i="46"/>
  <c r="A146" i="46"/>
  <c r="B145" i="46"/>
  <c r="A145" i="46"/>
  <c r="B144" i="46"/>
  <c r="A144" i="46"/>
  <c r="B143" i="46"/>
  <c r="A143" i="46"/>
  <c r="B142" i="46"/>
  <c r="A142" i="46"/>
  <c r="B141" i="46"/>
  <c r="A141" i="46"/>
  <c r="B140" i="46"/>
  <c r="A140" i="46"/>
  <c r="B139" i="46"/>
  <c r="A139" i="46"/>
  <c r="B138" i="46"/>
  <c r="A138" i="46"/>
  <c r="B137" i="46"/>
  <c r="A137" i="46"/>
  <c r="B136" i="46"/>
  <c r="A136" i="46"/>
  <c r="B135" i="46"/>
  <c r="A135" i="46"/>
  <c r="B134" i="46"/>
  <c r="A134" i="46"/>
  <c r="B133" i="46"/>
  <c r="A133" i="46"/>
  <c r="B132" i="46"/>
  <c r="A132" i="46"/>
  <c r="B131" i="46"/>
  <c r="A131" i="46"/>
  <c r="B130" i="46"/>
  <c r="A130" i="46"/>
  <c r="B129" i="46"/>
  <c r="A129" i="46"/>
  <c r="B128" i="46"/>
  <c r="A128" i="46"/>
  <c r="B127" i="46"/>
  <c r="A127" i="46"/>
  <c r="B126" i="46"/>
  <c r="A126" i="46"/>
  <c r="B125" i="46"/>
  <c r="A125" i="46"/>
  <c r="B124" i="46"/>
  <c r="A124" i="46"/>
  <c r="B123" i="46"/>
  <c r="A123" i="46"/>
  <c r="B122" i="46"/>
  <c r="A122" i="46"/>
  <c r="B121" i="46"/>
  <c r="A121" i="46"/>
  <c r="B120" i="46"/>
  <c r="A120" i="46"/>
  <c r="B119" i="46"/>
  <c r="A119" i="46"/>
  <c r="B118" i="46"/>
  <c r="A118" i="46"/>
  <c r="B117" i="46"/>
  <c r="A117" i="46"/>
  <c r="B116" i="46"/>
  <c r="A116" i="46"/>
  <c r="B115" i="46"/>
  <c r="A115" i="46"/>
  <c r="B114" i="46"/>
  <c r="A114" i="46"/>
  <c r="B113" i="46"/>
  <c r="A113" i="46"/>
  <c r="B112" i="46"/>
  <c r="A112" i="46"/>
  <c r="B111" i="46"/>
  <c r="A111" i="46"/>
  <c r="B110" i="46"/>
  <c r="A110" i="46"/>
  <c r="B109" i="46"/>
  <c r="A109" i="46"/>
  <c r="B108" i="46"/>
  <c r="A108" i="46"/>
  <c r="B107" i="46"/>
  <c r="A107" i="46"/>
  <c r="B106" i="46"/>
  <c r="A106" i="46"/>
  <c r="B105" i="46"/>
  <c r="A105" i="46"/>
  <c r="B104" i="46"/>
  <c r="A104" i="46"/>
  <c r="B103" i="46"/>
  <c r="A103" i="46"/>
  <c r="B102" i="46"/>
  <c r="A102" i="46"/>
  <c r="B101" i="46"/>
  <c r="A101" i="46"/>
  <c r="B100" i="46"/>
  <c r="A100" i="46"/>
  <c r="B99" i="46"/>
  <c r="A99" i="46"/>
  <c r="B98" i="46"/>
  <c r="A98" i="46"/>
  <c r="B97" i="46"/>
  <c r="A97" i="46"/>
  <c r="B96" i="46"/>
  <c r="A96" i="46"/>
  <c r="B95" i="46"/>
  <c r="A95" i="46"/>
  <c r="B94" i="46"/>
  <c r="A94" i="46"/>
  <c r="B93" i="46"/>
  <c r="A93" i="46"/>
  <c r="B92" i="46"/>
  <c r="A92" i="46"/>
  <c r="B91" i="46"/>
  <c r="A91" i="46"/>
  <c r="B90" i="46"/>
  <c r="A90" i="46"/>
  <c r="B89" i="46"/>
  <c r="A89" i="46"/>
  <c r="B88" i="46"/>
  <c r="A88" i="46"/>
  <c r="B87" i="46"/>
  <c r="A87" i="46"/>
  <c r="B86" i="46"/>
  <c r="A86" i="46"/>
  <c r="B85" i="46"/>
  <c r="A85" i="46"/>
  <c r="B84" i="46"/>
  <c r="A84" i="46"/>
  <c r="B83" i="46"/>
  <c r="A83" i="46"/>
  <c r="B82" i="46"/>
  <c r="A82" i="46"/>
  <c r="B81" i="46"/>
  <c r="A81" i="46"/>
  <c r="B80" i="46"/>
  <c r="A80" i="46"/>
  <c r="B79" i="46"/>
  <c r="A79" i="46"/>
  <c r="B78" i="46"/>
  <c r="A78" i="46"/>
  <c r="B77" i="46"/>
  <c r="A77" i="46"/>
  <c r="B76" i="46"/>
  <c r="A76" i="46"/>
  <c r="B75" i="46"/>
  <c r="A75" i="46"/>
  <c r="B74" i="46"/>
  <c r="A74" i="46"/>
  <c r="B73" i="46"/>
  <c r="A73" i="46"/>
  <c r="B72" i="46"/>
  <c r="A72" i="46"/>
  <c r="B71" i="46"/>
  <c r="A71" i="46"/>
  <c r="B70" i="46"/>
  <c r="A70" i="46"/>
  <c r="B69" i="46"/>
  <c r="A69" i="46"/>
  <c r="B68" i="46"/>
  <c r="A68" i="46"/>
  <c r="B67" i="46"/>
  <c r="A67" i="46"/>
  <c r="B66" i="46"/>
  <c r="A66" i="46"/>
  <c r="B65" i="46"/>
  <c r="A65" i="46"/>
  <c r="B64" i="46"/>
  <c r="A64" i="46"/>
  <c r="B63" i="46"/>
  <c r="A63" i="46"/>
  <c r="B62" i="46"/>
  <c r="A62" i="46"/>
  <c r="B61" i="46"/>
  <c r="A61" i="46"/>
  <c r="B60" i="46"/>
  <c r="A60" i="46"/>
  <c r="B59" i="46"/>
  <c r="A59" i="46"/>
  <c r="B58" i="46"/>
  <c r="A58" i="46"/>
  <c r="B57" i="46"/>
  <c r="A57" i="46"/>
  <c r="B56" i="46"/>
  <c r="A56" i="46"/>
  <c r="B55" i="46"/>
  <c r="A55" i="46"/>
  <c r="B54" i="46"/>
  <c r="A54" i="46"/>
  <c r="B53" i="46"/>
  <c r="A53" i="46"/>
  <c r="B52" i="46"/>
  <c r="A52" i="46"/>
  <c r="B51" i="46"/>
  <c r="A51" i="46"/>
  <c r="B50" i="46"/>
  <c r="A50" i="46"/>
  <c r="B49" i="46"/>
  <c r="A49" i="46"/>
  <c r="B48" i="46"/>
  <c r="A48" i="46"/>
  <c r="B47" i="46"/>
  <c r="A47" i="46"/>
  <c r="B46" i="46"/>
  <c r="A46" i="46"/>
  <c r="B45" i="46"/>
  <c r="A45" i="46"/>
  <c r="B44" i="46"/>
  <c r="A44" i="46"/>
  <c r="B43" i="46"/>
  <c r="A43" i="46"/>
  <c r="B42" i="46"/>
  <c r="A42" i="46"/>
  <c r="B41" i="46"/>
  <c r="A41" i="46"/>
  <c r="B40" i="46"/>
  <c r="A40" i="46"/>
  <c r="B39" i="46"/>
  <c r="A39" i="46"/>
  <c r="B38" i="46"/>
  <c r="A38" i="46"/>
  <c r="B37" i="46"/>
  <c r="A37" i="46"/>
  <c r="B36" i="46"/>
  <c r="A36" i="46"/>
  <c r="B35" i="46"/>
  <c r="A35" i="46"/>
  <c r="B34" i="46"/>
  <c r="A34" i="46"/>
  <c r="B33" i="46"/>
  <c r="A33" i="46"/>
  <c r="B32" i="46"/>
  <c r="A32" i="46"/>
  <c r="B31" i="46"/>
  <c r="A31" i="46"/>
  <c r="B30" i="46"/>
  <c r="A30" i="46"/>
  <c r="B29" i="46"/>
  <c r="A29" i="46"/>
  <c r="B28" i="46"/>
  <c r="A28" i="46"/>
  <c r="B27" i="46"/>
  <c r="A27" i="46"/>
  <c r="B26" i="46"/>
  <c r="A26" i="46"/>
  <c r="B25" i="46"/>
  <c r="A25" i="46"/>
  <c r="B24" i="46"/>
  <c r="A24" i="46"/>
  <c r="B23" i="46"/>
  <c r="A23" i="46"/>
  <c r="B22" i="46"/>
  <c r="A22" i="46"/>
  <c r="B21" i="46"/>
  <c r="A21" i="46"/>
  <c r="B20" i="46"/>
  <c r="A20" i="46"/>
  <c r="B19" i="46"/>
  <c r="A19" i="46"/>
  <c r="B18" i="46"/>
  <c r="A18" i="46"/>
  <c r="B17" i="46"/>
  <c r="A17" i="46"/>
  <c r="B16" i="46"/>
  <c r="A16" i="46"/>
  <c r="B15" i="46"/>
  <c r="A15" i="46"/>
  <c r="B14" i="46"/>
  <c r="A14" i="46"/>
  <c r="B13" i="46"/>
  <c r="A13" i="46"/>
  <c r="B12" i="46"/>
  <c r="A12" i="46"/>
  <c r="B11" i="46"/>
  <c r="A11" i="46"/>
  <c r="B10" i="46"/>
  <c r="A10" i="46"/>
  <c r="B9" i="46"/>
  <c r="A9" i="46"/>
  <c r="B8" i="46"/>
  <c r="A8" i="46"/>
  <c r="B7" i="46"/>
  <c r="A7" i="46"/>
  <c r="B6" i="46"/>
  <c r="A6" i="46"/>
  <c r="P203" i="45"/>
  <c r="T203" i="45"/>
  <c r="B203" i="45"/>
  <c r="A203" i="45"/>
  <c r="P202" i="45"/>
  <c r="S202" i="45"/>
  <c r="B202" i="45"/>
  <c r="A202" i="45"/>
  <c r="S201" i="45"/>
  <c r="P201" i="45"/>
  <c r="T201" i="45"/>
  <c r="B201" i="45"/>
  <c r="A201" i="45"/>
  <c r="T200" i="45"/>
  <c r="P200" i="45"/>
  <c r="S200" i="45"/>
  <c r="B200" i="45"/>
  <c r="A200" i="45"/>
  <c r="P199" i="45"/>
  <c r="T199" i="45"/>
  <c r="B199" i="45"/>
  <c r="A199" i="45"/>
  <c r="P198" i="45"/>
  <c r="T198" i="45"/>
  <c r="B198" i="45"/>
  <c r="A198" i="45"/>
  <c r="P197" i="45"/>
  <c r="T197" i="45"/>
  <c r="B197" i="45"/>
  <c r="A197" i="45"/>
  <c r="P196" i="45"/>
  <c r="T196" i="45"/>
  <c r="B196" i="45"/>
  <c r="A196" i="45"/>
  <c r="P195" i="45"/>
  <c r="T195" i="45"/>
  <c r="B195" i="45"/>
  <c r="A195" i="45"/>
  <c r="P194" i="45"/>
  <c r="S194" i="45"/>
  <c r="B194" i="45"/>
  <c r="A194" i="45"/>
  <c r="T193" i="45"/>
  <c r="P193" i="45"/>
  <c r="S193" i="45"/>
  <c r="B193" i="45"/>
  <c r="A193" i="45"/>
  <c r="P192" i="45"/>
  <c r="S192" i="45"/>
  <c r="B192" i="45"/>
  <c r="A192" i="45"/>
  <c r="P191" i="45"/>
  <c r="T191" i="45"/>
  <c r="B191" i="45"/>
  <c r="A191" i="45"/>
  <c r="P190" i="45"/>
  <c r="T190" i="45"/>
  <c r="B190" i="45"/>
  <c r="A190" i="45"/>
  <c r="T189" i="45"/>
  <c r="S189" i="45"/>
  <c r="P189" i="45"/>
  <c r="B189" i="45"/>
  <c r="A189" i="45"/>
  <c r="P188" i="45"/>
  <c r="T188" i="45"/>
  <c r="B188" i="45"/>
  <c r="A188" i="45"/>
  <c r="P187" i="45"/>
  <c r="T187" i="45"/>
  <c r="B187" i="45"/>
  <c r="A187" i="45"/>
  <c r="P186" i="45"/>
  <c r="S186" i="45"/>
  <c r="B186" i="45"/>
  <c r="A186" i="45"/>
  <c r="S185" i="45"/>
  <c r="P185" i="45"/>
  <c r="T185" i="45"/>
  <c r="B185" i="45"/>
  <c r="A185" i="45"/>
  <c r="P184" i="45"/>
  <c r="B184" i="45"/>
  <c r="A184" i="45"/>
  <c r="P183" i="45"/>
  <c r="T183" i="45"/>
  <c r="B183" i="45"/>
  <c r="A183" i="45"/>
  <c r="P182" i="45"/>
  <c r="T182" i="45"/>
  <c r="B182" i="45"/>
  <c r="A182" i="45"/>
  <c r="T181" i="45"/>
  <c r="P181" i="45"/>
  <c r="S181" i="45"/>
  <c r="B181" i="45"/>
  <c r="A181" i="45"/>
  <c r="P180" i="45"/>
  <c r="T180" i="45"/>
  <c r="B180" i="45"/>
  <c r="A180" i="45"/>
  <c r="P179" i="45"/>
  <c r="T179" i="45"/>
  <c r="B179" i="45"/>
  <c r="A179" i="45"/>
  <c r="P178" i="45"/>
  <c r="S178" i="45"/>
  <c r="B178" i="45"/>
  <c r="A178" i="45"/>
  <c r="P177" i="45"/>
  <c r="T177" i="45"/>
  <c r="B177" i="45"/>
  <c r="A177" i="45"/>
  <c r="P176" i="45"/>
  <c r="S176" i="45"/>
  <c r="B176" i="45"/>
  <c r="A176" i="45"/>
  <c r="P175" i="45"/>
  <c r="T175" i="45"/>
  <c r="B175" i="45"/>
  <c r="A175" i="45"/>
  <c r="P174" i="45"/>
  <c r="T174" i="45"/>
  <c r="B174" i="45"/>
  <c r="A174" i="45"/>
  <c r="P173" i="45"/>
  <c r="B173" i="45"/>
  <c r="A173" i="45"/>
  <c r="P172" i="45"/>
  <c r="T172" i="45"/>
  <c r="B172" i="45"/>
  <c r="A172" i="45"/>
  <c r="P171" i="45"/>
  <c r="T171" i="45"/>
  <c r="B171" i="45"/>
  <c r="A171" i="45"/>
  <c r="P170" i="45"/>
  <c r="S170" i="45"/>
  <c r="B170" i="45"/>
  <c r="A170" i="45"/>
  <c r="S169" i="45"/>
  <c r="P169" i="45"/>
  <c r="T169" i="45"/>
  <c r="B169" i="45"/>
  <c r="A169" i="45"/>
  <c r="T168" i="45"/>
  <c r="P168" i="45"/>
  <c r="S168" i="45"/>
  <c r="B168" i="45"/>
  <c r="A168" i="45"/>
  <c r="P167" i="45"/>
  <c r="T167" i="45"/>
  <c r="B167" i="45"/>
  <c r="A167" i="45"/>
  <c r="P166" i="45"/>
  <c r="T166" i="45"/>
  <c r="B166" i="45"/>
  <c r="A166" i="45"/>
  <c r="T165" i="45"/>
  <c r="P165" i="45"/>
  <c r="S165" i="45"/>
  <c r="B165" i="45"/>
  <c r="A165" i="45"/>
  <c r="P164" i="45"/>
  <c r="T164" i="45"/>
  <c r="B164" i="45"/>
  <c r="A164" i="45"/>
  <c r="P163" i="45"/>
  <c r="T163" i="45"/>
  <c r="B163" i="45"/>
  <c r="A163" i="45"/>
  <c r="P162" i="45"/>
  <c r="S162" i="45"/>
  <c r="B162" i="45"/>
  <c r="A162" i="45"/>
  <c r="T161" i="45"/>
  <c r="P161" i="45"/>
  <c r="S161" i="45"/>
  <c r="B161" i="45"/>
  <c r="A161" i="45"/>
  <c r="P160" i="45"/>
  <c r="S160" i="45"/>
  <c r="B160" i="45"/>
  <c r="A160" i="45"/>
  <c r="P159" i="45"/>
  <c r="T159" i="45"/>
  <c r="B159" i="45"/>
  <c r="A159" i="45"/>
  <c r="P158" i="45"/>
  <c r="T158" i="45"/>
  <c r="B158" i="45"/>
  <c r="A158" i="45"/>
  <c r="T157" i="45"/>
  <c r="S157" i="45"/>
  <c r="P157" i="45"/>
  <c r="B157" i="45"/>
  <c r="A157" i="45"/>
  <c r="P156" i="45"/>
  <c r="T156" i="45"/>
  <c r="B156" i="45"/>
  <c r="A156" i="45"/>
  <c r="P155" i="45"/>
  <c r="T155" i="45"/>
  <c r="B155" i="45"/>
  <c r="A155" i="45"/>
  <c r="P154" i="45"/>
  <c r="S154" i="45"/>
  <c r="B154" i="45"/>
  <c r="A154" i="45"/>
  <c r="P153" i="45"/>
  <c r="B153" i="45"/>
  <c r="A153" i="45"/>
  <c r="T152" i="45"/>
  <c r="P152" i="45"/>
  <c r="S152" i="45"/>
  <c r="B152" i="45"/>
  <c r="A152" i="45"/>
  <c r="B151" i="45"/>
  <c r="A151" i="45"/>
  <c r="B150" i="45"/>
  <c r="A150" i="45"/>
  <c r="B149" i="45"/>
  <c r="A149" i="45"/>
  <c r="B148" i="45"/>
  <c r="A148" i="45"/>
  <c r="B147" i="45"/>
  <c r="A147" i="45"/>
  <c r="B146" i="45"/>
  <c r="A146" i="45"/>
  <c r="B145" i="45"/>
  <c r="A145" i="45"/>
  <c r="B144" i="45"/>
  <c r="A144" i="45"/>
  <c r="B143" i="45"/>
  <c r="A143" i="45"/>
  <c r="B142" i="45"/>
  <c r="A142" i="45"/>
  <c r="B141" i="45"/>
  <c r="A141" i="45"/>
  <c r="B140" i="45"/>
  <c r="A140" i="45"/>
  <c r="B139" i="45"/>
  <c r="A139" i="45"/>
  <c r="B138" i="45"/>
  <c r="A138" i="45"/>
  <c r="B137" i="45"/>
  <c r="A137" i="45"/>
  <c r="B136" i="45"/>
  <c r="A136" i="45"/>
  <c r="B135" i="45"/>
  <c r="A135" i="45"/>
  <c r="B134" i="45"/>
  <c r="A134" i="45"/>
  <c r="B133" i="45"/>
  <c r="A133" i="45"/>
  <c r="B132" i="45"/>
  <c r="A132" i="45"/>
  <c r="B131" i="45"/>
  <c r="A131" i="45"/>
  <c r="B130" i="45"/>
  <c r="A130" i="45"/>
  <c r="B129" i="45"/>
  <c r="A129" i="45"/>
  <c r="B128" i="45"/>
  <c r="A128" i="45"/>
  <c r="B127" i="45"/>
  <c r="A127" i="45"/>
  <c r="B126" i="45"/>
  <c r="A126" i="45"/>
  <c r="B125" i="45"/>
  <c r="A125" i="45"/>
  <c r="B124" i="45"/>
  <c r="A124" i="45"/>
  <c r="B123" i="45"/>
  <c r="A123" i="45"/>
  <c r="B122" i="45"/>
  <c r="A122" i="45"/>
  <c r="B121" i="45"/>
  <c r="A121" i="45"/>
  <c r="B120" i="45"/>
  <c r="A120" i="45"/>
  <c r="B119" i="45"/>
  <c r="A119" i="45"/>
  <c r="B118" i="45"/>
  <c r="A118" i="45"/>
  <c r="B117" i="45"/>
  <c r="A117" i="45"/>
  <c r="B116" i="45"/>
  <c r="A116" i="45"/>
  <c r="B115" i="45"/>
  <c r="A115" i="45"/>
  <c r="B114" i="45"/>
  <c r="A114" i="45"/>
  <c r="B113" i="45"/>
  <c r="A113" i="45"/>
  <c r="B112" i="45"/>
  <c r="A112" i="45"/>
  <c r="B111" i="45"/>
  <c r="A111" i="45"/>
  <c r="B110" i="45"/>
  <c r="A110" i="45"/>
  <c r="B109" i="45"/>
  <c r="A109" i="45"/>
  <c r="B108" i="45"/>
  <c r="A108" i="45"/>
  <c r="B107" i="45"/>
  <c r="A107" i="45"/>
  <c r="B106" i="45"/>
  <c r="A106" i="45"/>
  <c r="B105" i="45"/>
  <c r="A105" i="45"/>
  <c r="B104" i="45"/>
  <c r="A104" i="45"/>
  <c r="B103" i="45"/>
  <c r="A103" i="45"/>
  <c r="B102" i="45"/>
  <c r="A102" i="45"/>
  <c r="B101" i="45"/>
  <c r="A101" i="45"/>
  <c r="B100" i="45"/>
  <c r="A100" i="45"/>
  <c r="B99" i="45"/>
  <c r="A99" i="45"/>
  <c r="B98" i="45"/>
  <c r="A98" i="45"/>
  <c r="B97" i="45"/>
  <c r="A97" i="45"/>
  <c r="B96" i="45"/>
  <c r="A96" i="45"/>
  <c r="B95" i="45"/>
  <c r="A95" i="45"/>
  <c r="B94" i="45"/>
  <c r="A94" i="45"/>
  <c r="B93" i="45"/>
  <c r="A93" i="45"/>
  <c r="B92" i="45"/>
  <c r="A92" i="45"/>
  <c r="B91" i="45"/>
  <c r="A91" i="45"/>
  <c r="B90" i="45"/>
  <c r="A90" i="45"/>
  <c r="B89" i="45"/>
  <c r="A89" i="45"/>
  <c r="B88" i="45"/>
  <c r="A88" i="45"/>
  <c r="B87" i="45"/>
  <c r="A87" i="45"/>
  <c r="B86" i="45"/>
  <c r="A86" i="45"/>
  <c r="B85" i="45"/>
  <c r="A85" i="45"/>
  <c r="B84" i="45"/>
  <c r="A84" i="45"/>
  <c r="B83" i="45"/>
  <c r="A83" i="45"/>
  <c r="B82" i="45"/>
  <c r="A82" i="45"/>
  <c r="B81" i="45"/>
  <c r="A81" i="45"/>
  <c r="B80" i="45"/>
  <c r="A80" i="45"/>
  <c r="B79" i="45"/>
  <c r="A79" i="45"/>
  <c r="B78" i="45"/>
  <c r="A78" i="45"/>
  <c r="B77" i="45"/>
  <c r="A77" i="45"/>
  <c r="B76" i="45"/>
  <c r="A76" i="45"/>
  <c r="B75" i="45"/>
  <c r="A75" i="45"/>
  <c r="B74" i="45"/>
  <c r="A74" i="45"/>
  <c r="B73" i="45"/>
  <c r="A73" i="45"/>
  <c r="B72" i="45"/>
  <c r="A72" i="45"/>
  <c r="B71" i="45"/>
  <c r="A71" i="45"/>
  <c r="B70" i="45"/>
  <c r="A70" i="45"/>
  <c r="B69" i="45"/>
  <c r="A69" i="45"/>
  <c r="B68" i="45"/>
  <c r="A68" i="45"/>
  <c r="B67" i="45"/>
  <c r="A67" i="45"/>
  <c r="B66" i="45"/>
  <c r="A66" i="45"/>
  <c r="B65" i="45"/>
  <c r="A65" i="45"/>
  <c r="B64" i="45"/>
  <c r="A64" i="45"/>
  <c r="B63" i="45"/>
  <c r="A63" i="45"/>
  <c r="B62" i="45"/>
  <c r="A62" i="45"/>
  <c r="B61" i="45"/>
  <c r="A61" i="45"/>
  <c r="B60" i="45"/>
  <c r="A60" i="45"/>
  <c r="B59" i="45"/>
  <c r="A59" i="45"/>
  <c r="B58" i="45"/>
  <c r="A58" i="45"/>
  <c r="B57" i="45"/>
  <c r="A57" i="45"/>
  <c r="B56" i="45"/>
  <c r="A56" i="45"/>
  <c r="B55" i="45"/>
  <c r="A55" i="45"/>
  <c r="B54" i="45"/>
  <c r="A54" i="45"/>
  <c r="B53" i="45"/>
  <c r="A53" i="45"/>
  <c r="B52" i="45"/>
  <c r="A52" i="45"/>
  <c r="B51" i="45"/>
  <c r="A51" i="45"/>
  <c r="B50" i="45"/>
  <c r="A50" i="45"/>
  <c r="B49" i="45"/>
  <c r="A49" i="45"/>
  <c r="B48" i="45"/>
  <c r="A48" i="45"/>
  <c r="B47" i="45"/>
  <c r="A47" i="45"/>
  <c r="B46" i="45"/>
  <c r="A46" i="45"/>
  <c r="B45" i="45"/>
  <c r="A45" i="45"/>
  <c r="B44" i="45"/>
  <c r="A44" i="45"/>
  <c r="B43" i="45"/>
  <c r="A43" i="45"/>
  <c r="B42" i="45"/>
  <c r="A42" i="45"/>
  <c r="B41" i="45"/>
  <c r="A41" i="45"/>
  <c r="B40" i="45"/>
  <c r="A40" i="45"/>
  <c r="B39" i="45"/>
  <c r="A39" i="45"/>
  <c r="B38" i="45"/>
  <c r="A38" i="45"/>
  <c r="B37" i="45"/>
  <c r="A37" i="45"/>
  <c r="B36" i="45"/>
  <c r="A36" i="45"/>
  <c r="B35" i="45"/>
  <c r="A35" i="45"/>
  <c r="B34" i="45"/>
  <c r="A34" i="45"/>
  <c r="B33" i="45"/>
  <c r="A33" i="45"/>
  <c r="B32" i="45"/>
  <c r="A32" i="45"/>
  <c r="B31" i="45"/>
  <c r="A31" i="45"/>
  <c r="B30" i="45"/>
  <c r="A30" i="45"/>
  <c r="B29" i="45"/>
  <c r="A29" i="45"/>
  <c r="B28" i="45"/>
  <c r="A28" i="45"/>
  <c r="B27" i="45"/>
  <c r="A27" i="45"/>
  <c r="B26" i="45"/>
  <c r="A26" i="45"/>
  <c r="B25" i="45"/>
  <c r="A25" i="45"/>
  <c r="B24" i="45"/>
  <c r="A24" i="45"/>
  <c r="B23" i="45"/>
  <c r="A23" i="45"/>
  <c r="B22" i="45"/>
  <c r="A22" i="45"/>
  <c r="B21" i="45"/>
  <c r="A21" i="45"/>
  <c r="B20" i="45"/>
  <c r="A20" i="45"/>
  <c r="B19" i="45"/>
  <c r="A19" i="45"/>
  <c r="B18" i="45"/>
  <c r="A18" i="45"/>
  <c r="B17" i="45"/>
  <c r="A17" i="45"/>
  <c r="B16" i="45"/>
  <c r="A16" i="45"/>
  <c r="B15" i="45"/>
  <c r="A15" i="45"/>
  <c r="B14" i="45"/>
  <c r="A14" i="45"/>
  <c r="B13" i="45"/>
  <c r="A13" i="45"/>
  <c r="B12" i="45"/>
  <c r="A12" i="45"/>
  <c r="B11" i="45"/>
  <c r="A11" i="45"/>
  <c r="B10" i="45"/>
  <c r="A10" i="45"/>
  <c r="B9" i="45"/>
  <c r="A9" i="45"/>
  <c r="B8" i="45"/>
  <c r="A8" i="45"/>
  <c r="B7" i="45"/>
  <c r="A7" i="45"/>
  <c r="B6" i="45"/>
  <c r="A6" i="45"/>
  <c r="B203" i="44"/>
  <c r="A203" i="44"/>
  <c r="B202" i="44"/>
  <c r="A202" i="44"/>
  <c r="B201" i="44"/>
  <c r="A201" i="44"/>
  <c r="B200" i="44"/>
  <c r="A200" i="44"/>
  <c r="B199" i="44"/>
  <c r="A199" i="44"/>
  <c r="B198" i="44"/>
  <c r="A198" i="44"/>
  <c r="B197" i="44"/>
  <c r="A197" i="44"/>
  <c r="B196" i="44"/>
  <c r="A196" i="44"/>
  <c r="B195" i="44"/>
  <c r="A195" i="44"/>
  <c r="B194" i="44"/>
  <c r="A194" i="44"/>
  <c r="B193" i="44"/>
  <c r="A193" i="44"/>
  <c r="B192" i="44"/>
  <c r="A192" i="44"/>
  <c r="B191" i="44"/>
  <c r="A191" i="44"/>
  <c r="B190" i="44"/>
  <c r="A190" i="44"/>
  <c r="B189" i="44"/>
  <c r="A189" i="44"/>
  <c r="B188" i="44"/>
  <c r="A188" i="44"/>
  <c r="B187" i="44"/>
  <c r="A187" i="44"/>
  <c r="B186" i="44"/>
  <c r="A186" i="44"/>
  <c r="B185" i="44"/>
  <c r="A185" i="44"/>
  <c r="B184" i="44"/>
  <c r="A184" i="44"/>
  <c r="B183" i="44"/>
  <c r="A183" i="44"/>
  <c r="B182" i="44"/>
  <c r="A182" i="44"/>
  <c r="B181" i="44"/>
  <c r="A181" i="44"/>
  <c r="B180" i="44"/>
  <c r="A180" i="44"/>
  <c r="B179" i="44"/>
  <c r="A179" i="44"/>
  <c r="B178" i="44"/>
  <c r="A178" i="44"/>
  <c r="B177" i="44"/>
  <c r="A177" i="44"/>
  <c r="B176" i="44"/>
  <c r="A176" i="44"/>
  <c r="B175" i="44"/>
  <c r="A175" i="44"/>
  <c r="B174" i="44"/>
  <c r="A174" i="44"/>
  <c r="B173" i="44"/>
  <c r="A173" i="44"/>
  <c r="B172" i="44"/>
  <c r="A172" i="44"/>
  <c r="B171" i="44"/>
  <c r="A171" i="44"/>
  <c r="B170" i="44"/>
  <c r="A170" i="44"/>
  <c r="B169" i="44"/>
  <c r="A169" i="44"/>
  <c r="B168" i="44"/>
  <c r="A168" i="44"/>
  <c r="B167" i="44"/>
  <c r="A167" i="44"/>
  <c r="B166" i="44"/>
  <c r="A166" i="44"/>
  <c r="B165" i="44"/>
  <c r="A165" i="44"/>
  <c r="B164" i="44"/>
  <c r="A164" i="44"/>
  <c r="B163" i="44"/>
  <c r="A163" i="44"/>
  <c r="B162" i="44"/>
  <c r="A162" i="44"/>
  <c r="B161" i="44"/>
  <c r="A161" i="44"/>
  <c r="B160" i="44"/>
  <c r="A160" i="44"/>
  <c r="B159" i="44"/>
  <c r="A159" i="44"/>
  <c r="B158" i="44"/>
  <c r="A158" i="44"/>
  <c r="B157" i="44"/>
  <c r="A157" i="44"/>
  <c r="B156" i="44"/>
  <c r="A156" i="44"/>
  <c r="B155" i="44"/>
  <c r="A155" i="44"/>
  <c r="B154" i="44"/>
  <c r="A154" i="44"/>
  <c r="B153" i="44"/>
  <c r="A153" i="44"/>
  <c r="B152" i="44"/>
  <c r="A152" i="44"/>
  <c r="B151" i="44"/>
  <c r="A151" i="44"/>
  <c r="B150" i="44"/>
  <c r="A150" i="44"/>
  <c r="B149" i="44"/>
  <c r="A149" i="44"/>
  <c r="B148" i="44"/>
  <c r="A148" i="44"/>
  <c r="B147" i="44"/>
  <c r="A147" i="44"/>
  <c r="B146" i="44"/>
  <c r="A146" i="44"/>
  <c r="B145" i="44"/>
  <c r="A145" i="44"/>
  <c r="B144" i="44"/>
  <c r="A144" i="44"/>
  <c r="B143" i="44"/>
  <c r="A143" i="44"/>
  <c r="B142" i="44"/>
  <c r="A142" i="44"/>
  <c r="B141" i="44"/>
  <c r="A141" i="44"/>
  <c r="B140" i="44"/>
  <c r="A140" i="44"/>
  <c r="B139" i="44"/>
  <c r="A139" i="44"/>
  <c r="B138" i="44"/>
  <c r="A138" i="44"/>
  <c r="B137" i="44"/>
  <c r="A137" i="44"/>
  <c r="B136" i="44"/>
  <c r="A136" i="44"/>
  <c r="B135" i="44"/>
  <c r="A135" i="44"/>
  <c r="B134" i="44"/>
  <c r="A134" i="44"/>
  <c r="B133" i="44"/>
  <c r="A133" i="44"/>
  <c r="B132" i="44"/>
  <c r="A132" i="44"/>
  <c r="B131" i="44"/>
  <c r="A131" i="44"/>
  <c r="B130" i="44"/>
  <c r="A130" i="44"/>
  <c r="B129" i="44"/>
  <c r="A129" i="44"/>
  <c r="B128" i="44"/>
  <c r="A128" i="44"/>
  <c r="B127" i="44"/>
  <c r="A127" i="44"/>
  <c r="B126" i="44"/>
  <c r="A126" i="44"/>
  <c r="B125" i="44"/>
  <c r="A125" i="44"/>
  <c r="B124" i="44"/>
  <c r="A124" i="44"/>
  <c r="B123" i="44"/>
  <c r="A123" i="44"/>
  <c r="B122" i="44"/>
  <c r="A122" i="44"/>
  <c r="B121" i="44"/>
  <c r="A121" i="44"/>
  <c r="B120" i="44"/>
  <c r="A120" i="44"/>
  <c r="B119" i="44"/>
  <c r="A119" i="44"/>
  <c r="B118" i="44"/>
  <c r="A118" i="44"/>
  <c r="B117" i="44"/>
  <c r="A117" i="44"/>
  <c r="B116" i="44"/>
  <c r="A116" i="44"/>
  <c r="B115" i="44"/>
  <c r="A115" i="44"/>
  <c r="B114" i="44"/>
  <c r="A114" i="44"/>
  <c r="B113" i="44"/>
  <c r="A113" i="44"/>
  <c r="B112" i="44"/>
  <c r="A112" i="44"/>
  <c r="B111" i="44"/>
  <c r="A111" i="44"/>
  <c r="B110" i="44"/>
  <c r="A110" i="44"/>
  <c r="B109" i="44"/>
  <c r="A109" i="44"/>
  <c r="B108" i="44"/>
  <c r="A108" i="44"/>
  <c r="B107" i="44"/>
  <c r="A107" i="44"/>
  <c r="B106" i="44"/>
  <c r="A106" i="44"/>
  <c r="B105" i="44"/>
  <c r="A105" i="44"/>
  <c r="B104" i="44"/>
  <c r="A104" i="44"/>
  <c r="B103" i="44"/>
  <c r="A103" i="44"/>
  <c r="B102" i="44"/>
  <c r="A102" i="44"/>
  <c r="B101" i="44"/>
  <c r="A101" i="44"/>
  <c r="B100" i="44"/>
  <c r="A100" i="44"/>
  <c r="B99" i="44"/>
  <c r="A99" i="44"/>
  <c r="B98" i="44"/>
  <c r="A98" i="44"/>
  <c r="B97" i="44"/>
  <c r="A97" i="44"/>
  <c r="B96" i="44"/>
  <c r="A96" i="44"/>
  <c r="B95" i="44"/>
  <c r="A95" i="44"/>
  <c r="B94" i="44"/>
  <c r="A94" i="44"/>
  <c r="B93" i="44"/>
  <c r="A93" i="44"/>
  <c r="B92" i="44"/>
  <c r="A92" i="44"/>
  <c r="B91" i="44"/>
  <c r="A91" i="44"/>
  <c r="B90" i="44"/>
  <c r="A90" i="44"/>
  <c r="B89" i="44"/>
  <c r="A89" i="44"/>
  <c r="B88" i="44"/>
  <c r="A88" i="44"/>
  <c r="B87" i="44"/>
  <c r="A87" i="44"/>
  <c r="B86" i="44"/>
  <c r="A86" i="44"/>
  <c r="B85" i="44"/>
  <c r="A85" i="44"/>
  <c r="B84" i="44"/>
  <c r="A84" i="44"/>
  <c r="B83" i="44"/>
  <c r="A83" i="44"/>
  <c r="B82" i="44"/>
  <c r="A82" i="44"/>
  <c r="B81" i="44"/>
  <c r="A81" i="44"/>
  <c r="B80" i="44"/>
  <c r="A80" i="44"/>
  <c r="B79" i="44"/>
  <c r="A79" i="44"/>
  <c r="B78" i="44"/>
  <c r="A78" i="44"/>
  <c r="B77" i="44"/>
  <c r="A77" i="44"/>
  <c r="B76" i="44"/>
  <c r="A76" i="44"/>
  <c r="B75" i="44"/>
  <c r="A75" i="44"/>
  <c r="B74" i="44"/>
  <c r="A74" i="44"/>
  <c r="B73" i="44"/>
  <c r="A73" i="44"/>
  <c r="B72" i="44"/>
  <c r="A72" i="44"/>
  <c r="B71" i="44"/>
  <c r="A71" i="44"/>
  <c r="B70" i="44"/>
  <c r="A70" i="44"/>
  <c r="B69" i="44"/>
  <c r="A69" i="44"/>
  <c r="B68" i="44"/>
  <c r="A68" i="44"/>
  <c r="B67" i="44"/>
  <c r="A67" i="44"/>
  <c r="B66" i="44"/>
  <c r="A66" i="44"/>
  <c r="B65" i="44"/>
  <c r="A65" i="44"/>
  <c r="B64" i="44"/>
  <c r="A64" i="44"/>
  <c r="B63" i="44"/>
  <c r="A63" i="44"/>
  <c r="B62" i="44"/>
  <c r="A62" i="44"/>
  <c r="B61" i="44"/>
  <c r="A61" i="44"/>
  <c r="B60" i="44"/>
  <c r="A60" i="44"/>
  <c r="B59" i="44"/>
  <c r="A59" i="44"/>
  <c r="B58" i="44"/>
  <c r="A58" i="44"/>
  <c r="B57" i="44"/>
  <c r="A57" i="44"/>
  <c r="B56" i="44"/>
  <c r="A56" i="44"/>
  <c r="B55" i="44"/>
  <c r="A55" i="44"/>
  <c r="B54" i="44"/>
  <c r="A54" i="44"/>
  <c r="B53" i="44"/>
  <c r="A53" i="44"/>
  <c r="B52" i="44"/>
  <c r="A52" i="44"/>
  <c r="B51" i="44"/>
  <c r="A51" i="44"/>
  <c r="B50" i="44"/>
  <c r="A50" i="44"/>
  <c r="B49" i="44"/>
  <c r="A49" i="44"/>
  <c r="B48" i="44"/>
  <c r="A48" i="44"/>
  <c r="B47" i="44"/>
  <c r="A47" i="44"/>
  <c r="B46" i="44"/>
  <c r="A46" i="44"/>
  <c r="B45" i="44"/>
  <c r="A45" i="44"/>
  <c r="B44" i="44"/>
  <c r="A44" i="44"/>
  <c r="B43" i="44"/>
  <c r="A43" i="44"/>
  <c r="B42" i="44"/>
  <c r="A42" i="44"/>
  <c r="B41" i="44"/>
  <c r="A41" i="44"/>
  <c r="B40" i="44"/>
  <c r="A40" i="44"/>
  <c r="B39" i="44"/>
  <c r="A39" i="44"/>
  <c r="B38" i="44"/>
  <c r="A38" i="44"/>
  <c r="B37" i="44"/>
  <c r="A37" i="44"/>
  <c r="B36" i="44"/>
  <c r="A36" i="44"/>
  <c r="B35" i="44"/>
  <c r="A35" i="44"/>
  <c r="B34" i="44"/>
  <c r="A34" i="44"/>
  <c r="B33" i="44"/>
  <c r="A33" i="44"/>
  <c r="B32" i="44"/>
  <c r="A32" i="44"/>
  <c r="B31" i="44"/>
  <c r="A31" i="44"/>
  <c r="B30" i="44"/>
  <c r="A30" i="44"/>
  <c r="B29" i="44"/>
  <c r="A29" i="44"/>
  <c r="B28" i="44"/>
  <c r="A28" i="44"/>
  <c r="B27" i="44"/>
  <c r="A27" i="44"/>
  <c r="B26" i="44"/>
  <c r="A26" i="44"/>
  <c r="B25" i="44"/>
  <c r="A25" i="44"/>
  <c r="B24" i="44"/>
  <c r="A24" i="44"/>
  <c r="B23" i="44"/>
  <c r="A23" i="44"/>
  <c r="B22" i="44"/>
  <c r="A22" i="44"/>
  <c r="B21" i="44"/>
  <c r="A21" i="44"/>
  <c r="B20" i="44"/>
  <c r="A20" i="44"/>
  <c r="B19" i="44"/>
  <c r="A19" i="44"/>
  <c r="B18" i="44"/>
  <c r="A18" i="44"/>
  <c r="B17" i="44"/>
  <c r="A17" i="44"/>
  <c r="B16" i="44"/>
  <c r="A16" i="44"/>
  <c r="B15" i="44"/>
  <c r="A15" i="44"/>
  <c r="B14" i="44"/>
  <c r="A14" i="44"/>
  <c r="B13" i="44"/>
  <c r="A13" i="44"/>
  <c r="B12" i="44"/>
  <c r="A12" i="44"/>
  <c r="B11" i="44"/>
  <c r="A11" i="44"/>
  <c r="B10" i="44"/>
  <c r="A10" i="44"/>
  <c r="B9" i="44"/>
  <c r="A9" i="44"/>
  <c r="B8" i="44"/>
  <c r="A8" i="44"/>
  <c r="B7" i="44"/>
  <c r="A7" i="44"/>
  <c r="B6" i="44"/>
  <c r="A6" i="44"/>
  <c r="B203" i="43"/>
  <c r="A203" i="43"/>
  <c r="B202" i="43"/>
  <c r="A202" i="43"/>
  <c r="B201" i="43"/>
  <c r="A201" i="43"/>
  <c r="B200" i="43"/>
  <c r="A200" i="43"/>
  <c r="B199" i="43"/>
  <c r="A199" i="43"/>
  <c r="B198" i="43"/>
  <c r="A198" i="43"/>
  <c r="B197" i="43"/>
  <c r="A197" i="43"/>
  <c r="B196" i="43"/>
  <c r="A196" i="43"/>
  <c r="B195" i="43"/>
  <c r="A195" i="43"/>
  <c r="B194" i="43"/>
  <c r="A194" i="43"/>
  <c r="B193" i="43"/>
  <c r="A193" i="43"/>
  <c r="B192" i="43"/>
  <c r="A192" i="43"/>
  <c r="B191" i="43"/>
  <c r="A191" i="43"/>
  <c r="B190" i="43"/>
  <c r="A190" i="43"/>
  <c r="B189" i="43"/>
  <c r="A189" i="43"/>
  <c r="B188" i="43"/>
  <c r="A188" i="43"/>
  <c r="B187" i="43"/>
  <c r="A187" i="43"/>
  <c r="B186" i="43"/>
  <c r="A186" i="43"/>
  <c r="B185" i="43"/>
  <c r="A185" i="43"/>
  <c r="B184" i="43"/>
  <c r="A184" i="43"/>
  <c r="B183" i="43"/>
  <c r="A183" i="43"/>
  <c r="B182" i="43"/>
  <c r="A182" i="43"/>
  <c r="B181" i="43"/>
  <c r="A181" i="43"/>
  <c r="B180" i="43"/>
  <c r="A180" i="43"/>
  <c r="B179" i="43"/>
  <c r="A179" i="43"/>
  <c r="B178" i="43"/>
  <c r="A178" i="43"/>
  <c r="B177" i="43"/>
  <c r="A177" i="43"/>
  <c r="B176" i="43"/>
  <c r="A176" i="43"/>
  <c r="B175" i="43"/>
  <c r="A175" i="43"/>
  <c r="B174" i="43"/>
  <c r="A174" i="43"/>
  <c r="B173" i="43"/>
  <c r="A173" i="43"/>
  <c r="B172" i="43"/>
  <c r="A172" i="43"/>
  <c r="B171" i="43"/>
  <c r="A171" i="43"/>
  <c r="B170" i="43"/>
  <c r="A170" i="43"/>
  <c r="B169" i="43"/>
  <c r="A169" i="43"/>
  <c r="B168" i="43"/>
  <c r="A168" i="43"/>
  <c r="B167" i="43"/>
  <c r="A167" i="43"/>
  <c r="B166" i="43"/>
  <c r="A166" i="43"/>
  <c r="B165" i="43"/>
  <c r="A165" i="43"/>
  <c r="B164" i="43"/>
  <c r="A164" i="43"/>
  <c r="B163" i="43"/>
  <c r="A163" i="43"/>
  <c r="B162" i="43"/>
  <c r="A162" i="43"/>
  <c r="B161" i="43"/>
  <c r="A161" i="43"/>
  <c r="B160" i="43"/>
  <c r="A160" i="43"/>
  <c r="B159" i="43"/>
  <c r="A159" i="43"/>
  <c r="B158" i="43"/>
  <c r="A158" i="43"/>
  <c r="B157" i="43"/>
  <c r="A157" i="43"/>
  <c r="B156" i="43"/>
  <c r="A156" i="43"/>
  <c r="B155" i="43"/>
  <c r="A155" i="43"/>
  <c r="B154" i="43"/>
  <c r="A154" i="43"/>
  <c r="B153" i="43"/>
  <c r="A153" i="43"/>
  <c r="B152" i="43"/>
  <c r="A152" i="43"/>
  <c r="B151" i="43"/>
  <c r="A151" i="43"/>
  <c r="B150" i="43"/>
  <c r="A150" i="43"/>
  <c r="B149" i="43"/>
  <c r="A149" i="43"/>
  <c r="B148" i="43"/>
  <c r="A148" i="43"/>
  <c r="B147" i="43"/>
  <c r="A147" i="43"/>
  <c r="B146" i="43"/>
  <c r="A146" i="43"/>
  <c r="B145" i="43"/>
  <c r="A145" i="43"/>
  <c r="B144" i="43"/>
  <c r="A144" i="43"/>
  <c r="B143" i="43"/>
  <c r="A143" i="43"/>
  <c r="B142" i="43"/>
  <c r="A142" i="43"/>
  <c r="B141" i="43"/>
  <c r="A141" i="43"/>
  <c r="B140" i="43"/>
  <c r="A140" i="43"/>
  <c r="B139" i="43"/>
  <c r="A139" i="43"/>
  <c r="B138" i="43"/>
  <c r="A138" i="43"/>
  <c r="B137" i="43"/>
  <c r="A137" i="43"/>
  <c r="B136" i="43"/>
  <c r="A136" i="43"/>
  <c r="B135" i="43"/>
  <c r="A135" i="43"/>
  <c r="B134" i="43"/>
  <c r="A134" i="43"/>
  <c r="B133" i="43"/>
  <c r="A133" i="43"/>
  <c r="B132" i="43"/>
  <c r="A132" i="43"/>
  <c r="B131" i="43"/>
  <c r="A131" i="43"/>
  <c r="B130" i="43"/>
  <c r="A130" i="43"/>
  <c r="B129" i="43"/>
  <c r="A129" i="43"/>
  <c r="B128" i="43"/>
  <c r="A128" i="43"/>
  <c r="B127" i="43"/>
  <c r="A127" i="43"/>
  <c r="B126" i="43"/>
  <c r="A126" i="43"/>
  <c r="B125" i="43"/>
  <c r="A125" i="43"/>
  <c r="B124" i="43"/>
  <c r="A124" i="43"/>
  <c r="B123" i="43"/>
  <c r="A123" i="43"/>
  <c r="B122" i="43"/>
  <c r="A122" i="43"/>
  <c r="B121" i="43"/>
  <c r="A121" i="43"/>
  <c r="B120" i="43"/>
  <c r="A120" i="43"/>
  <c r="B119" i="43"/>
  <c r="A119" i="43"/>
  <c r="B118" i="43"/>
  <c r="A118" i="43"/>
  <c r="B117" i="43"/>
  <c r="A117" i="43"/>
  <c r="B116" i="43"/>
  <c r="A116" i="43"/>
  <c r="B115" i="43"/>
  <c r="A115" i="43"/>
  <c r="B114" i="43"/>
  <c r="A114" i="43"/>
  <c r="B113" i="43"/>
  <c r="A113" i="43"/>
  <c r="B112" i="43"/>
  <c r="A112" i="43"/>
  <c r="B111" i="43"/>
  <c r="A111" i="43"/>
  <c r="B110" i="43"/>
  <c r="A110" i="43"/>
  <c r="B109" i="43"/>
  <c r="A109" i="43"/>
  <c r="B108" i="43"/>
  <c r="A108" i="43"/>
  <c r="B107" i="43"/>
  <c r="A107" i="43"/>
  <c r="B106" i="43"/>
  <c r="A106" i="43"/>
  <c r="B105" i="43"/>
  <c r="A105" i="43"/>
  <c r="B104" i="43"/>
  <c r="A104" i="43"/>
  <c r="B103" i="43"/>
  <c r="A103" i="43"/>
  <c r="B102" i="43"/>
  <c r="A102" i="43"/>
  <c r="B101" i="43"/>
  <c r="A101" i="43"/>
  <c r="B100" i="43"/>
  <c r="A100" i="43"/>
  <c r="B99" i="43"/>
  <c r="A99" i="43"/>
  <c r="B98" i="43"/>
  <c r="A98" i="43"/>
  <c r="B97" i="43"/>
  <c r="A97" i="43"/>
  <c r="B96" i="43"/>
  <c r="A96" i="43"/>
  <c r="B95" i="43"/>
  <c r="A95" i="43"/>
  <c r="B94" i="43"/>
  <c r="A94" i="43"/>
  <c r="B93" i="43"/>
  <c r="A93" i="43"/>
  <c r="B92" i="43"/>
  <c r="A92" i="43"/>
  <c r="B91" i="43"/>
  <c r="A91" i="43"/>
  <c r="B90" i="43"/>
  <c r="A90" i="43"/>
  <c r="B89" i="43"/>
  <c r="A89" i="43"/>
  <c r="B88" i="43"/>
  <c r="A88" i="43"/>
  <c r="B87" i="43"/>
  <c r="A87" i="43"/>
  <c r="B86" i="43"/>
  <c r="A86" i="43"/>
  <c r="B85" i="43"/>
  <c r="A85" i="43"/>
  <c r="B84" i="43"/>
  <c r="A84" i="43"/>
  <c r="B83" i="43"/>
  <c r="A83" i="43"/>
  <c r="B82" i="43"/>
  <c r="A82" i="43"/>
  <c r="B81" i="43"/>
  <c r="A81" i="43"/>
  <c r="B80" i="43"/>
  <c r="A80" i="43"/>
  <c r="B79" i="43"/>
  <c r="A79" i="43"/>
  <c r="B78" i="43"/>
  <c r="A78" i="43"/>
  <c r="B77" i="43"/>
  <c r="A77" i="43"/>
  <c r="B76" i="43"/>
  <c r="A76" i="43"/>
  <c r="B75" i="43"/>
  <c r="A75" i="43"/>
  <c r="B74" i="43"/>
  <c r="A74" i="43"/>
  <c r="B73" i="43"/>
  <c r="A73" i="43"/>
  <c r="B72" i="43"/>
  <c r="A72" i="43"/>
  <c r="B71" i="43"/>
  <c r="A71" i="43"/>
  <c r="B70" i="43"/>
  <c r="A70" i="43"/>
  <c r="B69" i="43"/>
  <c r="A69" i="43"/>
  <c r="B68" i="43"/>
  <c r="A68" i="43"/>
  <c r="B67" i="43"/>
  <c r="A67" i="43"/>
  <c r="B66" i="43"/>
  <c r="A66" i="43"/>
  <c r="B65" i="43"/>
  <c r="A65" i="43"/>
  <c r="B64" i="43"/>
  <c r="A64" i="43"/>
  <c r="B63" i="43"/>
  <c r="A63" i="43"/>
  <c r="B62" i="43"/>
  <c r="A62" i="43"/>
  <c r="B61" i="43"/>
  <c r="A61" i="43"/>
  <c r="B60" i="43"/>
  <c r="A60" i="43"/>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B7" i="43"/>
  <c r="A7" i="43"/>
  <c r="B6" i="43"/>
  <c r="A6" i="43"/>
  <c r="B202" i="42"/>
  <c r="A202" i="42"/>
  <c r="B201" i="42"/>
  <c r="A201" i="42"/>
  <c r="B200" i="42"/>
  <c r="A200" i="42"/>
  <c r="B199" i="42"/>
  <c r="A199" i="42"/>
  <c r="B198" i="42"/>
  <c r="A198" i="42"/>
  <c r="B197" i="42"/>
  <c r="A197" i="42"/>
  <c r="B196" i="42"/>
  <c r="A196" i="42"/>
  <c r="B195" i="42"/>
  <c r="A195" i="42"/>
  <c r="B194" i="42"/>
  <c r="A194" i="42"/>
  <c r="B193" i="42"/>
  <c r="A193" i="42"/>
  <c r="B192" i="42"/>
  <c r="A192" i="42"/>
  <c r="B191" i="42"/>
  <c r="A191" i="42"/>
  <c r="B190" i="42"/>
  <c r="A190" i="42"/>
  <c r="B189" i="42"/>
  <c r="A189" i="42"/>
  <c r="B188" i="42"/>
  <c r="A188" i="42"/>
  <c r="B187" i="42"/>
  <c r="A187" i="42"/>
  <c r="B186" i="42"/>
  <c r="A186" i="42"/>
  <c r="B185" i="42"/>
  <c r="A185" i="42"/>
  <c r="B184" i="42"/>
  <c r="A184" i="42"/>
  <c r="B183" i="42"/>
  <c r="A183" i="42"/>
  <c r="B182" i="42"/>
  <c r="A182" i="42"/>
  <c r="B181" i="42"/>
  <c r="A181" i="42"/>
  <c r="B180" i="42"/>
  <c r="A180" i="42"/>
  <c r="B179" i="42"/>
  <c r="A179" i="42"/>
  <c r="B178" i="42"/>
  <c r="A178" i="42"/>
  <c r="B177" i="42"/>
  <c r="A177" i="42"/>
  <c r="B176" i="42"/>
  <c r="A176" i="42"/>
  <c r="B175" i="42"/>
  <c r="A175" i="42"/>
  <c r="B174" i="42"/>
  <c r="A174" i="42"/>
  <c r="B173" i="42"/>
  <c r="A173" i="42"/>
  <c r="B172" i="42"/>
  <c r="A172" i="42"/>
  <c r="B171" i="42"/>
  <c r="A171" i="42"/>
  <c r="B170" i="42"/>
  <c r="A170" i="42"/>
  <c r="B169" i="42"/>
  <c r="A169" i="42"/>
  <c r="B168" i="42"/>
  <c r="A168" i="42"/>
  <c r="B167" i="42"/>
  <c r="A167" i="42"/>
  <c r="B166" i="42"/>
  <c r="A166" i="42"/>
  <c r="B165" i="42"/>
  <c r="A165" i="42"/>
  <c r="B164" i="42"/>
  <c r="A164" i="42"/>
  <c r="B163" i="42"/>
  <c r="A163" i="42"/>
  <c r="B162" i="42"/>
  <c r="A162" i="42"/>
  <c r="B161" i="42"/>
  <c r="A161" i="42"/>
  <c r="B160" i="42"/>
  <c r="A160" i="42"/>
  <c r="B159" i="42"/>
  <c r="A159" i="42"/>
  <c r="B158" i="42"/>
  <c r="A158" i="42"/>
  <c r="B157" i="42"/>
  <c r="A157" i="42"/>
  <c r="B156" i="42"/>
  <c r="A156" i="42"/>
  <c r="B155" i="42"/>
  <c r="A155" i="42"/>
  <c r="B154" i="42"/>
  <c r="A154" i="42"/>
  <c r="B153" i="42"/>
  <c r="A153" i="42"/>
  <c r="B152" i="42"/>
  <c r="A152" i="42"/>
  <c r="B151" i="42"/>
  <c r="A151" i="42"/>
  <c r="B150" i="42"/>
  <c r="A150" i="42"/>
  <c r="B149" i="42"/>
  <c r="A149" i="42"/>
  <c r="B148" i="42"/>
  <c r="A148" i="42"/>
  <c r="B147" i="42"/>
  <c r="A147" i="42"/>
  <c r="B146" i="42"/>
  <c r="A146" i="42"/>
  <c r="B145" i="42"/>
  <c r="A145" i="42"/>
  <c r="B144" i="42"/>
  <c r="A144" i="42"/>
  <c r="B143" i="42"/>
  <c r="A143" i="42"/>
  <c r="B142" i="42"/>
  <c r="A142" i="42"/>
  <c r="B141" i="42"/>
  <c r="A141" i="42"/>
  <c r="B140" i="42"/>
  <c r="A140" i="42"/>
  <c r="B139" i="42"/>
  <c r="A139" i="42"/>
  <c r="B138" i="42"/>
  <c r="A138" i="42"/>
  <c r="B137" i="42"/>
  <c r="A137" i="42"/>
  <c r="B136" i="42"/>
  <c r="A136" i="42"/>
  <c r="B135" i="42"/>
  <c r="A135" i="42"/>
  <c r="B134" i="42"/>
  <c r="A134" i="42"/>
  <c r="B133" i="42"/>
  <c r="A133" i="42"/>
  <c r="B132" i="42"/>
  <c r="A132" i="42"/>
  <c r="B131" i="42"/>
  <c r="A131" i="42"/>
  <c r="B130" i="42"/>
  <c r="A130" i="42"/>
  <c r="B129" i="42"/>
  <c r="A129" i="42"/>
  <c r="B128" i="42"/>
  <c r="A128" i="42"/>
  <c r="B127" i="42"/>
  <c r="A127" i="42"/>
  <c r="B126" i="42"/>
  <c r="A126" i="42"/>
  <c r="B125" i="42"/>
  <c r="A125" i="42"/>
  <c r="B124" i="42"/>
  <c r="A124" i="42"/>
  <c r="B123" i="42"/>
  <c r="A123" i="42"/>
  <c r="B122" i="42"/>
  <c r="A122" i="42"/>
  <c r="B121" i="42"/>
  <c r="A121" i="42"/>
  <c r="B120" i="42"/>
  <c r="A120" i="42"/>
  <c r="B119" i="42"/>
  <c r="A119" i="42"/>
  <c r="B118" i="42"/>
  <c r="A118" i="42"/>
  <c r="B117" i="42"/>
  <c r="A117" i="42"/>
  <c r="B116" i="42"/>
  <c r="A116" i="42"/>
  <c r="B115" i="42"/>
  <c r="A115" i="42"/>
  <c r="B114" i="42"/>
  <c r="A114" i="42"/>
  <c r="B113" i="42"/>
  <c r="A113" i="42"/>
  <c r="B112" i="42"/>
  <c r="A112" i="42"/>
  <c r="B111" i="42"/>
  <c r="A111" i="42"/>
  <c r="B110" i="42"/>
  <c r="A110" i="42"/>
  <c r="B109" i="42"/>
  <c r="A109" i="42"/>
  <c r="B108" i="42"/>
  <c r="A108" i="42"/>
  <c r="B107" i="42"/>
  <c r="A107" i="42"/>
  <c r="B106" i="42"/>
  <c r="A106" i="42"/>
  <c r="B105" i="42"/>
  <c r="A105" i="42"/>
  <c r="B104" i="42"/>
  <c r="A104" i="42"/>
  <c r="B103" i="42"/>
  <c r="A103" i="42"/>
  <c r="B102" i="42"/>
  <c r="A102" i="42"/>
  <c r="B101" i="42"/>
  <c r="A101" i="42"/>
  <c r="B100" i="42"/>
  <c r="A100" i="42"/>
  <c r="B99" i="42"/>
  <c r="A99" i="42"/>
  <c r="B98" i="42"/>
  <c r="A98" i="42"/>
  <c r="B97" i="42"/>
  <c r="A97" i="42"/>
  <c r="B96" i="42"/>
  <c r="A96" i="42"/>
  <c r="B95" i="42"/>
  <c r="A95" i="42"/>
  <c r="B94" i="42"/>
  <c r="A94" i="42"/>
  <c r="B93" i="42"/>
  <c r="A93" i="42"/>
  <c r="B92" i="42"/>
  <c r="A92" i="42"/>
  <c r="B91" i="42"/>
  <c r="A91" i="42"/>
  <c r="B90" i="42"/>
  <c r="A90" i="42"/>
  <c r="B89" i="42"/>
  <c r="A89" i="42"/>
  <c r="B88" i="42"/>
  <c r="A88" i="42"/>
  <c r="B87" i="42"/>
  <c r="A87" i="42"/>
  <c r="B86" i="42"/>
  <c r="A86" i="42"/>
  <c r="B85" i="42"/>
  <c r="A85" i="42"/>
  <c r="B84" i="42"/>
  <c r="A84" i="42"/>
  <c r="B83" i="42"/>
  <c r="A83" i="42"/>
  <c r="B82" i="42"/>
  <c r="A82" i="42"/>
  <c r="B81" i="42"/>
  <c r="A81" i="42"/>
  <c r="B80" i="42"/>
  <c r="A80" i="42"/>
  <c r="B79" i="42"/>
  <c r="A79" i="42"/>
  <c r="B78" i="42"/>
  <c r="A78" i="42"/>
  <c r="B77" i="42"/>
  <c r="A77" i="42"/>
  <c r="B76" i="42"/>
  <c r="A76" i="42"/>
  <c r="B75" i="42"/>
  <c r="A75" i="42"/>
  <c r="B74" i="42"/>
  <c r="A74" i="42"/>
  <c r="B73" i="42"/>
  <c r="A73" i="42"/>
  <c r="B72" i="42"/>
  <c r="A72" i="42"/>
  <c r="B71" i="42"/>
  <c r="A71" i="42"/>
  <c r="B70" i="42"/>
  <c r="A70" i="42"/>
  <c r="B69" i="42"/>
  <c r="A69" i="42"/>
  <c r="B68" i="42"/>
  <c r="A68" i="42"/>
  <c r="B67" i="42"/>
  <c r="A67" i="42"/>
  <c r="B66" i="42"/>
  <c r="A66" i="42"/>
  <c r="B65" i="42"/>
  <c r="A65" i="42"/>
  <c r="B64" i="42"/>
  <c r="A64" i="42"/>
  <c r="B63" i="42"/>
  <c r="A63" i="42"/>
  <c r="B62" i="42"/>
  <c r="A62" i="42"/>
  <c r="B61" i="42"/>
  <c r="A61" i="42"/>
  <c r="B60" i="42"/>
  <c r="A60" i="42"/>
  <c r="B59" i="42"/>
  <c r="A59" i="42"/>
  <c r="B58" i="42"/>
  <c r="A58" i="42"/>
  <c r="B57" i="42"/>
  <c r="A57" i="42"/>
  <c r="B56" i="42"/>
  <c r="A56" i="42"/>
  <c r="B55" i="42"/>
  <c r="A55" i="42"/>
  <c r="B54" i="42"/>
  <c r="A54" i="42"/>
  <c r="B53" i="42"/>
  <c r="A53" i="42"/>
  <c r="B52" i="42"/>
  <c r="A52" i="42"/>
  <c r="B51" i="42"/>
  <c r="A51" i="42"/>
  <c r="B50" i="42"/>
  <c r="A50" i="42"/>
  <c r="B49" i="42"/>
  <c r="A49" i="42"/>
  <c r="B48" i="42"/>
  <c r="A48" i="42"/>
  <c r="B47" i="42"/>
  <c r="A47" i="42"/>
  <c r="B46" i="42"/>
  <c r="A46" i="42"/>
  <c r="B45" i="42"/>
  <c r="A45" i="42"/>
  <c r="B44" i="42"/>
  <c r="A44" i="42"/>
  <c r="B43" i="42"/>
  <c r="A43" i="42"/>
  <c r="B42" i="42"/>
  <c r="A42" i="42"/>
  <c r="B41" i="42"/>
  <c r="A41" i="42"/>
  <c r="B40" i="42"/>
  <c r="A40" i="42"/>
  <c r="B39" i="42"/>
  <c r="A39" i="42"/>
  <c r="B38" i="42"/>
  <c r="A38" i="42"/>
  <c r="B37" i="42"/>
  <c r="A37" i="42"/>
  <c r="B36" i="42"/>
  <c r="A36" i="42"/>
  <c r="B35" i="42"/>
  <c r="A35" i="42"/>
  <c r="B34" i="42"/>
  <c r="A34" i="42"/>
  <c r="B33" i="42"/>
  <c r="A33" i="42"/>
  <c r="B32" i="42"/>
  <c r="A32" i="42"/>
  <c r="B31" i="42"/>
  <c r="A31" i="42"/>
  <c r="B30" i="42"/>
  <c r="A30" i="42"/>
  <c r="B29" i="42"/>
  <c r="A29" i="42"/>
  <c r="B28" i="42"/>
  <c r="A28" i="42"/>
  <c r="B27" i="42"/>
  <c r="A27" i="42"/>
  <c r="B26" i="42"/>
  <c r="A26" i="42"/>
  <c r="B25" i="42"/>
  <c r="A25" i="42"/>
  <c r="B24" i="42"/>
  <c r="A24" i="42"/>
  <c r="B23" i="42"/>
  <c r="A23" i="42"/>
  <c r="B22" i="42"/>
  <c r="A22" i="42"/>
  <c r="B21" i="42"/>
  <c r="A21" i="42"/>
  <c r="B20" i="42"/>
  <c r="A20" i="42"/>
  <c r="B19" i="42"/>
  <c r="A19" i="42"/>
  <c r="B18" i="42"/>
  <c r="A18" i="42"/>
  <c r="B17" i="42"/>
  <c r="A17" i="42"/>
  <c r="B16" i="42"/>
  <c r="A16" i="42"/>
  <c r="B15" i="42"/>
  <c r="A15" i="42"/>
  <c r="B14" i="42"/>
  <c r="A14" i="42"/>
  <c r="B13" i="42"/>
  <c r="A13" i="42"/>
  <c r="B12" i="42"/>
  <c r="A12" i="42"/>
  <c r="B11" i="42"/>
  <c r="A11" i="42"/>
  <c r="B10" i="42"/>
  <c r="A10" i="42"/>
  <c r="B9" i="42"/>
  <c r="A9" i="42"/>
  <c r="B8" i="42"/>
  <c r="A8" i="42"/>
  <c r="B7" i="42"/>
  <c r="A7" i="42"/>
  <c r="B6" i="42"/>
  <c r="A6" i="42"/>
  <c r="B203" i="41"/>
  <c r="A203" i="41"/>
  <c r="B202" i="41"/>
  <c r="A202" i="41"/>
  <c r="B201" i="41"/>
  <c r="A201" i="41"/>
  <c r="B200" i="41"/>
  <c r="A200" i="41"/>
  <c r="B199" i="41"/>
  <c r="A199" i="41"/>
  <c r="B198" i="41"/>
  <c r="A198" i="41"/>
  <c r="B197" i="41"/>
  <c r="A197" i="41"/>
  <c r="B196" i="41"/>
  <c r="A196" i="41"/>
  <c r="B195" i="41"/>
  <c r="A195" i="41"/>
  <c r="B194" i="41"/>
  <c r="A194" i="41"/>
  <c r="B193" i="41"/>
  <c r="A193" i="41"/>
  <c r="B192" i="41"/>
  <c r="A192" i="41"/>
  <c r="B191" i="41"/>
  <c r="A191" i="41"/>
  <c r="B190" i="41"/>
  <c r="A190" i="41"/>
  <c r="B189" i="41"/>
  <c r="A189" i="41"/>
  <c r="B188" i="41"/>
  <c r="A188" i="41"/>
  <c r="B187" i="41"/>
  <c r="A187" i="41"/>
  <c r="B186" i="41"/>
  <c r="A186" i="41"/>
  <c r="B185" i="41"/>
  <c r="A185" i="41"/>
  <c r="B184" i="41"/>
  <c r="A184" i="41"/>
  <c r="B183" i="41"/>
  <c r="A183" i="41"/>
  <c r="B182" i="41"/>
  <c r="A182" i="41"/>
  <c r="B181" i="41"/>
  <c r="A181" i="41"/>
  <c r="B180" i="41"/>
  <c r="A180" i="41"/>
  <c r="B179" i="41"/>
  <c r="A179" i="41"/>
  <c r="B178" i="41"/>
  <c r="A178" i="41"/>
  <c r="B177" i="41"/>
  <c r="A177" i="41"/>
  <c r="B176" i="41"/>
  <c r="A176" i="41"/>
  <c r="B175" i="41"/>
  <c r="A175" i="41"/>
  <c r="B174" i="41"/>
  <c r="A174" i="41"/>
  <c r="B173" i="41"/>
  <c r="A173" i="41"/>
  <c r="B172" i="41"/>
  <c r="A172" i="41"/>
  <c r="B171" i="41"/>
  <c r="A171" i="41"/>
  <c r="B170" i="41"/>
  <c r="A170" i="41"/>
  <c r="B169" i="41"/>
  <c r="A169" i="41"/>
  <c r="B168" i="41"/>
  <c r="A168" i="41"/>
  <c r="B167" i="41"/>
  <c r="A167" i="41"/>
  <c r="B166" i="41"/>
  <c r="A166" i="41"/>
  <c r="B165" i="41"/>
  <c r="A165" i="41"/>
  <c r="B164" i="41"/>
  <c r="A164" i="41"/>
  <c r="B163" i="41"/>
  <c r="A163" i="41"/>
  <c r="B162" i="41"/>
  <c r="A162" i="41"/>
  <c r="B161" i="41"/>
  <c r="A161" i="41"/>
  <c r="B160" i="41"/>
  <c r="A160" i="41"/>
  <c r="B159" i="41"/>
  <c r="A159" i="41"/>
  <c r="B158" i="41"/>
  <c r="A158" i="41"/>
  <c r="B157" i="41"/>
  <c r="A157" i="41"/>
  <c r="B156" i="41"/>
  <c r="A156" i="41"/>
  <c r="B155" i="41"/>
  <c r="A155" i="41"/>
  <c r="B154" i="41"/>
  <c r="A154" i="41"/>
  <c r="B153" i="41"/>
  <c r="A153" i="41"/>
  <c r="B152" i="41"/>
  <c r="A152" i="41"/>
  <c r="B151" i="41"/>
  <c r="A151" i="41"/>
  <c r="B150" i="41"/>
  <c r="A150" i="41"/>
  <c r="B149" i="41"/>
  <c r="A149" i="41"/>
  <c r="B148" i="41"/>
  <c r="A148" i="41"/>
  <c r="B147" i="41"/>
  <c r="A147" i="41"/>
  <c r="B146" i="41"/>
  <c r="A146" i="41"/>
  <c r="B145" i="41"/>
  <c r="A145" i="41"/>
  <c r="B144" i="41"/>
  <c r="A144" i="41"/>
  <c r="B143" i="41"/>
  <c r="A143" i="41"/>
  <c r="B142" i="41"/>
  <c r="A142" i="41"/>
  <c r="B141" i="41"/>
  <c r="A141" i="41"/>
  <c r="B140" i="41"/>
  <c r="A140" i="41"/>
  <c r="B139" i="41"/>
  <c r="A139" i="41"/>
  <c r="B138" i="41"/>
  <c r="A138" i="41"/>
  <c r="B137" i="41"/>
  <c r="A137" i="41"/>
  <c r="B136" i="41"/>
  <c r="A136" i="41"/>
  <c r="B135" i="41"/>
  <c r="A135" i="41"/>
  <c r="B134" i="41"/>
  <c r="A134" i="41"/>
  <c r="B133" i="41"/>
  <c r="A133" i="41"/>
  <c r="B132" i="41"/>
  <c r="A132" i="41"/>
  <c r="B131" i="41"/>
  <c r="A131" i="41"/>
  <c r="B130" i="41"/>
  <c r="A130" i="41"/>
  <c r="B129" i="41"/>
  <c r="A129" i="41"/>
  <c r="B128" i="41"/>
  <c r="A128" i="41"/>
  <c r="B127" i="41"/>
  <c r="A127" i="41"/>
  <c r="B126" i="41"/>
  <c r="A126" i="41"/>
  <c r="B125" i="41"/>
  <c r="A125" i="41"/>
  <c r="B124" i="41"/>
  <c r="A124" i="41"/>
  <c r="B123" i="41"/>
  <c r="A123" i="41"/>
  <c r="B122" i="41"/>
  <c r="A122" i="41"/>
  <c r="B121" i="41"/>
  <c r="A121" i="41"/>
  <c r="B120" i="41"/>
  <c r="A120" i="41"/>
  <c r="B119" i="41"/>
  <c r="A119" i="41"/>
  <c r="B118" i="41"/>
  <c r="A118" i="41"/>
  <c r="B117" i="41"/>
  <c r="A117" i="41"/>
  <c r="B116" i="41"/>
  <c r="A116" i="41"/>
  <c r="B115" i="41"/>
  <c r="A115" i="41"/>
  <c r="B114" i="41"/>
  <c r="A114" i="41"/>
  <c r="B113" i="41"/>
  <c r="A113" i="41"/>
  <c r="B112" i="41"/>
  <c r="A112" i="41"/>
  <c r="B111" i="41"/>
  <c r="A111" i="41"/>
  <c r="B110" i="41"/>
  <c r="A110" i="41"/>
  <c r="B109" i="41"/>
  <c r="A109" i="41"/>
  <c r="B108" i="41"/>
  <c r="A108" i="41"/>
  <c r="B107" i="41"/>
  <c r="A107" i="41"/>
  <c r="B106" i="41"/>
  <c r="A106" i="41"/>
  <c r="B105" i="41"/>
  <c r="A105" i="41"/>
  <c r="B104" i="41"/>
  <c r="A104" i="41"/>
  <c r="B103" i="41"/>
  <c r="A103" i="41"/>
  <c r="B102" i="41"/>
  <c r="A102" i="41"/>
  <c r="B101" i="41"/>
  <c r="A101" i="41"/>
  <c r="B100" i="41"/>
  <c r="A100" i="41"/>
  <c r="B99" i="41"/>
  <c r="A99" i="41"/>
  <c r="B98" i="41"/>
  <c r="A98" i="41"/>
  <c r="B97" i="41"/>
  <c r="A97" i="41"/>
  <c r="B96" i="41"/>
  <c r="A96" i="41"/>
  <c r="B95" i="41"/>
  <c r="A95" i="41"/>
  <c r="B94" i="41"/>
  <c r="A94" i="41"/>
  <c r="B93" i="41"/>
  <c r="A93" i="41"/>
  <c r="B92" i="41"/>
  <c r="A92" i="41"/>
  <c r="B91" i="41"/>
  <c r="A91" i="41"/>
  <c r="B90" i="41"/>
  <c r="A90" i="41"/>
  <c r="B89" i="41"/>
  <c r="A89" i="41"/>
  <c r="B88" i="41"/>
  <c r="A88" i="41"/>
  <c r="B87" i="41"/>
  <c r="A87" i="41"/>
  <c r="B86" i="41"/>
  <c r="A86" i="41"/>
  <c r="B85" i="41"/>
  <c r="A85" i="41"/>
  <c r="B84" i="41"/>
  <c r="A84" i="41"/>
  <c r="B83" i="41"/>
  <c r="A83" i="41"/>
  <c r="B82" i="41"/>
  <c r="A82" i="41"/>
  <c r="B81" i="41"/>
  <c r="A81" i="41"/>
  <c r="B80" i="41"/>
  <c r="A80" i="41"/>
  <c r="B79" i="41"/>
  <c r="A79" i="41"/>
  <c r="B78" i="41"/>
  <c r="A78" i="41"/>
  <c r="B77" i="41"/>
  <c r="A77" i="41"/>
  <c r="B76" i="41"/>
  <c r="A76" i="41"/>
  <c r="B75" i="41"/>
  <c r="A75" i="41"/>
  <c r="B74" i="41"/>
  <c r="A74" i="41"/>
  <c r="B73" i="41"/>
  <c r="A73" i="41"/>
  <c r="B72" i="41"/>
  <c r="A72" i="41"/>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B203" i="39"/>
  <c r="A203" i="39"/>
  <c r="B202" i="39"/>
  <c r="A202" i="39"/>
  <c r="B201" i="39"/>
  <c r="A201" i="39"/>
  <c r="B200" i="39"/>
  <c r="A200" i="39"/>
  <c r="B199" i="39"/>
  <c r="A199" i="39"/>
  <c r="B198" i="39"/>
  <c r="A198" i="39"/>
  <c r="B197" i="39"/>
  <c r="A197" i="39"/>
  <c r="B196" i="39"/>
  <c r="A196" i="39"/>
  <c r="B195" i="39"/>
  <c r="A195" i="39"/>
  <c r="B194" i="39"/>
  <c r="A194" i="39"/>
  <c r="B193" i="39"/>
  <c r="A193" i="39"/>
  <c r="B192" i="39"/>
  <c r="A192" i="39"/>
  <c r="B191" i="39"/>
  <c r="A191" i="39"/>
  <c r="B190" i="39"/>
  <c r="A190" i="39"/>
  <c r="B189" i="39"/>
  <c r="A189" i="39"/>
  <c r="B188" i="39"/>
  <c r="A188" i="39"/>
  <c r="B187" i="39"/>
  <c r="A187" i="39"/>
  <c r="B186" i="39"/>
  <c r="A186" i="39"/>
  <c r="B185" i="39"/>
  <c r="A185" i="39"/>
  <c r="B184" i="39"/>
  <c r="A184" i="39"/>
  <c r="B183" i="39"/>
  <c r="A183" i="39"/>
  <c r="B182" i="39"/>
  <c r="A182" i="39"/>
  <c r="B181" i="39"/>
  <c r="A181" i="39"/>
  <c r="B180" i="39"/>
  <c r="A180" i="39"/>
  <c r="B179" i="39"/>
  <c r="A179" i="39"/>
  <c r="B178" i="39"/>
  <c r="A178" i="39"/>
  <c r="B177" i="39"/>
  <c r="A177" i="39"/>
  <c r="B176" i="39"/>
  <c r="A176" i="39"/>
  <c r="B175" i="39"/>
  <c r="A175" i="39"/>
  <c r="B174" i="39"/>
  <c r="A174" i="39"/>
  <c r="B173" i="39"/>
  <c r="A173" i="39"/>
  <c r="B172" i="39"/>
  <c r="A172" i="39"/>
  <c r="B171" i="39"/>
  <c r="A171" i="39"/>
  <c r="B170" i="39"/>
  <c r="A170" i="39"/>
  <c r="B169" i="39"/>
  <c r="A169" i="39"/>
  <c r="B168" i="39"/>
  <c r="A168" i="39"/>
  <c r="B167" i="39"/>
  <c r="A167" i="39"/>
  <c r="B166" i="39"/>
  <c r="A166" i="39"/>
  <c r="B165" i="39"/>
  <c r="A165" i="39"/>
  <c r="B164" i="39"/>
  <c r="A164" i="39"/>
  <c r="B163" i="39"/>
  <c r="A163" i="39"/>
  <c r="B162" i="39"/>
  <c r="A162" i="39"/>
  <c r="B161" i="39"/>
  <c r="A161" i="39"/>
  <c r="B160" i="39"/>
  <c r="A160" i="39"/>
  <c r="B159" i="39"/>
  <c r="A159" i="39"/>
  <c r="B158" i="39"/>
  <c r="A158" i="39"/>
  <c r="B157" i="39"/>
  <c r="A157" i="39"/>
  <c r="B156" i="39"/>
  <c r="A156" i="39"/>
  <c r="B155" i="39"/>
  <c r="A155" i="39"/>
  <c r="B154" i="39"/>
  <c r="A154" i="39"/>
  <c r="B153" i="39"/>
  <c r="A153" i="39"/>
  <c r="B152" i="39"/>
  <c r="A152" i="39"/>
  <c r="B151" i="39"/>
  <c r="A151" i="39"/>
  <c r="B150" i="39"/>
  <c r="A150" i="39"/>
  <c r="B149" i="39"/>
  <c r="A149" i="39"/>
  <c r="B148" i="39"/>
  <c r="A148" i="39"/>
  <c r="B147" i="39"/>
  <c r="A147" i="39"/>
  <c r="B146" i="39"/>
  <c r="A146" i="39"/>
  <c r="B145" i="39"/>
  <c r="A145" i="39"/>
  <c r="B144" i="39"/>
  <c r="A144" i="39"/>
  <c r="B143" i="39"/>
  <c r="A143" i="39"/>
  <c r="B142" i="39"/>
  <c r="A142" i="39"/>
  <c r="B141" i="39"/>
  <c r="A141" i="39"/>
  <c r="B140" i="39"/>
  <c r="A140" i="39"/>
  <c r="B139" i="39"/>
  <c r="A139" i="39"/>
  <c r="B138" i="39"/>
  <c r="A138" i="39"/>
  <c r="B137" i="39"/>
  <c r="A137" i="39"/>
  <c r="B136" i="39"/>
  <c r="A136" i="39"/>
  <c r="B135" i="39"/>
  <c r="A135" i="39"/>
  <c r="B134" i="39"/>
  <c r="A134" i="39"/>
  <c r="B133" i="39"/>
  <c r="A133" i="39"/>
  <c r="B132" i="39"/>
  <c r="A132" i="39"/>
  <c r="B131" i="39"/>
  <c r="A131" i="39"/>
  <c r="B130" i="39"/>
  <c r="A130" i="39"/>
  <c r="B129" i="39"/>
  <c r="A129" i="39"/>
  <c r="B128" i="39"/>
  <c r="A128" i="39"/>
  <c r="B127" i="39"/>
  <c r="A127" i="39"/>
  <c r="B126" i="39"/>
  <c r="A126" i="39"/>
  <c r="B125" i="39"/>
  <c r="A125" i="39"/>
  <c r="B124" i="39"/>
  <c r="A124" i="39"/>
  <c r="B123" i="39"/>
  <c r="A123" i="39"/>
  <c r="B122" i="39"/>
  <c r="A122" i="39"/>
  <c r="B121" i="39"/>
  <c r="A121" i="39"/>
  <c r="B120" i="39"/>
  <c r="A120" i="39"/>
  <c r="B119" i="39"/>
  <c r="A119" i="39"/>
  <c r="B118" i="39"/>
  <c r="A118" i="39"/>
  <c r="B117" i="39"/>
  <c r="A117" i="39"/>
  <c r="B116" i="39"/>
  <c r="A116" i="39"/>
  <c r="B115" i="39"/>
  <c r="A115" i="39"/>
  <c r="B114" i="39"/>
  <c r="A114" i="39"/>
  <c r="B113" i="39"/>
  <c r="A113" i="39"/>
  <c r="B112" i="39"/>
  <c r="A112" i="39"/>
  <c r="B111" i="39"/>
  <c r="A111" i="39"/>
  <c r="B110" i="39"/>
  <c r="A110" i="39"/>
  <c r="B109" i="39"/>
  <c r="A109" i="39"/>
  <c r="B108" i="39"/>
  <c r="A108" i="39"/>
  <c r="B107" i="39"/>
  <c r="A107" i="39"/>
  <c r="B106" i="39"/>
  <c r="A106" i="39"/>
  <c r="B105" i="39"/>
  <c r="A105" i="39"/>
  <c r="B104" i="39"/>
  <c r="A104" i="39"/>
  <c r="B103" i="39"/>
  <c r="A103" i="39"/>
  <c r="B102" i="39"/>
  <c r="A102" i="39"/>
  <c r="B101" i="39"/>
  <c r="A101" i="39"/>
  <c r="B100" i="39"/>
  <c r="A100" i="39"/>
  <c r="B99" i="39"/>
  <c r="A99" i="39"/>
  <c r="B98" i="39"/>
  <c r="A98" i="39"/>
  <c r="B97" i="39"/>
  <c r="A97" i="39"/>
  <c r="B96" i="39"/>
  <c r="A96" i="39"/>
  <c r="B95" i="39"/>
  <c r="A95" i="39"/>
  <c r="B94" i="39"/>
  <c r="A94" i="39"/>
  <c r="B93" i="39"/>
  <c r="A93" i="39"/>
  <c r="B92" i="39"/>
  <c r="A92" i="39"/>
  <c r="B91" i="39"/>
  <c r="A91" i="39"/>
  <c r="B90" i="39"/>
  <c r="A90" i="39"/>
  <c r="B89" i="39"/>
  <c r="A89" i="39"/>
  <c r="B88" i="39"/>
  <c r="A88" i="39"/>
  <c r="B87" i="39"/>
  <c r="A87" i="39"/>
  <c r="B86" i="39"/>
  <c r="A86" i="39"/>
  <c r="B85" i="39"/>
  <c r="A85" i="39"/>
  <c r="B84" i="39"/>
  <c r="A84" i="39"/>
  <c r="B83" i="39"/>
  <c r="A83" i="39"/>
  <c r="B82" i="39"/>
  <c r="A82" i="39"/>
  <c r="B81" i="39"/>
  <c r="A81" i="39"/>
  <c r="B80" i="39"/>
  <c r="A80" i="39"/>
  <c r="B79" i="39"/>
  <c r="A79" i="39"/>
  <c r="B78" i="39"/>
  <c r="A78" i="39"/>
  <c r="B77" i="39"/>
  <c r="A77" i="39"/>
  <c r="B76" i="39"/>
  <c r="A76" i="39"/>
  <c r="B75" i="39"/>
  <c r="A75" i="39"/>
  <c r="B74" i="39"/>
  <c r="A74" i="39"/>
  <c r="B73" i="39"/>
  <c r="A73" i="39"/>
  <c r="B72" i="39"/>
  <c r="A72" i="39"/>
  <c r="B71" i="39"/>
  <c r="A71" i="39"/>
  <c r="B70" i="39"/>
  <c r="A70" i="39"/>
  <c r="B69" i="39"/>
  <c r="A69" i="39"/>
  <c r="B68" i="39"/>
  <c r="A68" i="39"/>
  <c r="B67" i="39"/>
  <c r="A67" i="39"/>
  <c r="B66" i="39"/>
  <c r="A66" i="39"/>
  <c r="B65" i="39"/>
  <c r="A65" i="39"/>
  <c r="B64" i="39"/>
  <c r="A64" i="39"/>
  <c r="B63" i="39"/>
  <c r="A63" i="39"/>
  <c r="B62" i="39"/>
  <c r="A62" i="39"/>
  <c r="B61" i="39"/>
  <c r="A61" i="39"/>
  <c r="B60" i="39"/>
  <c r="A60" i="39"/>
  <c r="B59" i="39"/>
  <c r="A59" i="39"/>
  <c r="B58" i="39"/>
  <c r="A58" i="39"/>
  <c r="B57" i="39"/>
  <c r="A57" i="39"/>
  <c r="B56" i="39"/>
  <c r="A56" i="39"/>
  <c r="B55" i="39"/>
  <c r="A55" i="39"/>
  <c r="B54" i="39"/>
  <c r="A54" i="39"/>
  <c r="B53" i="39"/>
  <c r="A53" i="39"/>
  <c r="B52" i="39"/>
  <c r="A52" i="39"/>
  <c r="B51" i="39"/>
  <c r="A51" i="39"/>
  <c r="B50" i="39"/>
  <c r="A50" i="39"/>
  <c r="B49" i="39"/>
  <c r="A49" i="39"/>
  <c r="B48" i="39"/>
  <c r="A48" i="39"/>
  <c r="B47" i="39"/>
  <c r="A47" i="39"/>
  <c r="B46" i="39"/>
  <c r="A46" i="39"/>
  <c r="B45" i="39"/>
  <c r="A45" i="39"/>
  <c r="B44" i="39"/>
  <c r="A44" i="39"/>
  <c r="B43" i="39"/>
  <c r="A43" i="39"/>
  <c r="B42" i="39"/>
  <c r="A42" i="39"/>
  <c r="B41" i="39"/>
  <c r="A41" i="39"/>
  <c r="B40" i="39"/>
  <c r="A40" i="39"/>
  <c r="B39" i="39"/>
  <c r="A39" i="39"/>
  <c r="B38" i="39"/>
  <c r="A38" i="39"/>
  <c r="B37" i="39"/>
  <c r="A37" i="39"/>
  <c r="B36" i="39"/>
  <c r="A36" i="39"/>
  <c r="B35" i="39"/>
  <c r="A35" i="39"/>
  <c r="B34" i="39"/>
  <c r="A34" i="39"/>
  <c r="B33" i="39"/>
  <c r="A33" i="39"/>
  <c r="B32" i="39"/>
  <c r="A32" i="39"/>
  <c r="B31" i="39"/>
  <c r="A31" i="39"/>
  <c r="B30" i="39"/>
  <c r="A30" i="39"/>
  <c r="B29" i="39"/>
  <c r="A29" i="39"/>
  <c r="B28" i="39"/>
  <c r="A28" i="39"/>
  <c r="B27" i="39"/>
  <c r="A27" i="39"/>
  <c r="B26" i="39"/>
  <c r="A26" i="39"/>
  <c r="B25" i="39"/>
  <c r="A25" i="39"/>
  <c r="B24" i="39"/>
  <c r="A24" i="39"/>
  <c r="B23" i="39"/>
  <c r="A23" i="39"/>
  <c r="B22" i="39"/>
  <c r="A22" i="39"/>
  <c r="B21" i="39"/>
  <c r="A21" i="39"/>
  <c r="B20" i="39"/>
  <c r="A20" i="39"/>
  <c r="B19" i="39"/>
  <c r="A19" i="39"/>
  <c r="B18" i="39"/>
  <c r="A18" i="39"/>
  <c r="B17" i="39"/>
  <c r="A17" i="39"/>
  <c r="B16" i="39"/>
  <c r="A16" i="39"/>
  <c r="B15" i="39"/>
  <c r="A15" i="39"/>
  <c r="B14" i="39"/>
  <c r="A14" i="39"/>
  <c r="B13" i="39"/>
  <c r="A13" i="39"/>
  <c r="B12" i="39"/>
  <c r="A12" i="39"/>
  <c r="B11" i="39"/>
  <c r="A11" i="39"/>
  <c r="B10" i="39"/>
  <c r="A10" i="39"/>
  <c r="B9" i="39"/>
  <c r="A9" i="39"/>
  <c r="B8" i="39"/>
  <c r="A8" i="39"/>
  <c r="B7" i="39"/>
  <c r="A7" i="39"/>
  <c r="B6" i="39"/>
  <c r="A6" i="39"/>
  <c r="B202" i="38"/>
  <c r="A202" i="38"/>
  <c r="B201" i="38"/>
  <c r="A201" i="38"/>
  <c r="B200" i="38"/>
  <c r="A200" i="38"/>
  <c r="B199" i="38"/>
  <c r="A199" i="38"/>
  <c r="B198" i="38"/>
  <c r="A198" i="38"/>
  <c r="B197" i="38"/>
  <c r="A197" i="38"/>
  <c r="B196" i="38"/>
  <c r="A196" i="38"/>
  <c r="B195" i="38"/>
  <c r="A195" i="38"/>
  <c r="B194" i="38"/>
  <c r="A194" i="38"/>
  <c r="B193" i="38"/>
  <c r="A193" i="38"/>
  <c r="B192" i="38"/>
  <c r="A192" i="38"/>
  <c r="B191" i="38"/>
  <c r="A191" i="38"/>
  <c r="B190" i="38"/>
  <c r="A190" i="38"/>
  <c r="B189" i="38"/>
  <c r="A189" i="38"/>
  <c r="B188" i="38"/>
  <c r="A188" i="38"/>
  <c r="B187" i="38"/>
  <c r="A187" i="38"/>
  <c r="B186" i="38"/>
  <c r="A186" i="38"/>
  <c r="B185" i="38"/>
  <c r="A185" i="38"/>
  <c r="B184" i="38"/>
  <c r="A184" i="38"/>
  <c r="B183" i="38"/>
  <c r="A183" i="38"/>
  <c r="B182" i="38"/>
  <c r="A182" i="38"/>
  <c r="B181" i="38"/>
  <c r="A181" i="38"/>
  <c r="B180" i="38"/>
  <c r="A180" i="38"/>
  <c r="B179" i="38"/>
  <c r="A179" i="38"/>
  <c r="B178" i="38"/>
  <c r="A178"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B152" i="38"/>
  <c r="A152" i="38"/>
  <c r="B151" i="38"/>
  <c r="A151" i="38"/>
  <c r="B150" i="38"/>
  <c r="A150" i="38"/>
  <c r="B149" i="38"/>
  <c r="A149" i="38"/>
  <c r="B148" i="38"/>
  <c r="A148" i="38"/>
  <c r="B147" i="38"/>
  <c r="A147" i="38"/>
  <c r="B146" i="38"/>
  <c r="A146" i="38"/>
  <c r="B145" i="38"/>
  <c r="A145" i="38"/>
  <c r="B144" i="38"/>
  <c r="A144" i="38"/>
  <c r="B143" i="38"/>
  <c r="A143" i="38"/>
  <c r="B142" i="38"/>
  <c r="A142" i="38"/>
  <c r="B141" i="38"/>
  <c r="A141" i="38"/>
  <c r="B140" i="38"/>
  <c r="A140" i="38"/>
  <c r="B139" i="38"/>
  <c r="A139" i="38"/>
  <c r="B138" i="38"/>
  <c r="A138" i="38"/>
  <c r="B137" i="38"/>
  <c r="A137" i="38"/>
  <c r="B136" i="38"/>
  <c r="A136" i="38"/>
  <c r="B135" i="38"/>
  <c r="A135"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B122" i="38"/>
  <c r="A122" i="38"/>
  <c r="B121" i="38"/>
  <c r="A121"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9" i="38"/>
  <c r="A99" i="38"/>
  <c r="B98" i="38"/>
  <c r="A98" i="38"/>
  <c r="B97" i="38"/>
  <c r="A97" i="38"/>
  <c r="B96" i="38"/>
  <c r="A96" i="38"/>
  <c r="B95" i="38"/>
  <c r="A95" i="38"/>
  <c r="B94" i="38"/>
  <c r="A94" i="38"/>
  <c r="B93" i="38"/>
  <c r="A93" i="38"/>
  <c r="B92" i="38"/>
  <c r="A92" i="38"/>
  <c r="B91" i="38"/>
  <c r="A91" i="38"/>
  <c r="B90" i="38"/>
  <c r="A90" i="38"/>
  <c r="B89" i="38"/>
  <c r="A89" i="38"/>
  <c r="B88" i="38"/>
  <c r="A88" i="38"/>
  <c r="B87" i="38"/>
  <c r="A87" i="38"/>
  <c r="B86" i="38"/>
  <c r="A86" i="38"/>
  <c r="B85" i="38"/>
  <c r="A85" i="38"/>
  <c r="B84" i="38"/>
  <c r="A84" i="38"/>
  <c r="B83" i="38"/>
  <c r="A83" i="38"/>
  <c r="B82" i="38"/>
  <c r="A82" i="38"/>
  <c r="B81" i="38"/>
  <c r="A81" i="38"/>
  <c r="B80" i="38"/>
  <c r="A80" i="38"/>
  <c r="B79" i="38"/>
  <c r="A79" i="38"/>
  <c r="B78" i="38"/>
  <c r="A78" i="38"/>
  <c r="B77" i="38"/>
  <c r="A77" i="38"/>
  <c r="B76" i="38"/>
  <c r="A76" i="38"/>
  <c r="B75" i="38"/>
  <c r="A75" i="38"/>
  <c r="B74" i="38"/>
  <c r="A74" i="38"/>
  <c r="B73" i="38"/>
  <c r="A73" i="38"/>
  <c r="B72" i="38"/>
  <c r="A72" i="38"/>
  <c r="B71" i="38"/>
  <c r="A71" i="38"/>
  <c r="B70" i="38"/>
  <c r="A70" i="38"/>
  <c r="B69" i="38"/>
  <c r="A69" i="38"/>
  <c r="B68" i="38"/>
  <c r="A68" i="38"/>
  <c r="B67" i="38"/>
  <c r="A67" i="38"/>
  <c r="B66" i="38"/>
  <c r="A66" i="38"/>
  <c r="B65" i="38"/>
  <c r="A65" i="38"/>
  <c r="B64" i="38"/>
  <c r="A64" i="38"/>
  <c r="B63" i="38"/>
  <c r="A63" i="38"/>
  <c r="B62" i="38"/>
  <c r="A62" i="38"/>
  <c r="B61" i="38"/>
  <c r="A61" i="38"/>
  <c r="B60" i="38"/>
  <c r="A60" i="38"/>
  <c r="B59" i="38"/>
  <c r="A59" i="38"/>
  <c r="B58" i="38"/>
  <c r="A58" i="38"/>
  <c r="B57" i="38"/>
  <c r="A57" i="38"/>
  <c r="B56" i="38"/>
  <c r="A56" i="38"/>
  <c r="B55" i="38"/>
  <c r="A55" i="38"/>
  <c r="B54" i="38"/>
  <c r="A54" i="38"/>
  <c r="B53" i="38"/>
  <c r="A53" i="38"/>
  <c r="B52" i="38"/>
  <c r="A52" i="38"/>
  <c r="B51" i="38"/>
  <c r="A51" i="38"/>
  <c r="B50" i="38"/>
  <c r="A50" i="38"/>
  <c r="B49" i="38"/>
  <c r="A49" i="38"/>
  <c r="B48" i="38"/>
  <c r="A48" i="38"/>
  <c r="B47" i="38"/>
  <c r="A47" i="38"/>
  <c r="B46" i="38"/>
  <c r="A46" i="38"/>
  <c r="B45" i="38"/>
  <c r="A45" i="38"/>
  <c r="B44" i="38"/>
  <c r="A44" i="38"/>
  <c r="B43" i="38"/>
  <c r="A43" i="38"/>
  <c r="B42" i="38"/>
  <c r="A42" i="38"/>
  <c r="B41" i="38"/>
  <c r="A41" i="38"/>
  <c r="B40" i="38"/>
  <c r="A40" i="38"/>
  <c r="B39" i="38"/>
  <c r="A39" i="38"/>
  <c r="B38" i="38"/>
  <c r="A38" i="38"/>
  <c r="B37" i="38"/>
  <c r="A37" i="38"/>
  <c r="B36" i="38"/>
  <c r="A36" i="38"/>
  <c r="B35" i="38"/>
  <c r="A35" i="38"/>
  <c r="B34" i="38"/>
  <c r="A34" i="38"/>
  <c r="B33" i="38"/>
  <c r="A33" i="38"/>
  <c r="B32" i="38"/>
  <c r="A32" i="38"/>
  <c r="B31" i="38"/>
  <c r="A31" i="38"/>
  <c r="B30" i="38"/>
  <c r="A30" i="38"/>
  <c r="B29" i="38"/>
  <c r="A29" i="38"/>
  <c r="B28" i="38"/>
  <c r="A28" i="38"/>
  <c r="B27" i="38"/>
  <c r="A27" i="38"/>
  <c r="B26" i="38"/>
  <c r="A26" i="38"/>
  <c r="B25" i="38"/>
  <c r="A25" i="38"/>
  <c r="B24" i="38"/>
  <c r="A24" i="38"/>
  <c r="B23" i="38"/>
  <c r="A23" i="38"/>
  <c r="B22" i="38"/>
  <c r="A22" i="38"/>
  <c r="B21" i="38"/>
  <c r="A21" i="38"/>
  <c r="B20" i="38"/>
  <c r="A20" i="38"/>
  <c r="B19" i="38"/>
  <c r="A19" i="38"/>
  <c r="B18" i="38"/>
  <c r="A18" i="38"/>
  <c r="B17" i="38"/>
  <c r="A17" i="38"/>
  <c r="B16" i="38"/>
  <c r="A16" i="38"/>
  <c r="B15" i="38"/>
  <c r="A15" i="38"/>
  <c r="B14" i="38"/>
  <c r="A14" i="38"/>
  <c r="B13" i="38"/>
  <c r="A13" i="38"/>
  <c r="B12" i="38"/>
  <c r="A12" i="38"/>
  <c r="B11" i="38"/>
  <c r="A11" i="38"/>
  <c r="B10" i="38"/>
  <c r="A10" i="38"/>
  <c r="B9" i="38"/>
  <c r="A9" i="38"/>
  <c r="B8" i="38"/>
  <c r="A8" i="38"/>
  <c r="B7" i="38"/>
  <c r="A7" i="38"/>
  <c r="B6" i="38"/>
  <c r="A6" i="38"/>
  <c r="B199" i="36"/>
  <c r="A199" i="36"/>
  <c r="B198" i="36"/>
  <c r="A198" i="36"/>
  <c r="B197" i="36"/>
  <c r="A197" i="36"/>
  <c r="B196" i="36"/>
  <c r="A196" i="36"/>
  <c r="B195" i="36"/>
  <c r="A195" i="36"/>
  <c r="B194" i="36"/>
  <c r="A194" i="36"/>
  <c r="B193" i="36"/>
  <c r="A193" i="36"/>
  <c r="B192" i="36"/>
  <c r="A192" i="36"/>
  <c r="B191" i="36"/>
  <c r="A191" i="36"/>
  <c r="B190" i="36"/>
  <c r="A190" i="36"/>
  <c r="B189" i="36"/>
  <c r="A189" i="36"/>
  <c r="B188" i="36"/>
  <c r="A188" i="36"/>
  <c r="B187" i="36"/>
  <c r="A187" i="36"/>
  <c r="B186" i="36"/>
  <c r="A186" i="36"/>
  <c r="B185" i="36"/>
  <c r="A185" i="36"/>
  <c r="B184" i="36"/>
  <c r="A184" i="36"/>
  <c r="B183" i="36"/>
  <c r="A183" i="36"/>
  <c r="B182" i="36"/>
  <c r="A182" i="36"/>
  <c r="B181" i="36"/>
  <c r="A181" i="36"/>
  <c r="B180" i="36"/>
  <c r="A180" i="36"/>
  <c r="B179" i="36"/>
  <c r="A179" i="36"/>
  <c r="B178" i="36"/>
  <c r="A178" i="36"/>
  <c r="B177" i="36"/>
  <c r="A177" i="36"/>
  <c r="B176" i="36"/>
  <c r="A176" i="36"/>
  <c r="B175" i="36"/>
  <c r="A175" i="36"/>
  <c r="B174" i="36"/>
  <c r="A174" i="36"/>
  <c r="B173" i="36"/>
  <c r="A173" i="36"/>
  <c r="B172" i="36"/>
  <c r="A172" i="36"/>
  <c r="B171" i="36"/>
  <c r="A171" i="36"/>
  <c r="B170" i="36"/>
  <c r="A170" i="36"/>
  <c r="B169" i="36"/>
  <c r="A169" i="36"/>
  <c r="B168" i="36"/>
  <c r="A168" i="36"/>
  <c r="B167" i="36"/>
  <c r="A167" i="36"/>
  <c r="B166" i="36"/>
  <c r="A166" i="36"/>
  <c r="B165" i="36"/>
  <c r="A165" i="36"/>
  <c r="B164" i="36"/>
  <c r="A164" i="36"/>
  <c r="B163" i="36"/>
  <c r="A163" i="36"/>
  <c r="B162" i="36"/>
  <c r="A162" i="36"/>
  <c r="B161" i="36"/>
  <c r="A161" i="36"/>
  <c r="B160" i="36"/>
  <c r="A160" i="36"/>
  <c r="B159" i="36"/>
  <c r="A159" i="36"/>
  <c r="B158" i="36"/>
  <c r="A158" i="36"/>
  <c r="B157" i="36"/>
  <c r="A157" i="36"/>
  <c r="B156" i="36"/>
  <c r="A156" i="36"/>
  <c r="B155" i="36"/>
  <c r="A155" i="36"/>
  <c r="B154" i="36"/>
  <c r="A154" i="36"/>
  <c r="B153" i="36"/>
  <c r="A153" i="36"/>
  <c r="B152" i="36"/>
  <c r="A152" i="36"/>
  <c r="B151" i="36"/>
  <c r="A151" i="36"/>
  <c r="B150" i="36"/>
  <c r="A150" i="36"/>
  <c r="B149" i="36"/>
  <c r="A149" i="36"/>
  <c r="B148" i="36"/>
  <c r="A148" i="36"/>
  <c r="B147" i="36"/>
  <c r="A147" i="36"/>
  <c r="B146" i="36"/>
  <c r="A146" i="36"/>
  <c r="B145" i="36"/>
  <c r="A145" i="36"/>
  <c r="B144" i="36"/>
  <c r="A144" i="36"/>
  <c r="B143" i="36"/>
  <c r="A143" i="36"/>
  <c r="B142" i="36"/>
  <c r="A142" i="36"/>
  <c r="B141" i="36"/>
  <c r="A141" i="36"/>
  <c r="B140" i="36"/>
  <c r="A140" i="36"/>
  <c r="B139" i="36"/>
  <c r="A139" i="36"/>
  <c r="B138" i="36"/>
  <c r="A138" i="36"/>
  <c r="B137" i="36"/>
  <c r="A137" i="36"/>
  <c r="B136" i="36"/>
  <c r="A136" i="36"/>
  <c r="B135" i="36"/>
  <c r="A135" i="36"/>
  <c r="B134" i="36"/>
  <c r="A134" i="36"/>
  <c r="B133" i="36"/>
  <c r="A133" i="36"/>
  <c r="B132" i="36"/>
  <c r="A132" i="36"/>
  <c r="B131" i="36"/>
  <c r="A131" i="36"/>
  <c r="B130" i="36"/>
  <c r="A130" i="36"/>
  <c r="B129" i="36"/>
  <c r="A129" i="36"/>
  <c r="B128" i="36"/>
  <c r="A128" i="36"/>
  <c r="B127" i="36"/>
  <c r="A127" i="36"/>
  <c r="B126" i="36"/>
  <c r="A126" i="36"/>
  <c r="B125" i="36"/>
  <c r="A125" i="36"/>
  <c r="B124" i="36"/>
  <c r="A124" i="36"/>
  <c r="B123" i="36"/>
  <c r="A123" i="36"/>
  <c r="B122" i="36"/>
  <c r="A122" i="36"/>
  <c r="B121" i="36"/>
  <c r="A121" i="36"/>
  <c r="B120" i="36"/>
  <c r="A120" i="36"/>
  <c r="B119" i="36"/>
  <c r="A119" i="36"/>
  <c r="B118" i="36"/>
  <c r="A118" i="36"/>
  <c r="B117" i="36"/>
  <c r="A117" i="36"/>
  <c r="B116" i="36"/>
  <c r="A116" i="36"/>
  <c r="B115" i="36"/>
  <c r="A115" i="36"/>
  <c r="B114" i="36"/>
  <c r="A114" i="36"/>
  <c r="B113" i="36"/>
  <c r="A113" i="36"/>
  <c r="B112" i="36"/>
  <c r="A112" i="36"/>
  <c r="B111" i="36"/>
  <c r="A111" i="36"/>
  <c r="B110" i="36"/>
  <c r="A110" i="36"/>
  <c r="B109" i="36"/>
  <c r="A109" i="36"/>
  <c r="B108" i="36"/>
  <c r="A108" i="36"/>
  <c r="B107" i="36"/>
  <c r="A107" i="36"/>
  <c r="B106" i="36"/>
  <c r="A106" i="36"/>
  <c r="B105" i="36"/>
  <c r="A105" i="36"/>
  <c r="B104" i="36"/>
  <c r="A104" i="36"/>
  <c r="B103" i="36"/>
  <c r="A103" i="36"/>
  <c r="B102" i="36"/>
  <c r="A102" i="36"/>
  <c r="B101" i="36"/>
  <c r="A101" i="36"/>
  <c r="B100" i="36"/>
  <c r="A100" i="36"/>
  <c r="B99" i="36"/>
  <c r="A99" i="36"/>
  <c r="B98" i="36"/>
  <c r="A98" i="36"/>
  <c r="B97" i="36"/>
  <c r="A97" i="36"/>
  <c r="B96" i="36"/>
  <c r="A96" i="36"/>
  <c r="B95" i="36"/>
  <c r="A95" i="36"/>
  <c r="B94" i="36"/>
  <c r="A94" i="36"/>
  <c r="B93" i="36"/>
  <c r="A93" i="36"/>
  <c r="B92" i="36"/>
  <c r="A92" i="36"/>
  <c r="B91" i="36"/>
  <c r="A91" i="36"/>
  <c r="B90" i="36"/>
  <c r="A90" i="36"/>
  <c r="B89" i="36"/>
  <c r="A89" i="36"/>
  <c r="B88" i="36"/>
  <c r="A88" i="36"/>
  <c r="B87" i="36"/>
  <c r="A87" i="36"/>
  <c r="B86" i="36"/>
  <c r="A86" i="36"/>
  <c r="B85" i="36"/>
  <c r="A85" i="36"/>
  <c r="B84" i="36"/>
  <c r="A84" i="36"/>
  <c r="B83" i="36"/>
  <c r="A83" i="36"/>
  <c r="B82" i="36"/>
  <c r="A82" i="36"/>
  <c r="B81" i="36"/>
  <c r="A81" i="36"/>
  <c r="B80" i="36"/>
  <c r="A80" i="36"/>
  <c r="B79" i="36"/>
  <c r="A79" i="36"/>
  <c r="B78" i="36"/>
  <c r="A78" i="36"/>
  <c r="B77" i="36"/>
  <c r="A77" i="36"/>
  <c r="B76" i="36"/>
  <c r="A76" i="36"/>
  <c r="B75" i="36"/>
  <c r="A75" i="36"/>
  <c r="B74" i="36"/>
  <c r="A74" i="36"/>
  <c r="B73" i="36"/>
  <c r="A73" i="36"/>
  <c r="B72" i="36"/>
  <c r="A72" i="36"/>
  <c r="B71" i="36"/>
  <c r="A71" i="36"/>
  <c r="B70" i="36"/>
  <c r="A70" i="36"/>
  <c r="B69" i="36"/>
  <c r="A69" i="36"/>
  <c r="B68" i="36"/>
  <c r="A68" i="36"/>
  <c r="B67" i="36"/>
  <c r="A67" i="36"/>
  <c r="B66" i="36"/>
  <c r="A66" i="36"/>
  <c r="B65" i="36"/>
  <c r="A65" i="36"/>
  <c r="B203" i="35"/>
  <c r="A203" i="35"/>
  <c r="B202" i="35"/>
  <c r="A202" i="35"/>
  <c r="B201" i="35"/>
  <c r="A201" i="35"/>
  <c r="B200" i="35"/>
  <c r="A200" i="35"/>
  <c r="B199" i="35"/>
  <c r="A199" i="35"/>
  <c r="B198" i="35"/>
  <c r="A198" i="35"/>
  <c r="B197" i="35"/>
  <c r="A197" i="35"/>
  <c r="B196" i="35"/>
  <c r="A196" i="35"/>
  <c r="B195" i="35"/>
  <c r="A195" i="35"/>
  <c r="B194" i="35"/>
  <c r="A194" i="35"/>
  <c r="B193" i="35"/>
  <c r="A193" i="35"/>
  <c r="B192" i="35"/>
  <c r="A192" i="35"/>
  <c r="B191" i="35"/>
  <c r="A191" i="35"/>
  <c r="B190" i="35"/>
  <c r="A190" i="35"/>
  <c r="B189" i="35"/>
  <c r="A189" i="35"/>
  <c r="B188" i="35"/>
  <c r="A188" i="35"/>
  <c r="B187" i="35"/>
  <c r="A187" i="35"/>
  <c r="B186" i="35"/>
  <c r="A186" i="35"/>
  <c r="B185" i="35"/>
  <c r="A185" i="35"/>
  <c r="B184" i="35"/>
  <c r="A184" i="35"/>
  <c r="B183" i="35"/>
  <c r="A183" i="35"/>
  <c r="B182" i="35"/>
  <c r="A182" i="35"/>
  <c r="B181" i="35"/>
  <c r="A181" i="35"/>
  <c r="B180" i="35"/>
  <c r="A180" i="35"/>
  <c r="B179" i="35"/>
  <c r="A179" i="35"/>
  <c r="B178" i="35"/>
  <c r="A178" i="35"/>
  <c r="B177" i="35"/>
  <c r="A177" i="35"/>
  <c r="B176" i="35"/>
  <c r="A176" i="35"/>
  <c r="B175" i="35"/>
  <c r="A175" i="35"/>
  <c r="B174" i="35"/>
  <c r="A174" i="35"/>
  <c r="B173" i="35"/>
  <c r="A173" i="35"/>
  <c r="B172" i="35"/>
  <c r="A172" i="35"/>
  <c r="B171" i="35"/>
  <c r="A171" i="35"/>
  <c r="B170" i="35"/>
  <c r="A170" i="35"/>
  <c r="B169" i="35"/>
  <c r="A169" i="35"/>
  <c r="B168" i="35"/>
  <c r="A168" i="35"/>
  <c r="B167" i="35"/>
  <c r="A167" i="35"/>
  <c r="B166" i="35"/>
  <c r="A166" i="35"/>
  <c r="B165" i="35"/>
  <c r="A165" i="35"/>
  <c r="B164" i="35"/>
  <c r="A164" i="35"/>
  <c r="B163" i="35"/>
  <c r="A163" i="35"/>
  <c r="B162" i="35"/>
  <c r="A162" i="35"/>
  <c r="B161" i="35"/>
  <c r="A161" i="35"/>
  <c r="B160" i="35"/>
  <c r="A160" i="35"/>
  <c r="B159" i="35"/>
  <c r="A159" i="35"/>
  <c r="B158" i="35"/>
  <c r="A158" i="35"/>
  <c r="B157" i="35"/>
  <c r="A157" i="35"/>
  <c r="B156" i="35"/>
  <c r="A156" i="35"/>
  <c r="B155" i="35"/>
  <c r="A155" i="35"/>
  <c r="B154" i="35"/>
  <c r="A154" i="35"/>
  <c r="B153" i="35"/>
  <c r="A153" i="35"/>
  <c r="B152" i="35"/>
  <c r="A152" i="35"/>
  <c r="B151" i="35"/>
  <c r="A151" i="35"/>
  <c r="B150" i="35"/>
  <c r="A150" i="35"/>
  <c r="B149" i="35"/>
  <c r="A149" i="35"/>
  <c r="B148" i="35"/>
  <c r="A148" i="35"/>
  <c r="B147" i="35"/>
  <c r="A147" i="35"/>
  <c r="B146" i="35"/>
  <c r="A146" i="35"/>
  <c r="B145" i="35"/>
  <c r="A145" i="35"/>
  <c r="B144" i="35"/>
  <c r="A144" i="35"/>
  <c r="B143" i="35"/>
  <c r="A143" i="35"/>
  <c r="B142" i="35"/>
  <c r="A142" i="35"/>
  <c r="B141" i="35"/>
  <c r="A141" i="35"/>
  <c r="B140" i="35"/>
  <c r="A140" i="35"/>
  <c r="B139" i="35"/>
  <c r="A139" i="35"/>
  <c r="B138" i="35"/>
  <c r="A138" i="35"/>
  <c r="B137" i="35"/>
  <c r="A137" i="35"/>
  <c r="B136" i="35"/>
  <c r="A136" i="35"/>
  <c r="B135" i="35"/>
  <c r="A135" i="35"/>
  <c r="B134" i="35"/>
  <c r="A134" i="35"/>
  <c r="B133" i="35"/>
  <c r="A133" i="35"/>
  <c r="B132" i="35"/>
  <c r="A132" i="35"/>
  <c r="B131" i="35"/>
  <c r="A131" i="35"/>
  <c r="B130" i="35"/>
  <c r="A130" i="35"/>
  <c r="B129" i="35"/>
  <c r="A129" i="35"/>
  <c r="B128" i="35"/>
  <c r="A128" i="35"/>
  <c r="B127" i="35"/>
  <c r="A127" i="35"/>
  <c r="B126" i="35"/>
  <c r="A126" i="35"/>
  <c r="B125" i="35"/>
  <c r="A125" i="35"/>
  <c r="B124" i="35"/>
  <c r="A124" i="35"/>
  <c r="B123" i="35"/>
  <c r="A123" i="35"/>
  <c r="B122" i="35"/>
  <c r="A122" i="35"/>
  <c r="B121" i="35"/>
  <c r="A121" i="35"/>
  <c r="B120" i="35"/>
  <c r="A120" i="35"/>
  <c r="B119" i="35"/>
  <c r="A119" i="35"/>
  <c r="B118" i="35"/>
  <c r="A118" i="35"/>
  <c r="B117" i="35"/>
  <c r="A117" i="35"/>
  <c r="B116" i="35"/>
  <c r="A116" i="35"/>
  <c r="B115" i="35"/>
  <c r="A115" i="35"/>
  <c r="B114" i="35"/>
  <c r="A114" i="35"/>
  <c r="B113" i="35"/>
  <c r="A113" i="35"/>
  <c r="B112" i="35"/>
  <c r="A112" i="35"/>
  <c r="B111" i="35"/>
  <c r="A111" i="35"/>
  <c r="B110" i="35"/>
  <c r="A110" i="35"/>
  <c r="B109" i="35"/>
  <c r="A109" i="35"/>
  <c r="B108" i="35"/>
  <c r="A108" i="35"/>
  <c r="B107" i="35"/>
  <c r="A107" i="35"/>
  <c r="B106" i="35"/>
  <c r="A106" i="35"/>
  <c r="B105" i="35"/>
  <c r="A105" i="35"/>
  <c r="B104" i="35"/>
  <c r="A104" i="35"/>
  <c r="B103" i="35"/>
  <c r="A103" i="35"/>
  <c r="B102" i="35"/>
  <c r="A102" i="35"/>
  <c r="B101" i="35"/>
  <c r="A101" i="35"/>
  <c r="B100" i="35"/>
  <c r="A100" i="35"/>
  <c r="B99" i="35"/>
  <c r="A99" i="35"/>
  <c r="B98" i="35"/>
  <c r="A98" i="35"/>
  <c r="B97" i="35"/>
  <c r="A97" i="35"/>
  <c r="B96" i="35"/>
  <c r="A96" i="35"/>
  <c r="B95" i="35"/>
  <c r="A95" i="35"/>
  <c r="B94" i="35"/>
  <c r="A94" i="35"/>
  <c r="B93" i="35"/>
  <c r="A93" i="35"/>
  <c r="B92" i="35"/>
  <c r="A92" i="35"/>
  <c r="B91" i="35"/>
  <c r="A91" i="35"/>
  <c r="B90" i="35"/>
  <c r="A90" i="35"/>
  <c r="B89" i="35"/>
  <c r="A89" i="35"/>
  <c r="B88" i="35"/>
  <c r="A88" i="35"/>
  <c r="B87" i="35"/>
  <c r="A87" i="35"/>
  <c r="B86" i="35"/>
  <c r="A86" i="35"/>
  <c r="B85" i="35"/>
  <c r="A85" i="35"/>
  <c r="B84" i="35"/>
  <c r="A84" i="35"/>
  <c r="B83" i="35"/>
  <c r="A83" i="35"/>
  <c r="B82" i="35"/>
  <c r="A82" i="35"/>
  <c r="B81" i="35"/>
  <c r="A81" i="35"/>
  <c r="B80" i="35"/>
  <c r="A80" i="35"/>
  <c r="B79" i="35"/>
  <c r="A79" i="35"/>
  <c r="B78" i="35"/>
  <c r="A78" i="35"/>
  <c r="B77" i="35"/>
  <c r="A77" i="35"/>
  <c r="B76" i="35"/>
  <c r="A76" i="35"/>
  <c r="B75" i="35"/>
  <c r="A75" i="35"/>
  <c r="B74" i="35"/>
  <c r="A74" i="35"/>
  <c r="B73" i="35"/>
  <c r="A73" i="35"/>
  <c r="B72" i="35"/>
  <c r="A72" i="35"/>
  <c r="B71" i="35"/>
  <c r="A71" i="35"/>
  <c r="B70" i="35"/>
  <c r="A70" i="35"/>
  <c r="B69" i="35"/>
  <c r="A69" i="35"/>
  <c r="B68" i="35"/>
  <c r="A68" i="35"/>
  <c r="B67" i="35"/>
  <c r="A67" i="35"/>
  <c r="B66" i="35"/>
  <c r="A66" i="35"/>
  <c r="B65" i="35"/>
  <c r="A65" i="35"/>
  <c r="B64" i="35"/>
  <c r="A64" i="35"/>
  <c r="B63" i="35"/>
  <c r="A63" i="35"/>
  <c r="B62" i="35"/>
  <c r="A62" i="35"/>
  <c r="B61" i="35"/>
  <c r="A61" i="35"/>
  <c r="B60" i="35"/>
  <c r="A60" i="35"/>
  <c r="B59" i="35"/>
  <c r="A59" i="35"/>
  <c r="B58" i="35"/>
  <c r="A58" i="35"/>
  <c r="B57" i="35"/>
  <c r="A57" i="35"/>
  <c r="B56" i="35"/>
  <c r="A56" i="35"/>
  <c r="B55" i="35"/>
  <c r="A55" i="35"/>
  <c r="B54" i="35"/>
  <c r="A54" i="35"/>
  <c r="B53" i="35"/>
  <c r="A53" i="35"/>
  <c r="B52" i="35"/>
  <c r="A52" i="35"/>
  <c r="B51" i="35"/>
  <c r="A51" i="35"/>
  <c r="B50" i="35"/>
  <c r="A50" i="35"/>
  <c r="B49" i="35"/>
  <c r="A49" i="35"/>
  <c r="B48" i="35"/>
  <c r="A48" i="35"/>
  <c r="B47" i="35"/>
  <c r="A47" i="35"/>
  <c r="B46" i="35"/>
  <c r="A46" i="35"/>
  <c r="B45" i="35"/>
  <c r="A45" i="35"/>
  <c r="B44" i="35"/>
  <c r="A44" i="35"/>
  <c r="B43" i="35"/>
  <c r="A43" i="35"/>
  <c r="B42" i="35"/>
  <c r="A42" i="35"/>
  <c r="B41" i="35"/>
  <c r="A41" i="35"/>
  <c r="B40" i="35"/>
  <c r="A40" i="35"/>
  <c r="B39" i="35"/>
  <c r="A39" i="35"/>
  <c r="B38" i="35"/>
  <c r="A38" i="35"/>
  <c r="B37" i="35"/>
  <c r="A37" i="35"/>
  <c r="B36"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A23" i="35"/>
  <c r="B22" i="35"/>
  <c r="A22" i="35"/>
  <c r="B21" i="35"/>
  <c r="A21" i="35"/>
  <c r="B20" i="35"/>
  <c r="A20" i="35"/>
  <c r="B19" i="35"/>
  <c r="A19" i="35"/>
  <c r="B18" i="35"/>
  <c r="A18" i="35"/>
  <c r="B17" i="35"/>
  <c r="A17" i="35"/>
  <c r="B16" i="35"/>
  <c r="A16" i="35"/>
  <c r="B15" i="35"/>
  <c r="A15" i="35"/>
  <c r="B14" i="35"/>
  <c r="A14" i="35"/>
  <c r="B13" i="35"/>
  <c r="A13" i="35"/>
  <c r="B12" i="35"/>
  <c r="A12" i="35"/>
  <c r="B11" i="35"/>
  <c r="A11" i="35"/>
  <c r="B10" i="35"/>
  <c r="A10" i="35"/>
  <c r="B9" i="35"/>
  <c r="A9" i="35"/>
  <c r="B8" i="35"/>
  <c r="A8" i="35"/>
  <c r="B7" i="35"/>
  <c r="A7" i="35"/>
  <c r="B6" i="35"/>
  <c r="A6" i="35"/>
  <c r="B203" i="34"/>
  <c r="A203" i="34"/>
  <c r="B202" i="34"/>
  <c r="A202" i="34"/>
  <c r="B201" i="34"/>
  <c r="A201" i="34"/>
  <c r="B200" i="34"/>
  <c r="A200" i="34"/>
  <c r="B199" i="34"/>
  <c r="A199" i="34"/>
  <c r="B198" i="34"/>
  <c r="A198" i="34"/>
  <c r="B197" i="34"/>
  <c r="A197" i="34"/>
  <c r="B196" i="34"/>
  <c r="A196" i="34"/>
  <c r="B195" i="34"/>
  <c r="A195" i="34"/>
  <c r="B194" i="34"/>
  <c r="A194" i="34"/>
  <c r="B193" i="34"/>
  <c r="A193" i="34"/>
  <c r="B192" i="34"/>
  <c r="A192" i="34"/>
  <c r="B191" i="34"/>
  <c r="A191" i="34"/>
  <c r="B190" i="34"/>
  <c r="A190" i="34"/>
  <c r="B189" i="34"/>
  <c r="A189" i="34"/>
  <c r="B188" i="34"/>
  <c r="A188" i="34"/>
  <c r="B187" i="34"/>
  <c r="A187" i="34"/>
  <c r="B186" i="34"/>
  <c r="A186" i="34"/>
  <c r="B185" i="34"/>
  <c r="A185" i="34"/>
  <c r="B184" i="34"/>
  <c r="A184" i="34"/>
  <c r="B183" i="34"/>
  <c r="A183" i="34"/>
  <c r="B182" i="34"/>
  <c r="A182" i="34"/>
  <c r="B181" i="34"/>
  <c r="A181" i="34"/>
  <c r="B180" i="34"/>
  <c r="A180" i="34"/>
  <c r="B179" i="34"/>
  <c r="A179" i="34"/>
  <c r="B178" i="34"/>
  <c r="A178" i="34"/>
  <c r="B177" i="34"/>
  <c r="A177" i="34"/>
  <c r="B176" i="34"/>
  <c r="A176" i="34"/>
  <c r="B175" i="34"/>
  <c r="A175" i="34"/>
  <c r="B174" i="34"/>
  <c r="A174" i="34"/>
  <c r="B173" i="34"/>
  <c r="A173" i="34"/>
  <c r="B172" i="34"/>
  <c r="A172" i="34"/>
  <c r="B171" i="34"/>
  <c r="A171" i="34"/>
  <c r="B170" i="34"/>
  <c r="A170" i="34"/>
  <c r="B169" i="34"/>
  <c r="A169" i="34"/>
  <c r="B168" i="34"/>
  <c r="A168" i="34"/>
  <c r="B167" i="34"/>
  <c r="A167" i="34"/>
  <c r="B166" i="34"/>
  <c r="A166" i="34"/>
  <c r="B165" i="34"/>
  <c r="A165" i="34"/>
  <c r="B164" i="34"/>
  <c r="A164" i="34"/>
  <c r="B163" i="34"/>
  <c r="A163" i="34"/>
  <c r="B162" i="34"/>
  <c r="A162" i="34"/>
  <c r="B161" i="34"/>
  <c r="A161" i="34"/>
  <c r="B160" i="34"/>
  <c r="A160" i="34"/>
  <c r="B159" i="34"/>
  <c r="A159" i="34"/>
  <c r="B158" i="34"/>
  <c r="A158" i="34"/>
  <c r="B157" i="34"/>
  <c r="A157" i="34"/>
  <c r="B156" i="34"/>
  <c r="A156" i="34"/>
  <c r="B155" i="34"/>
  <c r="A155" i="34"/>
  <c r="B154" i="34"/>
  <c r="A154" i="34"/>
  <c r="B153" i="34"/>
  <c r="A153" i="34"/>
  <c r="B152" i="34"/>
  <c r="A152" i="34"/>
  <c r="B151" i="34"/>
  <c r="A151" i="34"/>
  <c r="B150" i="34"/>
  <c r="A150" i="34"/>
  <c r="B149" i="34"/>
  <c r="A149" i="34"/>
  <c r="B148" i="34"/>
  <c r="A148" i="34"/>
  <c r="B147" i="34"/>
  <c r="A147" i="34"/>
  <c r="B146" i="34"/>
  <c r="A146" i="34"/>
  <c r="B145" i="34"/>
  <c r="A145" i="34"/>
  <c r="B144" i="34"/>
  <c r="A144" i="34"/>
  <c r="B143" i="34"/>
  <c r="A143" i="34"/>
  <c r="B142" i="34"/>
  <c r="A142" i="34"/>
  <c r="B141" i="34"/>
  <c r="A141" i="34"/>
  <c r="B140" i="34"/>
  <c r="A140" i="34"/>
  <c r="B139" i="34"/>
  <c r="A139" i="34"/>
  <c r="B138" i="34"/>
  <c r="A138" i="34"/>
  <c r="B137" i="34"/>
  <c r="A137" i="34"/>
  <c r="B136" i="34"/>
  <c r="A136" i="34"/>
  <c r="B135" i="34"/>
  <c r="A135" i="34"/>
  <c r="B134" i="34"/>
  <c r="A134" i="34"/>
  <c r="B133" i="34"/>
  <c r="A133" i="34"/>
  <c r="B132" i="34"/>
  <c r="A132" i="34"/>
  <c r="B131" i="34"/>
  <c r="A131" i="34"/>
  <c r="B130" i="34"/>
  <c r="A130" i="34"/>
  <c r="B129" i="34"/>
  <c r="A129" i="34"/>
  <c r="B128" i="34"/>
  <c r="A128" i="34"/>
  <c r="B127" i="34"/>
  <c r="A127" i="34"/>
  <c r="B126" i="34"/>
  <c r="A126" i="34"/>
  <c r="B125" i="34"/>
  <c r="A125" i="34"/>
  <c r="B124" i="34"/>
  <c r="A124" i="34"/>
  <c r="B123" i="34"/>
  <c r="A123" i="34"/>
  <c r="B122" i="34"/>
  <c r="A122" i="34"/>
  <c r="B121" i="34"/>
  <c r="A121" i="34"/>
  <c r="B120" i="34"/>
  <c r="A120" i="34"/>
  <c r="B119" i="34"/>
  <c r="A119" i="34"/>
  <c r="B118" i="34"/>
  <c r="A118" i="34"/>
  <c r="B117" i="34"/>
  <c r="A117" i="34"/>
  <c r="B116" i="34"/>
  <c r="A116" i="34"/>
  <c r="B115" i="34"/>
  <c r="A115" i="34"/>
  <c r="B114" i="34"/>
  <c r="A114" i="34"/>
  <c r="B113" i="34"/>
  <c r="A113" i="34"/>
  <c r="B112" i="34"/>
  <c r="A112" i="34"/>
  <c r="B111" i="34"/>
  <c r="A111" i="34"/>
  <c r="B110" i="34"/>
  <c r="A110" i="34"/>
  <c r="B109" i="34"/>
  <c r="A109" i="34"/>
  <c r="B108" i="34"/>
  <c r="A108" i="34"/>
  <c r="B107" i="34"/>
  <c r="A107" i="34"/>
  <c r="B106" i="34"/>
  <c r="A106" i="34"/>
  <c r="B105" i="34"/>
  <c r="A105" i="34"/>
  <c r="B104" i="34"/>
  <c r="A104" i="34"/>
  <c r="B103" i="34"/>
  <c r="A103" i="34"/>
  <c r="B102" i="34"/>
  <c r="A102" i="34"/>
  <c r="B101" i="34"/>
  <c r="A101" i="34"/>
  <c r="B100" i="34"/>
  <c r="A100" i="34"/>
  <c r="B99" i="34"/>
  <c r="A99" i="34"/>
  <c r="B98" i="34"/>
  <c r="A98" i="34"/>
  <c r="B97" i="34"/>
  <c r="A97" i="34"/>
  <c r="B96" i="34"/>
  <c r="A96" i="34"/>
  <c r="B95" i="34"/>
  <c r="A95" i="34"/>
  <c r="B94" i="34"/>
  <c r="A94" i="34"/>
  <c r="B93" i="34"/>
  <c r="A93" i="34"/>
  <c r="B92" i="34"/>
  <c r="A92" i="34"/>
  <c r="B91" i="34"/>
  <c r="A91" i="34"/>
  <c r="B90" i="34"/>
  <c r="A90" i="34"/>
  <c r="B89" i="34"/>
  <c r="A89" i="34"/>
  <c r="B88" i="34"/>
  <c r="A88" i="34"/>
  <c r="B87" i="34"/>
  <c r="A87" i="34"/>
  <c r="B86" i="34"/>
  <c r="A86" i="34"/>
  <c r="B85" i="34"/>
  <c r="A85" i="34"/>
  <c r="B84" i="34"/>
  <c r="A84" i="34"/>
  <c r="B83" i="34"/>
  <c r="A83" i="34"/>
  <c r="B82" i="34"/>
  <c r="A82" i="34"/>
  <c r="B81" i="34"/>
  <c r="A81" i="34"/>
  <c r="B80" i="34"/>
  <c r="A80" i="34"/>
  <c r="B79" i="34"/>
  <c r="A79" i="34"/>
  <c r="B78" i="34"/>
  <c r="A78" i="34"/>
  <c r="B77" i="34"/>
  <c r="A77" i="34"/>
  <c r="B76" i="34"/>
  <c r="A76" i="34"/>
  <c r="B75" i="34"/>
  <c r="A75" i="34"/>
  <c r="B74" i="34"/>
  <c r="A74" i="34"/>
  <c r="B73" i="34"/>
  <c r="A73" i="34"/>
  <c r="B72" i="34"/>
  <c r="A72" i="34"/>
  <c r="B71" i="34"/>
  <c r="A71" i="34"/>
  <c r="B70" i="34"/>
  <c r="A70" i="34"/>
  <c r="B69" i="34"/>
  <c r="A69" i="34"/>
  <c r="B68" i="34"/>
  <c r="A68" i="34"/>
  <c r="B67" i="34"/>
  <c r="A67" i="34"/>
  <c r="B66" i="34"/>
  <c r="A66" i="34"/>
  <c r="B65" i="34"/>
  <c r="A65" i="34"/>
  <c r="B64" i="34"/>
  <c r="A64" i="34"/>
  <c r="B63" i="34"/>
  <c r="A63" i="34"/>
  <c r="B62" i="34"/>
  <c r="A62" i="34"/>
  <c r="B61" i="34"/>
  <c r="A61" i="34"/>
  <c r="B60" i="34"/>
  <c r="A60" i="34"/>
  <c r="B59" i="34"/>
  <c r="A59" i="34"/>
  <c r="B58" i="34"/>
  <c r="A58" i="34"/>
  <c r="B57" i="34"/>
  <c r="A57" i="34"/>
  <c r="B56" i="34"/>
  <c r="A56" i="34"/>
  <c r="B55" i="34"/>
  <c r="A55" i="34"/>
  <c r="B54" i="34"/>
  <c r="A54" i="34"/>
  <c r="B53" i="34"/>
  <c r="A53" i="34"/>
  <c r="B52" i="34"/>
  <c r="A52" i="34"/>
  <c r="B51" i="34"/>
  <c r="A51" i="34"/>
  <c r="B50" i="34"/>
  <c r="A50" i="34"/>
  <c r="B49" i="34"/>
  <c r="A49" i="34"/>
  <c r="B48" i="34"/>
  <c r="A48" i="34"/>
  <c r="B47" i="34"/>
  <c r="A47" i="34"/>
  <c r="B46" i="34"/>
  <c r="A46" i="34"/>
  <c r="B45" i="34"/>
  <c r="A45" i="34"/>
  <c r="B44" i="34"/>
  <c r="A44" i="34"/>
  <c r="B43" i="34"/>
  <c r="A43" i="34"/>
  <c r="B42" i="34"/>
  <c r="A42" i="34"/>
  <c r="B41" i="34"/>
  <c r="A41" i="34"/>
  <c r="B40" i="34"/>
  <c r="A40" i="34"/>
  <c r="B39" i="34"/>
  <c r="A39" i="34"/>
  <c r="B38" i="34"/>
  <c r="A38" i="34"/>
  <c r="B37" i="34"/>
  <c r="A37" i="34"/>
  <c r="B36" i="34"/>
  <c r="A36" i="34"/>
  <c r="B35" i="34"/>
  <c r="A35" i="34"/>
  <c r="B34" i="34"/>
  <c r="A34" i="34"/>
  <c r="B33" i="34"/>
  <c r="A33" i="34"/>
  <c r="B32" i="34"/>
  <c r="A32" i="34"/>
  <c r="B31" i="34"/>
  <c r="A31" i="34"/>
  <c r="B30" i="34"/>
  <c r="A30" i="34"/>
  <c r="B29" i="34"/>
  <c r="A29" i="34"/>
  <c r="B28" i="34"/>
  <c r="A28" i="34"/>
  <c r="B27" i="34"/>
  <c r="A27" i="34"/>
  <c r="B26" i="34"/>
  <c r="A26" i="34"/>
  <c r="B25" i="34"/>
  <c r="A25" i="34"/>
  <c r="B24" i="34"/>
  <c r="A24" i="34"/>
  <c r="B23" i="34"/>
  <c r="A23" i="34"/>
  <c r="B22" i="34"/>
  <c r="A22" i="34"/>
  <c r="B21" i="34"/>
  <c r="A21" i="34"/>
  <c r="B20" i="34"/>
  <c r="A20" i="34"/>
  <c r="B19" i="34"/>
  <c r="A19" i="34"/>
  <c r="B18" i="34"/>
  <c r="A18" i="34"/>
  <c r="B17" i="34"/>
  <c r="A17" i="34"/>
  <c r="B16" i="34"/>
  <c r="A16" i="34"/>
  <c r="B15" i="34"/>
  <c r="A15" i="34"/>
  <c r="B14" i="34"/>
  <c r="A14" i="34"/>
  <c r="B13" i="34"/>
  <c r="A13" i="34"/>
  <c r="B12" i="34"/>
  <c r="A12" i="34"/>
  <c r="B11" i="34"/>
  <c r="A11" i="34"/>
  <c r="B10" i="34"/>
  <c r="A10" i="34"/>
  <c r="B9" i="34"/>
  <c r="A9" i="34"/>
  <c r="B8" i="34"/>
  <c r="A8" i="34"/>
  <c r="B7" i="34"/>
  <c r="A7" i="34"/>
  <c r="B6" i="34"/>
  <c r="A6" i="34"/>
  <c r="B203" i="33"/>
  <c r="A203" i="33"/>
  <c r="B202" i="33"/>
  <c r="A202" i="33"/>
  <c r="B201" i="33"/>
  <c r="A201" i="33"/>
  <c r="B200" i="33"/>
  <c r="A200" i="33"/>
  <c r="B199" i="33"/>
  <c r="A199" i="33"/>
  <c r="B198" i="33"/>
  <c r="A198" i="33"/>
  <c r="B197" i="33"/>
  <c r="A197" i="33"/>
  <c r="B196" i="33"/>
  <c r="A196" i="33"/>
  <c r="B195" i="33"/>
  <c r="A195" i="33"/>
  <c r="B194" i="33"/>
  <c r="A194" i="33"/>
  <c r="B193" i="33"/>
  <c r="A193" i="33"/>
  <c r="B192" i="33"/>
  <c r="A192" i="33"/>
  <c r="B191" i="33"/>
  <c r="A191" i="33"/>
  <c r="B190" i="33"/>
  <c r="A190" i="33"/>
  <c r="B189" i="33"/>
  <c r="A189" i="33"/>
  <c r="B188" i="33"/>
  <c r="A188" i="33"/>
  <c r="B187" i="33"/>
  <c r="A187" i="33"/>
  <c r="B186" i="33"/>
  <c r="A186" i="33"/>
  <c r="B185" i="33"/>
  <c r="A185" i="33"/>
  <c r="B184" i="33"/>
  <c r="A184" i="33"/>
  <c r="B183" i="33"/>
  <c r="A183" i="33"/>
  <c r="B182" i="33"/>
  <c r="A182" i="33"/>
  <c r="B181" i="33"/>
  <c r="A181" i="33"/>
  <c r="B180" i="33"/>
  <c r="A180" i="33"/>
  <c r="B179" i="33"/>
  <c r="A179" i="33"/>
  <c r="B178" i="33"/>
  <c r="A178" i="33"/>
  <c r="B177" i="33"/>
  <c r="A177" i="33"/>
  <c r="B176" i="33"/>
  <c r="A176" i="33"/>
  <c r="B175" i="33"/>
  <c r="A175" i="33"/>
  <c r="B174" i="33"/>
  <c r="A174" i="33"/>
  <c r="B173" i="33"/>
  <c r="A173" i="33"/>
  <c r="B172" i="33"/>
  <c r="A172" i="33"/>
  <c r="B171" i="33"/>
  <c r="A171" i="33"/>
  <c r="B170" i="33"/>
  <c r="A170" i="33"/>
  <c r="B169" i="33"/>
  <c r="A169" i="33"/>
  <c r="B168" i="33"/>
  <c r="A168" i="33"/>
  <c r="B167" i="33"/>
  <c r="A167" i="33"/>
  <c r="B166" i="33"/>
  <c r="A166" i="33"/>
  <c r="B165" i="33"/>
  <c r="A165" i="33"/>
  <c r="B164" i="33"/>
  <c r="A164" i="33"/>
  <c r="B163" i="33"/>
  <c r="A163" i="33"/>
  <c r="B162" i="33"/>
  <c r="A162" i="33"/>
  <c r="B161" i="33"/>
  <c r="A161" i="33"/>
  <c r="B160" i="33"/>
  <c r="A160" i="33"/>
  <c r="B159" i="33"/>
  <c r="A159" i="33"/>
  <c r="B158" i="33"/>
  <c r="A158" i="33"/>
  <c r="B157" i="33"/>
  <c r="A157" i="33"/>
  <c r="B156" i="33"/>
  <c r="A156" i="33"/>
  <c r="B155" i="33"/>
  <c r="A155" i="33"/>
  <c r="B154" i="33"/>
  <c r="A154" i="33"/>
  <c r="B153" i="33"/>
  <c r="A153" i="33"/>
  <c r="B152" i="33"/>
  <c r="A152" i="33"/>
  <c r="B151" i="33"/>
  <c r="A151" i="33"/>
  <c r="B150" i="33"/>
  <c r="A150" i="33"/>
  <c r="B149" i="33"/>
  <c r="A149" i="33"/>
  <c r="B148" i="33"/>
  <c r="A148" i="33"/>
  <c r="B147" i="33"/>
  <c r="A147" i="33"/>
  <c r="B146" i="33"/>
  <c r="A146" i="33"/>
  <c r="B145" i="33"/>
  <c r="A145" i="33"/>
  <c r="B144" i="33"/>
  <c r="A144" i="33"/>
  <c r="B143" i="33"/>
  <c r="A143" i="33"/>
  <c r="B142" i="33"/>
  <c r="A142" i="33"/>
  <c r="B141" i="33"/>
  <c r="A141" i="33"/>
  <c r="B140" i="33"/>
  <c r="A140" i="33"/>
  <c r="B139" i="33"/>
  <c r="A139" i="33"/>
  <c r="B138" i="33"/>
  <c r="A138" i="33"/>
  <c r="B137" i="33"/>
  <c r="A137" i="33"/>
  <c r="B136" i="33"/>
  <c r="A136" i="33"/>
  <c r="B135" i="33"/>
  <c r="A135" i="33"/>
  <c r="B134" i="33"/>
  <c r="A134" i="33"/>
  <c r="B133" i="33"/>
  <c r="A133" i="33"/>
  <c r="B132" i="33"/>
  <c r="A132" i="33"/>
  <c r="B131" i="33"/>
  <c r="A131" i="33"/>
  <c r="B130" i="33"/>
  <c r="A130" i="33"/>
  <c r="B129" i="33"/>
  <c r="A129" i="33"/>
  <c r="B128" i="33"/>
  <c r="A128" i="33"/>
  <c r="B127" i="33"/>
  <c r="A127" i="33"/>
  <c r="B126" i="33"/>
  <c r="A126" i="33"/>
  <c r="B125" i="33"/>
  <c r="A125" i="33"/>
  <c r="B124" i="33"/>
  <c r="A124" i="33"/>
  <c r="B123" i="33"/>
  <c r="A123" i="33"/>
  <c r="B122" i="33"/>
  <c r="A122" i="33"/>
  <c r="B121" i="33"/>
  <c r="A121" i="33"/>
  <c r="B120" i="33"/>
  <c r="A120" i="33"/>
  <c r="B119" i="33"/>
  <c r="A119" i="33"/>
  <c r="B118" i="33"/>
  <c r="A118" i="33"/>
  <c r="B117" i="33"/>
  <c r="A117" i="33"/>
  <c r="B116" i="33"/>
  <c r="A116" i="33"/>
  <c r="B115" i="33"/>
  <c r="A115" i="33"/>
  <c r="B114" i="33"/>
  <c r="A114" i="33"/>
  <c r="B113" i="33"/>
  <c r="A113" i="33"/>
  <c r="B112" i="33"/>
  <c r="A112" i="33"/>
  <c r="B111" i="33"/>
  <c r="A111" i="33"/>
  <c r="B110" i="33"/>
  <c r="A110" i="33"/>
  <c r="B109" i="33"/>
  <c r="A109" i="33"/>
  <c r="B108" i="33"/>
  <c r="A108" i="33"/>
  <c r="B107" i="33"/>
  <c r="A107" i="33"/>
  <c r="B106" i="33"/>
  <c r="A106" i="33"/>
  <c r="B105" i="33"/>
  <c r="A105" i="33"/>
  <c r="B104" i="33"/>
  <c r="A104" i="33"/>
  <c r="B103" i="33"/>
  <c r="A103" i="33"/>
  <c r="B102" i="33"/>
  <c r="A102" i="33"/>
  <c r="B101" i="33"/>
  <c r="A101" i="33"/>
  <c r="B100" i="33"/>
  <c r="A100" i="33"/>
  <c r="B99" i="33"/>
  <c r="A99" i="33"/>
  <c r="B98" i="33"/>
  <c r="A98" i="33"/>
  <c r="B97" i="33"/>
  <c r="A97" i="33"/>
  <c r="B96" i="33"/>
  <c r="A96" i="33"/>
  <c r="B95" i="33"/>
  <c r="A95" i="33"/>
  <c r="B94" i="33"/>
  <c r="A94" i="33"/>
  <c r="B93" i="33"/>
  <c r="A93" i="33"/>
  <c r="B92" i="33"/>
  <c r="A92" i="33"/>
  <c r="B91" i="33"/>
  <c r="A91" i="33"/>
  <c r="B90" i="33"/>
  <c r="A90" i="33"/>
  <c r="B89" i="33"/>
  <c r="A89" i="33"/>
  <c r="B88" i="33"/>
  <c r="A88" i="33"/>
  <c r="B87" i="33"/>
  <c r="A87" i="33"/>
  <c r="B86" i="33"/>
  <c r="A86" i="33"/>
  <c r="B85" i="33"/>
  <c r="A85" i="33"/>
  <c r="B84" i="33"/>
  <c r="A84" i="33"/>
  <c r="B83" i="33"/>
  <c r="A83" i="33"/>
  <c r="B82" i="33"/>
  <c r="A82" i="33"/>
  <c r="B81" i="33"/>
  <c r="A81" i="33"/>
  <c r="B80" i="33"/>
  <c r="A80" i="33"/>
  <c r="B79" i="33"/>
  <c r="A79" i="33"/>
  <c r="B78" i="33"/>
  <c r="A78" i="33"/>
  <c r="B77" i="33"/>
  <c r="A77" i="33"/>
  <c r="B76" i="33"/>
  <c r="A76" i="33"/>
  <c r="B75" i="33"/>
  <c r="A75" i="33"/>
  <c r="B74" i="33"/>
  <c r="A74" i="33"/>
  <c r="B73" i="33"/>
  <c r="A73" i="33"/>
  <c r="B72" i="33"/>
  <c r="A72" i="33"/>
  <c r="B71" i="33"/>
  <c r="A71" i="33"/>
  <c r="B70" i="33"/>
  <c r="A70" i="33"/>
  <c r="B69" i="33"/>
  <c r="A69" i="33"/>
  <c r="B68" i="33"/>
  <c r="A68" i="33"/>
  <c r="B67" i="33"/>
  <c r="A67" i="33"/>
  <c r="B66" i="33"/>
  <c r="A66" i="33"/>
  <c r="B65" i="33"/>
  <c r="A65" i="33"/>
  <c r="B64" i="33"/>
  <c r="A64" i="33"/>
  <c r="B63" i="33"/>
  <c r="A63" i="33"/>
  <c r="B62" i="33"/>
  <c r="A62" i="33"/>
  <c r="B61" i="33"/>
  <c r="A61" i="33"/>
  <c r="B60" i="33"/>
  <c r="A60" i="33"/>
  <c r="B59" i="33"/>
  <c r="A59" i="33"/>
  <c r="B58" i="33"/>
  <c r="A58" i="33"/>
  <c r="B57" i="33"/>
  <c r="A57" i="33"/>
  <c r="B56" i="33"/>
  <c r="A56" i="33"/>
  <c r="B55" i="33"/>
  <c r="A55" i="33"/>
  <c r="B54" i="33"/>
  <c r="A54" i="33"/>
  <c r="B53" i="33"/>
  <c r="A53" i="33"/>
  <c r="B52" i="33"/>
  <c r="A52" i="33"/>
  <c r="B51" i="33"/>
  <c r="A51" i="33"/>
  <c r="B50" i="33"/>
  <c r="A50" i="33"/>
  <c r="B49" i="33"/>
  <c r="A49" i="33"/>
  <c r="B48" i="33"/>
  <c r="A48" i="33"/>
  <c r="B47" i="33"/>
  <c r="A47" i="33"/>
  <c r="B46" i="33"/>
  <c r="A46" i="33"/>
  <c r="B45" i="33"/>
  <c r="A45" i="33"/>
  <c r="B44" i="33"/>
  <c r="A44" i="33"/>
  <c r="B43" i="33"/>
  <c r="A43" i="33"/>
  <c r="B42" i="33"/>
  <c r="A42" i="33"/>
  <c r="B41" i="33"/>
  <c r="A41" i="33"/>
  <c r="B40" i="33"/>
  <c r="A40" i="33"/>
  <c r="B39" i="33"/>
  <c r="A39" i="33"/>
  <c r="B38" i="33"/>
  <c r="A38" i="33"/>
  <c r="B37" i="33"/>
  <c r="A37" i="33"/>
  <c r="B36" i="33"/>
  <c r="A36" i="33"/>
  <c r="B35" i="33"/>
  <c r="A35" i="33"/>
  <c r="B34" i="33"/>
  <c r="A34" i="33"/>
  <c r="B33" i="33"/>
  <c r="A33" i="33"/>
  <c r="B32" i="33"/>
  <c r="A32" i="33"/>
  <c r="B31" i="33"/>
  <c r="A31" i="33"/>
  <c r="B30" i="33"/>
  <c r="A30" i="33"/>
  <c r="B29" i="33"/>
  <c r="A29" i="33"/>
  <c r="B28" i="33"/>
  <c r="A28" i="33"/>
  <c r="B27" i="33"/>
  <c r="A27" i="33"/>
  <c r="B26" i="33"/>
  <c r="A26" i="33"/>
  <c r="B25" i="33"/>
  <c r="A25" i="33"/>
  <c r="B24" i="33"/>
  <c r="A24" i="33"/>
  <c r="B23" i="33"/>
  <c r="A23" i="33"/>
  <c r="B22" i="33"/>
  <c r="A22" i="33"/>
  <c r="B21" i="33"/>
  <c r="A21" i="33"/>
  <c r="B20" i="33"/>
  <c r="A20" i="33"/>
  <c r="B19" i="33"/>
  <c r="A19" i="33"/>
  <c r="B18" i="33"/>
  <c r="A18" i="33"/>
  <c r="B17" i="33"/>
  <c r="A17" i="33"/>
  <c r="B16" i="33"/>
  <c r="A16" i="33"/>
  <c r="B15" i="33"/>
  <c r="A15" i="33"/>
  <c r="B14" i="33"/>
  <c r="A14" i="33"/>
  <c r="B13" i="33"/>
  <c r="A13" i="33"/>
  <c r="B12" i="33"/>
  <c r="A12" i="33"/>
  <c r="B11" i="33"/>
  <c r="A11" i="33"/>
  <c r="B10" i="33"/>
  <c r="A10" i="33"/>
  <c r="B9" i="33"/>
  <c r="A9" i="33"/>
  <c r="B8" i="33"/>
  <c r="A8" i="33"/>
  <c r="B7" i="33"/>
  <c r="A7" i="33"/>
  <c r="B6" i="33"/>
  <c r="A6" i="33"/>
  <c r="B203" i="32"/>
  <c r="A203" i="32"/>
  <c r="B202" i="32"/>
  <c r="A202" i="32"/>
  <c r="B201" i="32"/>
  <c r="A201" i="32"/>
  <c r="B200" i="32"/>
  <c r="A200" i="32"/>
  <c r="B199" i="32"/>
  <c r="A199" i="32"/>
  <c r="B198" i="32"/>
  <c r="A198" i="32"/>
  <c r="B197" i="32"/>
  <c r="A197" i="32"/>
  <c r="B196" i="32"/>
  <c r="A196" i="32"/>
  <c r="B195" i="32"/>
  <c r="A195" i="32"/>
  <c r="B194" i="32"/>
  <c r="A194" i="32"/>
  <c r="B193" i="32"/>
  <c r="A193" i="32"/>
  <c r="B192" i="32"/>
  <c r="A192" i="32"/>
  <c r="B191" i="32"/>
  <c r="A191" i="32"/>
  <c r="B190" i="32"/>
  <c r="A190" i="32"/>
  <c r="B189" i="32"/>
  <c r="A189" i="32"/>
  <c r="B188" i="32"/>
  <c r="A188" i="32"/>
  <c r="B187" i="32"/>
  <c r="A187" i="32"/>
  <c r="B186" i="32"/>
  <c r="A186" i="32"/>
  <c r="B185" i="32"/>
  <c r="A185" i="32"/>
  <c r="B184" i="32"/>
  <c r="A184" i="32"/>
  <c r="B183" i="32"/>
  <c r="A183" i="32"/>
  <c r="B182" i="32"/>
  <c r="A182" i="32"/>
  <c r="B181" i="32"/>
  <c r="A181" i="32"/>
  <c r="B180" i="32"/>
  <c r="A180" i="32"/>
  <c r="B179" i="32"/>
  <c r="A179" i="32"/>
  <c r="B178" i="32"/>
  <c r="A178" i="32"/>
  <c r="B177" i="32"/>
  <c r="A177" i="32"/>
  <c r="B176" i="32"/>
  <c r="A176" i="32"/>
  <c r="B175" i="32"/>
  <c r="A175" i="32"/>
  <c r="B174" i="32"/>
  <c r="A174" i="32"/>
  <c r="B173" i="32"/>
  <c r="A173" i="32"/>
  <c r="B172" i="32"/>
  <c r="A172" i="32"/>
  <c r="B171" i="32"/>
  <c r="A171" i="32"/>
  <c r="B170" i="32"/>
  <c r="A170" i="32"/>
  <c r="B169" i="32"/>
  <c r="A169" i="32"/>
  <c r="B168" i="32"/>
  <c r="A168" i="32"/>
  <c r="B167" i="32"/>
  <c r="A167" i="32"/>
  <c r="B166" i="32"/>
  <c r="A166" i="32"/>
  <c r="B165" i="32"/>
  <c r="A165" i="32"/>
  <c r="B164" i="32"/>
  <c r="A164" i="32"/>
  <c r="B163" i="32"/>
  <c r="A163" i="32"/>
  <c r="B162" i="32"/>
  <c r="A162" i="32"/>
  <c r="B161" i="32"/>
  <c r="A161" i="32"/>
  <c r="B160" i="32"/>
  <c r="A160" i="32"/>
  <c r="B159" i="32"/>
  <c r="A159" i="32"/>
  <c r="B158" i="32"/>
  <c r="A158" i="32"/>
  <c r="B157" i="32"/>
  <c r="A157" i="32"/>
  <c r="B156" i="32"/>
  <c r="A156" i="32"/>
  <c r="B155" i="32"/>
  <c r="A155" i="32"/>
  <c r="B154" i="32"/>
  <c r="A154" i="32"/>
  <c r="B153" i="32"/>
  <c r="A153" i="32"/>
  <c r="B152" i="32"/>
  <c r="A152" i="32"/>
  <c r="B151" i="32"/>
  <c r="A151" i="32"/>
  <c r="B150" i="32"/>
  <c r="A150" i="32"/>
  <c r="B149" i="32"/>
  <c r="A149" i="32"/>
  <c r="B148" i="32"/>
  <c r="A148" i="32"/>
  <c r="B147" i="32"/>
  <c r="A147" i="32"/>
  <c r="B146" i="32"/>
  <c r="A146" i="32"/>
  <c r="B145" i="32"/>
  <c r="A145" i="32"/>
  <c r="B144" i="32"/>
  <c r="A144" i="32"/>
  <c r="B143" i="32"/>
  <c r="A143" i="32"/>
  <c r="B142" i="32"/>
  <c r="A142" i="32"/>
  <c r="B141" i="32"/>
  <c r="A141" i="32"/>
  <c r="B140" i="32"/>
  <c r="A140" i="32"/>
  <c r="B139" i="32"/>
  <c r="A139" i="32"/>
  <c r="B138" i="32"/>
  <c r="A138" i="32"/>
  <c r="B137" i="32"/>
  <c r="A137" i="32"/>
  <c r="B136" i="32"/>
  <c r="A136" i="32"/>
  <c r="B135" i="32"/>
  <c r="A135" i="32"/>
  <c r="B134" i="32"/>
  <c r="A134" i="32"/>
  <c r="B133" i="32"/>
  <c r="A133" i="32"/>
  <c r="B132" i="32"/>
  <c r="A132" i="32"/>
  <c r="B131" i="32"/>
  <c r="A131" i="32"/>
  <c r="B130" i="32"/>
  <c r="A130" i="32"/>
  <c r="B129" i="32"/>
  <c r="A129" i="32"/>
  <c r="B128" i="32"/>
  <c r="A128" i="32"/>
  <c r="B127" i="32"/>
  <c r="A127" i="32"/>
  <c r="B126" i="32"/>
  <c r="A126" i="32"/>
  <c r="B125" i="32"/>
  <c r="A125" i="32"/>
  <c r="B124" i="32"/>
  <c r="A124" i="32"/>
  <c r="B123" i="32"/>
  <c r="A123" i="32"/>
  <c r="B122" i="32"/>
  <c r="A122" i="32"/>
  <c r="B121" i="32"/>
  <c r="A121" i="32"/>
  <c r="B120" i="32"/>
  <c r="A120" i="32"/>
  <c r="B119" i="32"/>
  <c r="A119" i="32"/>
  <c r="B118" i="32"/>
  <c r="A118" i="32"/>
  <c r="B117" i="32"/>
  <c r="A117" i="32"/>
  <c r="B116" i="32"/>
  <c r="A116" i="32"/>
  <c r="B115" i="32"/>
  <c r="A115" i="32"/>
  <c r="B114" i="32"/>
  <c r="A114" i="32"/>
  <c r="B113" i="32"/>
  <c r="A113" i="32"/>
  <c r="B112" i="32"/>
  <c r="A112" i="32"/>
  <c r="B111" i="32"/>
  <c r="A111" i="32"/>
  <c r="B110" i="32"/>
  <c r="A110" i="32"/>
  <c r="B109" i="32"/>
  <c r="A109" i="32"/>
  <c r="B108" i="32"/>
  <c r="A108" i="32"/>
  <c r="B107" i="32"/>
  <c r="A107" i="32"/>
  <c r="B106" i="32"/>
  <c r="A106" i="32"/>
  <c r="B105" i="32"/>
  <c r="A105" i="32"/>
  <c r="B104" i="32"/>
  <c r="A104" i="32"/>
  <c r="B103" i="32"/>
  <c r="A103" i="32"/>
  <c r="B102" i="32"/>
  <c r="A102" i="32"/>
  <c r="B101" i="32"/>
  <c r="A101" i="32"/>
  <c r="B100" i="32"/>
  <c r="A100" i="32"/>
  <c r="B99" i="32"/>
  <c r="A99" i="32"/>
  <c r="B98" i="32"/>
  <c r="A98" i="32"/>
  <c r="B97" i="32"/>
  <c r="A97" i="32"/>
  <c r="B96" i="32"/>
  <c r="A96" i="32"/>
  <c r="B95" i="32"/>
  <c r="A95" i="32"/>
  <c r="B94" i="32"/>
  <c r="A94" i="32"/>
  <c r="B93" i="32"/>
  <c r="A93" i="32"/>
  <c r="B92" i="32"/>
  <c r="A92" i="32"/>
  <c r="B91" i="32"/>
  <c r="A91" i="32"/>
  <c r="B90" i="32"/>
  <c r="A90" i="32"/>
  <c r="B89" i="32"/>
  <c r="A89" i="32"/>
  <c r="B88" i="32"/>
  <c r="A88" i="32"/>
  <c r="B87" i="32"/>
  <c r="A87" i="32"/>
  <c r="B86" i="32"/>
  <c r="A86" i="32"/>
  <c r="B85" i="32"/>
  <c r="A85" i="32"/>
  <c r="B84" i="32"/>
  <c r="A84" i="32"/>
  <c r="B83" i="32"/>
  <c r="A83" i="32"/>
  <c r="B82" i="32"/>
  <c r="A82" i="32"/>
  <c r="B81" i="32"/>
  <c r="A81" i="32"/>
  <c r="B80" i="32"/>
  <c r="A80" i="32"/>
  <c r="B79" i="32"/>
  <c r="A79" i="32"/>
  <c r="B78" i="32"/>
  <c r="A78" i="32"/>
  <c r="B77" i="32"/>
  <c r="A77" i="32"/>
  <c r="B76" i="32"/>
  <c r="A76" i="32"/>
  <c r="B75" i="32"/>
  <c r="A75" i="32"/>
  <c r="B74" i="32"/>
  <c r="A74" i="32"/>
  <c r="B73" i="32"/>
  <c r="A73" i="32"/>
  <c r="B72" i="32"/>
  <c r="A72" i="32"/>
  <c r="B71" i="32"/>
  <c r="A71" i="32"/>
  <c r="B70" i="32"/>
  <c r="A70" i="32"/>
  <c r="B69" i="32"/>
  <c r="A69" i="32"/>
  <c r="B68" i="32"/>
  <c r="A68" i="32"/>
  <c r="B67" i="32"/>
  <c r="A67" i="32"/>
  <c r="B66" i="32"/>
  <c r="A66" i="32"/>
  <c r="B65" i="32"/>
  <c r="A65" i="32"/>
  <c r="B64" i="32"/>
  <c r="A64" i="32"/>
  <c r="B63" i="32"/>
  <c r="A63" i="32"/>
  <c r="B62" i="32"/>
  <c r="A62" i="32"/>
  <c r="B61" i="32"/>
  <c r="A61" i="32"/>
  <c r="B60" i="32"/>
  <c r="A60" i="32"/>
  <c r="B59" i="32"/>
  <c r="A59" i="32"/>
  <c r="B58" i="32"/>
  <c r="A58" i="32"/>
  <c r="B57" i="32"/>
  <c r="A57" i="32"/>
  <c r="B56" i="32"/>
  <c r="A56" i="32"/>
  <c r="B55" i="32"/>
  <c r="A55" i="32"/>
  <c r="B54" i="32"/>
  <c r="A54" i="32"/>
  <c r="B53" i="32"/>
  <c r="A53" i="32"/>
  <c r="B52" i="32"/>
  <c r="A52" i="32"/>
  <c r="B51" i="32"/>
  <c r="A51" i="32"/>
  <c r="B50" i="32"/>
  <c r="A50" i="32"/>
  <c r="B49" i="32"/>
  <c r="A49" i="32"/>
  <c r="B48" i="32"/>
  <c r="A48" i="32"/>
  <c r="B47" i="32"/>
  <c r="A47" i="32"/>
  <c r="B46" i="32"/>
  <c r="A46" i="32"/>
  <c r="B45" i="32"/>
  <c r="A45" i="32"/>
  <c r="B44" i="32"/>
  <c r="A44" i="32"/>
  <c r="B43" i="32"/>
  <c r="A43" i="32"/>
  <c r="B42" i="32"/>
  <c r="A42" i="32"/>
  <c r="B41" i="32"/>
  <c r="A41" i="32"/>
  <c r="B40" i="32"/>
  <c r="A40" i="32"/>
  <c r="B39" i="32"/>
  <c r="A39" i="32"/>
  <c r="B38" i="32"/>
  <c r="A38" i="32"/>
  <c r="B37" i="32"/>
  <c r="A37" i="32"/>
  <c r="B36"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A23" i="32"/>
  <c r="B22" i="32"/>
  <c r="A22" i="32"/>
  <c r="B21" i="32"/>
  <c r="A21" i="32"/>
  <c r="B20" i="32"/>
  <c r="A20" i="32"/>
  <c r="B19" i="32"/>
  <c r="A19" i="32"/>
  <c r="B18" i="32"/>
  <c r="A18" i="32"/>
  <c r="B17" i="32"/>
  <c r="A17" i="32"/>
  <c r="B16" i="32"/>
  <c r="A16" i="32"/>
  <c r="B15" i="32"/>
  <c r="A15" i="32"/>
  <c r="B14" i="32"/>
  <c r="A14" i="32"/>
  <c r="B13" i="32"/>
  <c r="A13" i="32"/>
  <c r="B12" i="32"/>
  <c r="A12" i="32"/>
  <c r="B11" i="32"/>
  <c r="A11" i="32"/>
  <c r="B10" i="32"/>
  <c r="A10" i="32"/>
  <c r="B9" i="32"/>
  <c r="A9" i="32"/>
  <c r="B8" i="32"/>
  <c r="A8" i="32"/>
  <c r="B7" i="32"/>
  <c r="A7" i="32"/>
  <c r="B6" i="32"/>
  <c r="A6" i="32"/>
  <c r="B203" i="31"/>
  <c r="A203" i="31"/>
  <c r="B202" i="31"/>
  <c r="A202" i="31"/>
  <c r="B201" i="31"/>
  <c r="A201" i="31"/>
  <c r="B200" i="31"/>
  <c r="A200" i="31"/>
  <c r="B199" i="31"/>
  <c r="A199" i="31"/>
  <c r="B198" i="31"/>
  <c r="A198" i="31"/>
  <c r="B197" i="31"/>
  <c r="A197" i="31"/>
  <c r="B196" i="31"/>
  <c r="A196" i="31"/>
  <c r="B195" i="31"/>
  <c r="A195" i="31"/>
  <c r="B194" i="31"/>
  <c r="A194" i="31"/>
  <c r="B193" i="31"/>
  <c r="A193" i="31"/>
  <c r="B192" i="31"/>
  <c r="A192" i="31"/>
  <c r="B191" i="31"/>
  <c r="A191" i="31"/>
  <c r="B190" i="31"/>
  <c r="A190" i="31"/>
  <c r="B189" i="31"/>
  <c r="A189" i="31"/>
  <c r="B188" i="31"/>
  <c r="A188" i="31"/>
  <c r="B187" i="31"/>
  <c r="A187" i="31"/>
  <c r="B186" i="31"/>
  <c r="A186" i="31"/>
  <c r="B185" i="31"/>
  <c r="A185" i="31"/>
  <c r="B184" i="31"/>
  <c r="A184" i="31"/>
  <c r="B183" i="31"/>
  <c r="A183" i="31"/>
  <c r="B182" i="31"/>
  <c r="A182" i="31"/>
  <c r="B181" i="31"/>
  <c r="A181" i="31"/>
  <c r="B180" i="31"/>
  <c r="A180" i="31"/>
  <c r="B179" i="31"/>
  <c r="A179" i="31"/>
  <c r="B178" i="31"/>
  <c r="A178" i="31"/>
  <c r="B177" i="31"/>
  <c r="A177" i="31"/>
  <c r="B176" i="31"/>
  <c r="A176" i="31"/>
  <c r="B175" i="31"/>
  <c r="A175" i="31"/>
  <c r="B174" i="31"/>
  <c r="A174" i="31"/>
  <c r="B173" i="31"/>
  <c r="A173" i="31"/>
  <c r="B172" i="31"/>
  <c r="A172" i="31"/>
  <c r="B171" i="31"/>
  <c r="A171" i="31"/>
  <c r="B170" i="31"/>
  <c r="A170" i="31"/>
  <c r="B169" i="31"/>
  <c r="A169" i="31"/>
  <c r="B168" i="31"/>
  <c r="A168" i="31"/>
  <c r="B167" i="31"/>
  <c r="A167" i="31"/>
  <c r="B166" i="31"/>
  <c r="A166" i="31"/>
  <c r="B165" i="31"/>
  <c r="A165" i="31"/>
  <c r="B164" i="31"/>
  <c r="A164" i="31"/>
  <c r="B163" i="31"/>
  <c r="A163" i="31"/>
  <c r="B162" i="31"/>
  <c r="A162" i="31"/>
  <c r="B161" i="31"/>
  <c r="A161" i="31"/>
  <c r="B160" i="31"/>
  <c r="A160" i="31"/>
  <c r="B159" i="31"/>
  <c r="A159" i="31"/>
  <c r="B158" i="31"/>
  <c r="A158" i="31"/>
  <c r="B157" i="31"/>
  <c r="A157" i="31"/>
  <c r="B156" i="31"/>
  <c r="A156" i="31"/>
  <c r="B155" i="31"/>
  <c r="A155" i="31"/>
  <c r="B154" i="31"/>
  <c r="A154" i="31"/>
  <c r="B153" i="31"/>
  <c r="A153" i="31"/>
  <c r="B152" i="31"/>
  <c r="A152" i="31"/>
  <c r="B151" i="31"/>
  <c r="A151" i="31"/>
  <c r="B150" i="31"/>
  <c r="A150" i="31"/>
  <c r="B149" i="31"/>
  <c r="A149" i="31"/>
  <c r="B148" i="31"/>
  <c r="A148" i="31"/>
  <c r="B147" i="31"/>
  <c r="A147" i="31"/>
  <c r="B146" i="31"/>
  <c r="A146" i="31"/>
  <c r="B145" i="31"/>
  <c r="A145" i="31"/>
  <c r="B144" i="31"/>
  <c r="A144" i="31"/>
  <c r="B143" i="31"/>
  <c r="A143" i="31"/>
  <c r="B142" i="31"/>
  <c r="A142" i="31"/>
  <c r="B141" i="31"/>
  <c r="A141" i="31"/>
  <c r="B140" i="31"/>
  <c r="A140" i="31"/>
  <c r="B139" i="31"/>
  <c r="A139" i="31"/>
  <c r="B138" i="31"/>
  <c r="A138" i="31"/>
  <c r="B137" i="31"/>
  <c r="A137" i="31"/>
  <c r="B136" i="31"/>
  <c r="A136" i="31"/>
  <c r="B135" i="31"/>
  <c r="A135" i="31"/>
  <c r="B134" i="31"/>
  <c r="A134" i="31"/>
  <c r="B133" i="31"/>
  <c r="A133" i="31"/>
  <c r="B132" i="31"/>
  <c r="A132" i="31"/>
  <c r="B131" i="31"/>
  <c r="A131" i="31"/>
  <c r="B130" i="31"/>
  <c r="A130" i="31"/>
  <c r="B129" i="31"/>
  <c r="A129" i="31"/>
  <c r="B128" i="31"/>
  <c r="A128" i="31"/>
  <c r="B127" i="31"/>
  <c r="A127" i="31"/>
  <c r="B126" i="31"/>
  <c r="A126" i="31"/>
  <c r="B125" i="31"/>
  <c r="A125" i="31"/>
  <c r="B124" i="31"/>
  <c r="A124" i="31"/>
  <c r="B123" i="31"/>
  <c r="A123" i="31"/>
  <c r="B122" i="31"/>
  <c r="A122" i="31"/>
  <c r="B121" i="31"/>
  <c r="A121" i="31"/>
  <c r="B120" i="31"/>
  <c r="A120" i="31"/>
  <c r="B119" i="31"/>
  <c r="A119" i="31"/>
  <c r="B118" i="31"/>
  <c r="A118" i="31"/>
  <c r="B117" i="31"/>
  <c r="A117" i="31"/>
  <c r="B116" i="31"/>
  <c r="A116" i="31"/>
  <c r="B115" i="31"/>
  <c r="A115" i="31"/>
  <c r="B114" i="31"/>
  <c r="A114" i="31"/>
  <c r="B113" i="31"/>
  <c r="A113" i="31"/>
  <c r="B112" i="31"/>
  <c r="A112" i="31"/>
  <c r="B111" i="31"/>
  <c r="A111" i="31"/>
  <c r="B110" i="31"/>
  <c r="A110" i="31"/>
  <c r="B109" i="31"/>
  <c r="A109" i="31"/>
  <c r="B108" i="31"/>
  <c r="A108" i="31"/>
  <c r="B107" i="31"/>
  <c r="A107" i="31"/>
  <c r="B106" i="31"/>
  <c r="A106" i="31"/>
  <c r="B105" i="31"/>
  <c r="A105" i="31"/>
  <c r="B104" i="31"/>
  <c r="A104" i="31"/>
  <c r="B103" i="31"/>
  <c r="A103" i="31"/>
  <c r="B102" i="31"/>
  <c r="A102" i="31"/>
  <c r="B101" i="31"/>
  <c r="A101" i="31"/>
  <c r="B100" i="31"/>
  <c r="A100" i="31"/>
  <c r="B99" i="31"/>
  <c r="A99" i="31"/>
  <c r="B98" i="31"/>
  <c r="A98" i="31"/>
  <c r="B97" i="31"/>
  <c r="A97" i="31"/>
  <c r="B96" i="31"/>
  <c r="A96" i="31"/>
  <c r="B95" i="31"/>
  <c r="A95" i="31"/>
  <c r="B94" i="31"/>
  <c r="A94" i="31"/>
  <c r="B93" i="31"/>
  <c r="A93" i="31"/>
  <c r="B92" i="31"/>
  <c r="A92" i="31"/>
  <c r="B91" i="31"/>
  <c r="A91" i="31"/>
  <c r="B90" i="31"/>
  <c r="A90" i="31"/>
  <c r="B89" i="31"/>
  <c r="A89" i="31"/>
  <c r="B88" i="31"/>
  <c r="A88" i="31"/>
  <c r="B87" i="31"/>
  <c r="A87" i="31"/>
  <c r="B86" i="31"/>
  <c r="A86" i="31"/>
  <c r="B85" i="31"/>
  <c r="A85" i="31"/>
  <c r="B84" i="31"/>
  <c r="A84" i="31"/>
  <c r="B83" i="31"/>
  <c r="A83" i="31"/>
  <c r="B82" i="31"/>
  <c r="A82" i="31"/>
  <c r="B81" i="31"/>
  <c r="A81" i="31"/>
  <c r="B80" i="31"/>
  <c r="A80" i="31"/>
  <c r="B79" i="31"/>
  <c r="A79" i="31"/>
  <c r="B78" i="31"/>
  <c r="A78" i="31"/>
  <c r="B77" i="31"/>
  <c r="A77" i="31"/>
  <c r="B76" i="31"/>
  <c r="A76" i="31"/>
  <c r="B75" i="31"/>
  <c r="A75" i="31"/>
  <c r="B74" i="31"/>
  <c r="A74" i="31"/>
  <c r="B73" i="31"/>
  <c r="A73" i="31"/>
  <c r="B72" i="31"/>
  <c r="A72" i="31"/>
  <c r="B71" i="31"/>
  <c r="A71" i="31"/>
  <c r="B70" i="31"/>
  <c r="A70" i="31"/>
  <c r="B69" i="31"/>
  <c r="A69" i="31"/>
  <c r="B68" i="31"/>
  <c r="A68" i="31"/>
  <c r="B67" i="31"/>
  <c r="A67" i="31"/>
  <c r="B66" i="31"/>
  <c r="A66" i="31"/>
  <c r="B65" i="31"/>
  <c r="A65" i="31"/>
  <c r="B64" i="31"/>
  <c r="A64" i="31"/>
  <c r="B63" i="31"/>
  <c r="A63" i="31"/>
  <c r="B62" i="31"/>
  <c r="A62" i="31"/>
  <c r="B61" i="31"/>
  <c r="A61" i="31"/>
  <c r="B60" i="31"/>
  <c r="A60" i="31"/>
  <c r="B59" i="31"/>
  <c r="A59" i="31"/>
  <c r="B58" i="31"/>
  <c r="A58" i="31"/>
  <c r="B57" i="31"/>
  <c r="A57" i="31"/>
  <c r="B56" i="31"/>
  <c r="A56" i="31"/>
  <c r="B55" i="31"/>
  <c r="A55" i="31"/>
  <c r="B54" i="31"/>
  <c r="A54" i="31"/>
  <c r="B53" i="31"/>
  <c r="A53" i="31"/>
  <c r="B52" i="31"/>
  <c r="A52" i="31"/>
  <c r="B51" i="31"/>
  <c r="A51" i="31"/>
  <c r="B50" i="31"/>
  <c r="A50" i="31"/>
  <c r="B49" i="31"/>
  <c r="A49" i="31"/>
  <c r="B48" i="31"/>
  <c r="A48" i="31"/>
  <c r="B47" i="31"/>
  <c r="A47" i="31"/>
  <c r="B46" i="31"/>
  <c r="A46" i="31"/>
  <c r="B45" i="31"/>
  <c r="A45" i="31"/>
  <c r="B44" i="31"/>
  <c r="A44" i="31"/>
  <c r="B43" i="31"/>
  <c r="A43" i="31"/>
  <c r="B42" i="31"/>
  <c r="A42" i="31"/>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B23" i="31"/>
  <c r="A23" i="31"/>
  <c r="B22" i="31"/>
  <c r="A22" i="31"/>
  <c r="B21" i="31"/>
  <c r="A21" i="31"/>
  <c r="B20" i="31"/>
  <c r="A20" i="31"/>
  <c r="B19" i="31"/>
  <c r="A19" i="31"/>
  <c r="B18" i="31"/>
  <c r="A18" i="31"/>
  <c r="B17" i="31"/>
  <c r="A17" i="31"/>
  <c r="B16" i="31"/>
  <c r="A16" i="31"/>
  <c r="B15" i="31"/>
  <c r="A15" i="31"/>
  <c r="B14" i="31"/>
  <c r="A14" i="31"/>
  <c r="B13" i="31"/>
  <c r="A13" i="31"/>
  <c r="B12" i="31"/>
  <c r="A12" i="31"/>
  <c r="B11" i="31"/>
  <c r="A11" i="31"/>
  <c r="B10" i="31"/>
  <c r="A10" i="31"/>
  <c r="B9" i="31"/>
  <c r="A9" i="31"/>
  <c r="B8" i="31"/>
  <c r="A8" i="31"/>
  <c r="B7" i="31"/>
  <c r="A7" i="31"/>
  <c r="B6" i="31"/>
  <c r="A6" i="31"/>
  <c r="B203" i="30"/>
  <c r="A203" i="30"/>
  <c r="B202" i="30"/>
  <c r="A202" i="30"/>
  <c r="B201" i="30"/>
  <c r="A201" i="30"/>
  <c r="B200" i="30"/>
  <c r="A200" i="30"/>
  <c r="B199" i="30"/>
  <c r="A199" i="30"/>
  <c r="B198" i="30"/>
  <c r="A198" i="30"/>
  <c r="B197" i="30"/>
  <c r="A197" i="30"/>
  <c r="B196" i="30"/>
  <c r="A196" i="30"/>
  <c r="B195" i="30"/>
  <c r="A195" i="30"/>
  <c r="B194" i="30"/>
  <c r="A194" i="30"/>
  <c r="B193" i="30"/>
  <c r="A193" i="30"/>
  <c r="B192" i="30"/>
  <c r="A192" i="30"/>
  <c r="B191" i="30"/>
  <c r="A191" i="30"/>
  <c r="B190" i="30"/>
  <c r="A190" i="30"/>
  <c r="B189" i="30"/>
  <c r="A189" i="30"/>
  <c r="B188" i="30"/>
  <c r="A188" i="30"/>
  <c r="B187" i="30"/>
  <c r="A187" i="30"/>
  <c r="B186" i="30"/>
  <c r="A186" i="30"/>
  <c r="B185" i="30"/>
  <c r="A185" i="30"/>
  <c r="B184" i="30"/>
  <c r="A184" i="30"/>
  <c r="B183" i="30"/>
  <c r="A183" i="30"/>
  <c r="B182" i="30"/>
  <c r="A182" i="30"/>
  <c r="B181" i="30"/>
  <c r="A181" i="30"/>
  <c r="B180" i="30"/>
  <c r="A180" i="30"/>
  <c r="B179" i="30"/>
  <c r="A179" i="30"/>
  <c r="B178" i="30"/>
  <c r="A178" i="30"/>
  <c r="B177" i="30"/>
  <c r="A177" i="30"/>
  <c r="B176" i="30"/>
  <c r="A176" i="30"/>
  <c r="B175" i="30"/>
  <c r="A175" i="30"/>
  <c r="B174" i="30"/>
  <c r="A174" i="30"/>
  <c r="B173" i="30"/>
  <c r="A173" i="30"/>
  <c r="B172" i="30"/>
  <c r="A172" i="30"/>
  <c r="B171" i="30"/>
  <c r="A171" i="30"/>
  <c r="B170" i="30"/>
  <c r="A170" i="30"/>
  <c r="B169" i="30"/>
  <c r="A169" i="30"/>
  <c r="B168" i="30"/>
  <c r="A168" i="30"/>
  <c r="B167" i="30"/>
  <c r="A167" i="30"/>
  <c r="B166" i="30"/>
  <c r="A166" i="30"/>
  <c r="B165" i="30"/>
  <c r="A165" i="30"/>
  <c r="B164" i="30"/>
  <c r="A164" i="30"/>
  <c r="B163" i="30"/>
  <c r="A163" i="30"/>
  <c r="B162" i="30"/>
  <c r="A162" i="30"/>
  <c r="B161" i="30"/>
  <c r="A161" i="30"/>
  <c r="B160" i="30"/>
  <c r="A160" i="30"/>
  <c r="B159" i="30"/>
  <c r="A159" i="30"/>
  <c r="B158" i="30"/>
  <c r="A158" i="30"/>
  <c r="B157" i="30"/>
  <c r="A157" i="30"/>
  <c r="B156" i="30"/>
  <c r="A156" i="30"/>
  <c r="B155" i="30"/>
  <c r="A155" i="30"/>
  <c r="B154" i="30"/>
  <c r="A154" i="30"/>
  <c r="B153" i="30"/>
  <c r="A153" i="30"/>
  <c r="B152" i="30"/>
  <c r="A152" i="30"/>
  <c r="B151" i="30"/>
  <c r="A151" i="30"/>
  <c r="B150" i="30"/>
  <c r="A150" i="30"/>
  <c r="B149" i="30"/>
  <c r="A149" i="30"/>
  <c r="B148" i="30"/>
  <c r="A148" i="30"/>
  <c r="B147" i="30"/>
  <c r="A147" i="30"/>
  <c r="B146" i="30"/>
  <c r="A146" i="30"/>
  <c r="B145" i="30"/>
  <c r="A145" i="30"/>
  <c r="B144" i="30"/>
  <c r="A144" i="30"/>
  <c r="B143" i="30"/>
  <c r="A143" i="30"/>
  <c r="B142" i="30"/>
  <c r="A142" i="30"/>
  <c r="B141" i="30"/>
  <c r="A141" i="30"/>
  <c r="B140" i="30"/>
  <c r="A140" i="30"/>
  <c r="B139" i="30"/>
  <c r="A139" i="30"/>
  <c r="B138" i="30"/>
  <c r="A138" i="30"/>
  <c r="B137" i="30"/>
  <c r="A137" i="30"/>
  <c r="B136" i="30"/>
  <c r="A136" i="30"/>
  <c r="B135" i="30"/>
  <c r="A135" i="30"/>
  <c r="B134" i="30"/>
  <c r="A134" i="30"/>
  <c r="B133" i="30"/>
  <c r="A133" i="30"/>
  <c r="B132" i="30"/>
  <c r="A132" i="30"/>
  <c r="B131" i="30"/>
  <c r="A131" i="30"/>
  <c r="B130" i="30"/>
  <c r="A130" i="30"/>
  <c r="B129" i="30"/>
  <c r="A129" i="30"/>
  <c r="B128" i="30"/>
  <c r="A128" i="30"/>
  <c r="B127" i="30"/>
  <c r="A127" i="30"/>
  <c r="B126" i="30"/>
  <c r="A126" i="30"/>
  <c r="B125" i="30"/>
  <c r="A125" i="30"/>
  <c r="B124" i="30"/>
  <c r="A124" i="30"/>
  <c r="B123" i="30"/>
  <c r="A123" i="30"/>
  <c r="B122" i="30"/>
  <c r="A122" i="30"/>
  <c r="B121" i="30"/>
  <c r="A121" i="30"/>
  <c r="B120" i="30"/>
  <c r="A120" i="30"/>
  <c r="B119" i="30"/>
  <c r="A119" i="30"/>
  <c r="B118" i="30"/>
  <c r="A118" i="30"/>
  <c r="B117" i="30"/>
  <c r="A117" i="30"/>
  <c r="B116" i="30"/>
  <c r="A116" i="30"/>
  <c r="B115" i="30"/>
  <c r="A115" i="30"/>
  <c r="B114" i="30"/>
  <c r="A114" i="30"/>
  <c r="B113" i="30"/>
  <c r="A113" i="30"/>
  <c r="B112" i="30"/>
  <c r="A112" i="30"/>
  <c r="B111" i="30"/>
  <c r="A111" i="30"/>
  <c r="B110" i="30"/>
  <c r="A110" i="30"/>
  <c r="B109" i="30"/>
  <c r="A109" i="30"/>
  <c r="B108" i="30"/>
  <c r="A108" i="30"/>
  <c r="B107" i="30"/>
  <c r="A107" i="30"/>
  <c r="B106" i="30"/>
  <c r="A106" i="30"/>
  <c r="B105" i="30"/>
  <c r="A105" i="30"/>
  <c r="B104" i="30"/>
  <c r="A104" i="30"/>
  <c r="B103" i="30"/>
  <c r="A103" i="30"/>
  <c r="B102" i="30"/>
  <c r="A102" i="30"/>
  <c r="B101" i="30"/>
  <c r="A101" i="30"/>
  <c r="B100" i="30"/>
  <c r="A100" i="30"/>
  <c r="B99" i="30"/>
  <c r="A99" i="30"/>
  <c r="B98" i="30"/>
  <c r="A98" i="30"/>
  <c r="B97" i="30"/>
  <c r="A97" i="30"/>
  <c r="B96" i="30"/>
  <c r="A96" i="30"/>
  <c r="B95" i="30"/>
  <c r="A95" i="30"/>
  <c r="B94" i="30"/>
  <c r="A94" i="30"/>
  <c r="B93" i="30"/>
  <c r="A93" i="30"/>
  <c r="B92" i="30"/>
  <c r="A92" i="30"/>
  <c r="B91" i="30"/>
  <c r="A91" i="30"/>
  <c r="B90" i="30"/>
  <c r="A90" i="30"/>
  <c r="B89" i="30"/>
  <c r="A89" i="30"/>
  <c r="B88" i="30"/>
  <c r="A88" i="30"/>
  <c r="B87" i="30"/>
  <c r="A87" i="30"/>
  <c r="B86" i="30"/>
  <c r="A86" i="30"/>
  <c r="B85" i="30"/>
  <c r="A85" i="30"/>
  <c r="B84" i="30"/>
  <c r="A84" i="30"/>
  <c r="B83" i="30"/>
  <c r="A83" i="30"/>
  <c r="B82" i="30"/>
  <c r="A82" i="30"/>
  <c r="B81" i="30"/>
  <c r="A81" i="30"/>
  <c r="B80" i="30"/>
  <c r="A80" i="30"/>
  <c r="B79" i="30"/>
  <c r="A79" i="30"/>
  <c r="B78" i="30"/>
  <c r="A78" i="30"/>
  <c r="B77" i="30"/>
  <c r="A77" i="30"/>
  <c r="B76" i="30"/>
  <c r="A76" i="30"/>
  <c r="B75" i="30"/>
  <c r="A75" i="30"/>
  <c r="B74" i="30"/>
  <c r="A74" i="30"/>
  <c r="B73" i="30"/>
  <c r="A73" i="30"/>
  <c r="B72" i="30"/>
  <c r="A72" i="30"/>
  <c r="B71" i="30"/>
  <c r="A71" i="30"/>
  <c r="B70" i="30"/>
  <c r="A70" i="30"/>
  <c r="B69" i="30"/>
  <c r="A69" i="30"/>
  <c r="B68" i="30"/>
  <c r="A68" i="30"/>
  <c r="B67" i="30"/>
  <c r="A67" i="30"/>
  <c r="B66" i="30"/>
  <c r="A66" i="30"/>
  <c r="B65" i="30"/>
  <c r="A65" i="30"/>
  <c r="B64" i="30"/>
  <c r="A64" i="30"/>
  <c r="B63" i="30"/>
  <c r="A63" i="30"/>
  <c r="B62" i="30"/>
  <c r="A62" i="30"/>
  <c r="B61" i="30"/>
  <c r="A61" i="30"/>
  <c r="B60" i="30"/>
  <c r="A60" i="30"/>
  <c r="B59" i="30"/>
  <c r="A59" i="30"/>
  <c r="B58" i="30"/>
  <c r="A58" i="30"/>
  <c r="B57" i="30"/>
  <c r="A57" i="30"/>
  <c r="B56" i="30"/>
  <c r="A56" i="30"/>
  <c r="B55" i="30"/>
  <c r="A55" i="30"/>
  <c r="B54" i="30"/>
  <c r="A54" i="30"/>
  <c r="B53" i="30"/>
  <c r="A53" i="30"/>
  <c r="B52" i="30"/>
  <c r="A52" i="30"/>
  <c r="B51" i="30"/>
  <c r="A51" i="30"/>
  <c r="B50" i="30"/>
  <c r="A50" i="30"/>
  <c r="B49" i="30"/>
  <c r="A49" i="30"/>
  <c r="B48" i="30"/>
  <c r="A48" i="30"/>
  <c r="B47" i="30"/>
  <c r="A47" i="30"/>
  <c r="B46" i="30"/>
  <c r="A46" i="30"/>
  <c r="B45" i="30"/>
  <c r="A45" i="30"/>
  <c r="B44" i="30"/>
  <c r="A44" i="30"/>
  <c r="B43" i="30"/>
  <c r="A43" i="30"/>
  <c r="B42" i="30"/>
  <c r="A42" i="30"/>
  <c r="B41" i="30"/>
  <c r="A41" i="30"/>
  <c r="B40" i="30"/>
  <c r="A40" i="30"/>
  <c r="B39" i="30"/>
  <c r="A39" i="30"/>
  <c r="B38" i="30"/>
  <c r="A38" i="30"/>
  <c r="B37" i="30"/>
  <c r="A37" i="30"/>
  <c r="B36" i="30"/>
  <c r="A36" i="30"/>
  <c r="B35" i="30"/>
  <c r="A35" i="30"/>
  <c r="B34" i="30"/>
  <c r="A34" i="30"/>
  <c r="B33" i="30"/>
  <c r="A33" i="30"/>
  <c r="B32" i="30"/>
  <c r="A32" i="30"/>
  <c r="B31" i="30"/>
  <c r="A31" i="30"/>
  <c r="B30" i="30"/>
  <c r="A30" i="30"/>
  <c r="B29" i="30"/>
  <c r="A29" i="30"/>
  <c r="B28" i="30"/>
  <c r="A28" i="30"/>
  <c r="B27" i="30"/>
  <c r="A27" i="30"/>
  <c r="B26" i="30"/>
  <c r="A26" i="30"/>
  <c r="B25" i="30"/>
  <c r="A25" i="30"/>
  <c r="B24" i="30"/>
  <c r="A24" i="30"/>
  <c r="B23" i="30"/>
  <c r="A23" i="30"/>
  <c r="B22" i="30"/>
  <c r="A22" i="30"/>
  <c r="B21" i="30"/>
  <c r="A21" i="30"/>
  <c r="B20" i="30"/>
  <c r="A20" i="30"/>
  <c r="B19" i="30"/>
  <c r="A19" i="30"/>
  <c r="B18" i="30"/>
  <c r="A18" i="30"/>
  <c r="B17" i="30"/>
  <c r="A17" i="30"/>
  <c r="B16" i="30"/>
  <c r="A16" i="30"/>
  <c r="B15" i="30"/>
  <c r="A15" i="30"/>
  <c r="B14" i="30"/>
  <c r="A14" i="30"/>
  <c r="B13" i="30"/>
  <c r="A13" i="30"/>
  <c r="B12" i="30"/>
  <c r="A12" i="30"/>
  <c r="B11" i="30"/>
  <c r="A11" i="30"/>
  <c r="B10" i="30"/>
  <c r="A10" i="30"/>
  <c r="B9" i="30"/>
  <c r="A9" i="30"/>
  <c r="B8" i="30"/>
  <c r="A8" i="30"/>
  <c r="B7" i="30"/>
  <c r="A7" i="30"/>
  <c r="B6" i="30"/>
  <c r="A6" i="30"/>
  <c r="B203" i="29"/>
  <c r="A203" i="29"/>
  <c r="B202" i="29"/>
  <c r="A202" i="29"/>
  <c r="B201" i="29"/>
  <c r="A201" i="29"/>
  <c r="B200" i="29"/>
  <c r="A200" i="29"/>
  <c r="B199" i="29"/>
  <c r="A199" i="29"/>
  <c r="B198" i="29"/>
  <c r="A198" i="29"/>
  <c r="B197" i="29"/>
  <c r="A197" i="29"/>
  <c r="B196" i="29"/>
  <c r="A196" i="29"/>
  <c r="B195" i="29"/>
  <c r="A195" i="29"/>
  <c r="B194" i="29"/>
  <c r="A194" i="29"/>
  <c r="B193" i="29"/>
  <c r="A193" i="29"/>
  <c r="B192" i="29"/>
  <c r="A192" i="29"/>
  <c r="B191" i="29"/>
  <c r="A191" i="29"/>
  <c r="B190" i="29"/>
  <c r="A190" i="29"/>
  <c r="B189" i="29"/>
  <c r="A189" i="29"/>
  <c r="B188" i="29"/>
  <c r="A188" i="29"/>
  <c r="B187" i="29"/>
  <c r="A187" i="29"/>
  <c r="B186" i="29"/>
  <c r="A186" i="29"/>
  <c r="B185" i="29"/>
  <c r="A185" i="29"/>
  <c r="B184" i="29"/>
  <c r="A184" i="29"/>
  <c r="B183" i="29"/>
  <c r="A183" i="29"/>
  <c r="B182" i="29"/>
  <c r="A182" i="29"/>
  <c r="B181" i="29"/>
  <c r="A181" i="29"/>
  <c r="B180" i="29"/>
  <c r="A180" i="29"/>
  <c r="B179" i="29"/>
  <c r="A179" i="29"/>
  <c r="B178" i="29"/>
  <c r="A178" i="29"/>
  <c r="B177" i="29"/>
  <c r="A177" i="29"/>
  <c r="B176" i="29"/>
  <c r="A176" i="29"/>
  <c r="B175" i="29"/>
  <c r="A175" i="29"/>
  <c r="B174" i="29"/>
  <c r="A174" i="29"/>
  <c r="B173" i="29"/>
  <c r="A173" i="29"/>
  <c r="B172" i="29"/>
  <c r="A172" i="29"/>
  <c r="B171" i="29"/>
  <c r="A171" i="29"/>
  <c r="B170" i="29"/>
  <c r="A170" i="29"/>
  <c r="B169" i="29"/>
  <c r="A169" i="29"/>
  <c r="B168" i="29"/>
  <c r="A168" i="29"/>
  <c r="B167" i="29"/>
  <c r="A167" i="29"/>
  <c r="B166" i="29"/>
  <c r="A166" i="29"/>
  <c r="B165" i="29"/>
  <c r="A165" i="29"/>
  <c r="B164" i="29"/>
  <c r="A164" i="29"/>
  <c r="B163" i="29"/>
  <c r="A163" i="29"/>
  <c r="B162" i="29"/>
  <c r="A162" i="29"/>
  <c r="B161" i="29"/>
  <c r="A161" i="29"/>
  <c r="B160" i="29"/>
  <c r="A160" i="29"/>
  <c r="B159" i="29"/>
  <c r="A159" i="29"/>
  <c r="B158" i="29"/>
  <c r="A158" i="29"/>
  <c r="B157" i="29"/>
  <c r="A157" i="29"/>
  <c r="B156" i="29"/>
  <c r="A156" i="29"/>
  <c r="B155" i="29"/>
  <c r="A155" i="29"/>
  <c r="B154" i="29"/>
  <c r="A154" i="29"/>
  <c r="B153" i="29"/>
  <c r="A153" i="29"/>
  <c r="B152" i="29"/>
  <c r="A152" i="29"/>
  <c r="B151" i="29"/>
  <c r="A151" i="29"/>
  <c r="B150" i="29"/>
  <c r="A150" i="29"/>
  <c r="B149" i="29"/>
  <c r="A149" i="29"/>
  <c r="B148" i="29"/>
  <c r="A148" i="29"/>
  <c r="B147" i="29"/>
  <c r="A147" i="29"/>
  <c r="B146" i="29"/>
  <c r="A146" i="29"/>
  <c r="B145" i="29"/>
  <c r="A145" i="29"/>
  <c r="B144" i="29"/>
  <c r="A144" i="29"/>
  <c r="B143" i="29"/>
  <c r="A143" i="29"/>
  <c r="B142" i="29"/>
  <c r="A142" i="29"/>
  <c r="B141" i="29"/>
  <c r="A141" i="29"/>
  <c r="B140" i="29"/>
  <c r="A140" i="29"/>
  <c r="B139" i="29"/>
  <c r="A139" i="29"/>
  <c r="B138" i="29"/>
  <c r="A138" i="29"/>
  <c r="B137" i="29"/>
  <c r="A137" i="29"/>
  <c r="B136" i="29"/>
  <c r="A136" i="29"/>
  <c r="B135" i="29"/>
  <c r="A135" i="29"/>
  <c r="B134" i="29"/>
  <c r="A134" i="29"/>
  <c r="B133" i="29"/>
  <c r="A133" i="29"/>
  <c r="B132" i="29"/>
  <c r="A132" i="29"/>
  <c r="B131" i="29"/>
  <c r="A131" i="29"/>
  <c r="B130" i="29"/>
  <c r="A130" i="29"/>
  <c r="B129" i="29"/>
  <c r="A129" i="29"/>
  <c r="B128" i="29"/>
  <c r="A128" i="29"/>
  <c r="B127" i="29"/>
  <c r="A127" i="29"/>
  <c r="B126" i="29"/>
  <c r="A126" i="29"/>
  <c r="B125" i="29"/>
  <c r="A125" i="29"/>
  <c r="B124" i="29"/>
  <c r="A124" i="29"/>
  <c r="B123" i="29"/>
  <c r="A123" i="29"/>
  <c r="B122" i="29"/>
  <c r="A122" i="29"/>
  <c r="B121" i="29"/>
  <c r="A121" i="29"/>
  <c r="B120" i="29"/>
  <c r="A120" i="29"/>
  <c r="B119" i="29"/>
  <c r="A119" i="29"/>
  <c r="B118" i="29"/>
  <c r="A118" i="29"/>
  <c r="B117" i="29"/>
  <c r="A117" i="29"/>
  <c r="B116" i="29"/>
  <c r="A116" i="29"/>
  <c r="B115" i="29"/>
  <c r="A115" i="29"/>
  <c r="B114" i="29"/>
  <c r="A114" i="29"/>
  <c r="B113" i="29"/>
  <c r="A113" i="29"/>
  <c r="B112" i="29"/>
  <c r="A112" i="29"/>
  <c r="B111" i="29"/>
  <c r="A111" i="29"/>
  <c r="B110" i="29"/>
  <c r="A110" i="29"/>
  <c r="B109" i="29"/>
  <c r="A109" i="29"/>
  <c r="B108" i="29"/>
  <c r="A108" i="29"/>
  <c r="B107" i="29"/>
  <c r="A107" i="29"/>
  <c r="B106" i="29"/>
  <c r="A106" i="29"/>
  <c r="B105" i="29"/>
  <c r="A105" i="29"/>
  <c r="B104" i="29"/>
  <c r="A104" i="29"/>
  <c r="B103" i="29"/>
  <c r="A103" i="29"/>
  <c r="B102" i="29"/>
  <c r="A102" i="29"/>
  <c r="B101" i="29"/>
  <c r="A101" i="29"/>
  <c r="B100" i="29"/>
  <c r="A100" i="29"/>
  <c r="B99" i="29"/>
  <c r="A99" i="29"/>
  <c r="B98" i="29"/>
  <c r="A98" i="29"/>
  <c r="B97" i="29"/>
  <c r="A97" i="29"/>
  <c r="B96" i="29"/>
  <c r="A96" i="29"/>
  <c r="B95" i="29"/>
  <c r="A95" i="29"/>
  <c r="B94" i="29"/>
  <c r="A94" i="29"/>
  <c r="B93" i="29"/>
  <c r="A93" i="29"/>
  <c r="B92" i="29"/>
  <c r="A92" i="29"/>
  <c r="B91" i="29"/>
  <c r="A91" i="29"/>
  <c r="B90" i="29"/>
  <c r="A90" i="29"/>
  <c r="B89" i="29"/>
  <c r="A89" i="29"/>
  <c r="B88" i="29"/>
  <c r="A88" i="29"/>
  <c r="B87" i="29"/>
  <c r="A87" i="29"/>
  <c r="B86" i="29"/>
  <c r="A86" i="29"/>
  <c r="B85" i="29"/>
  <c r="A85" i="29"/>
  <c r="B84" i="29"/>
  <c r="A84" i="29"/>
  <c r="B83" i="29"/>
  <c r="A83" i="29"/>
  <c r="B82" i="29"/>
  <c r="A82" i="29"/>
  <c r="B81" i="29"/>
  <c r="A81" i="29"/>
  <c r="B80" i="29"/>
  <c r="A80" i="29"/>
  <c r="B79" i="29"/>
  <c r="A79" i="29"/>
  <c r="B78" i="29"/>
  <c r="A78" i="29"/>
  <c r="B77" i="29"/>
  <c r="A77" i="29"/>
  <c r="B76" i="29"/>
  <c r="A76" i="29"/>
  <c r="B75" i="29"/>
  <c r="A75" i="29"/>
  <c r="B74" i="29"/>
  <c r="A74" i="29"/>
  <c r="B73" i="29"/>
  <c r="A73" i="29"/>
  <c r="B72" i="29"/>
  <c r="A72" i="29"/>
  <c r="B71" i="29"/>
  <c r="A71" i="29"/>
  <c r="B70" i="29"/>
  <c r="A70" i="29"/>
  <c r="B69" i="29"/>
  <c r="A69" i="29"/>
  <c r="B68" i="29"/>
  <c r="A68" i="29"/>
  <c r="B67" i="29"/>
  <c r="A67" i="29"/>
  <c r="B66" i="29"/>
  <c r="A66" i="29"/>
  <c r="B65" i="29"/>
  <c r="A65" i="29"/>
  <c r="B64" i="29"/>
  <c r="A64" i="29"/>
  <c r="B63" i="29"/>
  <c r="A63" i="29"/>
  <c r="B62" i="29"/>
  <c r="A62" i="29"/>
  <c r="B61" i="29"/>
  <c r="A61" i="29"/>
  <c r="B60" i="29"/>
  <c r="A60" i="29"/>
  <c r="B59" i="29"/>
  <c r="A59" i="29"/>
  <c r="B58" i="29"/>
  <c r="A58" i="29"/>
  <c r="B57" i="29"/>
  <c r="A57" i="29"/>
  <c r="B56" i="29"/>
  <c r="A56" i="29"/>
  <c r="B55" i="29"/>
  <c r="A55" i="29"/>
  <c r="B54" i="29"/>
  <c r="A54" i="29"/>
  <c r="B53" i="29"/>
  <c r="A53" i="29"/>
  <c r="B52" i="29"/>
  <c r="A52" i="29"/>
  <c r="B51" i="29"/>
  <c r="A51" i="29"/>
  <c r="B50" i="29"/>
  <c r="A50" i="29"/>
  <c r="B49" i="29"/>
  <c r="A49" i="29"/>
  <c r="B48" i="29"/>
  <c r="A48" i="29"/>
  <c r="B47" i="29"/>
  <c r="A47" i="29"/>
  <c r="B46" i="29"/>
  <c r="A46" i="29"/>
  <c r="B45" i="29"/>
  <c r="A45" i="29"/>
  <c r="B44" i="29"/>
  <c r="A44" i="29"/>
  <c r="B43" i="29"/>
  <c r="A43" i="29"/>
  <c r="B42" i="29"/>
  <c r="A42" i="29"/>
  <c r="B41" i="29"/>
  <c r="A41" i="29"/>
  <c r="B40" i="29"/>
  <c r="A40" i="29"/>
  <c r="B39" i="29"/>
  <c r="A39" i="29"/>
  <c r="B38" i="29"/>
  <c r="A38" i="29"/>
  <c r="B37" i="29"/>
  <c r="A37" i="29"/>
  <c r="B36" i="29"/>
  <c r="A36" i="29"/>
  <c r="B35" i="29"/>
  <c r="A35" i="29"/>
  <c r="B34" i="29"/>
  <c r="A34" i="29"/>
  <c r="B33" i="29"/>
  <c r="A33" i="29"/>
  <c r="B32" i="29"/>
  <c r="A32" i="29"/>
  <c r="B31" i="29"/>
  <c r="A31" i="29"/>
  <c r="B30" i="29"/>
  <c r="A30" i="29"/>
  <c r="B29" i="29"/>
  <c r="A29" i="29"/>
  <c r="B28" i="29"/>
  <c r="A28" i="29"/>
  <c r="B27" i="29"/>
  <c r="A27" i="29"/>
  <c r="B26" i="29"/>
  <c r="A26" i="29"/>
  <c r="B25" i="29"/>
  <c r="A25" i="29"/>
  <c r="B24" i="29"/>
  <c r="A24" i="29"/>
  <c r="B23" i="29"/>
  <c r="A23" i="29"/>
  <c r="B22" i="29"/>
  <c r="A22" i="29"/>
  <c r="B21" i="29"/>
  <c r="A21" i="29"/>
  <c r="B20" i="29"/>
  <c r="A20" i="29"/>
  <c r="B19" i="29"/>
  <c r="A19" i="29"/>
  <c r="B18" i="29"/>
  <c r="A18" i="29"/>
  <c r="B17" i="29"/>
  <c r="A17" i="29"/>
  <c r="B16" i="29"/>
  <c r="A16" i="29"/>
  <c r="B15" i="29"/>
  <c r="A15" i="29"/>
  <c r="B14" i="29"/>
  <c r="A14" i="29"/>
  <c r="B13" i="29"/>
  <c r="A13" i="29"/>
  <c r="B12" i="29"/>
  <c r="A12" i="29"/>
  <c r="B11" i="29"/>
  <c r="A11" i="29"/>
  <c r="B10" i="29"/>
  <c r="A10" i="29"/>
  <c r="B9" i="29"/>
  <c r="A9" i="29"/>
  <c r="B8" i="29"/>
  <c r="A8" i="29"/>
  <c r="B7" i="29"/>
  <c r="A7" i="29"/>
  <c r="B6" i="29"/>
  <c r="A6" i="29"/>
  <c r="B203" i="28"/>
  <c r="A203" i="28"/>
  <c r="B202" i="28"/>
  <c r="A202" i="28"/>
  <c r="B201" i="28"/>
  <c r="A201" i="28"/>
  <c r="B200" i="28"/>
  <c r="A200" i="28"/>
  <c r="B199" i="28"/>
  <c r="A199" i="28"/>
  <c r="B198" i="28"/>
  <c r="A198" i="28"/>
  <c r="B197" i="28"/>
  <c r="A197" i="28"/>
  <c r="B196" i="28"/>
  <c r="A196" i="28"/>
  <c r="B195" i="28"/>
  <c r="A195" i="28"/>
  <c r="B194" i="28"/>
  <c r="A194" i="28"/>
  <c r="B193" i="28"/>
  <c r="A193" i="28"/>
  <c r="B192" i="28"/>
  <c r="A192" i="28"/>
  <c r="B191" i="28"/>
  <c r="A191" i="28"/>
  <c r="B190" i="28"/>
  <c r="A190" i="28"/>
  <c r="B189" i="28"/>
  <c r="A189" i="28"/>
  <c r="B188" i="28"/>
  <c r="A188" i="28"/>
  <c r="B187" i="28"/>
  <c r="A187" i="28"/>
  <c r="B186" i="28"/>
  <c r="A186" i="28"/>
  <c r="B185" i="28"/>
  <c r="A185" i="28"/>
  <c r="B184" i="28"/>
  <c r="A184" i="28"/>
  <c r="B183" i="28"/>
  <c r="A183" i="28"/>
  <c r="B182" i="28"/>
  <c r="A182" i="28"/>
  <c r="B181" i="28"/>
  <c r="A181" i="28"/>
  <c r="B180" i="28"/>
  <c r="A180" i="28"/>
  <c r="B179" i="28"/>
  <c r="A179" i="28"/>
  <c r="B178" i="28"/>
  <c r="A178" i="28"/>
  <c r="B177" i="28"/>
  <c r="A177" i="28"/>
  <c r="B176" i="28"/>
  <c r="A176" i="28"/>
  <c r="B175" i="28"/>
  <c r="A175" i="28"/>
  <c r="B174" i="28"/>
  <c r="A174" i="28"/>
  <c r="B173" i="28"/>
  <c r="A173" i="28"/>
  <c r="B172" i="28"/>
  <c r="A172" i="28"/>
  <c r="B171" i="28"/>
  <c r="A171" i="28"/>
  <c r="B170" i="28"/>
  <c r="A170" i="28"/>
  <c r="B169" i="28"/>
  <c r="A169" i="28"/>
  <c r="B168" i="28"/>
  <c r="A168" i="28"/>
  <c r="B167" i="28"/>
  <c r="A167" i="28"/>
  <c r="B166" i="28"/>
  <c r="A166" i="28"/>
  <c r="B165" i="28"/>
  <c r="A165" i="28"/>
  <c r="B164" i="28"/>
  <c r="A164" i="28"/>
  <c r="B163" i="28"/>
  <c r="A163" i="28"/>
  <c r="B162" i="28"/>
  <c r="A162" i="28"/>
  <c r="B161" i="28"/>
  <c r="A161" i="28"/>
  <c r="B160" i="28"/>
  <c r="A160" i="28"/>
  <c r="B159" i="28"/>
  <c r="A159" i="28"/>
  <c r="B158" i="28"/>
  <c r="A158" i="28"/>
  <c r="B157" i="28"/>
  <c r="A157" i="28"/>
  <c r="B156" i="28"/>
  <c r="A156" i="28"/>
  <c r="B155" i="28"/>
  <c r="A155" i="28"/>
  <c r="B154" i="28"/>
  <c r="A154" i="28"/>
  <c r="B153" i="28"/>
  <c r="A153" i="28"/>
  <c r="B152" i="28"/>
  <c r="A152" i="28"/>
  <c r="B151" i="28"/>
  <c r="A151" i="28"/>
  <c r="B150" i="28"/>
  <c r="A150" i="28"/>
  <c r="B149" i="28"/>
  <c r="A149" i="28"/>
  <c r="B148" i="28"/>
  <c r="A148" i="28"/>
  <c r="B147" i="28"/>
  <c r="A147" i="28"/>
  <c r="B146" i="28"/>
  <c r="A146" i="28"/>
  <c r="B145" i="28"/>
  <c r="A145" i="28"/>
  <c r="B144" i="28"/>
  <c r="A144" i="28"/>
  <c r="B143" i="28"/>
  <c r="A143" i="28"/>
  <c r="B142" i="28"/>
  <c r="A142" i="28"/>
  <c r="B141" i="28"/>
  <c r="A141" i="28"/>
  <c r="B140" i="28"/>
  <c r="A140" i="28"/>
  <c r="B139" i="28"/>
  <c r="A139" i="28"/>
  <c r="B138" i="28"/>
  <c r="A138" i="28"/>
  <c r="B137" i="28"/>
  <c r="A137" i="28"/>
  <c r="B136" i="28"/>
  <c r="A136" i="28"/>
  <c r="B135" i="28"/>
  <c r="A135" i="28"/>
  <c r="B134" i="28"/>
  <c r="A134" i="28"/>
  <c r="B133" i="28"/>
  <c r="A133" i="28"/>
  <c r="B132" i="28"/>
  <c r="A132" i="28"/>
  <c r="B131" i="28"/>
  <c r="A131" i="28"/>
  <c r="B130" i="28"/>
  <c r="A130" i="28"/>
  <c r="B129" i="28"/>
  <c r="A129" i="28"/>
  <c r="B128" i="28"/>
  <c r="A128" i="28"/>
  <c r="B127" i="28"/>
  <c r="A127" i="28"/>
  <c r="B126" i="28"/>
  <c r="A126" i="28"/>
  <c r="B125" i="28"/>
  <c r="A125" i="28"/>
  <c r="B124" i="28"/>
  <c r="A124" i="28"/>
  <c r="B123" i="28"/>
  <c r="A123" i="28"/>
  <c r="B122" i="28"/>
  <c r="A122" i="28"/>
  <c r="B121" i="28"/>
  <c r="A121" i="28"/>
  <c r="B120" i="28"/>
  <c r="A120" i="28"/>
  <c r="B119" i="28"/>
  <c r="A119" i="28"/>
  <c r="B118" i="28"/>
  <c r="A118" i="28"/>
  <c r="B117" i="28"/>
  <c r="A117" i="28"/>
  <c r="B116" i="28"/>
  <c r="A116" i="28"/>
  <c r="B115" i="28"/>
  <c r="A115" i="28"/>
  <c r="B114" i="28"/>
  <c r="A114" i="28"/>
  <c r="B113" i="28"/>
  <c r="A113" i="28"/>
  <c r="B112" i="28"/>
  <c r="A112" i="28"/>
  <c r="B111" i="28"/>
  <c r="A111" i="28"/>
  <c r="B110" i="28"/>
  <c r="A110" i="28"/>
  <c r="B109" i="28"/>
  <c r="A109" i="28"/>
  <c r="B108" i="28"/>
  <c r="A108" i="28"/>
  <c r="B107" i="28"/>
  <c r="A107" i="28"/>
  <c r="B106" i="28"/>
  <c r="A106" i="28"/>
  <c r="B105" i="28"/>
  <c r="A105" i="28"/>
  <c r="B104" i="28"/>
  <c r="A104" i="28"/>
  <c r="B103" i="28"/>
  <c r="A103" i="28"/>
  <c r="B102" i="28"/>
  <c r="A102" i="28"/>
  <c r="B101" i="28"/>
  <c r="A101" i="28"/>
  <c r="B100" i="28"/>
  <c r="A100" i="28"/>
  <c r="B99" i="28"/>
  <c r="A99" i="28"/>
  <c r="B98" i="28"/>
  <c r="A98" i="28"/>
  <c r="B97" i="28"/>
  <c r="A97" i="28"/>
  <c r="B96" i="28"/>
  <c r="A96" i="28"/>
  <c r="B95" i="28"/>
  <c r="A95" i="28"/>
  <c r="B94" i="28"/>
  <c r="A94" i="28"/>
  <c r="B93" i="28"/>
  <c r="A93" i="28"/>
  <c r="B92" i="28"/>
  <c r="A92" i="28"/>
  <c r="B91" i="28"/>
  <c r="A91" i="28"/>
  <c r="B90" i="28"/>
  <c r="A90" i="28"/>
  <c r="B89" i="28"/>
  <c r="A89" i="28"/>
  <c r="B88" i="28"/>
  <c r="A88" i="28"/>
  <c r="B87" i="28"/>
  <c r="A87" i="28"/>
  <c r="B86" i="28"/>
  <c r="A86" i="28"/>
  <c r="B85" i="28"/>
  <c r="A85" i="28"/>
  <c r="B84" i="28"/>
  <c r="A84" i="28"/>
  <c r="B83" i="28"/>
  <c r="A83" i="28"/>
  <c r="B82" i="28"/>
  <c r="A82" i="28"/>
  <c r="B81" i="28"/>
  <c r="A81" i="28"/>
  <c r="B80" i="28"/>
  <c r="A80" i="28"/>
  <c r="B79" i="28"/>
  <c r="A79" i="28"/>
  <c r="B78" i="28"/>
  <c r="A78" i="28"/>
  <c r="B77" i="28"/>
  <c r="A77" i="28"/>
  <c r="B76" i="28"/>
  <c r="A76" i="28"/>
  <c r="B75" i="28"/>
  <c r="A75" i="28"/>
  <c r="B74" i="28"/>
  <c r="A74" i="28"/>
  <c r="B73" i="28"/>
  <c r="A73" i="28"/>
  <c r="B72" i="28"/>
  <c r="A72" i="28"/>
  <c r="B71" i="28"/>
  <c r="A71" i="28"/>
  <c r="B70" i="28"/>
  <c r="A70" i="28"/>
  <c r="B69" i="28"/>
  <c r="A69" i="28"/>
  <c r="B68" i="28"/>
  <c r="A68" i="28"/>
  <c r="B67" i="28"/>
  <c r="A67" i="28"/>
  <c r="B66" i="28"/>
  <c r="A66" i="28"/>
  <c r="B65" i="28"/>
  <c r="A65" i="28"/>
  <c r="B64" i="28"/>
  <c r="A64" i="28"/>
  <c r="B63" i="28"/>
  <c r="A63" i="28"/>
  <c r="B62" i="28"/>
  <c r="A62" i="28"/>
  <c r="B61" i="28"/>
  <c r="A61" i="28"/>
  <c r="B60" i="28"/>
  <c r="A60" i="28"/>
  <c r="B59" i="28"/>
  <c r="A59" i="28"/>
  <c r="B58" i="28"/>
  <c r="A58" i="28"/>
  <c r="B57" i="28"/>
  <c r="A57" i="28"/>
  <c r="B56" i="28"/>
  <c r="A56" i="28"/>
  <c r="B55" i="28"/>
  <c r="A55" i="28"/>
  <c r="B54" i="28"/>
  <c r="A54" i="28"/>
  <c r="B53" i="28"/>
  <c r="A53" i="28"/>
  <c r="B52" i="28"/>
  <c r="A52" i="28"/>
  <c r="B51" i="28"/>
  <c r="A51" i="28"/>
  <c r="B50" i="28"/>
  <c r="A50" i="28"/>
  <c r="B49" i="28"/>
  <c r="A49" i="28"/>
  <c r="B48" i="28"/>
  <c r="A48" i="28"/>
  <c r="B47" i="28"/>
  <c r="A47" i="28"/>
  <c r="B46" i="28"/>
  <c r="A46" i="28"/>
  <c r="B45" i="28"/>
  <c r="A45" i="28"/>
  <c r="B44" i="28"/>
  <c r="A44" i="28"/>
  <c r="B43" i="28"/>
  <c r="A43" i="28"/>
  <c r="B42" i="28"/>
  <c r="A42" i="28"/>
  <c r="B41" i="28"/>
  <c r="A41" i="28"/>
  <c r="B40" i="28"/>
  <c r="A40" i="28"/>
  <c r="B39" i="28"/>
  <c r="A39" i="28"/>
  <c r="B38" i="28"/>
  <c r="A38" i="28"/>
  <c r="B37" i="28"/>
  <c r="A37" i="28"/>
  <c r="B36" i="28"/>
  <c r="A36" i="28"/>
  <c r="B35" i="28"/>
  <c r="A35" i="28"/>
  <c r="B34" i="28"/>
  <c r="A34" i="28"/>
  <c r="B33" i="28"/>
  <c r="A33" i="28"/>
  <c r="B32" i="28"/>
  <c r="A32" i="28"/>
  <c r="B31" i="28"/>
  <c r="A31" i="28"/>
  <c r="B30" i="28"/>
  <c r="A30" i="28"/>
  <c r="B29" i="28"/>
  <c r="A29" i="28"/>
  <c r="B28" i="28"/>
  <c r="A28" i="28"/>
  <c r="B27" i="28"/>
  <c r="A27" i="28"/>
  <c r="B26" i="28"/>
  <c r="A26" i="28"/>
  <c r="B25" i="28"/>
  <c r="A25" i="28"/>
  <c r="B24" i="28"/>
  <c r="A24" i="28"/>
  <c r="B23" i="28"/>
  <c r="A23" i="28"/>
  <c r="B22" i="28"/>
  <c r="A22" i="28"/>
  <c r="B21" i="28"/>
  <c r="A21" i="28"/>
  <c r="B20" i="28"/>
  <c r="A20" i="28"/>
  <c r="B19" i="28"/>
  <c r="A19" i="28"/>
  <c r="B18" i="28"/>
  <c r="A18" i="28"/>
  <c r="B17" i="28"/>
  <c r="A17" i="28"/>
  <c r="B16" i="28"/>
  <c r="A16" i="28"/>
  <c r="B15" i="28"/>
  <c r="A15" i="28"/>
  <c r="B14" i="28"/>
  <c r="A14" i="28"/>
  <c r="B13" i="28"/>
  <c r="A13" i="28"/>
  <c r="B12" i="28"/>
  <c r="A12" i="28"/>
  <c r="B11" i="28"/>
  <c r="A11" i="28"/>
  <c r="B10" i="28"/>
  <c r="A10" i="28"/>
  <c r="B9" i="28"/>
  <c r="A9" i="28"/>
  <c r="B8" i="28"/>
  <c r="A8" i="28"/>
  <c r="B7" i="28"/>
  <c r="A7" i="28"/>
  <c r="B6" i="28"/>
  <c r="A6" i="28"/>
  <c r="T173" i="45"/>
  <c r="S173" i="45"/>
  <c r="S184" i="45"/>
  <c r="T184" i="45"/>
  <c r="S177" i="45"/>
  <c r="T153" i="45"/>
  <c r="S153" i="45"/>
  <c r="S197" i="45"/>
  <c r="T160" i="45"/>
  <c r="T176" i="45"/>
  <c r="T192" i="45"/>
  <c r="T154" i="45"/>
  <c r="S159" i="45"/>
  <c r="T162" i="45"/>
  <c r="S167" i="45"/>
  <c r="T170" i="45"/>
  <c r="S175" i="45"/>
  <c r="T178" i="45"/>
  <c r="S183" i="45"/>
  <c r="T186" i="45"/>
  <c r="S191" i="45"/>
  <c r="T194" i="45"/>
  <c r="S199" i="45"/>
  <c r="T202" i="45"/>
  <c r="S156" i="45"/>
  <c r="S164" i="45"/>
  <c r="S172" i="45"/>
  <c r="S180" i="45"/>
  <c r="S188" i="45"/>
  <c r="S196" i="45"/>
  <c r="S158" i="45"/>
  <c r="S166" i="45"/>
  <c r="S174" i="45"/>
  <c r="S182" i="45"/>
  <c r="S190" i="45"/>
  <c r="S198" i="45"/>
  <c r="S155" i="45"/>
  <c r="S163" i="45"/>
  <c r="S171" i="45"/>
  <c r="S179" i="45"/>
  <c r="S187" i="45"/>
  <c r="S195" i="45"/>
  <c r="S203" i="45"/>
  <c r="U31" i="27"/>
  <c r="V6" i="27"/>
  <c r="V7" i="27"/>
  <c r="V8" i="27"/>
  <c r="V9" i="27"/>
  <c r="V10" i="27"/>
  <c r="V11" i="27"/>
  <c r="V12" i="27"/>
  <c r="V13" i="27"/>
  <c r="V14" i="27"/>
  <c r="V15" i="27"/>
  <c r="V16" i="27"/>
  <c r="V17" i="27"/>
  <c r="V19" i="27"/>
  <c r="V20" i="27"/>
  <c r="V21" i="27"/>
  <c r="V22" i="27"/>
  <c r="V23" i="27"/>
  <c r="V30" i="27"/>
  <c r="V5" i="27"/>
  <c r="C31" i="27"/>
  <c r="D31" i="27"/>
  <c r="E31" i="27"/>
  <c r="F31" i="27"/>
  <c r="G31" i="27"/>
  <c r="H31" i="27"/>
  <c r="I31" i="27"/>
  <c r="J31" i="27"/>
  <c r="K31" i="27"/>
  <c r="L31" i="27"/>
  <c r="M31" i="27"/>
  <c r="N31" i="27"/>
  <c r="O31" i="27"/>
  <c r="P31" i="27"/>
  <c r="Q31" i="27"/>
  <c r="R31" i="27"/>
  <c r="S31" i="27"/>
  <c r="T31" i="27"/>
  <c r="B31" i="27"/>
  <c r="AA25" i="27"/>
  <c r="AC23" i="27"/>
  <c r="AC22" i="27"/>
  <c r="AC21" i="27"/>
  <c r="AC18" i="27"/>
  <c r="AC17" i="27"/>
  <c r="AC16" i="27"/>
  <c r="AC15" i="27"/>
  <c r="AC14" i="27"/>
  <c r="AC12" i="27"/>
  <c r="AC11" i="27"/>
  <c r="AC6" i="27"/>
  <c r="AC5" i="27"/>
  <c r="AB25" i="27"/>
  <c r="AC8" i="27"/>
  <c r="Z25" i="27"/>
  <c r="AC25" i="27" l="1"/>
  <c r="V31" i="27"/>
</calcChain>
</file>

<file path=xl/comments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rgb="FF000000"/>
            <rFont val="Tahoma"/>
            <family val="2"/>
          </rPr>
          <t>INDICAR OBSERVACIONES, DESVIACIONES, AVANCES, RETRASOS Y ACCIONES DE MEJORA DE LA APT</t>
        </r>
        <r>
          <rPr>
            <sz val="9"/>
            <color rgb="FF000000"/>
            <rFont val="Tahoma"/>
            <family val="2"/>
          </rPr>
          <t xml:space="preserve">
</t>
        </r>
      </text>
    </comment>
  </commentList>
</comments>
</file>

<file path=xl/comments1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<sst xmlns="http://schemas.openxmlformats.org/spreadsheetml/2006/main" count="30079" uniqueCount="2655">
  <si>
    <t>N.</t>
  </si>
  <si>
    <t>COMPROMISO</t>
  </si>
  <si>
    <t xml:space="preserve">RESPONSABLE </t>
  </si>
  <si>
    <t>POBLACIÓN OBJETO INTERVENCIÓN APT</t>
  </si>
  <si>
    <t>FECHA INICIO</t>
  </si>
  <si>
    <t>FECHA TERMINACIÓN</t>
  </si>
  <si>
    <t>PLAZO EJECUCIÓN APT</t>
  </si>
  <si>
    <t>ESTADO</t>
  </si>
  <si>
    <t>FECHA DE FINALIZACIÓN APT</t>
  </si>
  <si>
    <t>EJECUCIÓN APT</t>
  </si>
  <si>
    <t>LOCALIDAD</t>
  </si>
  <si>
    <t xml:space="preserve">TOTAL  </t>
  </si>
  <si>
    <t>EJECUCION DE ACCIONES</t>
  </si>
  <si>
    <t>FALTAN</t>
  </si>
  <si>
    <t>TOTAL</t>
  </si>
  <si>
    <t>USAQUEN</t>
  </si>
  <si>
    <t>1. IEP/MAL PARQUEO</t>
  </si>
  <si>
    <t>CHAPINERO</t>
  </si>
  <si>
    <t>2. ARREGLO DE VIAS</t>
  </si>
  <si>
    <t>SANTA FE</t>
  </si>
  <si>
    <t>3. SEÑALIZACION</t>
  </si>
  <si>
    <t>SAN CRISTOBAL</t>
  </si>
  <si>
    <t>4. MANTENIMIENTO A SEÑALES</t>
  </si>
  <si>
    <t>USME</t>
  </si>
  <si>
    <t>5. CIERRE VIALES POR EVENTO</t>
  </si>
  <si>
    <t>TUNJUELITO</t>
  </si>
  <si>
    <t>6. SEMAFORIZACION</t>
  </si>
  <si>
    <t>BOSA</t>
  </si>
  <si>
    <t>7. CAMBIO DE SENTIDO</t>
  </si>
  <si>
    <t>8. TRANSMILENIO</t>
  </si>
  <si>
    <t>FONTIBON</t>
  </si>
  <si>
    <t>9. SITP</t>
  </si>
  <si>
    <t>ENGATIVA</t>
  </si>
  <si>
    <t>10. RUTAS DE TRANSPORTE</t>
  </si>
  <si>
    <t>SUBA</t>
  </si>
  <si>
    <t>11. INFORMACION SOBRE SDM</t>
  </si>
  <si>
    <t>BARRIOS UNIDOS</t>
  </si>
  <si>
    <t>12. CAPACITACIONES</t>
  </si>
  <si>
    <t>TEUSAQUILLO</t>
  </si>
  <si>
    <t>13. BICITAXIS Y TRANSPORTE INFORMAL</t>
  </si>
  <si>
    <t>MARTIRES</t>
  </si>
  <si>
    <t>ANTONIO NARIÑO</t>
  </si>
  <si>
    <t>PUENTE ARANDA</t>
  </si>
  <si>
    <t>CANDELARIA</t>
  </si>
  <si>
    <t>RAFAEL URIBE</t>
  </si>
  <si>
    <t>CIUDAD BOLIVAR</t>
  </si>
  <si>
    <t>SUMAPAZ</t>
  </si>
  <si>
    <t>PORCENTAJE CUMPLIDO OCT.</t>
  </si>
  <si>
    <t>#</t>
  </si>
  <si>
    <t>Temática</t>
  </si>
  <si>
    <t>KENNEDY</t>
  </si>
  <si>
    <t>SISTEMA INTEGRADO DE GESTIÓN DISTRITAL BAJO EL ESTÁNDAR MIPG</t>
  </si>
  <si>
    <t>Concatenación</t>
  </si>
  <si>
    <t>dia del mes</t>
  </si>
  <si>
    <t xml:space="preserve">FECHA </t>
  </si>
  <si>
    <t>DIRECCIÓN</t>
  </si>
  <si>
    <t>UPZ / UPR</t>
  </si>
  <si>
    <t>BARRIO</t>
  </si>
  <si>
    <t xml:space="preserve">NUMERO DE PARTICIPANTES </t>
  </si>
  <si>
    <t>EJE</t>
  </si>
  <si>
    <t>COMPONENTE PIP</t>
  </si>
  <si>
    <t xml:space="preserve">ACCION GENERADORA </t>
  </si>
  <si>
    <t>GENERA COMPROMISO</t>
  </si>
  <si>
    <t>GENERA SOLICITUD</t>
  </si>
  <si>
    <t xml:space="preserve">DOCUMENTACION SOPORTE </t>
  </si>
  <si>
    <t>DESCRIPCIÓN Y OBSERVACIONES</t>
  </si>
  <si>
    <t>NOMBRE DEL ESPACIO (solo para reuniones interinstitucionales)</t>
  </si>
  <si>
    <t>NOMBRE DEL ESPACIO (solo para reuniones interinstitucionales adicionales)</t>
  </si>
  <si>
    <t xml:space="preserve">GESTOR Y/U ORIENTADOR PARTICIPANTE  </t>
  </si>
  <si>
    <t>PM06 - PR04 - F01 - VERSIÓN 1,0</t>
  </si>
  <si>
    <t xml:space="preserve">GESTIÓN SOCIAL - </t>
  </si>
  <si>
    <t>AGENDAS LOCALES DE PARTICIPACIÓN - FICHA DE REGISTRO</t>
  </si>
  <si>
    <t>Verbenal</t>
  </si>
  <si>
    <t xml:space="preserve">verbenal </t>
  </si>
  <si>
    <t>Adultez</t>
  </si>
  <si>
    <t>2 Gestión participativa del proyecto</t>
  </si>
  <si>
    <t>2.3 Participación ciudadana en Proyectos</t>
  </si>
  <si>
    <t>N/A</t>
  </si>
  <si>
    <t>Santa Bárbara</t>
  </si>
  <si>
    <t>San Cristóbal Norte</t>
  </si>
  <si>
    <t>SÍ</t>
  </si>
  <si>
    <t>Ejecutada</t>
  </si>
  <si>
    <t>CLM</t>
  </si>
  <si>
    <t>Usaquén</t>
  </si>
  <si>
    <t>1 Formación, sensibilización capacitación</t>
  </si>
  <si>
    <t>1.1 Sensibilización e Información</t>
  </si>
  <si>
    <t>2.1 Articulación de actores</t>
  </si>
  <si>
    <t>G. Reuniones interinstitucionales / Participación en Instancias</t>
  </si>
  <si>
    <t xml:space="preserve">BELLA SUIZA </t>
  </si>
  <si>
    <t>Los Cedros</t>
  </si>
  <si>
    <t xml:space="preserve">USAQUEN </t>
  </si>
  <si>
    <t>Las Nieves</t>
  </si>
  <si>
    <t>6 Otro</t>
  </si>
  <si>
    <t>A. Comisiones de Movilidad</t>
  </si>
  <si>
    <t>Los Libertadores</t>
  </si>
  <si>
    <t>1.2 Socialización</t>
  </si>
  <si>
    <t>En Ejecución</t>
  </si>
  <si>
    <t>I. Recorridos</t>
  </si>
  <si>
    <t xml:space="preserve">SAN ANTONIO </t>
  </si>
  <si>
    <t xml:space="preserve">CEDRITOS </t>
  </si>
  <si>
    <t>Callle 71 con carrera 10</t>
  </si>
  <si>
    <t>Chicó Lago</t>
  </si>
  <si>
    <t xml:space="preserve">Chapinero Central </t>
  </si>
  <si>
    <t>NA</t>
  </si>
  <si>
    <t>4 Diagnósticos territoriales</t>
  </si>
  <si>
    <t>4.1 Caracterización local</t>
  </si>
  <si>
    <t>NO</t>
  </si>
  <si>
    <t xml:space="preserve">ACTA </t>
  </si>
  <si>
    <t>ALCALDIA LOCAL CHAPINERO</t>
  </si>
  <si>
    <t>Chapinero</t>
  </si>
  <si>
    <t>Otro</t>
  </si>
  <si>
    <t xml:space="preserve">Universidad Javeriana </t>
  </si>
  <si>
    <t>Cl. 71 entre Cr. 9 y Cr. 11</t>
  </si>
  <si>
    <t>CLM 2</t>
  </si>
  <si>
    <t>Cl. 80 entre Cr. 11 y Cr. 15</t>
  </si>
  <si>
    <t>Cl. 85 entre Cr. 11 y Cr. 15</t>
  </si>
  <si>
    <t>Parque de la 93 Cl. 93a y Cl.93b entre Cr. 13 y Cr.11a</t>
  </si>
  <si>
    <t xml:space="preserve">Cl. 77 por Kr 7 y Kr 11 </t>
  </si>
  <si>
    <t xml:space="preserve">Parque Lourdes </t>
  </si>
  <si>
    <t>carrera 19c con calle 91</t>
  </si>
  <si>
    <t>calle 88 por carrera 12 y 13</t>
  </si>
  <si>
    <t>Calle 77 con Carrera 7</t>
  </si>
  <si>
    <t>Av. Circunvalar con calle 76</t>
  </si>
  <si>
    <t>Colegio Jordan de Sajonia tv 1 # 68-50</t>
  </si>
  <si>
    <t>CALLE 51 CON CARRERA 1</t>
  </si>
  <si>
    <t xml:space="preserve">carrera 10 con calle 90 </t>
  </si>
  <si>
    <t>CALLE 76 CON CARRERA 1</t>
  </si>
  <si>
    <t>Consejo Local de Discapacidad (CLD)</t>
  </si>
  <si>
    <t>calle 100 y 96 entre carrera 8 y 9</t>
  </si>
  <si>
    <t xml:space="preserve">parque de la 93 cl 93a y cl 93b entre cr 13 y cr 11a </t>
  </si>
  <si>
    <t xml:space="preserve">Cl. 90 y 85 entre paralela y Cr. 11 </t>
  </si>
  <si>
    <t>CASA DE LA IGUALDAD DE OPORTUNIDADES</t>
  </si>
  <si>
    <t>Comité Operativo Local de Mujer (COLMYG)</t>
  </si>
  <si>
    <t xml:space="preserve">Consejo Local de gestión de Riesgo y Cambio Climático (CLGR-CC), </t>
  </si>
  <si>
    <t xml:space="preserve">SUBDIRECCION LOCAL INTEGRACION </t>
  </si>
  <si>
    <t>Comité Operativo Local de envejecimiento y vejez (COLEV)</t>
  </si>
  <si>
    <t>Unidad de Apoyo Técnico (UAT)</t>
  </si>
  <si>
    <t>Cl. 85 entre Cr. 11 y Cr. 16</t>
  </si>
  <si>
    <t xml:space="preserve">Cl. 90 entre paralela y Cr. 11 </t>
  </si>
  <si>
    <t xml:space="preserve">Parque de la 93 Cl. 93a y Cl.93b entre Cr. 13 y Cr.11a </t>
  </si>
  <si>
    <t xml:space="preserve">Comité Operativo Local de Infancia y Adolescencia (COLIA), </t>
  </si>
  <si>
    <t>Universidad EAN calle 78 # 9-73</t>
  </si>
  <si>
    <t>CALLE 83 # 14-19</t>
  </si>
  <si>
    <t>CALLE 52 # 13-65</t>
  </si>
  <si>
    <t>CARRERA 11A # 93A -46</t>
  </si>
  <si>
    <t>CARRERA 8 POR CALLE 100 Y 96</t>
  </si>
  <si>
    <t>calle 71 entre carrera 9 y carrera 11</t>
  </si>
  <si>
    <t xml:space="preserve">VEREDA EL VERJON </t>
  </si>
  <si>
    <t>CLM 3</t>
  </si>
  <si>
    <t>VERACRUZ</t>
  </si>
  <si>
    <t>Sagrado Corazón</t>
  </si>
  <si>
    <t>Lourdes</t>
  </si>
  <si>
    <t>Consejo Local de Política Social (CLOPS)</t>
  </si>
  <si>
    <t>Infancia</t>
  </si>
  <si>
    <t>Adolescencia</t>
  </si>
  <si>
    <t>NIEVES</t>
  </si>
  <si>
    <t>5 Tramitación De Requerimientos Ciudadanos</t>
  </si>
  <si>
    <t>5.1 Recepción de Solicitudes</t>
  </si>
  <si>
    <t>CALLE 21 # 5 - 74 ALCALDIA LOCAL DE SANTA FE</t>
  </si>
  <si>
    <t>Comisión Local Intersectorial de Participación (CLIP)</t>
  </si>
  <si>
    <t>Discapcidad</t>
  </si>
  <si>
    <t xml:space="preserve">Consejo Local de Gobierno (CLG) </t>
  </si>
  <si>
    <t>No definido</t>
  </si>
  <si>
    <t>Adulto Mayor</t>
  </si>
  <si>
    <t>3.1 Ejecución de la política pública</t>
  </si>
  <si>
    <t>3 Aplicación transversal de la Política Pública</t>
  </si>
  <si>
    <t>Danubio</t>
  </si>
  <si>
    <t>5.2  Seguimiento a Trámites</t>
  </si>
  <si>
    <t>O. Atención a la ciudadanía en CLM</t>
  </si>
  <si>
    <t>6.0 Otro</t>
  </si>
  <si>
    <t>M. Digitación base de datos</t>
  </si>
  <si>
    <t>4.2 Informe y balance de la gestión</t>
  </si>
  <si>
    <t>ACTA</t>
  </si>
  <si>
    <t>K. Apoyo en la elaboración de documentos y/o material del CLM</t>
  </si>
  <si>
    <t xml:space="preserve">3.2 Gestión Pública territorial </t>
  </si>
  <si>
    <t>2.2 Enfoque poblacional</t>
  </si>
  <si>
    <t>NO REQUIERE ACTA</t>
  </si>
  <si>
    <t>l. Clasificación y actualización de archivo</t>
  </si>
  <si>
    <t>ARCHIVO</t>
  </si>
  <si>
    <t>Zona Industrial</t>
  </si>
  <si>
    <t>Suba</t>
  </si>
  <si>
    <t>Américas</t>
  </si>
  <si>
    <t>Engativá</t>
  </si>
  <si>
    <t>Puente Aranda</t>
  </si>
  <si>
    <t>Teusaquillo</t>
  </si>
  <si>
    <t>SAMPER MENDOZA</t>
  </si>
  <si>
    <t>Restrepo</t>
  </si>
  <si>
    <t>ACTA Y LISTADO</t>
  </si>
  <si>
    <t>Quiroga</t>
  </si>
  <si>
    <t xml:space="preserve">ACTA Y LISTADO </t>
  </si>
  <si>
    <t>San José</t>
  </si>
  <si>
    <t>Etiquetas de fila</t>
  </si>
  <si>
    <t>(en blanco)</t>
  </si>
  <si>
    <t>Total general</t>
  </si>
  <si>
    <t>Etiquetas de columna</t>
  </si>
  <si>
    <t>E. Jornadas Informativas</t>
  </si>
  <si>
    <t>J. Reuniones interinstitucionales / Participación en Instancias</t>
  </si>
  <si>
    <t>D. Jornadas de Sensibilización</t>
  </si>
  <si>
    <t xml:space="preserve">F. Jornadas de Divulgación </t>
  </si>
  <si>
    <t>R. Atención a la ciudadanía en CLM</t>
  </si>
  <si>
    <t>O. Clasificación y actualización de archivo</t>
  </si>
  <si>
    <t>P. Digitación base de datos</t>
  </si>
  <si>
    <t>L. Recorridos</t>
  </si>
  <si>
    <t>V. Cómite de área</t>
  </si>
  <si>
    <t xml:space="preserve">BASE DE DATOS </t>
  </si>
  <si>
    <t xml:space="preserve">Se adelanta atencion a la comunidad en el punto de la Alcaldia Local de Chapinero, donde se atiende a la comunidad que asiste a registrar y obtener el sticker de registro bici, entre otras solicitudes adicionales. NO SE GENERA ACTA </t>
  </si>
  <si>
    <t xml:space="preserve">Se realiza la actualizacion y la clasificacion del archivo del CLM 2, en donde se realiza la foliacion y encarpetado del mismo con las actas de las actividades realizadas en la localidad de Chapinero. NO SE GENERA ACTA </t>
  </si>
  <si>
    <t>G. Jornadas de Socialización</t>
  </si>
  <si>
    <t>H. Encuentros Comunitarios</t>
  </si>
  <si>
    <t>Y. Otros</t>
  </si>
  <si>
    <t>U. Reuniones de Coordinaciòn</t>
  </si>
  <si>
    <t>CLM3</t>
  </si>
  <si>
    <t>W. Apoyo a otros CLM</t>
  </si>
  <si>
    <t>La Gloria</t>
  </si>
  <si>
    <t xml:space="preserve">LA VICTORIA </t>
  </si>
  <si>
    <t>CLM 4</t>
  </si>
  <si>
    <t>Sociego</t>
  </si>
  <si>
    <t>AV PRIMERA DE MAYO # 1-40 SUR ALCALDIA LOCAL DE SAN CRISTOBAL</t>
  </si>
  <si>
    <t>San Blas</t>
  </si>
  <si>
    <t>SAN BLAS</t>
  </si>
  <si>
    <t>20 de Julio</t>
  </si>
  <si>
    <t>ATENAS</t>
  </si>
  <si>
    <t xml:space="preserve">SAN BLAS </t>
  </si>
  <si>
    <t xml:space="preserve">BASE DE DATOS /NO GENERA ACTA </t>
  </si>
  <si>
    <t>NO GENERA ACTA</t>
  </si>
  <si>
    <t>SE REALIZA DIGITACION DE BASE DE DATOS DEL CENTRO LOCAL SAN CRISTOBAL CON LAS ACTIVIDADES SEMANALES. LA ACTIVIDAD NO GENERA ACTA</t>
  </si>
  <si>
    <t>OGS</t>
  </si>
  <si>
    <t>I. Reuniones con la Ciudadanía</t>
  </si>
  <si>
    <t>Gran Yomasa</t>
  </si>
  <si>
    <t>CL 13 # 37-35</t>
  </si>
  <si>
    <t>Ciudad Usme</t>
  </si>
  <si>
    <t>USME CENTRO</t>
  </si>
  <si>
    <t>MARICHUELA</t>
  </si>
  <si>
    <t>N. Apoyo en la elaboración de documentos y/o material del CLM</t>
  </si>
  <si>
    <t>LA AURORA</t>
  </si>
  <si>
    <t>CHUNIZA</t>
  </si>
  <si>
    <t>ACTA, LISTADO Y REGISTRO FOTOGRAFICO</t>
  </si>
  <si>
    <t>Venecia</t>
  </si>
  <si>
    <t>Tunjuelito</t>
  </si>
  <si>
    <t xml:space="preserve">Fatima </t>
  </si>
  <si>
    <t>Tunal</t>
  </si>
  <si>
    <t>Bosa Central</t>
  </si>
  <si>
    <t>CLM 07</t>
  </si>
  <si>
    <t>Bosa Occidental</t>
  </si>
  <si>
    <t>ACTA Y REGISTRO FOTOGRAFICO</t>
  </si>
  <si>
    <t>KR 80 K #61-28 SUR</t>
  </si>
  <si>
    <t>ARGELIA</t>
  </si>
  <si>
    <t>BASES DE DATOS</t>
  </si>
  <si>
    <t>El Porvenir</t>
  </si>
  <si>
    <t>Kennedy Central</t>
  </si>
  <si>
    <t>KENNEDY CENTRAL</t>
  </si>
  <si>
    <t>GESTORA</t>
  </si>
  <si>
    <t>Patio Bonito</t>
  </si>
  <si>
    <t>Carvajal</t>
  </si>
  <si>
    <t>Timiza</t>
  </si>
  <si>
    <t>ALQUERIA LA FRAGUA</t>
  </si>
  <si>
    <t>ORIENTADORA</t>
  </si>
  <si>
    <t>CLM-8</t>
  </si>
  <si>
    <t>Fontibón</t>
  </si>
  <si>
    <t>CLM-09</t>
  </si>
  <si>
    <t>Modelia</t>
  </si>
  <si>
    <t>Boyacá Real</t>
  </si>
  <si>
    <t>BOYACA REAL</t>
  </si>
  <si>
    <t>Bolivia</t>
  </si>
  <si>
    <t>Las Ferias</t>
  </si>
  <si>
    <t>Minuto de Dios</t>
  </si>
  <si>
    <t>CLM10</t>
  </si>
  <si>
    <t>Álamos</t>
  </si>
  <si>
    <t>CALLE 71 # 73A 44</t>
  </si>
  <si>
    <t>BOSQUE POPULAR</t>
  </si>
  <si>
    <t>El Prado</t>
  </si>
  <si>
    <t>Tibabuyes</t>
  </si>
  <si>
    <t>El Rincón</t>
  </si>
  <si>
    <t>La Alhambra</t>
  </si>
  <si>
    <t>San José de Bavaria</t>
  </si>
  <si>
    <t>CLM 11</t>
  </si>
  <si>
    <t>SE ACTUALIZA BASE DE DATOS</t>
  </si>
  <si>
    <t xml:space="preserve">CLM 11 </t>
  </si>
  <si>
    <t xml:space="preserve">CL 74A 63 07 ALCALDIA LOCAL BARRIOS UNIDOS </t>
  </si>
  <si>
    <t>12 de Octubre</t>
  </si>
  <si>
    <t>SAN FERNANDO</t>
  </si>
  <si>
    <t>Los Alcázares</t>
  </si>
  <si>
    <t>Los Andes</t>
  </si>
  <si>
    <t>ACTA, LISTADO DE ASISTENCIA, REGISTRO FOTOGRAFICO</t>
  </si>
  <si>
    <t>BASE DE DATOS REMITIDA A COORDINACION</t>
  </si>
  <si>
    <t>ATENCION AL CLM. ESTA ACTIVIDAD NO GENERA ACTA.</t>
  </si>
  <si>
    <t xml:space="preserve">ACTA Y LISTADO DE ASISTENCIA </t>
  </si>
  <si>
    <t xml:space="preserve">NO SE GENERO </t>
  </si>
  <si>
    <t>NO APLICA</t>
  </si>
  <si>
    <t xml:space="preserve">ACTA, LISTADO DE ASISTENCIA </t>
  </si>
  <si>
    <t>COMITÉ DE AREA</t>
  </si>
  <si>
    <t>CLM 13</t>
  </si>
  <si>
    <t>ACTA
LISTADO DE ASISTENCIA
REGISTRO FOTOGRAFICO</t>
  </si>
  <si>
    <t>LA SOLEDAD</t>
  </si>
  <si>
    <t>Galerías</t>
  </si>
  <si>
    <t>CAMPIN</t>
  </si>
  <si>
    <t>ACTA
LISTADO DE ASISTENCIA</t>
  </si>
  <si>
    <t>CL 13#37-35</t>
  </si>
  <si>
    <t>Muzú</t>
  </si>
  <si>
    <t>CL 39B #19-30</t>
  </si>
  <si>
    <t>Quinta Paredes</t>
  </si>
  <si>
    <t>GRAN AMERICA</t>
  </si>
  <si>
    <t>ACTA
REGISTRO FOTOGRAFICO</t>
  </si>
  <si>
    <t>TV 17A BIS # 36-74</t>
  </si>
  <si>
    <t>PALERMO</t>
  </si>
  <si>
    <t>Arborizadora</t>
  </si>
  <si>
    <t>El Tesoro</t>
  </si>
  <si>
    <t>La Candelaria</t>
  </si>
  <si>
    <t>MADELENA</t>
  </si>
  <si>
    <t xml:space="preserve">ARBORIZADORA BAJA </t>
  </si>
  <si>
    <t>San Francisco</t>
  </si>
  <si>
    <t>Jerusalén</t>
  </si>
  <si>
    <t xml:space="preserve">ARBORIZADORA ALTA </t>
  </si>
  <si>
    <t>Ismael Perdomo</t>
  </si>
  <si>
    <t>ZONA INDUSTRIAL</t>
  </si>
  <si>
    <t>SAN FRANCISCO</t>
  </si>
  <si>
    <t xml:space="preserve">RESTREPO 38 </t>
  </si>
  <si>
    <t xml:space="preserve">ACTA Y LISTADO COMO EVIDENCIA </t>
  </si>
  <si>
    <t xml:space="preserve">NA </t>
  </si>
  <si>
    <t>CLM 15</t>
  </si>
  <si>
    <t>Ciudad Jardín</t>
  </si>
  <si>
    <t>CIUDAD MONTES</t>
  </si>
  <si>
    <t>VERAGUAS</t>
  </si>
  <si>
    <t>ESTA ACTIVIDAD NO REQUIERE ACTA</t>
  </si>
  <si>
    <t>ATENCION EN EL CLM 16  CON EL FIN DE DAR RESPUESTA A LAS QUEJAS, RECLAMOS, SOLICITUDES DE LA COMUNIDAD EN TEMAS RELACIONADOS CON LA SECRETARIA DISTRITAL DE MOVILIDAD  COMO CABEZA DE SECTOR Y EL DIRECCIONAMIENTO DE PETICIONES A LAS RESPECTIVAS ENTIDADES COMO IDU, TRANSMILENIO Y UMV.</t>
  </si>
  <si>
    <t>Ciudad Montes</t>
  </si>
  <si>
    <t>1.3 Escenarios de Discusión</t>
  </si>
  <si>
    <t>San Rafael</t>
  </si>
  <si>
    <t>2 Formación, sensibilización capacitación</t>
  </si>
  <si>
    <t>EGIPTO</t>
  </si>
  <si>
    <t>CENTRO ADMINISTRATIVO</t>
  </si>
  <si>
    <t>CARRERA 8 No. 6B-36</t>
  </si>
  <si>
    <t>SANTA BARBARA</t>
  </si>
  <si>
    <t>CL 32 SUR # 23 - 62</t>
  </si>
  <si>
    <t>QUIROGA</t>
  </si>
  <si>
    <t>NINGUNA</t>
  </si>
  <si>
    <t>CLM 18</t>
  </si>
  <si>
    <t>Marco Fidel Suárez</t>
  </si>
  <si>
    <t>COLINAS</t>
  </si>
  <si>
    <t>NR</t>
  </si>
  <si>
    <t>Diana Turbay</t>
  </si>
  <si>
    <t>BASE DE DATOS</t>
  </si>
  <si>
    <t>SE ATIENDE EL PUNTO DE ATENCION DEL CLM A LA CIUDADANIA, NO REQUIERE ACTA</t>
  </si>
  <si>
    <t>SEACTUALIZA LA BASE DE DATOS, NO REQUIERE ACTA</t>
  </si>
  <si>
    <t>SE ACTUALIZA EL ARCHIVO, NO REQUIERE ACTA</t>
  </si>
  <si>
    <t>REUNION INTERINSTITUCIONAL</t>
  </si>
  <si>
    <t>ACTA Y LISTADO DE ASISTENCIA</t>
  </si>
  <si>
    <t>CONSEJO LOCAL DE DISCAPACIDAD</t>
  </si>
  <si>
    <t>CLIP</t>
  </si>
  <si>
    <t>CORREO ELECTRONICO</t>
  </si>
  <si>
    <t>Cuenca del Río Sumapaz</t>
  </si>
  <si>
    <t xml:space="preserve">Betania </t>
  </si>
  <si>
    <t>IEP/MAL PARQUEO</t>
  </si>
  <si>
    <t>SEÑALIZACION - IMPLEMENTACIÓN</t>
  </si>
  <si>
    <t>TEMA</t>
  </si>
  <si>
    <t xml:space="preserve">GESTOR Y/O ORIENTADOR PARTICIPANTE  </t>
  </si>
  <si>
    <t>La Uribe</t>
  </si>
  <si>
    <t xml:space="preserve">CANAIMA </t>
  </si>
  <si>
    <t xml:space="preserve">EL REDIL </t>
  </si>
  <si>
    <t xml:space="preserve">SERVITA </t>
  </si>
  <si>
    <t>CEDRITOS</t>
  </si>
  <si>
    <t xml:space="preserve">CONTADOR </t>
  </si>
  <si>
    <t xml:space="preserve">AMIRA MEDINA </t>
  </si>
  <si>
    <t>SEMAFORIZACION</t>
  </si>
  <si>
    <t>ALCALDIA LOCAL CHAPINERO  CARRERA 13 # 54 - 74</t>
  </si>
  <si>
    <t>Equipo</t>
  </si>
  <si>
    <t xml:space="preserve">Felipe Roa </t>
  </si>
  <si>
    <t>Chico Norte</t>
  </si>
  <si>
    <t>OTRAS SOLICITUDES</t>
  </si>
  <si>
    <t>Acta, registro de asistencia y registro fotográfico</t>
  </si>
  <si>
    <t>Abraham Lincoln</t>
  </si>
  <si>
    <t>Acta y registro fotográfico</t>
  </si>
  <si>
    <t xml:space="preserve">Bibiana Robles </t>
  </si>
  <si>
    <t>No Genera Acta</t>
  </si>
  <si>
    <t>JHON DÍAZ</t>
  </si>
  <si>
    <t>MIRIAM SILVA</t>
  </si>
  <si>
    <t>KR 80K # 61-28 SUR</t>
  </si>
  <si>
    <t>MA PAULA HERNÁNDEZ</t>
  </si>
  <si>
    <t>BOSA NOVA</t>
  </si>
  <si>
    <t>TRANSMILENIO</t>
  </si>
  <si>
    <t>CL 61 SUR # 80 I -40</t>
  </si>
  <si>
    <t>MA PAULA HERNANDEZ JHON DIAZ Y MIRIAM SILVA</t>
  </si>
  <si>
    <t>MA PAULA HERNANDEZ Y MIRIAM SILVA</t>
  </si>
  <si>
    <t>KR 80 I # 61-05 SUR</t>
  </si>
  <si>
    <t>ACTA/LISTADO</t>
  </si>
  <si>
    <t>B. Audiencia pública de rendición de cuentas</t>
  </si>
  <si>
    <t>DANIEL CASTELLANOS, OSCAR GONZALEZ</t>
  </si>
  <si>
    <t xml:space="preserve">GESTORA Y ORIENTADORA </t>
  </si>
  <si>
    <t>ACTA, REGISTRO FOTOGRAFICO</t>
  </si>
  <si>
    <t xml:space="preserve">ORIENTADORA </t>
  </si>
  <si>
    <t xml:space="preserve">GESTORA </t>
  </si>
  <si>
    <t xml:space="preserve">CORREOS ELECTRONICOS </t>
  </si>
  <si>
    <t>GESTORA Y ORIENTADORA</t>
  </si>
  <si>
    <t>SDIS KR 58 67D 31</t>
  </si>
  <si>
    <t>MESA LGBTI</t>
  </si>
  <si>
    <t>ARREGLO DE VIAS</t>
  </si>
  <si>
    <t>LOS ANDES</t>
  </si>
  <si>
    <t xml:space="preserve">NO APLICA </t>
  </si>
  <si>
    <t>LGBTI</t>
  </si>
  <si>
    <t>SAN LUIS</t>
  </si>
  <si>
    <t>ESTA ACTIVIDAD NO GENERA ACTA</t>
  </si>
  <si>
    <t>ALCALDIA LOCAL ANTONIO NARIÑO CALLE 17 SUR # 18-49</t>
  </si>
  <si>
    <t>VILLA MAYOR</t>
  </si>
  <si>
    <t>GESTOR</t>
  </si>
  <si>
    <t>CONCORDIA</t>
  </si>
  <si>
    <t>ACTA Y LISTA DE EVIDENCIA</t>
  </si>
  <si>
    <t>CR 31D # 4 - 05</t>
  </si>
  <si>
    <t xml:space="preserve">ESTA ACTIVIDAD NO REQUIERE ACTA </t>
  </si>
  <si>
    <t>GESTOR Y ORIENTADOR</t>
  </si>
  <si>
    <t>INFORMACION SOBRE SDM</t>
  </si>
  <si>
    <t>ORIENTADOR</t>
  </si>
  <si>
    <t>CLM-16</t>
  </si>
  <si>
    <t>ACTA Y LISTADOS</t>
  </si>
  <si>
    <t>CUNDINAMARCA</t>
  </si>
  <si>
    <t>SE ASISTE A LA OFICINA CLM-16 CON EL FIN DE TRAMITAR SOLICITUDES O ATENDER PETICIONES DE LA CIUDADANÍA, DE LA MISMA MANERA ELABORANDO DOCUMENTACIÓN PERTINENTE DE LA OFICINA</t>
  </si>
  <si>
    <t>ACTA Y EVIDENCIA FOTOGRAFICA</t>
  </si>
  <si>
    <t>KR 24 # 33 - 07 SUR</t>
  </si>
  <si>
    <t>SE REALIZA JORNADA DE SENSIBILIZACION EN TEMAS DE SEGURIDAD VIAL</t>
  </si>
  <si>
    <t>MESA DE ACCESIBILIDAD</t>
  </si>
  <si>
    <t>KR 13B # 31G 40 SUR</t>
  </si>
  <si>
    <t>SOTAVENTO</t>
  </si>
  <si>
    <t>CLGR-CC</t>
  </si>
  <si>
    <t>ORIENTADOR Y GESTOR</t>
  </si>
  <si>
    <t>EL CLM3 REALIZA LA ATENCION EN EL PUNTO LOCAL UBICADO EN LA CALLE 21 # 5 - 74 ALCALDIA LOCAL DE SANTA FE EN HORARIO DE 7AM A 4:30PM EN JORNADA CONTINUA.</t>
  </si>
  <si>
    <t>DIANA ANGULO Y IRMA ARANGO</t>
  </si>
  <si>
    <t>ACTA Y MATERIAL FOTOGRAFICO COMO EVIDENCIA</t>
  </si>
  <si>
    <t>DIANA ANGULO</t>
  </si>
  <si>
    <t>Las Cruces</t>
  </si>
  <si>
    <t>SAN VICTORINO</t>
  </si>
  <si>
    <t>SE REALIZA LA ACTUALIZACION Y DIGITACION DE BASE DE DATOS DEL CLM Y SE REALIZA EL ENVIO SEMANAL DE ACUERDO A LO ESTABLECIDO POR LA COORDINACION.</t>
  </si>
  <si>
    <t>ACTA ,LISTADO Y MATERIAL FOTOGRAFICO COMO EVIDENCIA</t>
  </si>
  <si>
    <t>BELEN</t>
  </si>
  <si>
    <t>ACTA,LISTADO Y MATERIAL FOTOGRAFICO COMO EVIDENCIA</t>
  </si>
  <si>
    <t>15. PUENTE PEATONAL</t>
  </si>
  <si>
    <t>16. ACCIDENTALIDAD</t>
  </si>
  <si>
    <t>17. PMT</t>
  </si>
  <si>
    <t>18. BAHIAS</t>
  </si>
  <si>
    <t xml:space="preserve">19.  REGISTRO DE DISCAPACIDAD </t>
  </si>
  <si>
    <t xml:space="preserve">20. SEGURIDAD VIAL </t>
  </si>
  <si>
    <t xml:space="preserve">21. CICLORUTAS- USO DE BICIBLETA </t>
  </si>
  <si>
    <t>22.MICROMOVILIDAD</t>
  </si>
  <si>
    <t>23.ESTACIONAMIENTO INTELIGENTE EN VÍA</t>
  </si>
  <si>
    <t>24.CARGA Y DESCARGA</t>
  </si>
  <si>
    <t>25.ASCENSO Y DESCENSO DE PASAJEROS</t>
  </si>
  <si>
    <t>26. OTRAS SOLICITUDES</t>
  </si>
  <si>
    <t>14, REGISTRO DE BICICLETAS</t>
  </si>
  <si>
    <t>Total</t>
  </si>
  <si>
    <t>LA ACTIVIDAD / NO GENERA ACTA</t>
  </si>
  <si>
    <t>SE REALIZA ATENCION  A LA CIUDADANIA EN EL PUNTO DE ATENCION EL PRIMER DIA HABIL DELA SEMANA LA ACTIVIDAD NO GENERA ACTA</t>
  </si>
  <si>
    <t>20 DE JULIO</t>
  </si>
  <si>
    <t>LA ACTIVIDAD NO GENERA ACTA PARA CLM 4</t>
  </si>
  <si>
    <t>KR 78K #41A-04 SUR</t>
  </si>
  <si>
    <t>ACTA, REGISTRO DE ASISTENCIA</t>
  </si>
  <si>
    <t>TRASV. 78K # 41A-04 SUR</t>
  </si>
  <si>
    <t>SE REALIZA ACTUALIZACION DE ARCHIVO</t>
  </si>
  <si>
    <t>CALLE 35 B SUR # 86D-16</t>
  </si>
  <si>
    <t>PATIO BONITO II</t>
  </si>
  <si>
    <t>KR 82 # 2A-60 SUR</t>
  </si>
  <si>
    <t>ACTA, REGISTRO DE ASISTENCIA Y FOTOGRAFICO</t>
  </si>
  <si>
    <t>EQUIPO LOCAL</t>
  </si>
  <si>
    <t>DIANA TRIANA</t>
  </si>
  <si>
    <t>YISEL ESPEJO</t>
  </si>
  <si>
    <t>PALOBLANCO</t>
  </si>
  <si>
    <t>Santa Cecilia</t>
  </si>
  <si>
    <t>CLL 71 # 73A 44</t>
  </si>
  <si>
    <t xml:space="preserve">CL 146B No. 90-26 PISO 2 </t>
  </si>
  <si>
    <t xml:space="preserve">ACTA, REGISTRO FOTOGRAFICO Y LISTADO DE ASISTENCIA </t>
  </si>
  <si>
    <t xml:space="preserve">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</si>
  <si>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 xml:space="preserve">PABLO RINCON </t>
  </si>
  <si>
    <t>EDGAR MORENO</t>
  </si>
  <si>
    <t xml:space="preserve">PUENTE ARANDA </t>
  </si>
  <si>
    <t xml:space="preserve">SUBA CENTRO </t>
  </si>
  <si>
    <t xml:space="preserve">EDGAR MORENO </t>
  </si>
  <si>
    <t xml:space="preserve">ZONA INDUSTRIAL </t>
  </si>
  <si>
    <t>CAMBIO DE SENTIDO</t>
  </si>
  <si>
    <t xml:space="preserve">12 DE OCTUBRE </t>
  </si>
  <si>
    <t xml:space="preserve">EDGAR MORENO 
NHORA PULIDO </t>
  </si>
  <si>
    <t>KR 19B # 23- 90</t>
  </si>
  <si>
    <t>La Sabana</t>
  </si>
  <si>
    <t>CLM 14</t>
  </si>
  <si>
    <t>ATENCIÓN A LA CIUDADANIA NO SE GENERA ACTA</t>
  </si>
  <si>
    <t>CLASIFICACION DE ARCHIVO NO SE GENERA ACTA</t>
  </si>
  <si>
    <t>DIGITACION BASE DE DATOS NO SE GENERA ACTA</t>
  </si>
  <si>
    <t>APOYO A LA ELABORACION DE DOCUMENTOS NO SE GENERA ACTA</t>
  </si>
  <si>
    <t>GESTORA Y ORIENTADOR</t>
  </si>
  <si>
    <t>VOTO NACIONAL</t>
  </si>
  <si>
    <t>ACTA DE RECORRIDO</t>
  </si>
  <si>
    <t>ACTA DE REUNIÓN CON LA CIUDADANÍA</t>
  </si>
  <si>
    <t>ACTA DE JORNADA INFORMATIVA</t>
  </si>
  <si>
    <t>Santa Isabel</t>
  </si>
  <si>
    <t>SANTA ISABEL</t>
  </si>
  <si>
    <t>ACTA DE ENCUENTRO COMUNITARIO</t>
  </si>
  <si>
    <t>SE ASISTE A COLMYG</t>
  </si>
  <si>
    <t>RICAURTE</t>
  </si>
  <si>
    <t xml:space="preserve">SE ASISTE A COLIA </t>
  </si>
  <si>
    <t>SANTAFE</t>
  </si>
  <si>
    <t>KR 19 B # 23-90</t>
  </si>
  <si>
    <t>PALOQUEMAO</t>
  </si>
  <si>
    <t>CAPACITACIONES</t>
  </si>
  <si>
    <t>ALCALDIA LOCAL DG 62 SUR Nª 20 F 20</t>
  </si>
  <si>
    <t>GESTORA ADRIANA ACEVEDO</t>
  </si>
  <si>
    <t>GESTORA YOLIMA BASTIDAS</t>
  </si>
  <si>
    <t>ORIENTADORA PAOLA CELIS</t>
  </si>
  <si>
    <t>CASA DE LA CULTURA KR 38 Nª 53 B 43 SUR</t>
  </si>
  <si>
    <t>GESTORA YOLIMA BASTIDAS Y ORIENTADORA PAOLA CELIS</t>
  </si>
  <si>
    <t>PARAISO</t>
  </si>
  <si>
    <t>CARACOLI</t>
  </si>
  <si>
    <t>CARRERA 18A CON CALLE 140</t>
  </si>
  <si>
    <t>CARRERA 6A # 118 - 03</t>
  </si>
  <si>
    <t>Pardo Rubio</t>
  </si>
  <si>
    <t xml:space="preserve">Chapinero Alto </t>
  </si>
  <si>
    <t>Nueva Granada</t>
  </si>
  <si>
    <t xml:space="preserve">Mesa de trabajo IDU </t>
  </si>
  <si>
    <t>Carrera 13 # 54 - 74</t>
  </si>
  <si>
    <t>CLM 02</t>
  </si>
  <si>
    <t>UAT</t>
  </si>
  <si>
    <t>CALLE 13 # 37 - 35 SECRETARIA DE MOVILIDAD</t>
  </si>
  <si>
    <t>SE REALIZA APOYO A LA COORDINACION A SOLICITUD DE LA SDM- OFICINA DE GESTION SOCIAL</t>
  </si>
  <si>
    <t>ACTA Y LISTADO COMO EVIDENCIA</t>
  </si>
  <si>
    <t>GALERIAS</t>
  </si>
  <si>
    <t>CALLE 21 # 5 -74 ALCALDIA LOCAL DE SANTA FE</t>
  </si>
  <si>
    <t>SAN BERNARDO</t>
  </si>
  <si>
    <t>CALLE 13 # 37 35 SDM CALLE 13</t>
  </si>
  <si>
    <t>CARRERA 3 ESTE # 15 57 SUR CDC SAN BLAS</t>
  </si>
  <si>
    <t>VELODROMO</t>
  </si>
  <si>
    <t>ARBORIZADORA BAJA</t>
  </si>
  <si>
    <t>Sin Ejecutar</t>
  </si>
  <si>
    <t>SAN MARTIN</t>
  </si>
  <si>
    <t>Comuneros</t>
  </si>
  <si>
    <t>MONTEBLANCO</t>
  </si>
  <si>
    <t>VIRREY</t>
  </si>
  <si>
    <t>ACTA , LISTADO Y REGISTRO FOTOGRAFICO</t>
  </si>
  <si>
    <t>No genera acta</t>
  </si>
  <si>
    <t>ANTONIO JOSE DE SUCRE</t>
  </si>
  <si>
    <t>CALLE 13 N. 37 35  SDM</t>
  </si>
  <si>
    <t>EL LISTON</t>
  </si>
  <si>
    <t>ORIENTADORA Y GESTORA</t>
  </si>
  <si>
    <t>Familias</t>
  </si>
  <si>
    <t>Orientadora</t>
  </si>
  <si>
    <t>Bibiana Robles</t>
  </si>
  <si>
    <t xml:space="preserve">Alcaldía Local de Tunjuelito Calle 51 N # 7  35 Sur </t>
  </si>
  <si>
    <t xml:space="preserve">Se realiza atención en el centro local de movilidad, no se reciben solicitudes. </t>
  </si>
  <si>
    <t>Secretaria Distrital de Movilidad Calle 13 # 37 -35</t>
  </si>
  <si>
    <t>Acta, listado de asistencia</t>
  </si>
  <si>
    <t xml:space="preserve">El Carmen </t>
  </si>
  <si>
    <t>Av. Boyaca # 48 - 69 Transmicable Portal Tunal</t>
  </si>
  <si>
    <t>Abraham Lincolm</t>
  </si>
  <si>
    <t>Equipo CLM</t>
  </si>
  <si>
    <t>TEMA APT</t>
  </si>
  <si>
    <t>MYRIAM SILVA</t>
  </si>
  <si>
    <t>BICITAXIS Y TRANSPORTE INFORMAL</t>
  </si>
  <si>
    <t>KR 80 K # 61-28 SUR</t>
  </si>
  <si>
    <t>MESA DE LA BICICLETA</t>
  </si>
  <si>
    <t xml:space="preserve">SAN PEDRO </t>
  </si>
  <si>
    <t xml:space="preserve">LA LIBERTAD </t>
  </si>
  <si>
    <t xml:space="preserve">EL JARDIN </t>
  </si>
  <si>
    <t>CL 63 SUR # 81 A -30</t>
  </si>
  <si>
    <t>KR 80 K # 61- 28 SUR</t>
  </si>
  <si>
    <t>Castilla</t>
  </si>
  <si>
    <t>TV 78K #41A-04 SUR</t>
  </si>
  <si>
    <t>ROMA IV</t>
  </si>
  <si>
    <t>ORIENTADORA MARITZA</t>
  </si>
  <si>
    <t>CLD</t>
  </si>
  <si>
    <t xml:space="preserve"> SE ENVIAN LOS INFORMES CORRESPONDIENTES A LA COORDINACIÓN</t>
  </si>
  <si>
    <t>SE REALIZA LA ALIMENTACIÓN Y ACTUALIZACION  DE LA BASE DE DATOS E INFORMES CORRESPONDIENTES.</t>
  </si>
  <si>
    <t>SE REALIZA ATENCION, INFORMACIÓN Y ORIENTACIÓN A LA CIUDADANIA EN CLM DE KENNEDY</t>
  </si>
  <si>
    <t>ACTA REGISTRO DE ASISTENCIA</t>
  </si>
  <si>
    <t>KR 78K # 41A-04 SUR</t>
  </si>
  <si>
    <t>PACTO PARA LA MOVILIDAD INCLUYENTE</t>
  </si>
  <si>
    <t>SANTA ROSITA</t>
  </si>
  <si>
    <t>DIANA TRIANA- YISEL ESPEJO</t>
  </si>
  <si>
    <t>CRA 78 # 69A 57</t>
  </si>
  <si>
    <t>SANTA HELENITA</t>
  </si>
  <si>
    <t>FERNANDA SOTO</t>
  </si>
  <si>
    <t>ATENCIÓN EN LA ALCALDÍA -  NO REQUIERE ACTA</t>
  </si>
  <si>
    <t>FERNANDA SOTO-YISEL ESPEJO</t>
  </si>
  <si>
    <t>LA ESTRADA</t>
  </si>
  <si>
    <t>AV CALLE 13 # 37 -35</t>
  </si>
  <si>
    <t xml:space="preserve">ACTA  Y REGISTRO FOTOGRAFICO </t>
  </si>
  <si>
    <t xml:space="preserve">ACTA, LISTADO DE ASISTENCIA   Y REGISTRO FOTOGRAFICO </t>
  </si>
  <si>
    <t xml:space="preserve">EDGAR MORENO
NHORA PULIDO </t>
  </si>
  <si>
    <t xml:space="preserve">BOYACA REAL </t>
  </si>
  <si>
    <t>Guaymaral</t>
  </si>
  <si>
    <t>GAITANA</t>
  </si>
  <si>
    <t xml:space="preserve">GUICANI </t>
  </si>
  <si>
    <t xml:space="preserve">CHAPINERO </t>
  </si>
  <si>
    <t xml:space="preserve">CENTRO SUBA </t>
  </si>
  <si>
    <t xml:space="preserve">JAVA I </t>
  </si>
  <si>
    <t>ACTA, LISTADO DE ASISTENCIA Y REGISTRO FOTOGRAFICO</t>
  </si>
  <si>
    <t xml:space="preserve">SE ACTUALIZA BASE DE DATOS CON LAS ACTIVIDADES DE LA SEMANA. NO GENERA ACTA </t>
  </si>
  <si>
    <t>MODELO NORTE</t>
  </si>
  <si>
    <t>SIETE DE AGOSTO</t>
  </si>
  <si>
    <t xml:space="preserve">LA CASTELLANA </t>
  </si>
  <si>
    <t>COMITÉ OPERATIVO LOCAL DE MUJER Y GENERO</t>
  </si>
  <si>
    <t>COLMYG</t>
  </si>
  <si>
    <t>ACTA
CORREO ELECTRONICO</t>
  </si>
  <si>
    <t xml:space="preserve">ELABORACIÓN DE INFORMES Y ACTUALIZACIÓN DE AGENDAS LOCALES </t>
  </si>
  <si>
    <t>ATENCIÓN A LA CIUDADANÍA EN EL CLM 13</t>
  </si>
  <si>
    <t xml:space="preserve">ACTUALIZACIÓN AGENDAS LOCALES </t>
  </si>
  <si>
    <t>CL 40#20-38</t>
  </si>
  <si>
    <t>KR 24 CON 53B</t>
  </si>
  <si>
    <t>ADULTEZ</t>
  </si>
  <si>
    <t>DG. 46A#15-10</t>
  </si>
  <si>
    <t/>
  </si>
  <si>
    <t xml:space="preserve">ORIENTADOR </t>
  </si>
  <si>
    <t>USATAMA</t>
  </si>
  <si>
    <t>ACTA DE REUNION INTERINSTITUCIONAL</t>
  </si>
  <si>
    <t>SAN JOSE</t>
  </si>
  <si>
    <t xml:space="preserve">ACTA DE JORNADA DE DIVULGACION </t>
  </si>
  <si>
    <t>VERGEL</t>
  </si>
  <si>
    <t xml:space="preserve">GESTORA Y ORIENTADOR </t>
  </si>
  <si>
    <t>SE ASISTE A CLD</t>
  </si>
  <si>
    <t>SE ASISTE A PMU</t>
  </si>
  <si>
    <t>SE ASISTE A UAT</t>
  </si>
  <si>
    <t>SE ASISTE A CLIP</t>
  </si>
  <si>
    <t xml:space="preserve">CLM 15 </t>
  </si>
  <si>
    <t>RESTREPO</t>
  </si>
  <si>
    <t xml:space="preserve">ACTA COMO EVIDENCIA </t>
  </si>
  <si>
    <t xml:space="preserve">CIUDAD BERNA </t>
  </si>
  <si>
    <t xml:space="preserve">GESTORA Y ORIENTADORA. </t>
  </si>
  <si>
    <t xml:space="preserve">ALCALDIA LOCAL DE ANTONIO NARIÑO CLL 17 SUR N 18 - 49 </t>
  </si>
  <si>
    <t xml:space="preserve">ACTA Y EVIDENCIA FOTOGRAFICA </t>
  </si>
  <si>
    <t xml:space="preserve">ACTA, LISTADO Y EVIDENCIA FOTOGRAFICA </t>
  </si>
  <si>
    <t xml:space="preserve">POLICARPA </t>
  </si>
  <si>
    <t xml:space="preserve">ORIENTADORA Y GESTORA </t>
  </si>
  <si>
    <t xml:space="preserve">ACTA LISTADO Y EVIDENCIA FOTOGRFICA    </t>
  </si>
  <si>
    <t xml:space="preserve">TIBANA </t>
  </si>
  <si>
    <t>PLAN NAVIDAD</t>
  </si>
  <si>
    <t>OTRO</t>
  </si>
  <si>
    <t>GESTOR  ORIENTADOR</t>
  </si>
  <si>
    <t>GESTOR ORIENTADOR</t>
  </si>
  <si>
    <t>ACTA Y FOTOGRAFÍA</t>
  </si>
  <si>
    <t>CL 13 # 37 - 35</t>
  </si>
  <si>
    <t>MOLINOS</t>
  </si>
  <si>
    <t>COLEV</t>
  </si>
  <si>
    <t>SE ASISTE A REUNION CITADA POR ALCALDIA LOCAL POR TEMA DE IEP</t>
  </si>
  <si>
    <t>REUNION INTERINSTITUCIONAL CON TRANSMILENIO</t>
  </si>
  <si>
    <t>EL CLM REALIZA DIGITACION DASE DE DATOS</t>
  </si>
  <si>
    <t>CENTRO DIA SIERRA MORENA TV 60 N° 73 C 07 SUR</t>
  </si>
  <si>
    <t>SIERRA MORENA</t>
  </si>
  <si>
    <t>LAS NIEVES</t>
  </si>
  <si>
    <t>ALCALDIA LOCAL DE SAN CRISTOBAL AVENIDA 1 DE MAYO Nª 1 40 SUR</t>
  </si>
  <si>
    <t>NUEVO MILENIO PORVENIR II</t>
  </si>
  <si>
    <t>SDM CALLE 13 N° 37-35</t>
  </si>
  <si>
    <t xml:space="preserve">Cuenta de ACCION GENERADORA </t>
  </si>
  <si>
    <t>CARRERA 6A # 118-03</t>
  </si>
  <si>
    <t>CLM 1</t>
  </si>
  <si>
    <t xml:space="preserve">SIENDO LAS 8:00 A.M SE DA INICIO A LA REUNION INTERINSTITUCIONAL CON EL SEÑOR ALCALDE LOCAL DOCTOR ANTONIO LOPEZ, CON EL OBJETIVO DE SOLICITARLE PRIORIDAD DE HACER ANDEN EN LA CALLE 136 CON AVENIDA 19.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PARA FINALIZAR, EL FUNCIONARIO SE DESPIDE DE LA COMUNIDAD Y COMPARTE EL NÚMERO DEL CELULAR INSTITUCIONAL DEL CENTRO LOCAL.
</t>
  </si>
  <si>
    <t>REUNION INTERINSTITUCIONAL ALCALDIA USAQUEN</t>
  </si>
  <si>
    <t>AMIRA MEDINA</t>
  </si>
  <si>
    <t xml:space="preserve">
CALLE 136 CON KRA 18
</t>
  </si>
  <si>
    <t xml:space="preserve">SIENDO LAS 11:00 A.M SE INICIA LA SOCIALIZACIÓN EN DONDE SE RECOGEN ACTAS DE VECIDAD EN LA CALLE 136 CON CARRERA 18.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COMUNIDAD DE ACUERDO: 15
COMUNIDAD EN DESACUERDO:1
</t>
  </si>
  <si>
    <t xml:space="preserve">SIENDO LAS 2:00 P.M SE INICIA LA SOCIALIZACIÓN EN DONDE SE RECOGEN ACTAS DE VECIDAD EN LA CARRERA 18A CON CALLE 140.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COMUNIDAD DE ACUERDO: 5
COMUNIDAD EN DESACUERDO:1
</t>
  </si>
  <si>
    <t xml:space="preserve">CALLE 120A # 7- 55 </t>
  </si>
  <si>
    <t>PABLO RINCON</t>
  </si>
  <si>
    <t>CLM-1</t>
  </si>
  <si>
    <t>SE ACTUALIZA EL ARCHIVO</t>
  </si>
  <si>
    <t>CL. 140 ENTRE KR. 11</t>
  </si>
  <si>
    <t>CARGA Y DESCARGA</t>
  </si>
  <si>
    <t>ACTA REGISTRO FOTOGRAFICO Y LISTADO DE ASISTENCIA</t>
  </si>
  <si>
    <t>SE DESARROLLA JORNADA INFORMATIVA EN EL SECTOR DE LA CL. 140 ENTRE KR. 11 EN LOS ALREDEDORES DEL CARULLA. SE INFORMA A LOS CONDUCTORES DE VEHÍCULOS DE CARGA PESADA LA FIGURA DEL DEFENSOR DEL CIUDADANO LA CUAL ESTÁ A CARGO DEL JEFE DE LA OFICINA DE GESTIÓN SOCIAL ADRIANA RUTH IZA CERTUCHE DE LA SDM Y LAS REDES SOCIALES DE LA SDM COMO: TWITTER, INSTAGRAM, FACEBOOK Y PAGINA WEB. POR ÚLTIMO, SE HABLA DE LOS HORARIOS PERMITIDOS DE CARGUE Y DESCARGUE EN LA CIUDAD SEGÚN EL TIPO DE VÍA SI ESTA ES VÍA LOCAL, VÍA INTERMEDIA O VÍA ARTERIAL, DECRETO DISTRITAL DE CARGA 520, 690 DE 2013 Y 593 DE 2018.</t>
  </si>
  <si>
    <t>AMIRA MEDINA Y PABLO RINCON</t>
  </si>
  <si>
    <t>CL. 155A # 7D-80</t>
  </si>
  <si>
    <t>OPERATIVO DE CONTROL  CALLE 156 ENTRE 7 Y 9 JORNADA INFORMATIVA CALLE  156 ENTRE  7 Y 9</t>
  </si>
  <si>
    <t>SIENDO LAS 9:00 SE DA INICIO A LA REUNION ENCUENTRO COMUNITARIO EN EL BARRIO BARRANCAS CON EL LIODER SEÑOR HUGO ROJAS QUIEN MANIFIESTA MAL PARQUEO EN LA ZONA DE LA KR. 7 HASTA LA KR. 9 CON CL. 156</t>
  </si>
  <si>
    <t>CL. 196 # 21-32</t>
  </si>
  <si>
    <t>Paseo de los Libertadores</t>
  </si>
  <si>
    <t>SE DESARROLLA JORNADA INFORMATIVA EN EL BARRIO CANAIMA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</si>
  <si>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187 AUTOPISTA NORTE</t>
  </si>
  <si>
    <t xml:space="preserve">MARANTA </t>
  </si>
  <si>
    <t>SIENDO LAS 4:00 PM SE DA INICIO AL ENCUENTRO COMUNITARIO , CON LA COMUNIOAD Y DOS LIDERES DEL BARRIO VERBENAL Y MARANTA, CON EL OBJETIVO DE REVISAR SEÑALIZACION Y OBRA EN MARANTA.</t>
  </si>
  <si>
    <t>CL. 174 ENTRE KR 7A, KR 8 Y KR. 8H</t>
  </si>
  <si>
    <t>SE DESARROLLA JORNADA INFORMATIVA EN EL BARRIO REDIL DE GALICIA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</si>
  <si>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186 ENTRE KR. 18 Y KR 19</t>
  </si>
  <si>
    <t>EL VERBENAL</t>
  </si>
  <si>
    <t>SE DESARROLLA JORNADA INFORMATIVA EN EL BARRIO VERBENAL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</si>
  <si>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150 CON KR. 19A</t>
  </si>
  <si>
    <t>SE DESARROLLA JORNADA INFORMATIVA EN EL BARRIO CEDRITOS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</si>
  <si>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127C BIS CON KR. 7A</t>
  </si>
  <si>
    <t>SE DESARROLLA JORNADA INFORMATIVA EN EL BARRIO BELLA SUIZA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</si>
  <si>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188B # 11-46</t>
  </si>
  <si>
    <t>SOLICITAN OPERATIVOS EN LA CALLE 188B # 11-46</t>
  </si>
  <si>
    <t xml:space="preserve">SIENDO LAS 2:00 PM SE DA INICIO  A LA REUNION INTERINSTITUCIONAL  EN EL PARQUE EL OTOÑO CON EL OBJETIVO DE REVISAR LA META DEL AÑO 2019-2020 EN EL CUAL SE LLENO UNA MATRIZ EN DONDE SE TRABAJO EN 3 LOCALIDADES DE USAQUEN: SAN CRISTOBAL NORTE,VERBENAL. TOBERIN </t>
  </si>
  <si>
    <t>REUNION INTERINSTITUCIONAL PARQUE EL OTOÑO</t>
  </si>
  <si>
    <t>CL. 124 CON KR. 15</t>
  </si>
  <si>
    <t>SAN TA BARBARA</t>
  </si>
  <si>
    <t>SIENDO LAS 7:30 AM SE DA INICIO AL ENCUENTRO COMUNITARIO , CON EL DIRECTOR DE SEGURIDAD EL SEÑOR NICOLAS MONTOYA  DEL CENTRO COMERCIAL UNICENTRO CON EL OBJETIVO DE REVISAR  UN PMT , ENTRE UNICENTRO Y COLEGIO PEDAGOGICO , PARA EVENTO DE FERIA BURO LOS DIAS  12,12,14,15,16,17,18 Y 19 DE DICIEMBRE DE 2019.</t>
  </si>
  <si>
    <t>AMIRA MEDINA PABLO RINCON</t>
  </si>
  <si>
    <t>CL. 192 CON KR. 11</t>
  </si>
  <si>
    <t>SE DESARROLLA JORNADA INFORMATIVA EN EL BARRIO SAM ANTONIO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t>
  </si>
  <si>
    <t>CL. 140 ENTRE KR 13 HASTA AV. 19</t>
  </si>
  <si>
    <t>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t>
  </si>
  <si>
    <t>CL. 109A CON KR. 18</t>
  </si>
  <si>
    <t>NAVARRA</t>
  </si>
  <si>
    <t xml:space="preserve">SIENDO LAS 2:00 P.M SE INICIA LA SOCIALIZACIÓN EN DONDE SE RECOGEN ACTAS DE VECIDAD EN LA CALLE 109A CON CARRERA 18.COMO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ACTA,DOS APARTAMENTOS DESOCUPADOS
COMUNIDAD DE ACUERDO: 37
</t>
  </si>
  <si>
    <t>CARRERA 7 # 224-60</t>
  </si>
  <si>
    <t xml:space="preserve">TORCA </t>
  </si>
  <si>
    <t>SIENDO LAS 8 AM SE DA INICIO A LA REUNION INTERINSTITUCIONAL CON LAS DIFERENTES ENTIDADES DEL DISTRITO  COMO LA CAR , LA ALCALDIA LOCAL, AMBIENTE Y SDM , CON EL OBJETIVO DE REVISAR MEDIDA PREVENTIVA  EN EL PARQUE MULTIPARQUE , CON RESPECTO A LA MOVILIDAD SOBRE LA AUTOPISTA.</t>
  </si>
  <si>
    <t>REUNION DISTRITO</t>
  </si>
  <si>
    <t>ASISTE AMIRA</t>
  </si>
  <si>
    <t>CALLE 165 # 7-38</t>
  </si>
  <si>
    <t>SIENDO LAS 2:00 PM SE DA INICIO  A LA REUNION INTERINSTITUCIONAL  CON LAS DIFERENTES ENTIDADES QUE HACEN PARTE DE LA UAT CON EL OBJETIVO DE ENTREGAR EL PLAN DE ACCION TERMINADO A LA SECRETARIA.</t>
  </si>
  <si>
    <t>SIENDO LAS 8:00 AM SE DA INCIO A LA REUNION INTERINSTITUCIONAL COLIA CON EL OBJETIVO DE REVISAR  LAS ACCIONES PROPUESTAS PARA EL AÑO 2019, CON TODAS LAS ENTIDADES.</t>
  </si>
  <si>
    <t>CL. 156 ENTRE KR. 7 Y KR. 9</t>
  </si>
  <si>
    <t>BARRANCAS</t>
  </si>
  <si>
    <t xml:space="preserve">SE DESARROLLA JORNADA INFORMATIVA EN EL BARRIO BARRANCAS CONVOCANDO A LA CIUDADANÍA DEL SECTOR A LA AUDIENCIA PÚBLICA DE RENDICIÓN DE CUENTAS DE LA LOCALIDAD DE USAQUÉN.
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t>
  </si>
  <si>
    <t>KR. 16A # 152A-59</t>
  </si>
  <si>
    <t>OPERATIVO DE CONTROL JORNADA INFORMATIVA CALLE 152 DESDE LA 19A CON AUTOPISTAS OPERATIVO DE CONTROL AV, 19 DESDE LA 147 A LA 153 COSTADO ORIENTAL.</t>
  </si>
  <si>
    <t>SIENDO LAS 6:00 P.M SE DA INICIO A LA REUNION INTERINSTITUCIONAL (JUNTA ZONAL DE SEGURIDAD) EN DONDE VARIAS ENTIDADES ACOMPAÑAN LA REUNION, LA SDM SE COMPROMETIO A REALIZAR JORNADA OPERATIVO DE CONTROL  Y JORNADAS INFORMATIVAS DEBIDO A QUE ESTAN LAVANDO VEHICULOS EN ESPACIO PUBLICO.</t>
  </si>
  <si>
    <t xml:space="preserve">JUNTA ZONAL DE SEGURIDAD </t>
  </si>
  <si>
    <t>SIENDO LAS 10 AM SE DA INICIO A LA REUNION  INTERINSTITUCIONAL (COLFA) EN DONDE VARIAS ENTIDADES ACOMPAÑAMOS EL COMITÉ CON EL OBJETIVO DE ULTIMAR DETALLES AL EVENTO A REALIZARSE EL DOMINGO 24 DE NOVIEMBRE EN EL DIA DE LA FAMILIA EN DONDE LA SDM Y TRANSMILENIO SE COMPROMETEN CON TRANSMICHIQUI.</t>
  </si>
  <si>
    <t>REUNION COLFA</t>
  </si>
  <si>
    <t>KR. 21 # 128D-50</t>
  </si>
  <si>
    <t>SANTA COLOMA</t>
  </si>
  <si>
    <t>JORNADA INFORMATIVA  OPERATIVO DE CONTROL CALLE 108 ENTRE 15A Y 16</t>
  </si>
  <si>
    <t>SIENDO LAS 11 AM SE DA INICIO A LA REUNION INTERINSTITUCIONAL  CON REFERENDE DE GOBIERNO LA ALCALDIA LOCAL Y SEM  CON EL OBJETIVO DE REVISAR  MAL PARQUEO EN LA ZONA CALLE 108 EN TRE 15A-16 EN AMBOS COSTADOS . VISITAR ALMACEN  D1 , GIMNASIO SYGLO Y KFC.</t>
  </si>
  <si>
    <t>REUNION ALCALDIA</t>
  </si>
  <si>
    <t>CL. 188 ENTRE KR. 11 Y KR. 11A</t>
  </si>
  <si>
    <t xml:space="preserve">SE DESARROLLA JORNADA INFORMATIVA EN EL BARRIO SAN ANTONIO CONVOCANDO A LA CIUDADANÍA DEL SECTOR A LA AUDIENCIA PÚBLICA DE RENDICIÓN DE CUENTAS DE LA LOCALIDAD DE USAQUÉN.
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t>
  </si>
  <si>
    <t xml:space="preserve"> CALLE 174 # 8-30  EL REDIL DE GALICIA</t>
  </si>
  <si>
    <t xml:space="preserve">Se inicia la reunión de Rendición de Cuentas del sector Movilidad de acuerdo con el orden de día previsto, con la bienvenida a la comunidad convocada por del Centro Local de Movilidad de Usaquén.
Resultado de los Diálogos Ciudadanos:
Se hizo recorrido en cinco (5) tramos de la localidad, se recibieron 31 solicitudes la mayoría de ellas fueron en temas relacionados con señalización, paraderos del SITP, reductores de velocidad y problemas de invasión del espacio público. 
Se Presentó un Informe de los compromisos adquiridos por parte del ingeniero Julián Guerrero haciendo a lución a lo solicitado en cada uno de los puntos donde se desarrollaron los diálogos ciudadanos.
Las respuestas a las preguntas hechas en el recinto son a sumidas directamente por los funcionarios de las entidades que hicieron presencia en la rendición de cuentas y se recogen las diferentes preguntas por escrito hechas por la comunidad, a las cuales se les dará respuesta oportunamente a los correos consignados en el formato. 
Según al orden de día se da inicio al concurso: Conoce a la Secretaria Distrital de Movilidad, en el cual se entregó un formato por parte de la Oficina de Gestión Social con varias preguntas que se direccionaron básicamente con procesos que se han adelantado desde la secretaria de movilidad dirigidos a la comunidad en general a través de cada una de sus direcciones.  
Finalmente se hizo la premiación del concurso, quien premio a los participantes fue Alicia Cárdenas de la oficina de Gestión Social.
Siendo las 6:10 p.m. se da cierre a la reunión de Rendición de Cuentas.  
</t>
  </si>
  <si>
    <t>AUDIENCIA PUBLICA RENDICION DE CUENTAS</t>
  </si>
  <si>
    <t>ASISTE AMIRA Y PABLO RINCON</t>
  </si>
  <si>
    <t>CALLE 127C#9ª-03</t>
  </si>
  <si>
    <t>SECRETARIA DE MOVILIDAD: AMIRA MEDINA INFORMA QUE YA FUE APROBADA LA SEÑALIZACIÓN PARA EL ENTORNO DEL COLEGIO USAQUÉN Y QUE EL 19 DE NOVIEMBRE INICIA EL PROCESO DE SOCIALIZACIÓN CON LA COMUNIDAD RESIDENTE EN EL SECTOR, TODA VEZ QUE SE REQUIERE QUE LA COMUNIDAD FIRME EL ACUERDO Y PODER HACER LA INSTALACIÓN DE LA SEÑALIZACIÓN SE DEBE CONTAR CON EL 85% DE LA APROBACIÓN DE LOS RESIDENTES DEL ÁREA INTERVENIDA. AL RESPECTO, LA PROFESIONAL DE LA DILE, OLGA PATRICIA DÍAZ MENCIONA QUE LA SECRETARÍA DE MOVILIDAD MEDIANTE OFICIO E-2019-175549 DEL 12 DE NOVIEMBRE, INFORMÓ A LA DIRECCIÓN LOCAL LO RELACIONADO CON LA SEÑALIZACIÓN. SE ADJUNTA AL ACTA COPIA DEL OFICIO. SE SOLICITA A LA REFERENTE AMIRA MEDINA LA OPCIÓN DE COORDINAR CON EL COLEGIO USAQUÉN UNA SOCIALIZACIÓN PARA EL AÑO 2020, DIRIGIDA A PADRES DE FAMILIA Y CONDUCTORES – MONITORES DE LAS RUTAS PARTICULARES, TODA VEZ QUE ESTA ACTIVIDAD PUEDE AYUDAR EN EL TEMA DE CONVIVENCIA ENTRE EL COLEGIO Y LA COMUNIDAD.</t>
  </si>
  <si>
    <t>REUNION MESA ENTORNOS ESCOLARES</t>
  </si>
  <si>
    <t>CALLE 117 # 5-30</t>
  </si>
  <si>
    <t>REDUCTORES DE VELOCIDAD EN LA CALLE 117 ENTRE CARRERAS  5 Y 6.</t>
  </si>
  <si>
    <t xml:space="preserve">SIENDO LAS 5:00 P.M SE DA INICIO AL ENCUENTRO COMUNITARIO CON EL LIDER DEL BARRIO USAQUEN EL SEÑOR JOSE MIGUEL SALAS, CON EL OBJETIVO DE REVISAR LA SEÑALIZACION Y LA PROBLEMÁTICA DE MAL PARQUEO EN LA CALLE 117 ENTRE CARRERAS 5 Y 6.COMO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</si>
  <si>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CL. 164B CON KR. 8C Y CL. 165 CON KR. 8C</t>
  </si>
  <si>
    <t>SAN CRISTOBAL NORTE</t>
  </si>
  <si>
    <t xml:space="preserve">SE DA INICIO A LA JORNADA DE SOCIALIZACIÓN EN CL. 164B CON KR. 8C Y CL. 165 CON KR. 8C
SE INFORMA A LA CIUDADANÍA QUE, PARA QUE SE IMPLEMENTEN FRANJAS DE ESTOPEROLES, RALENTIZADORA CON CONTORNO EN AGREGADO PETREO Y BANDAS EN AGREGADO PETREO.
CON EL SIGUIENTE RESULTADO:
COMUNIDAD DE ACUERDO: 23 
COMUNIDAD EN DESACUERDO:0
NO ABREN: 5
</t>
  </si>
  <si>
    <t>CARRERA 11B BIS CON CALLE 127A</t>
  </si>
  <si>
    <t>LA CAROLINA</t>
  </si>
  <si>
    <t xml:space="preserve">SIENDO LAS 9:00 A.M SE INICIA LA SOCIALIZACIÓN EN EL BARRIO LA CAROLINA, DONDE SE FIRMA ACTAS DE VECIDAD EN DIFERENTES PREDIOS, EN LOS CUALES DOS PREDIOS NO ABREN Y UNO DESOCUPADO. PARA UN TOTAL DE 15 PERSONAS QUE FIRMARON Y UNA QUE NO ESTA DEACUERDO.COMO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</si>
  <si>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KR. 5B ENTRE CL. 190 Y CL. 189B- COLEGIO NUEVO HORIZONTE, CL. 189 CON KR. 5B, KR. 5B ENTRE CL. 189 Y CL. 188A, Y KR. 5D ENTRE CL. 188A Y 188C, KR. 5D ENTRE CL. 188C Y CL. 188C BIS.</t>
  </si>
  <si>
    <t>BUENAVISTA</t>
  </si>
  <si>
    <t xml:space="preserve">SE DA INICIO A LA JORNADA DE SOCIALIZACIÓN EN KR. 5B ENTRE CL. 190 Y CL. 189B- COLEGIO NUEVO HORIZONTE, CL. 189 CON KR. 5B, KR. 5B ENTRE CL. 189 Y CL. 188A, Y KR. 5D ENTRE CL. 188A Y 188C, KR. 5D ENTRE CL. 188C Y CL. 188C BIS.
SE INFORMA A LA CIUDADANÍA QUE, PARA QUE SE IMPLEMENTEN BANDAS EN AGREGADO PETREO.
CON EL SIGUIENTE RESULTADO:
COMUNIDAD DE ACUERDO: 46 
COMUNIDAD EN DESACUERDO:6
NO ABREN: 12
DESOCUPADOS: 2
NO SE ENCUENTRA: 6
PROCESO DE PERTENENCIA: 1
NO DA INFORMACIÓN: 1
</t>
  </si>
  <si>
    <t xml:space="preserve"> PABLO RINCON</t>
  </si>
  <si>
    <t xml:space="preserve">SIENDO LAS 2:00 P.M SE INICIA LA REUNION EN DONDE NOS REUNIMOS CON LOS RECTORES DE LOS TRES COLEGIOS, USAQUÉN, REYES CATOLICOS Y IPN DONDE LOS RECTORES ESTUVIERON DE ACUERDO CON LA IMPLEMENTACIÓN DE TIPO DE FRANJAS DE ESTOPEROLESMRETICULA RALENTIZADORA CON CONTORNO EN AGREGADO Y BANDAS EN AGREGADO PÉTREO.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</si>
  <si>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CALLE 140 CON KRA 11 CARRULLA 24 HORAS</t>
  </si>
  <si>
    <t xml:space="preserve">SIENDO LAS 4:00 P.M SE DA INICIO AL ENCUENTRO COMUNITARIO CON EL GERENTE DEL SUPER MERCADO CARRULLA CALLE 140 CON CARRERA 11, EL SEÑOR ARGEMIRO LOPEZ, EL SEÑOR LUIS ANTONIO NARIÑO GRUPO ÉXITO, CHRISTIAN A. RUIZ ABOGADO DE CARRULLA, SANDRA CARDENAS DEL GRUPO ÉXITO Y LOS VEEDORES RESURGIR, EL SÑOR HUGO GONZALEZ RUIZ Y LA SEÑORA MARIA CONSUELO ROMERO, CON EL OBJETIVO DE HACER SEGUIMIENTO DEL CARGUE Y DESCARGUE, DESPUES DE DOS REUNIONES EN DONDE QUEDO COMO COMPROMISO DEL CARRULLA ENTRAR AL MUELLE LOS CARROS GRANDES COMO COCACOLA, POSTOBON Y BAVARIA, Y LOS CARROS PEQUEÑOS TIENEN AUTORIZACIÓN DE ENTRARLOS AL PARQUEADERO DEL ESTABLECIMIENTO COMERCIAL.QUEDA COMO COMPROMISO FIRMAR PACTO EN EL MES DE NOVIEMBRE, ENTRE LA SECRETARIA DE MOVILIDAD, VEEDURIA Y LA COMUNIDAD.COMO PRIMER MOMENTO, SE HACE LA PRESENTACIÓN DE LOS FUNCIONARIOS QUIENES HACEN PARTE DEL EQUIPO DE GESTIÓN SOCIAL DEL CENTRO LOCAL DE MOVILIDAD DE USAQUEN, SE SOCIALIZA EL PLAN INSTITUCIONAL DE PARTICIPACIÓN CIUDADANA (2019-2020), Y LA PLATAFORMA “BOGOTÁ TE ESCUCHA”. </t>
  </si>
  <si>
    <t>CL. 108 ENTRE KR. 15A Y KR. 16</t>
  </si>
  <si>
    <t xml:space="preserve">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</si>
  <si>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CALLE 22B # 31-43 SALON BRONCE G 12</t>
  </si>
  <si>
    <t xml:space="preserve">SIENDO LAS 8:00 A.M SE DA INICIO AL CONSEJO DISTRITAL DE GESTION DEL RIESGO Y CAMBIO CLIMÁTICO, CON EL OBJETIVO DE DAR A CONOCER LO REALIZADO EN LOS CONSEJOS LOCALES DE TODAS LAS 20 LOCALIDADES.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PARA FINALIZAR, EL FUNCIONARIO SE DESPIDE DE LA COMUNIDAD Y COMPARTE EL NÚMERO DEL CELULAR INSTITUCIONAL DEL CENTRO LOCAL.
</t>
  </si>
  <si>
    <t xml:space="preserve">SIENDO LAS 10:00 A.M SE DA INICIO A LA REUNION INTERINSTITUCIONAL CON EL SEÑOR ALCALDE LOCAL DOCTOR ANTONIO LOPEZ, Y ENTIDADES DEL DISTRITO, CON EL OBJETIVO DE INFORMAR A TODAS LAS INSTITUCIONES DEL PLAN NAVIDAD A LLEVAR A CABO DEL 1 DE DICIEMBRE AL 15 DE ENERO. SE HARA COMITÉ SUGA A NIVEL DISTRITAL, LA ALCALDIA APOYA LA LOGISTICA CON 28 PERSONAS LAS CUALES ESTARÁN CUIDANDO VALLAS Y CIERRES VIALES, TAMBIEN SE CUENTA CON 20 000 VOLANTES DE DIVULGACION POR CIERRE VIAL, ALGUNAS ENTIDADES COMO DADEP APOYO POR SER ENTIDAD QUE REGULA EL ESPACIO PUBLICO, APOYO POR PARTE DE LA SDM CON POLICIA DE TRANSITO Y GRUPO GUIA.
COMO PRIMER MOMENTO, SE HACE LA PRESENTACIÓN DE LOS FUNCIONARIOS QUIENES HACEN PARTE DEL EQUIPO DE GESTIÓN SOCIAL DEL CENTRO LOCAL DE MOVILIDAD DE USAQUEN, SE SOCIALIZA EL PLAN INSTITUCIONAL DE PARTICIPACIÓN CIUDADANA (2019-2020), Y LA PLATAFORMA “BOGOTÁ TE ESCUCHA”. 
</t>
  </si>
  <si>
    <t>REUNION INTERINSTITUCIONAL PLAN NAVIDAD 2019</t>
  </si>
  <si>
    <t>CALLE 108 # 15-12</t>
  </si>
  <si>
    <t xml:space="preserve">LA COMUNIDAD SOLICITA OPERATIVO DE CONTROL EN LA CALLE 108 CON KR 15, EN EL  GIMNASIO CYGLO, TIENDA D1 Y KFC DEBIDO A CONSTANTE PARQUEO DE VEHICULOS Y MOTOS EN LOS ANDENES. </t>
  </si>
  <si>
    <t>SIENDO LAS 2:00 P.M SE DA INICIO AL ENCUENTRO COMUNITARIO CON LA ADMINISTRADORA DEL GIMNASIO CYGLO LA SEÑORA MONICA AYALDE, CON EL OBJETIVO DE REVISAR MAL PARQUEO EN EL ANTE AJRDIN DEL ESTABLECIMIENTO. LA ADMINISTRADORA NOS INFORMA QUE ELLOS TIENEN CONVENIO CON EL CITY PARKING DE LA CALLE 103 # 14ª-53 Y EN LA AV. 19 CON CALLE 109.COMO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t>
  </si>
  <si>
    <t>CALLE 108 CON KRA 15A</t>
  </si>
  <si>
    <t>SIENDO LAS 4:00 P.M SE DA INICIO AL ENCUENTRO COMUNITARIO CON LA ADMINISTRADORA DEL SUPER MERCADO D1, LA SEÑORA NICOL JOHANA RAMOS, CON EL OBJETIVO DE REVISAR MAL PARQUEO EN EL ANTE JARDIN DEL ESTABLECIMIENTO. LA ADMINISTRADORA NOS INFORMA QUE HAY UN AVISO EN LA PARED DONDE DICE QUE NO SE HACEN RESPONSABLES POR DAÑOS, HURTOS Y COMPARENDOS, SE COMPROMETEN A SENSIBILIZAR A LOS CLIENTES DEL NO PARQUEO EN ESPACIO PUBLICO.COMO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t>
  </si>
  <si>
    <t>CALLE 127ª#11B-76 PRADO ALTO</t>
  </si>
  <si>
    <t xml:space="preserve">SIENDO LAS 9:00 A.M SE DA INICIO AL ENCUENTRO COMUNITARIO CON LA ASISTENTE DEL CONJUNTO PRADO ALTO, LA SEÑORA MARTHA VIRACACHA, CON EL OBJETIVO DE DEJAR ACTAS DE VECIDAD EN SU CONJUNTO PARA SER FIRMADAS POR LOS RESIDENTES. SE DEJARON PARA 50 RESIDENTES.COMO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</si>
  <si>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CALLE 128#9-59 RECODO 3</t>
  </si>
  <si>
    <t xml:space="preserve">SIENDO LAS 11:00 A.M SE DA INICIO AL ENCUENTRO COMUNITARIO CON EL CONSEJO DEL CONJUNTO RESIDENCIAL RECODO DEL COUNTRY, LA SEÑORA ELIZABETH OTALORA, CON EL OBJETIVO DE DEJAR ACTAS DE VECIDAD EN SU CONJUNTO PARA SER FIRMADAS POR LOS RESIDENTES. SE DEJARON PARA FIRMAR 100 RESIDENTES.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</si>
  <si>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CALLE 128 CON KRA 9A</t>
  </si>
  <si>
    <t>SIENDO LA 1:00 P.M SE DA INICIO AL ENCUENTRO COMUNITARIO CON LA ADMINISTRADORA  EL PINAR DEL COUNTRY, LA SEÑORA MARIA ELIZABETH HURTADO, CON EL OBJETIVO DE DEJAR ACTAS DE VECIDAD EN SU CONJUNTO PARA SER FIRMADAS POR LOS RESIDENTES. SE DEJARON PARA FIRMAR 50 RESIDENTES.COMO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t>
  </si>
  <si>
    <t>CALLE 118 CON KRA 16</t>
  </si>
  <si>
    <t>SIENDO LAS 2:00 P.M SE DA INICIO AL ENCUENTRO COMUNITARIO CON EL ADMINISTRADOR DEL RESTAURANTE KFC, EL SEÑOR HECTOR MARTINEZ, CON EL OBJETIVO DE REVISAR MAL PARQUEO EN EL ESPACIO PUBLICO POR MOTOS DE LOS DOMICILIARIOS, EL RESTAURANTE SE COMPROTE BUSCAR UN PARQUEO CERCA.COMO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t>
  </si>
  <si>
    <t>CL. 195 CON KR. 19A</t>
  </si>
  <si>
    <t>KR. 3 BIS CON CL. 127B PAÑUELITO</t>
  </si>
  <si>
    <t xml:space="preserve">PAÑUELITO </t>
  </si>
  <si>
    <t>CL. 118 CON KR. 13</t>
  </si>
  <si>
    <t>CALLE 127 # 11-03</t>
  </si>
  <si>
    <t xml:space="preserve">SIENDO LAS 4:00 P.M SE DA INICIO AL ENCUENTRO COMUNITARIO CON LA ADMINISTRADORA DEL JARDIN INFANTIL VUELTA CANELA LA SEÑORA JIMENA FAJARDO LOPEZ, CON EL OBJETIVO DE BUSCAR FECHA PARA REALIZAR JORNADA DE SENSIBILIZACION EN SEGURIDAD VIAL A LOS NIÑOS DE DICHO COLEGIO. 
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t>
  </si>
  <si>
    <t>CALLE 120A # 7-55</t>
  </si>
  <si>
    <t xml:space="preserve">CLM-1 </t>
  </si>
  <si>
    <t xml:space="preserve">SIENDO LAS CUATRO DE LA TARDE SE DA INICIO A LA ACTIVIDAD DE DIVULGACIÓN DE INFORMACIÓN EN CARTELERAS POR PUNTOS DE LA LOCALIDAD, DONDE SE PUBLICA INFORMACIÓN DONDE LA SECRETARIA DISTRITAL DE MOVILIDAD, TRANSMILENIO S.A., LA EMPRESA METRO, EL INSTITUTO DE DESARROLLO URBANO, LA UNIDAD DE MANTENIMIENTO VIAL Y LA TERMINAL DE TRANSPORTES, SE UNEN PARA RENDIR CUENTAS DE SU GESTIÓN 2019. PARA QUE LA COMUNIDAD CONOZCA LOS RESULTADOS 
LA CUAL SE REALIZARA EL LUNES 2 DE DICIEMBRE DE 2019 EN EL TEATRO PLANTA BAJA COMPENSAR AV. 68 A LAS 7:00 A.M. PARA FINALIZAR SE TOMA REGISTRO FOTOGRÁFICO DE LA PUBLICACIÓN EN LA CARTELERA DEL CENTRO LOCAL DE MOVILIDAD DE USAQUEN.
</t>
  </si>
  <si>
    <t>CALLE 190 CON KR 11A</t>
  </si>
  <si>
    <t>SIENDO LAS 8:00 AM SE DA INICIO AL ENCUENTRO COMUNITARIO  CON EL SEÑOR JORGE AGUDELO RUBIANO DEL BARRIO BALCONES DE SAN CARLOS, DE LA UPZ VERBENAL CON EL OBJETIVO  DE REVISAR  SEÑALIZACION  EN UNA VIA PEATONAL, LAS MOTOS Y BICICLETAS  CRUZAN POR AHÍ , HAY NIÑOS DEL COLEGIO QUE SE HAN VISTO AFECTADOS.</t>
  </si>
  <si>
    <t>CL. 135 CON KR. 16, CL. 134A CON KR. 16</t>
  </si>
  <si>
    <t xml:space="preserve">EL CONTADOR </t>
  </si>
  <si>
    <t xml:space="preserve">CLM- 1 </t>
  </si>
  <si>
    <t xml:space="preserve">Se da inicio a la jornada de socialización en CL. 135 CON KR. 16, CL. 134A CON KR. 16
Se informa a la ciudadanía que, para que se implementen franjas de estoperoles, reticula ralentizadora con contorno en agregado petreo y bandas en agregado petreo.
Con el siguiente resultado:
Comunidad de acuerdo: 35 
Comunidad en desacuerdo:3
No abren: 1
No se encuentran: 2
Predio Desocupado: 1
</t>
  </si>
  <si>
    <t>CALLE 119 # 6-16</t>
  </si>
  <si>
    <t>SE REALIZA JORNADA INFORMATIVA CON LOS HABITANTES Y COMERCIANTES DEL SECTOR DE LA PLAZA FUNDACIONAL, SOBRE LA INTERVENCIÓN: CIERRE DE VÍAS, ZONAS CON RESTRICCIÓN VEHICULAR A PARTIR DEL 1 AL 31 DE DICIEMBRE DEBIDO QUE LOS VEHÍCULOS NO PUEDEN ESTAR AFUERA LUNES A VIERNES DE 4:00 P.M. A 11:00 P.M Y LOS FINES DE SEMANA DE 11:00 A.M. – 11:30 P.M. SE SOCIALIZA CON LOS COMERCIANTES QUE EL HORARIO PARA REALIZAR LA ACTIVIDAD DE CARGUE Y DESCARGUE ES EN DOS FRANJAS EN LA MAÑANA DE 9:00 A.M. – 11:00 A.M. Y EN LA TARDE DE 2:30 P.M. A 5:30 P.M.</t>
  </si>
  <si>
    <t>SIENDO LAS 2:00 PM SE DESARROLLA  LA REUNION CON EL ALCALDE LOCAL  DOCTOR ANTONIIO LOPEZ Y REFERENTE DE IDU SR VICTOR ALARCON. SE EXPONE LA PROBLEMÁTICA DEL SECTOR CANAIMA AUTOPISTA NORTE ENTRE CALLE 187 Y CALLE 192 COSTADO ORIENTAL SE PROPONE REALIZAR UNA AMPLIACION  DEL CARRIL A LA ALTURA DEL TERMINAL SATELITAL DEL NORTE . SE EXPONE QUE EXISTEN PROYECTOS  ACCESOS NORTE Y POR LO CUAL SE PROPONE REALIZAR REUNION PARA SOCIALIZAR CON LA COMUNIDAD.</t>
  </si>
  <si>
    <t>REUNION INTERINSTITUCIONA EN LA ALCALDIA CON IDU</t>
  </si>
  <si>
    <t xml:space="preserve">CARRERA 38 CON CALLE 62 SUR </t>
  </si>
  <si>
    <t xml:space="preserve">Candelaria </t>
  </si>
  <si>
    <t>CLM 19</t>
  </si>
  <si>
    <t xml:space="preserve">Se apoya en la socializacion de reductores de velocidad en la direccion en mension al inicio donde se logra la aceptacion por parte de la comunidad </t>
  </si>
  <si>
    <t>CALLE 62 SUR ENTRE CARRERA 43 Y CARRERA 43 B</t>
  </si>
  <si>
    <t xml:space="preserve">CALLE 62 SUR ENTRE CARRERA 44C Y CARRERA 45B </t>
  </si>
  <si>
    <t xml:space="preserve">Se adelanta la digitacion de la base de datos, en donde se mete informacion de las actividades realizadas el dia primero de noviembre. NO SE GENERA ACTA </t>
  </si>
  <si>
    <t>ALCALDIA LOCAL DE PUENTE ARANDA CALLE 4 # 31D - 30</t>
  </si>
  <si>
    <t>Veraguas</t>
  </si>
  <si>
    <t>Se adelanta entrega de puesto en la localidad de Puente Aaranda donde el gestor hace la entrega del CLM a la gestora de Chapinwero y en la tarde se realiza la misma actividad pero en la localidad de Chapinero. NO SE GENERA ACTA</t>
  </si>
  <si>
    <t>Ricardo Ferreira</t>
  </si>
  <si>
    <t xml:space="preserve">CLL 68 # 0 - 51 ESTE </t>
  </si>
  <si>
    <t>DESARROLLO DE JORNADAS INFORMTIVAS EN EL SECTOR, SOCIALIZCION CNT PERIFERIA COLEGIO SANTO DOMINGO EN LA DIRECCION CL 68 # 00- 51 ESTE</t>
  </si>
  <si>
    <t xml:space="preserve">Se realiza reunion para mirar el pacto de los colegios en los colegios de rosario santo domingo y sajonia </t>
  </si>
  <si>
    <t>Avenida 82 # 12 - 18</t>
  </si>
  <si>
    <t xml:space="preserve">Chico Norte </t>
  </si>
  <si>
    <t xml:space="preserve">Se asiste a la reunion de la mesa de trabajo del IDU en la cual se trabajan los temas de las obras realizadas en el sector de ñla Zona Rosa </t>
  </si>
  <si>
    <t>Calle 72 # 29 - 40</t>
  </si>
  <si>
    <t xml:space="preserve">Teusaquillo </t>
  </si>
  <si>
    <t xml:space="preserve">Se realiza reunion  con el fin de mirar temaas de movilidad en este sector </t>
  </si>
  <si>
    <t>Mesa de trabajo parque 93</t>
  </si>
  <si>
    <t xml:space="preserve">Se participa en el CLOPS de discapacidad donde movilidad apoya en la mesa nuemro 1 con el tema de participacion ciudadana y se explica sobre este tema a la comunidad con discapacidad </t>
  </si>
  <si>
    <t xml:space="preserve">Se realiza reunion interinstitucional con la encargada del Consejo Local de Gestion y de Riesgo con la cual se indica que no se puede seguir con la misma ya que no se completo el quorum de asistentes </t>
  </si>
  <si>
    <t xml:space="preserve">Extraordinaro </t>
  </si>
  <si>
    <t xml:space="preserve">Calle 56A con carrera 4a </t>
  </si>
  <si>
    <t xml:space="preserve">Desarrollo de recorrido de verificación en el sector con el fin de observar la problemática de IEP vehicular, correspondiente a la dirección Calle 59 con tv 4bis. </t>
  </si>
  <si>
    <t xml:space="preserve">Se realiza encuentro comunitario con la comunidad para mirar temas de movilidad en el sector donde se presentan problematicas de movilidad para las comunidades de este mismo </t>
  </si>
  <si>
    <t xml:space="preserve">Se realiza el trabajo administrativo en la programacion de actividades en la agenda de trabajo del CLM donde se programan actividades para el mes de noviermbre </t>
  </si>
  <si>
    <t>CALLE 59 CON TV 4 BIS</t>
  </si>
  <si>
    <t>SE DESARROLLA RECORRIDO CON EL FIN DE EVIDENCIAR LAS PROBLEMATICAS DEL SECTOR Y GENERAR LOS MECANIMOS QUE MITIGUEN DICHA PROBLEMÁTICA</t>
  </si>
  <si>
    <t>CALLE 58 ENTRE 4 Y 3A</t>
  </si>
  <si>
    <t>CALLE 57 ENTRE 4 Y 5</t>
  </si>
  <si>
    <t>CALLE 56 ENTRE 4A Y 5</t>
  </si>
  <si>
    <t>CALLE 54A ENTRE 4 Y 5</t>
  </si>
  <si>
    <t>3 Formación, sensibilización capacitación</t>
  </si>
  <si>
    <t>SE EMPALMA LAS ACCIONES ADELANTADAS EN LA MESA CONFORME A LOS COMPROMISOS ADQUIRIDOS</t>
  </si>
  <si>
    <t>Calle 71, Calle 80 y calle 85 entre carrera 15, 11 y 9</t>
  </si>
  <si>
    <t xml:space="preserve">Siendo las ocho de la mañana, dando cumplimiento a los pactos de la secretaria de movilidad se da inicio a una jornada informativa en el sector de las calles 85 y 80 entre carrera 11 y carrera 15. Seguido de la calle 71 entre carrera 11 y carrera 9 donde se da información a la comunidad y comerciantes del sector sobre el tema de la señalización y de invasión de espacio público por cargue y descargue. </t>
  </si>
  <si>
    <t xml:space="preserve">Cr. 5c Este con Calle 102 </t>
  </si>
  <si>
    <t xml:space="preserve">BARRIO SAN LUIS </t>
  </si>
  <si>
    <t>ACTA  Y EVIDENCIA FOTOGRAFICA</t>
  </si>
  <si>
    <t xml:space="preserve">CONFORME A LOS COMPROMISOS ADQUIRIDOS CON LA MESA DE TRABAJO CLGR CC SE ACOMPAÑA A LOS RECORRIDOS E IDENTIFICACION DE PUNTOS CRITICOS D ELA LOCALIDAD DE CHAPINERO </t>
  </si>
  <si>
    <t>DIAGONAL 91 – KR 4</t>
  </si>
  <si>
    <t>Transversal 5 Este con Dg. 40</t>
  </si>
  <si>
    <t>DG 43 con1a – 22 este</t>
  </si>
  <si>
    <t>El Campin Calle 57 con carrera 30</t>
  </si>
  <si>
    <t xml:space="preserve">Campin </t>
  </si>
  <si>
    <t>Se apoya la actividad de socializacion de bicicarril en la localidad de Teusaquillo donde se indica que se prolongara el piloto y temndra unas modificaciones. NO GENERA ACTA</t>
  </si>
  <si>
    <t xml:space="preserve">ESTA ACTIVIDAD NO GENERA ACTA </t>
  </si>
  <si>
    <t>CONFORME A LOS COMPROMISOS ADQUIRIDOS CON LA COORDINACION SE ASISTE AL CENTRO LOCAL DE MOVILIDAD CON EL FIN DE DAR A CONOCER LA OFERTA INSTITUCIONAL Y GENERAR TRAMITES A NIVEL INTERNO, TANTO DE TRANSMILENIO, IDU, UMV.</t>
  </si>
  <si>
    <t xml:space="preserve">SE DESARROLLA DIGITACIÓN EN LA BASE DE DATOS CONFORME A LOS COMPROMISOS ADQUIRIDOS CON LA COORDINACIÓN, PARA UN ÓPTIMO PROCESO ADMINISTRATIVO Y SEGUIMIENTO A LOS MISMOS </t>
  </si>
  <si>
    <t>ALCALDIA LOCAL DE CHAPINERO CARRERA 13 # 54 - 74</t>
  </si>
  <si>
    <t>Enviar correo a la Gerente de Área para recorrido con la comunidad</t>
  </si>
  <si>
    <t xml:space="preserve">Siendo las ocho de la mañana, se da inicio a una reunión de participación con las líderes de la Asociación de Chico “Asochico”. Quienes solicitan a movilidad mirar unos temas de señalización en este sector ya que se presentan problemas con los mismos habitantes de este mismo.  Se envia correo a ellopez@movilidadbogota.gov.co el 12 de noviembre a la 9 de la mañana </t>
  </si>
  <si>
    <t>Parque de la 93  Cl. 93a y Cl.93b entre Cr. 13 y Cr.</t>
  </si>
  <si>
    <t>Siendo las ocho de la mañana, dando cumplimiento a los pactos de la localidad de Chapinero.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t>
  </si>
  <si>
    <t>CR 13 # 54-74</t>
  </si>
  <si>
    <t xml:space="preserve">Conforme a los compromisos adquiridos se acompaña a la mesa del Consejo Local de Discapacidad. Se da a conocer las acciones desarrolladas enfocadas al Teletrabajo, los talleres irán dirigidos a una articulación de la mesa de trabajo con el fin que las personas con discapacidad y sus cuidadores hagan parte a la bolsa de empleo y el accionar del teletrabajo, la cual se enfoca en desarrollar un trabajo remoto regulado por la ley 1221 del 2008, teletrabajo suplementario y el teletrabajo móvil. </t>
  </si>
  <si>
    <t>RICARDO FERREIRA</t>
  </si>
  <si>
    <t xml:space="preserve">Asociación amigos de Parque de la 93 Cl. 93a #13-25    </t>
  </si>
  <si>
    <t xml:space="preserve">Chico </t>
  </si>
  <si>
    <t>Siendo las nueve y media de la mañana se realiza una reunión interinstitucional con los encargados de la administración del parque de la 93 en donde se les indica cuales son las acciones de que están realizando por parte de la secretaria de movilidad en temas de espacio público del sector.</t>
  </si>
  <si>
    <t>Reunion interinstitucional parque la 93</t>
  </si>
  <si>
    <t>Calle 85 entre carrera 11 y 15</t>
  </si>
  <si>
    <t>Chico</t>
  </si>
  <si>
    <t xml:space="preserve">Siendo las diez y quince de la mañana, dando cumplimiento a los pactos de la secretaria de movilidad se da inicio a una jornada informativa en el sector de las calles 85 entre carrera 11 y carrera 15 donde se da información a la comunidad y comerciantes del sector sobre el tema de la señalización y de invasión de espacio público por cargue y descargue. </t>
  </si>
  <si>
    <t>Carrera 10 No. 54 A- 72.</t>
  </si>
  <si>
    <t>Se acompaña a la mesa de trabajo en el Comité Operativo Local de la Mujer y Género. Se informa el por qué se conmemora el 25 de noviembre en contra del maltrato y la lucha de las mujeres conforme al plan igualdad de oportunidades y sus respectivos 8 derechos, son las temáticas q se trabajarán el día 25 de noviembre. Mi cuerpo, mi territorio como eslogan de la campaña. El evento se desarrollará de 9 a 12 en el auditorio de la Konrat Lorenz.</t>
  </si>
  <si>
    <t>Centro Amar Chapinero Calle 59 # 6 - 24</t>
  </si>
  <si>
    <t xml:space="preserve">Se realiza una jornada informativa a los niños y niñas del Centro Amar de Chapinero, enfocada a temáticas de seguridad vial y cultura ciudadana  lo anterior se realizó con la participación de 27 niñas y niños con su pedagoga. </t>
  </si>
  <si>
    <t xml:space="preserve">Parque PortugalTv 4 bis con Cl 58 bis </t>
  </si>
  <si>
    <t xml:space="preserve">Se realiza jornada informativa en el secor con tema de invasion en el espacio publico ya que dejan vehiculos en abandono </t>
  </si>
  <si>
    <t xml:space="preserve">Zona G Cl. 69ª y 71 entre Kr. 6 y 5 </t>
  </si>
  <si>
    <t xml:space="preserve">Chico alto </t>
  </si>
  <si>
    <t xml:space="preserve">Siendo las diez y media de la mañana, dando cumplimiento a la solicitud de la SDM donde solicita hacer jornadas de cargue y descargue. Se da inicio a una jornada informativa en el sector de las Calle 69ª y Calle 71 entre Carrera 5 y Carrera 6. En donde se da información a la comunidad, conductores y comerciantes del sector sobre el tema de la señalización y de invasión de espacio público por cargue y descargue. </t>
  </si>
  <si>
    <t>Conforme a los compromisos adquiridos se acompaña a la mesa del Consejo Local de Gestión del Riesgo y Cambio Climático. Se solicita la delegación para hacer parte del Consejo. Se informa el proceso de construcción del PLGR CC, se desarrollaron 3 mesas de capacitación para el desarrollo de la misma, se info4ma las acciones referentes a los escenarios de riesgo con la finalidad y su respectiva responsabilidad, las únicas entidades q justifican dinero son bomberos y acueducto. Se presentará el aval por parte de las entidades aprobando el desarrollo del mismo. Se informa q es un documento en continua construcción. A más tardar estará Publicado el lunes o martes de la próxima semana. Se manifiestan las problemáticas en la circunvalar por derrumbes y las respectivas acciones preventivas por la alcaldía y las autoridades responsables en el barrio el castillo.</t>
  </si>
  <si>
    <t xml:space="preserve">Kr 7ª y 8 entre Cl. 42 y 42ª   </t>
  </si>
  <si>
    <t>Siendo las ocho de la mañana, dando cumplimiento a la solicitud de una ciudadana en un encuentro comunitario. Se da inicio a una jornada informativa en el sector de las carreras 7ª y 8 entre calles 42 y 42ª por todos sus alrededores, donde se da informaciones a comercio, residentes y conductoras que transitan por este sector. En esta jornada se les indica la normatividad del CNT. Ley 1811 de 2016. La cual indica los puntos donde se puede estacionar y donde no se puede como lo indica en sus artículos 75, 127, 78 y 76.</t>
  </si>
  <si>
    <t>ALCALDIA LOCAL CHAPINERO  CARRERA 13 # 54 - 75</t>
  </si>
  <si>
    <t>ALCALDIA LOCAL CHAPINERO  CARRERA 13 # 54 - 76</t>
  </si>
  <si>
    <t>Se desarrolla reunión con la comunidad con el fin de observar la viabilidad para implementar bici-taxis en la localidad de chapinero en el trayecto que corresponde la autopista norte con 85, se manifiesta que según la resolución 3256 del 2018, por parte del funcionario Camilo Bolaños informa que existen unas especificaciones y parámetros para el desarrollo del mismo y la circulación de los mismos, se manifiesta las acciones adelantadas por parte de la SDM con el fin de generar parámetros del buen uso de los Bici-Taxistas en el distrito, se comenta las posibles concesiones que desarrollara el distrito para la ejecución del servicio, el 15 de enero se cuenta con el informe general del ministerio para el desarrollo y construcción del mismo. Se informa que el bici-laxismo es un servicio que en el momento se encuentra en la informalidad, por ende no se puede generar un permiso para la ejecución del mismo, la patineta y el bici – taxismo, son servicios totalmente diferentes, con poblaciones que se impactaran en la medida de su ejecución y funcionamiento. Se manifiesta que el desarrollo de la resolución implica que el servicio debe estar en un lugar donde no se presente el servicio público, alimentar la troncal y por ultimo centros históricos y puntos turísticos donde se puede desarrollar esta función. Se informa que en Chapinero no existe la demanda para el desarrollo de la actividad de Bici-Taxistas. La empresa Mitricitax SAS.</t>
  </si>
  <si>
    <t xml:space="preserve">Calle 59 # 6-24 CENTRO AMAR CHAPINERO </t>
  </si>
  <si>
    <t xml:space="preserve">Se realiza socializacion con niños de centro amar en donde se les habla de la segurudad vial y se les realiza una obra de teatro por parte de la oficina de comunicaciones de la secretaria de movilidad </t>
  </si>
  <si>
    <t>EQUIPO</t>
  </si>
  <si>
    <t xml:space="preserve"> CARRERA 13 # 54 - 74</t>
  </si>
  <si>
    <t>Se asiste a la reunion ordinaria del CLG en donde se habla de la operatividad acargo de la policia de transito en la vigencia 2019</t>
  </si>
  <si>
    <t xml:space="preserve">  CARRERA 13 # 54 - 74</t>
  </si>
  <si>
    <t>Remitir al siguiente correo Avbchn@gmail.com los números de radicado SDQS Bogotá te escucha, operativos de restitución de espacio público vehicular, de acuerdo a la solicitud de la comunidad.</t>
  </si>
  <si>
    <t xml:space="preserve">Se acompaña a la reunión citada por la Alcaldía de Chapinero.
1. Glorieta de la 100 Carrera 16, hueco en el paso peatonal, (cebra) sobre la calle 100, semáforo frente a la Olímpica.
2. Volteaderos del sector, Tv. 23 con Calle 100 y Tv. 22 con Calle 100 y Tv. 22 con Calle 100
Mario Carbonell, ingeniero de la Secretaría Distrital de Movilidad.
La comunidad manifiesta que es posible colocar unas materas en el sector, Carbonell informa que es necesario tener una viabilidad en la recuperación del mismo, se solicita los conceptos técnicos en cuanto a los volteaderos puesto que existen unas autorizadas con cupos de parqueo de acuerdo a lo q esta planteado. 
Se evidencia la problemática del sector puesto que está usufructuando el volteaderos. En el sector se encuentran señales de prohibido parquear, depende de las configuraciones se podría entrar a evaluar de acuerdo a la morfología del lugar. Solicitar operativos en Tv. 23 con Calle 100. Tv. 18a con Calle 97. Por parte de la alcaldía se solicita una pacificación en el sector con hitos, puesto que necesitan una intervención que impacte en el sector. También se solicita un informe de parqueo en vía en el sector,
</t>
  </si>
  <si>
    <t xml:space="preserve">Se asiste a la reunion ordinaria del COLIA en donde se trabajan temas de movilidad para la localidad </t>
  </si>
  <si>
    <t>ALCALDIA LOCAL DE PUENTE ARANDA CARRERA 31D # 4 - 05</t>
  </si>
  <si>
    <t xml:space="preserve">NO REQUIERE ACTA NI LISTADO </t>
  </si>
  <si>
    <t xml:space="preserve">SE ACOMPAÑA A LA COMISION LOCAL DE MOVILIDAD DE PUENTE ARANDA CON FIN DE EVALUAR LA PROBLEMATICAS Y DAR A CONOCER EL NUEVO EQUIPO LOCAL </t>
  </si>
  <si>
    <t xml:space="preserve">SE ACOMPAÑA A LA RENDICION DE CUENTAS DE LA LOCALIDAD DE PUENTE ARANDA </t>
  </si>
  <si>
    <t>AV AMERICAS CON CARRERA 30</t>
  </si>
  <si>
    <t xml:space="preserve">
Conforme a la solicitud de la mesa de trabajo se acompaña a la reunión Distrital del CLGR CC con la finalidad de dar a conocer las acciones adelantadas durante el año en cuanto a la función y gestión desarrolladas en cada localidad por los diferentes equipos de trabajo Interinstitucional que las acompañan. Socializar los avances en el proceso de formación, concertación y adopción del plan local de Gestión de Riesgos y Cambio y Climático, como instrumento de Planeación local.
</t>
  </si>
  <si>
    <t>ZONA G CALLE 69A Y 71 ENTRE CARRERA 5 Y CARRERA 6</t>
  </si>
  <si>
    <t>El Refugio</t>
  </si>
  <si>
    <t>ROSALES</t>
  </si>
  <si>
    <t xml:space="preserve">Se realiza jornada informativa con plan de cargue y descargue y sobre espacio publico en el sector de la noza g </t>
  </si>
  <si>
    <t>CARRERA 3 CON CALLE 93</t>
  </si>
  <si>
    <t>CHICO ALTO</t>
  </si>
  <si>
    <t xml:space="preserve">Se adelanta recorrido de verificacion con el fin de identificar la problemática del barrio en los temas de señalizacion </t>
  </si>
  <si>
    <t>Olímpica Calle 97  Calle 97 # 10 - 45</t>
  </si>
  <si>
    <t>CHICO NORTE</t>
  </si>
  <si>
    <t xml:space="preserve">Se adelanta jornada de acercamiento para dar informacion en tema sde movilidad en el sector </t>
  </si>
  <si>
    <t>CARRERA 13 # 54- 74</t>
  </si>
  <si>
    <t xml:space="preserve">
Conforme a la solicitud de la compañera de Transmilenio se acompaña a la actividad de socialización enfocada en dar a conocer el “OTRO SI” por parte de la empresa Transmilenio y el SITP, por medio de actividades Ludico-pedagogicas y escenarios artísticos en la cual se involucra a la comunidad persona mayor. 
La intervención de los actores de la institución busca identificar las principales problemáticas del distrito en la utilización del SITP y las soluciones planteadas por el distrito para mitigar dichos inconvenientes en favor de la comunidad.
En la actividad el CLM 02 colabora, desarrollando el registro de los participantes, entrega de material y tremas logísticos para la buena y oportuna ejecución de la actividad. 
</t>
  </si>
  <si>
    <t>CARRERA 13# 54- 74</t>
  </si>
  <si>
    <t xml:space="preserve">Conforme a los compromisos adquiridos se acompaña a la reunión Interinstitucional Unidad de Apoyo Técnico -UAT, con el fin de evaluar el acta de la sesión pasada y su respectiva aprobación, se informa el balance de acuerdo a los consejeros locales y su respectiva política pública de discapacidad para la mejora institucional y los servicios a la ciudadanía.
Retos y desafíos para la Política Pública 2019 se plantea las problemáticas locales y su respectiva asignación de recursos para la mitigación de la misma. Se informa la estrategia de abordaje territorial en la localidad destacando la buena participación local de la comunidad en temas jóvenes, LGBTI, persona mayor, habitantes de calle, entre otros.
Se socializa las acciones adelantadas en el CLOPS Discapacidad para la localidad y el acompañamiento de más de 200 personas en el evento. En cuanto a la EAT se manifiesta la participación baja de la comunidad (82 personas) en el evento del día sábado.
</t>
  </si>
  <si>
    <t xml:space="preserve">Se adelanta la digitacion de la base de datos, en donde se mete informacion de las actividades realizadas entre el 18 y 22 de noviembre. NO SE GENERA ACTA </t>
  </si>
  <si>
    <t xml:space="preserve">Se realiza reunion con funcionarios de IDPAC para trabajar temas de movilidad </t>
  </si>
  <si>
    <t>Reunion con IDPAC</t>
  </si>
  <si>
    <t xml:space="preserve">Se realiza sensibilizacion con estudiantes del la universidad area andina en temas de movilidad </t>
  </si>
  <si>
    <t xml:space="preserve">Se realiza reunion con la comunidad de san luis por temas de movilidad y problematicas con las rutas del SITP </t>
  </si>
  <si>
    <t xml:space="preserve">Se adelantan los informes del CLM 2 con el fin de entregarlos completos a la coordinacion NO GENERA ACTA </t>
  </si>
  <si>
    <t xml:space="preserve">Alcaldia local de Kennedy </t>
  </si>
  <si>
    <t xml:space="preserve">Kennedy </t>
  </si>
  <si>
    <t>CLM 08</t>
  </si>
  <si>
    <t xml:space="preserve">Se presta apoyo a las actividades del CLM Kennedy NO GENERA ACTA </t>
  </si>
  <si>
    <t xml:space="preserve">CONFORME A LAS INDICACIONES DE LA COORDINACION SE DESARROLLARA EL DIA 28/11/2019 LAS RESPECTIVAS DIVULGACIONES INVITANDO A LA COMUNIDAD A PARTICIPAR EN LA RENDICION DE CUENTA DE LA SDM A NIVEL DISTRITAL </t>
  </si>
  <si>
    <t xml:space="preserve">ALCALDIA LOCAL DE SAN CRISTOBAL </t>
  </si>
  <si>
    <t>SE REALIZA LA RADICACION DE PRODUCTOS CORRESPONDIENTES AL MES DE OCTUBRE CON LAS RESPECTIVAS CORRECCIONES DISPUESTAS POR LA COORDINACION Y RADICACION DE CUENTA</t>
  </si>
  <si>
    <t>SE REALIZA LA CLASIFICACION Y ACTUALIZACION DE ARCHIVO A LA FECHA  CORRESPONDIENTE A LOS ESTUDIOS CONTRACTUALES</t>
  </si>
  <si>
    <t>CARRERA 7 # 22 - 44 DILE</t>
  </si>
  <si>
    <t>SE DA INICIO A LA REUNION INTERISTITUCIONAL DE LA UAT EN EL DILE ,DONDE SE INFORMA SOBRE EL DESARROLLO DEL CLOPS DONDE POR MEDIO DEL REFERENTE DEL SDIS COMUNICA A LAS ENTIDADES QUE FALTO DIVULGACON POR PARTE DE CADA UNA DE LAS ENTIDADES, IGUALMENTE LA PARTICIPACION Y MOTIVACION DE LA COMUNIDAD .</t>
  </si>
  <si>
    <t>DIANA SILVA</t>
  </si>
  <si>
    <t>SE DA INICIO A LA REUNION INTERISTITUCIONAL DE LA CLIP  DONDE EL REFERENTE  DEL SDIS COMUNICA QUE VIENE DOS TEMAS DE INFORMACION Y ALGUNAS DE LA SECRETARIA TECNICA  YA QUE EL DIA 13 DE NOVIEMBRE SE LLEVARA A CABO EL 8 ENCUENTRO DISTRITAL DEL CONSEJO DE POLITICA SOCIAL Q SERA DESDE LAS 7 :30 DE LA MAÑANA EN LA CARRERA 19 CON CALLE 19 ECCI</t>
  </si>
  <si>
    <t>CARRERA 8 # 6B- 36 CASA COMUNITARIA SANTA BARBARA</t>
  </si>
  <si>
    <t>ACTA  Y LISTADO COMO EVIDENCIA</t>
  </si>
  <si>
    <t>SE DA INICIO A LA REUNION INTERISTITUCIONAL ENTRE SANTA FE Y CANDELARIA EN LA CASA COMUNITARIA DE SANTA BARBARA DONDE SE LLEVO A CABO LA DETERMINACION SOBRE LA INSTANCIA DE LA REUNION INTERISTITUCIONAL DEL CLGRCC ,DONDE QUEDO PENDIENTE LAS FICHAS QUE HACEN PARTE DEL COMPONENTE PROGRAMATICO Y EL ESCENARIOS DE SINIESTROS VIALES.</t>
  </si>
  <si>
    <t>CLM3 Y CLM 17</t>
  </si>
  <si>
    <t>SE DA INICIO ALA REUNION INTERISTITUCIONAL DEL CLG SOBRE EL PLAN NAVIDAD EN LA ALCALDIA LOCAL DE SANTA FE ,DONDE SE LLEVA A CABO LA INTERVENCION  POR PARTE DEL REFERENTE DE IPES DONDEINFORMA SUS GIRAS PROMOCIONALES DENTRO DE LA FERIA  YA QUE COMUNICA  AL ALCALDE LOCAL</t>
  </si>
  <si>
    <t>CLM3 Y CLM17</t>
  </si>
  <si>
    <t>ACTA CON EVIDENCIA</t>
  </si>
  <si>
    <t>SE DA INICIO A LA REUNION INTERISTITUCIONAL CON EL EQUIPO LOCAL DE LA CANDELARIA, DONDE EL CLM3 HACE ENTREGA DEL ARCHIVO DE CANDELARIA CON LAS MODIFICACIONES ESTABLECIDAS POR LA OFICINA DE GESTION SOCIAL.</t>
  </si>
  <si>
    <t>SE DA INICIO A LA REUNION INTERISTITUCIONAL DEL LGBTI EN LA ALCALDIA LOCAL DE SANAT FE DONDE SE REALIZA LA PRESENTACION DE LAS ENTIDADES PARTICIPANTES A LA MESA ,DONDE HACE UN MES SE LLEVO A CABO LA MESA LGBTI YA QUE LA COMUNIDAD PRESENTO COMO HABIA SIDO EL PROCESO DEL FESTIVAL .</t>
  </si>
  <si>
    <t>AV 1 DE MAYO # 1 - 40 ALCALDIA LOCAL DE SAN CRISTOBAL</t>
  </si>
  <si>
    <t>SE REALIZA EL ACOMPAÑAMIENTO A LA LOCALIDAD DE SAN CRISTOBAL EN SU RENDICION DE CUENTAS DONDE SE ENTREGA EL BALANCE DE LA GESTION EN MATERIA DE IMPLEMENTACION Y DE GESTION ENTRE EL AÑO 2018 Y 2019</t>
  </si>
  <si>
    <t>CALLE 18 # 3 - 06 CASA DE IGUALDAD</t>
  </si>
  <si>
    <t>SE LLEVO A CABO EL DESARROLLO DEL EVENTO CONMEMORATIVO NADA JUSTIFICA LA VIOLENCIA CONTRA LAS MUJERES QUE SE REALIZARA EL 29 DE NOVIEMBRE 2019 EN EL PARQUE DE LOS PERIODISTAS ,DONDE SE REALIZARA POR MEDIO DE PARAGUAS DE LOS COLORES QUE SE DEFINIO CON LAS MUJERES .</t>
  </si>
  <si>
    <t>CARRERA 4 # 22 - 61</t>
  </si>
  <si>
    <t>GERMANIA</t>
  </si>
  <si>
    <t>SE REALIZA LA INTERVENCION  DE JOVES SOBRE LA ENTREGA DEL VIDEO QUE SE LLEVA A CABO EN  4 MINUTOS YA QUE SE DESARROLLARA UN TOQUE AUDIO VISUAL DADO A QUE LA ENTREGA  EL 18 DE NOVIEMBRE 2019.</t>
  </si>
  <si>
    <t>CARRERA 4 # 19 - 85 PISO 5</t>
  </si>
  <si>
    <t>SE LLEVA A CABO LA INTERVENCION POR PARTE DE LOS FUNCIONARIOS DE FENALCO , DONDEIMPLEMENTAR ESTRATEGIAS  QUE FLUYA EL TRANSITO  ADEMAS DE ESO EN PALOQUEMAO LO QUE CONSTRUYERON EL CENTRO COMERCIAL POR BAHIAS.</t>
  </si>
  <si>
    <t>SE LLEVA LA REUNION INTERISTITUCIONAL EXTRAORDINARIA DEL CLGRCC EN EL DILE DONDE SE LLEVO A CABO POR PARTE DE LA REFERENTE DE LA ALCALDIA LOCAL INFORMA QUE SE DESARROLLARA</t>
  </si>
  <si>
    <t>CARRERA 7 # 32 - 42 C.C SAN MARTIN</t>
  </si>
  <si>
    <t>SE CONCRETA CON LA REFERENTE DE LA SECRETARIA DE INTEGRACION SOCIAL LA ARTICULACION DEL ESPACIO  DONDE  SE DESARROLLARA LA ACTIVIDAD DE LA JORNADA DE SENSIBILIZACION  DE SEGURIDAD VIAL POR PARTE DE LA REFERENTE</t>
  </si>
  <si>
    <t>INTEGRACION SOCIAL- DISCAPACIDAD</t>
  </si>
  <si>
    <t>SE DA INICIO ALA REUNION INTERISTITUCIONAL  DEL COMITÉ LOCAL DDHH EN LA ALCALDIA LOCAL DE SANTA FE DONDE SE LLEVA A CABO SOBRE EL TEMA DE LA RESTITUCION DE UN PREDIO YA QUE LA ALCALDIA LOCAL TIENE UN CENSO QUE SE DESARROLLO .</t>
  </si>
  <si>
    <t>COMITÉ LOCAL DE  DDHH</t>
  </si>
  <si>
    <t>CALLE 57 ENTRE CARRERA 16 Y 28 GALERIAS</t>
  </si>
  <si>
    <t>SE DA INICIO A LA JORNADA DE ACOMPAÑAMIENTO AL PLAN PILOTO DE CICLO RUTA EN LA LOCALIDAD DE TEUSAQUILLO DONDE SE LE DA A CONOCER A LA COMUNIDAD LA PRUEBA QUE SE DARA SOBRE LA CALLE 57 ENTRE CARRERAS 16 Y 28 DONDE SE REDUCE EL CARRIL VEHICULAR A UNO PARA DARLE PRIORIDAD A LOS BICI USUARIOS.</t>
  </si>
  <si>
    <t>DIANA ANGULO Y DIANA SILVA</t>
  </si>
  <si>
    <t>SE DA INICIO A LA REUNION INTERISTITUCIONAL EXTRAORDINARIA DEL CLG DONDE LA REFERENTE DE LA ALCALDIA  LOCAL COMUNICA LA IDEA DE EMPEZAR  A ENLAZAR CON LAS ENTIDADES DISTRITALES  COMO SE VA A ORGANIZAR EL PLAN NAVIDAD ,QUE SE TIENE PREPARADO  DE ACUERDO A LAS REUNIONES QUE SE DESARROLLO EN LA PERSONERIA DISTRITAL.</t>
  </si>
  <si>
    <t>CALLE 3 # 9 - 80 COLEGIO ANTONIO JOSE URIBE</t>
  </si>
  <si>
    <t>ACTA,CERTIFICACION Y MATERIAL FOTOGRAFICO COMO EVIDENCIA</t>
  </si>
  <si>
    <t>CONFORME A LA ESTRATEGIA DE LA SECRETARIA DISTRITAL DE MOVILIDAD ,SE DESARROLLA JORNADA DE SENSIBILIZACION EN EL COLEGIO ANTONIO JOSE URIBE DONDE SE FOMENTA EL USO DE LA SEGURIDAD VIAL  Y LAS BUENAS CONDUCTAS DE LOS DIFERENTES ACTORES VIALES.</t>
  </si>
  <si>
    <t>LOS DELEGADOS DEL CLGRCC DONDE MANIFIESTAN HABER LEIDO Y REVISADO LAS ACTIVIDADES DE CORTO PLAZO FALTANTES DE LA SECRETARIA DISTRITAL DE AMBIENTE  IGUALMENTE REFIEREN ESTAR DEACUERDO CON LA SOLICITUD DE LOS AJUSTES AL COMPONENTE PROGRAMATICO.</t>
  </si>
  <si>
    <t>SE LLEVA A CABO LA INTERVENCION POR PARTE DE SED , DONDE SE INFORMA QUE  LA PRESENCIA DE HABITANTE DE LA CALLE GENERA ANGUSTIA A LAS INSTITUCIONES  EDUCATIVAS . POR PARTE DEL DILE SOBRE EL TEMA DE LOS ASPECTOS A MEJORAR 2019 .</t>
  </si>
  <si>
    <t>MESA TECNICA ENTORNOS ESCOLARES</t>
  </si>
  <si>
    <t>SE SOLICITA APOYO EN PIEZA COMUNICATIVA PARA ARTICULACION CON GRUPO DE BICI USUARIOS PARA REGISTRO BICI EN LA LOCALIDAD DE SANTA FE , EN DONDE EL CLM3 SOLICITARA APOYO DE LA SDM CON MATERIAL Y PERSONAL PARA EL PROXIMO 2 DE DICIEMBRE EN HORAS DE LA MAÑANA .</t>
  </si>
  <si>
    <t xml:space="preserve">PRENSA DE LA ALCALDIA LOCAL DE SANTA FE </t>
  </si>
  <si>
    <t>SE DA INICIO ALA REUNION CON LA CIUDADANIA CON EL SEÑOR SERGIO PINZON EN LA ALCALDIA LOCAL DE SANTA FE DONDE SE CONCRETA CON EL GRUPO DE BICI USUARIOS PARA REALIZAR UN REGISTRO BICI  PARA EL PROXIMO 2 DE DICIEMBRE  DE 8AM A 12 PM.</t>
  </si>
  <si>
    <t>EL CLM3 REALIZA LA ATENCION EN EL PUNTO LOCAL UBICADO EN LA CALLE 21 # 5 - 74 ALCALDIA LOCAL DE SANTA FE EN HORARIO DE 12 PM A 3:30 PM EN JORNADA CONTINUA.</t>
  </si>
  <si>
    <t>SE DA INICIO A LA REUNION INTERISTITUCIONAL EXTRAORDINARIA EN EL DILE  DE LA LOCALIDAD DE SANTA FE  REALIZARA NUEVAMENTE LA REUNION PARA CONSOLIDAR EL PLGR, CON LA PARTICIPACION DE LA PERSONERIA LOCAL ,SDM,DCC,SDE,ALSF.</t>
  </si>
  <si>
    <t>EL CLM 3 REALIZA UBICACIÓN DE PIEZA COMUNICATIVA EN LA CARTELERA DE LA ALCALDIA LOCAL DE SANTAFE DONDE SE EXTIENDE LA INFORMACION A LA COMUNIDAD PARA PARTICIPAR DE LA JORNADA DE EMPLEABILIDAD QUE SE REALIZARA EL PROXIMO MARTES 29 DE NOVIEMBRE A LAS 7:00A.M EN LA INSTALACIONES DEL CENTRO SOCIAL DE AGENTES PATRULLEROS DIAGONAL 44 No. 68B -30.</t>
  </si>
  <si>
    <t xml:space="preserve">DIANA ANGULO </t>
  </si>
  <si>
    <t>ACTA, LISTADO COMO EVIDENCIA</t>
  </si>
  <si>
    <t>SE DA INICIO A LA REUNIÓN INTERINSTITUCIONAL DEL CLM Y OGS EN LA ALCALDÍA LOCAL DE SANTAFÉ , DONDE SE ABORDARON LOS SIGUIENTES TEMAS:SE LLEVÓ A CABO POR PARTE DE LA FUNCIONARIA DE LA OGS, DONDE SOCIALIZO A LA GESTORA LOCAL Y ORIENTADORA DEL CLM DEL VOLANTE SOBRE EL TEMA DE “CARRIL DE BUS” EL ABC DE LOS CARRILES PREFENCIALES, LO QUE DEBE SABER ¿CÓMO IDENTIFICAR LOS CARRILES PREFERENCIALES?, ¿QUIÉNES Y CÓMO PUEDEN USAR LOS CARRILES PREFERENCIALES?, ¿LOS CICLISTAS PUEDEN HACER USO DE LOS CARRILES PREFERENCIALES.</t>
  </si>
  <si>
    <t xml:space="preserve">DIANA CAROLINA Y DIANA ANGULO </t>
  </si>
  <si>
    <t>ACTA Y E- MAIL COMO EVIDENCIA</t>
  </si>
  <si>
    <t>EL CLM 3 HACE ENVIO DE PIEZA COMUNICATIVA POR E - MAL AL AREA  DE PRENSA DE LA ALCALDIA LOCAL DE SANTAFE DONDE SE EXTIENDE LA INFORMACION A LA COMUNIDAD PARA PARTICIPAR DE LA JORNADA DE EMPLEABILIDAD QUE SE REALIZARA EL PROXIMO MARTES 29 DE NOVIEMBRE A LAS 7:00A.M EN LA INSTALACIONES DEL CENTRO SOCIAL DE AGENTES PATRULLEROS DIAGONAL 44 No. 68B -30.</t>
  </si>
  <si>
    <t xml:space="preserve">SE REALIZA LA INTERVENCIÓN DEL PERSONERO LOCAL DE SANTAFE, DONDE INFORMA QUE EL ACUERDO SE DEBIÓ OBTENER PARA LA MESA DEL LGTBI PARA PRESENTARLO EL DÍA 19 DE NOVIEMBRE/2019 YA QUE SE HABÍA COMUNICADO EN LAS REUNIONES ANTERIORES, IGUALMENTE SE INFORMO QUE SE LLEVARÍA A CABO LA CITA CON LA JAL, YA QUE SE TENDRÍA UN ESPACIO UN ESPACIO PARA EL 19 DE NOVIEMBRE Y LA IDEA ERA QUE SE REALIZARA LA PRESENTACIÓN ANTE LA JAL Y SE ENTREGARA EL PROYECTO.EL PERSONERO INFORMA QUE SE ENTREGARA EL DOCUMENTO EL DÍA 19 DE NOVIEMBRE, YA QUE NO HAY MAS DISPOSICIÓN EN EL AÑO PARA  LA ATENCIÓN DE LA JAL DADO A QUE TODO ESTABA OCUPADO Y ES MUY DIFÍCIL QUE NOS CORRESPONDAN OTRA FECHA. , IGUALMENTE ESTA EN TEMA DEL PRESUPUESTO PARA EL 2020.EL PERSONERO COMUNICA A LA COMUNIDAD DEL LGTBI QUE PARTICIPAN EN LA MESA QUE ES MUY IMPORTANTE QUE ESTÉN EN EL PROYECTO CON LA JAL.  </t>
  </si>
  <si>
    <t>REUNION INTERINSTITUCIONAL DE LA MESA DEL LGBTI</t>
  </si>
  <si>
    <t xml:space="preserve">DIANA CAROLINA </t>
  </si>
  <si>
    <t>SE DA INICIO A LA REUNION  INTERINSTITUCIONAL CON EL GESTOR DE TRANSMILENIO DONDE SE ARTICULA VISITA AL TRASMICABLE CON POBLACION DE DISCAPACIDAD PARA EL PORXIMO 28 DE NOVIEMBRE DESDE LAS 2:00P.M .</t>
  </si>
  <si>
    <t>CARRERA 4 No. 19-85 FENALCO</t>
  </si>
  <si>
    <t xml:space="preserve">SE REALIZA LA INTERVENCIÓN DE LA COMERCIANTE DE EMPRESA DE TEXTILES, DONDE INFORMA SOBRE LA SITUACIÓN EN LA CARRERA 13 CON CALLE 17 ELLOS  DESARROLLAN EL CARGUE Y DESCARGUEN EN DOS JORNADAS DE 8:00AM A 8:30A.M Y DESPUÉS DE LAS 3:00 P.M, YA QUE EN LAS MAÑANAS PASAN LOS POLICÍAS DE TRÁNSITO  Y TRANSPORTE, POR LO TANTO, LA REFERENTE DE CARGUE Y DESCARGUE DE LA SDM LE PREGUNTA QUÉ PUNTO SE PRESENTA , YA QUE LA COMERCIANTE DA LA ESPECIFICACIONES DE LA DIRECCIÓN ANTERIORMENTE MENCIONADA .SE LLEVA A CABO LA INTERVENCIÓN DEL GERENTE DE ZONA DADO A QUE PREGUNTA SOBRE EL CARGUE Y DESCARGUE ESPECÍFICAMENTE Y LOS DÍAS DE LA SEMANA EL HORARIO, POR LO TANTO LA COMERCIANTE INFORMA QUE EN LA MAÑANA 8:00A.M, 8:30 AM O 9:00A.M  DADO A QUE SE CARGAN LOS PEDIDOS E LOS CLIENTES Y  EN TARDE CARGAN CUANDO LLEGAN EL CAMIÓN DE ZONA FRANCA YA QUE NO SON TODOS DÍAS PERO NO TIENEN UN HORARIO FIJO  UN PROMEDIO DESPUÉS DE 3:00P.M.SE  REALIZA LA INTERVENCIÓN DE LA COMERCIANTE DONDE INFORMA QUE SE LE COMUNICA AL POLICÍA DE TRÁNSITO Y TRANSPORTE, PERO ASÍ LE ESTABLECE EL COMPARENDO AL CONDUCTOR. SE LLEVA A CABO LA INTERVENCIÓN DEL SEÑOR GILBERTO DE FENALCO, DONDE ACLARA EL TEMA QUE ES ESTACIONAMIENTO EN VÍA Y CARGUE Y DESCARGUE DE LA ZONA CARRERA 13 COMERCIANTES. SE LLEVA A CABO LA INTERVENCIÓN DE LA FUNCIONARIA YOLANDA DE FENALCO , DONDE INFORMA QUE EN LA ZONA TIENE 15 COMERCIANTES AFILIADOS DE LOS CUALES YA ARRANCARON TEMPORADA , PERO LA QUEJA DE LA ZONA  YA QUE ESTA FUE IMPORTANTE PARA EL TEMA COMERCIAL DADO A QUE HA BAJADO DEBIDO A LOS INCONVENIENTES QUE TIENE EN EL PARQUEO Y EN GENERAL.
</t>
  </si>
  <si>
    <t xml:space="preserve">DIANA CAROLINA SILVA </t>
  </si>
  <si>
    <t>CARRERA 5 No. 20-31</t>
  </si>
  <si>
    <t xml:space="preserve">SE DA INICIO CON LA CIUDADANIA LILIANA BUSTOS EN LA CONSTRUCTORA ARRECIFE S.A.S  QUIENES ESTAN UBICADOS EN LA CARRERA 5 No. 20 -31 , DONDE SE ABORDAN LOS SIGUENTES TEMAS: SE INFORMA A LA INGENIERA SOBRE EL TURNO DE LOS PALETEROS DE LA CONSTRUCCION PARA LA REALIZACION DE SALIDA Y ENTRADA DE LOS VEHICULOS DE CARGA PESADA Y SE EVIDENCIA EL PMT. </t>
  </si>
  <si>
    <t>CALLE 13 No. 37-35 SECRETARIA DE MOVILIDAD</t>
  </si>
  <si>
    <t>CARRERA 31 CON CALLE 22 G12</t>
  </si>
  <si>
    <t>ACTA  Y LISTADO  COMO EVIDENCIA</t>
  </si>
  <si>
    <t xml:space="preserve">SE DA INICIO A LA REUNIÓN INTERINSTITUCIONAL ORDINARIA DEL CLGRCC EN EL G12, DONDE SE ABORDARON LOS SIGUIENTES TEMAS: SE LLEVÓ A CABO LA PRESENTACIÓN DEL  GRUPO DEL IDIGER. SE DESARROLLÓ LA BUENA GESTIÓN QUE REALIZA IDIGER EN CADA UNA DE LAS LOCALIDADES Y EL DESEMPEÑO QUE TUVIERON LAS ENTIDADES EN LA REALIZACIÓN DE ESCENARIOS, COMPONENTE PROGRAMÁTICO Y LAS FICHAS A CORTO PLAZO. SE LLEVÓ A CABO LA REALIZACIÓN DE VIDEOS SOBRE LO QUE DESARROLLA EL IDIGER EN EL DISTRITO CAPITAL, DANDO LAS FELICITACIONES UNOS FUNCIONARIOS DE ALGUNAS LOCALIDADES. SE MENCIONARON LAS LOCALIDADES DE BUENA GESTIÓN Y DESEMPEÑO QUE REALIZARON OPORTUNAMENTE EL COMPONENTE PROGRAMÁTICO CON LAS RESPECTIVAS FICHAS. SE EVIDENCIO POR MEDIO DE PRESENTACIÓN DEL CUMPLIMIENTO POR PARTE DEL IDIGER EN EL CUATRIENIO.  </t>
  </si>
  <si>
    <t xml:space="preserve">CARRERA 7 No. 32-42 ECOPETROL SAN MARTIN </t>
  </si>
  <si>
    <t xml:space="preserve">SAN MARTIN  </t>
  </si>
  <si>
    <t>SE DA INICIO CON LA CIUDADANIA CON ECOPETROL , DONDE SE ABORDO LOS SIGUENTES TEMAS: SE LLEVA A CABO LA PRESENTACION DE LA GESTORA DE MOVILIDAD Y LA INFORMACION DEL PUNTO DE ATENCION AL CIUDADANO EN LA ALCALDIA LOCAL DE SANTAFE, IGUALMENTE EL PIP 2019- 2020 DEL LA SDM. SE REALIZA LA PROGRAMACION DE LA JORNADA DE SENSIBILIZACION DE SEGURIDAD VIAL QUE SE LLEVARA A CABO LOS DIAS 10 Y 12 DE DICIEMBRE EN LAS INSTALACIONES DE ECOPETROL CON EL GRUPO PEDAGOGICO . SE REALIZARA REGISTRO BICI BOGOTA CON LOS FUNCIONARIOS DE ECOPETROL EL DIA 12 DE DICIEMBRE.</t>
  </si>
  <si>
    <t>CARRERA 13 ENTRE LA CALLE 10 Y CALLE 11</t>
  </si>
  <si>
    <t>SIENDO LAS NUEVE  DE LA MAÑANA SE LLEVA A CABO LA JORNADA INFORMATIVA EN LA CARRERA 13 ENTRE LA CALLE 10 Y CALLE 11 CON A LA COMUNIDAD DE SAN VICTORIO SOBRE EL CARGUE Y DESCARGUE E IEP, DADOLE A CADA COMERCIANTES LA INFORMACIÓN DE LA VÍA DE LA CARRERA 13 ENTRE LA CALLE 10 Y CALLE 11 EL CAMBIO DE VÍA DONDE QUEDARÍA DE SUR A NORTE Y SE ESTABLECERÍA EL CARGUE Y DESCARGUE EN LA TEMPORADA NAVIDEÑA YA QUE SE DETERMINO EL CARGUE Y DESCARGUE DESDE LA 6:00A.M  HASTA LAS 9:00 A.M , DADO QUE LUEGO SE LLEVA A CABO LA PEATONALIZACION DEL SECTOR SAN VICTORINO .SE OBTUVO POR PARTE DE LOS COMERCIANTES EL CORREO Y LOS CONTACTOS YA QUE SE ACORDÓ CON ELLOS EN REALIZAR UN CHAT PARA ENVIAR INFORMACIÓN DE SDM, IGUALMENTE E IMPORTANTE EL PLAN NAVIDAD ESTIPULADA POR SDM EN LOS SECTORES TRANSITADO A NIVEL DISTRITAL.</t>
  </si>
  <si>
    <t xml:space="preserve">DIANA CAROLINA SILVA Y DIANA ANGULO  </t>
  </si>
  <si>
    <t xml:space="preserve">Se procede a la cancelación de actividad dispuesta para el 28 de noviembre a las 2 pm con grupo de discapacidad de la secretaria de integración debido a la logística del proyecto 1113. 
2. Se le informa a la referente que por el momento en el presente año transmilenio no tiene más disponibilidad  para programación del mismo y que se puede re agendar para el próximo año y programación de jornadas de sensibilización
</t>
  </si>
  <si>
    <t>SIENDO LAS DOS DE LA TARDE SE DA INICIO A LA ACTIVIDAD DE DIVULGACION DE INFORMACION EN LA CARTELERA  DE LA ALCALDIA LOCAL DE SANTA FE , DONDE SE PUBLICA INFORMACION SOBRE DIALOGOS CIUDADANOS  2019, LA CUAL SE BUSCA QUE NUESTROS GESTORES Y ORIENTADORES DE LAS LOCALIDADES  TE DIRAN TODO LO QUE NECESITAS SABER RESPECTOA LO QUE HACE LA SECRETARIA DE MOVILIDAD</t>
  </si>
  <si>
    <t>SIENDO LAS DOS  Y MEDIA DE LA TARDE SE DA INICIO A LA ACTIVIDAD DE DIVULGACION DE INFORMACION EN LA CARTELERA  DE LA ALCALDIA LOCAL DE SANTA FE , DONDE SE PUBLICA INFORMACION SOBRE DIALOGOS CIUDADANOS  2019, LA CUAL SE BUSCA QUE NUESTROS GESTORES Y ORIENTADORES DE LAS LOCALIDADES  TE DIRAN TODO LO QUE NECESITAS SABER RESPECTOA LO QUE HACE LA SECRETARIA DE MOVILIDAD</t>
  </si>
  <si>
    <t>EL CLM3 REALIZA DE DIGITACION Y ARCHIVO CON EL FIN DE CONSOLIDAR INFORMACION POR LA OFICINA DE GESTION SOCIAL</t>
  </si>
  <si>
    <t xml:space="preserve">EL CLM3 REALIZA ATENCIEON AL PUNTO LOCAL MIENTRAS SE REALIZA PROCESO ADMINISTRATIVO DE DIGITACION Y ARCHIVO CON EL FIN DE CONSOLIDAR INFORMACION POR LA OFICINA DE GESTION SOCIAL Y ENVIAR ,VERIFICACION DE PRODUCTOS CORRESPONDIENTES AL MES DE NOVIEMBRE. </t>
  </si>
  <si>
    <t>SE REALIZA SIMULACRO DE ACTAS DEL MES DE NOVIEMBRE , INGREO DE ACTIVIDAD  DEL CLD DEL MES DE NOVIEMBRE</t>
  </si>
  <si>
    <t>CARRERA 2 # 6 - 51 CDC LOURDES</t>
  </si>
  <si>
    <t xml:space="preserve">1, Se realiza la intervención de la referente de Salud ,donde informa a los participantes del consejo sobre la realización de la actividades del tema del Circuito  el  día 5 de Diciembre /2019  a las 8:00A.M  en el CDC  Lourdes ya que se desarrollara  la articulación y asistencia de las entidades que estarán en cada mesa destinada donde estará un represéntate CLD  llevando a cabo actividad que establezca la entidad enfatizada para las personas con discapacidad, dado que a lo ultimo la comunidad se llevara un refrigerio por la participación en los ejercicios. 
2. Se  llevara a cabo la realización del Foro Distrital el día 3 de Diciembre a las 7:30 A.M en el Hotel Tequendama, dado que la participación es para los representantes y consejeros del CLD.
</t>
  </si>
  <si>
    <t>SE REALIZA REUNION INTERIINSTITUCIONAL CON GESTORA DE CONVIVENCIA PARA ARTICULAR ACCIONES.</t>
  </si>
  <si>
    <t xml:space="preserve">REUNION CON SECRETARIA DE SEGURIDAD Y CONVIVENCIA </t>
  </si>
  <si>
    <t>SE ASISTE A CLD DEL MES DE NOVIEMBRE SE REALIZA PRESENTACION SOBRE CONVENIO Y ESTADO DE VISITAS, SE RINDE INFORMES SOBRE OBJETIVOS ESTRATEGICOS DESDE ACCESIBILIDAD IDU INFORMA QUE LA REFORMULACION DE LA POLITICA PUBLICA SE GARA EL EL ARCHIVO DISTRITAL CARRERA 5 CON CALLE 5.</t>
  </si>
  <si>
    <t xml:space="preserve">CALLE 36 SUR ENTRE CARRERA 5 Y 6B </t>
  </si>
  <si>
    <t>MANAGUA</t>
  </si>
  <si>
    <t>SE REALIZA JORNADA INFORMATIVA EN EL SECTOR DE MANAGUA SE  SOCIALIZA CNT ART 75, 76  Y 78</t>
  </si>
  <si>
    <t>Carrera 5 A  #27-19 sur, DILE edificio mama margarita</t>
  </si>
  <si>
    <t xml:space="preserve">SE ASISTE COLIA DEL MES NOVIEMBRE </t>
  </si>
  <si>
    <t>SE REALIZA REUNION CON LA CIUDADANIA LA SEÑORA EMPERATRIZ HERNANDEZ INFORMASOBRE INVASION DE ESPACIO PUBLICO POR PARQUEO DE VEHICULOS EN EL BARRIO MANAGUA SE REALIZARA RECORRIDO DE VERIFICACION EN EL PUNTO INDICADO</t>
  </si>
  <si>
    <t xml:space="preserve">ACTIVIDAD NO GENERA ACTA </t>
  </si>
  <si>
    <t>SE REALIZA ORGANIZACIÓN DE LA RENDICION DE CUENTAS PRESENTACION Y ORGANIZACIÓN DE AUDITORIO. ACTIVIDAD NO GENERA ACTA.</t>
  </si>
  <si>
    <t xml:space="preserve">DAR TRAMITE A LAS SOLICITUDES DE LA CIUDADANIA </t>
  </si>
  <si>
    <t xml:space="preserve">SE REALIZA AUNDIENCIA DE RENDICION DE CUENTAS EN EL AUDITORIODE  LA CLADIA LOCAL CON LA PRESENCIA DE LAS ENTIDADES DEL SECTOR Y FUNCIONARIO DE LA SDM OGS. </t>
  </si>
  <si>
    <t>SE ASISTE A REUNION INTERINSTITUCIONAL UAT DEL MES DE NOVIEMBRE SE VERIFICA QORUM Y SE REALIZA INTERVENCION POR DEL ICBF Y SECRETARIA DE SALUD,</t>
  </si>
  <si>
    <t>SE ASISTE A CLIP DEL MES NOVIEMBRE SE REALIZA APROBACION DE ACTA ANTERIOR SE REALIZA PRESENTACION POR PARTE DEL IDPAC SOBRE CARTACTERICION DE INTANCIAS Y ESPACIOS DE PARTICIPACIO, SE REALIZA LOGISTICA DEL CLOPS DE FAMILIAS PAA EL 28 DE NOVIEMBRE EN IED JOSE FELIX RESTREPO.</t>
  </si>
  <si>
    <t xml:space="preserve">CARRERA 2R # 37B 10 SUR </t>
  </si>
  <si>
    <t xml:space="preserve">GUACAMAYAS 2 SECTOR </t>
  </si>
  <si>
    <t xml:space="preserve">ELEVAR OPERATIVOS POR LA PAGINA DE BOGOTA TE ESCUCHA POR IEP DE VEHICULOS CRA 2R # 37B DES LA 10 SUR HAST LA 70 SUR </t>
  </si>
  <si>
    <t>SE REALIZA RECORRIDO DE VERIFICACION EN EL SECTOR DE GUACAMYAS 2 SECTOR SE EVIDENCIA IEP POR PARQUEO DE VEHICULOS./ SE RADICAN OPERATIVOS EN BOGOTA TE ESCUCHA  EL DIA 26/11/2019 RAD # 2835082019</t>
  </si>
  <si>
    <t xml:space="preserve">CALLE 31C SUR ENTRE CARRERA 3 Y 3A ESTE </t>
  </si>
  <si>
    <t xml:space="preserve">BELLO HORIZONTE </t>
  </si>
  <si>
    <t xml:space="preserve">SE FIRMA PACTO CON SUPERMERCADO MERKAPLAZA Y PERSONAS DE ACARREOS  POR IEP Y CARGUE Y DESCARGUE </t>
  </si>
  <si>
    <t>AV CIUDAD DE VILLAVICENCIO CON TRASNVERSAL 7B SUR</t>
  </si>
  <si>
    <t xml:space="preserve">LA HERRADURA </t>
  </si>
  <si>
    <t>CLLE 36I # 1 49 ESTE</t>
  </si>
  <si>
    <t xml:space="preserve">ATENAS </t>
  </si>
  <si>
    <t>CLM4</t>
  </si>
  <si>
    <t>SE REALIZA JORNADA DE SENSIBILIZACIÓN A NIÑOS DEL JARDIN INFANTIL AVESOL, LAS TEMÁTICAS TRATADAS SON: EL SEMÁFORO Y PASOS SEGUROS.</t>
  </si>
  <si>
    <t xml:space="preserve">SE REALIZA JORNADA DE SENSIBILIZACIÓN A NIÑOS DEL JARDIN INFANTIL AVESOL, LAS TEMÁTICAS TRATADAS SON: EL SEMÁFORO Y PASOS SEGUROS. LOS NIÑOS SE MUESTRAN INTERESADOS POR EL TEMA </t>
  </si>
  <si>
    <t xml:space="preserve">SE REALIZA JORNADA DE SENSIBILIZACIÓN A NIÑOS DEL  REFUERZO ESCOLAR  AVESOL, LAS TEMÁTICAS TRATADAS SON: PASOS SEGUROS, ACTORES VIALES, CULTURA CIUDADANA, SEGURIDAD VIAL  DURANTE LA JORNADA LOS NIÑOS  MUESTRAN INTERESADOS POR LOS  TEMAS </t>
  </si>
  <si>
    <t xml:space="preserve">CRA 16 A ESTE # 46C  20 SUR </t>
  </si>
  <si>
    <t xml:space="preserve">QUINDIO </t>
  </si>
  <si>
    <t xml:space="preserve">SE ASISTE AL SECTOR QUINDIO, DADO LA INVITACIÓN REALIZADA EL DIA 8 DE NOV DE 2019, EN EL MARCO DEL PROYECTO URBAN 95. " CREZCO EN MI BARRIO" HACE PRESENCIA IDARTES POR MEDIO DE LA PRESENTACIÓN DE UNA OBRA DE TEATRO. </t>
  </si>
  <si>
    <t xml:space="preserve">CRA 5 A # 30D SUR </t>
  </si>
  <si>
    <t xml:space="preserve">20 DE JULIO </t>
  </si>
  <si>
    <t xml:space="preserve">SE PARTICIPA EN LA CONMEMORACIÓN DEL DÍA DE LA NIÑA CON EL FIN DE REIVINDICAR LOS DERECHOS DE LAS NIÑAS. DURANTE LA CONMEMORACIÓN SE REALIZAN ACTOS CULTURALES RELACIONADOS CON LOS DERECHOS DE LA NIÑA. </t>
  </si>
  <si>
    <t xml:space="preserve">CALLE 18SUR CON CARRERA 18 ALCALDIA LOCAL ANTONIO NARIÑO </t>
  </si>
  <si>
    <t xml:space="preserve">RESTREPO </t>
  </si>
  <si>
    <t>CLM 4/CLM15</t>
  </si>
  <si>
    <t>LA ACTIVIDAD NO GENERA PARA CLM 4</t>
  </si>
  <si>
    <t>SE REALIZA APOYO A SOCIALIZACION A CLM ANTONIO NARIÑO LA ACTIVIDAD NO GENERA ACTA PARA CLM  4</t>
  </si>
  <si>
    <t>2O DE JULIO</t>
  </si>
  <si>
    <t xml:space="preserve">CONMEMORACION DIA DE LA NIÑA SE REALIZA CONVERSATORIO CON TEMA SESIBILIZACION Y TRASVERSALIDAD DEL ENFOQUE DE GENERO </t>
  </si>
  <si>
    <t xml:space="preserve">AV 1 DE MAYO # 1 40 SUR </t>
  </si>
  <si>
    <t xml:space="preserve">SE ASISTE A CIERRES DE LA CLIP ALCALDIA LOCAL </t>
  </si>
  <si>
    <t xml:space="preserve">CRA 9C # 28 09 SUR </t>
  </si>
  <si>
    <t xml:space="preserve">ELEVAR OPERATIVOS EN LA CRA 9B ESTE # 28 75 SUR. PORMEDIO DE CORREO AL INGENIERO WILLIAM DONADO POR EXCESOSD E VELOCIDAD  </t>
  </si>
  <si>
    <t xml:space="preserve">SE ASISTE A ENCUENTRO COMUNITARIO CONVOCADO POR LA PONAL. DONDE SE TRATAN DIFERENTES TEMAS, PARA EL CASO DE MOVILIDAD SE INFORMA QUE SE DA CONTINUIDAD A LOS OPERATIVOS Y LA PRESENCIA DE GUIAS, LA COMUNIDAD INFORMA QUE EL DÍA 14 DE NOV EN HORAS DE LA MAÑANA HIZO PRESENCIA UN PLANCHÓN , PERO NO HIZO PRESENCIA LA POLICIA DE TRANSITO. SE ENVIA CORREO ELECTRÓNICO AL INGENIERO WILLIAM DONADO, CON EL FIN DE ELEVAR OPERATIVOS EN LA CRA 9B ESTE # 28 75 SUR, POR EXCESOS DE VELOCIDAD EN EL SECTOR DE SAN PEDRO. </t>
  </si>
  <si>
    <t xml:space="preserve">CRA 5 A CON CLLE 27 SUR </t>
  </si>
  <si>
    <t xml:space="preserve">SE PARTICIPA EN LA CONMEMORACIÓN DEL DÍA DE LA DISCAPACIDAD, EL ALCALDE LOCAL HACE LA APERTURA , SEGUIDAMENTE SE REALIZAN DIFERENTES INTERVENCIONES CULTURALES POR PARTE DE DIFERENTES ENTIDADES, DURANTE EL EVENTO SE OBSERVA UNA OFERA DE PRODUCTOS PARA LA VENTA A LA COMUNIDAD. DESDE LA SDM SE APOYA EN EL TEMA LOGÍSTICO </t>
  </si>
  <si>
    <t>CLM  6 / CLM 4</t>
  </si>
  <si>
    <t>Calle 48B Sur No. 28-80</t>
  </si>
  <si>
    <t>VENECIA</t>
  </si>
  <si>
    <t>CLM 6 / CLM 4</t>
  </si>
  <si>
    <t>SE REALIZA APOYO A CLM TUNJUELITO EN ENCUENTAS DE PERCEPCION LA ACTIVIDAD NO GENERA ACTA PARA CLM 4</t>
  </si>
  <si>
    <t>CARRERA 3B CON CALLE 36 SUR</t>
  </si>
  <si>
    <t xml:space="preserve">VILLA DE LOS ALPES </t>
  </si>
  <si>
    <t>SE REALIZA RECORRIDO DE VERIFICACION EN VILLA DE LOS ALPES  A SOLICITUD DE SEBASTIAN RODRIGUEZ PERSONA DE RIESGOS DE LA ALCALDIA LOCAL DONDE SE EVIDENCIA  EL DESLIZAMIENTO DE MURO EN EL SECTOR SE ENVIA ENVIDENCIA A GEENTE DE AREA.</t>
  </si>
  <si>
    <t>CALLE 36SUR ENTRE CARRERA 3A Y 3</t>
  </si>
  <si>
    <t>CALLE 36 SUR # 3A 23</t>
  </si>
  <si>
    <t xml:space="preserve">SOLICITUD DE REDUCTORES VELOCIDAD Y SR 28 POR LA PAGINA BOGOTA TE ESCUCHA </t>
  </si>
  <si>
    <t xml:space="preserve">SE REALIZA ENCUENTRO COMUNITARIO BARRIO VILLA DE LOS ALPES DONDE LA COMUNIDAD SOLICITA IMPLEMENTACION DE REDUCORES DE VELOCIDAD EN L CALLE  36 SUR # 3A 23 VIA PRINCIPAL DE VILLA DE LOS ALPES. SE ELEVA SOLICITUD POR LA PAGINA DE BOTOTA TE ESCUCHA EL DÍA 09/12/2019. CON NÚMERO DE RADICADO 2910772019. </t>
  </si>
  <si>
    <t>CALLE 22B # 35 43 G12</t>
  </si>
  <si>
    <t>SE ASISTE A CONSEJO LOCAL DE GESTION DEL RIESGO Y CAMBIO CLIMATICO SE REALIZAN ACTO PROTOCOLARIOS DIRECTOS DEL IDIGER AGRADECE ASISTENCIA, SE INFORMA SOBRE PLANES DE ACCIONES  2017 A 2019 Y INVERSION 2016 A 2019</t>
  </si>
  <si>
    <t>DIAGONAL 30A # 5A - 91 SUR RECINTO FERIAL 20 DE JULIO</t>
  </si>
  <si>
    <t xml:space="preserve">SE ASISTE A REFORMULACION DE LA POLITICA PUBLICA DE LA DISCAPACIDAD DONDE MUESTRAS Y SE EVIDENCIAN ACCIONES DE LA MISMA  </t>
  </si>
  <si>
    <t xml:space="preserve">REFORMULACION DE LA POLITICA PUBLICA DE DISCAPACIDAD </t>
  </si>
  <si>
    <t xml:space="preserve">CARRERA 3A ESTE # 36B 34 SUR HOSPITAL DE LA VICTORIA </t>
  </si>
  <si>
    <t>SE REALIZA RECORRIDO DE VERIFICACION REALIZANDO VERIFICACION DE PMT DE OBRAS DEL ACUEDUCTO FRENTE HOSPITAL DE LA VICTORIA. POR SOLICITUD DE LA ALCALDIA LOCAL.</t>
  </si>
  <si>
    <t xml:space="preserve">CARRERA 9C ESTE ENTRE CALLES 29 Y 28B </t>
  </si>
  <si>
    <t xml:space="preserve">SE REALIZA SOCIALIZACION EN EL BARRIO SAN PEDRO SOBRE IMPLEMENTACION DE REDUCRORES , SEÑALIZACION Y MEDIDAS DE PACIFICACION. </t>
  </si>
  <si>
    <t xml:space="preserve">CARRERA 7 BIS CON CALLE 37 SUR </t>
  </si>
  <si>
    <t xml:space="preserve">MANAGUA </t>
  </si>
  <si>
    <t xml:space="preserve">SE REALIZA RECORRIDO DE VERIFICACION ATENDIENDO SOLICITUD DE LA SEÑORA EMPERATRIZ HERNANDEZ POR IEP, EN EL MOMENTO DEL RECORRIDO NO EVIDENCIA INVASION DE ESPACIO PUBLICO. </t>
  </si>
  <si>
    <t xml:space="preserve">PAR VIAL: CARRERA 12A ESTE = SUBIDA. CALLE 39 SUR = BAJADA POR PAGINA BOGOTA TE ESCUCHA </t>
  </si>
  <si>
    <t>SE REALIZA REUNION CON EL SEÑOR PASTOR MORALES QUIN SOLICITA CAMBIOS DE SENTIDO VIAL NUEVA ESPAÑA SE RADICARA POR BOGOTA TE ESCUCHA. SE RADICA SOLICITUD POR LA PAGINA BOGOTA T ESCUCHA EL DÍA 09/12/02019 CON NÚMERO DE RADICADO: 2911762019</t>
  </si>
  <si>
    <t>SE REALIZA DIVULGACION EN MEDIOS DE PLAN NAVIDAD Y BUENOS COMPORTAMIENTOS EN LAS FECHAS DECEMBRINAS</t>
  </si>
  <si>
    <t xml:space="preserve">CARRERA 5 # 15 11 SUR </t>
  </si>
  <si>
    <t>CONSULTAR CON EL GERENTE DE AREA : LA RESPUESTA DE MOVILIDAD # 280223</t>
  </si>
  <si>
    <t>SE REALIZA REUNION CON LA SEÑORA CERMENZA TAPIAS SOBRE SOLICITUD CAMBIO SENTIDO VIAL SE REVISARA ANTEDECENTE DE LA SOLICITUD.SE ENVIA CORREO AL INGENIERO WILLIALM DONADO SOLICITANDO INFORMACIÓN DEL RADICADO # 280223. EL DÍA 09/12/2019</t>
  </si>
  <si>
    <t xml:space="preserve">SE REALIZA REUNION INTERINSTITUCIONAL MESA DE VIOLENCIA DE GENEROS  SE SOCIALIZAZAN FECHAS DE CONMEMORACIONES Y ACTIVIADES A REALIZAR  </t>
  </si>
  <si>
    <t>SE REALIZA REALIA TRABAJO ADMINISTRATIVO PARA ELABORACIÓN DE INFORMES . LA ACTIVIDAD NO GENERA ACTA</t>
  </si>
  <si>
    <t>RADICACIÓN DE INFORME  . LA ACTIVIDAD NO GENERA ACTA</t>
  </si>
  <si>
    <t xml:space="preserve">SE ASISTE A REUNIÓN DE COORDINACIÓN </t>
  </si>
  <si>
    <t xml:space="preserve">CRA 6 EST # 18 14 SUR </t>
  </si>
  <si>
    <t xml:space="preserve">VELODROMO </t>
  </si>
  <si>
    <t>SE PARTICIPA EN EL CLOPS CUYO TEMA CENTRA ES FAMILIA. SE INFORMA LAS ACCIOOENES DE SDE LAS AGENDAS TERRITORIALES DE LAS UPZ DE SOSIEGO Y SAN BLAS</t>
  </si>
  <si>
    <t>CRA 6 A # 118 06</t>
  </si>
  <si>
    <t>APOYO DE ORIENTADORA PARA LA  LOCALIDAD DE USAQUEN. LA ACTIVIDAD NO GENERA ACTA PARA EL CLM 4</t>
  </si>
  <si>
    <t>ORINTADORA</t>
  </si>
  <si>
    <t xml:space="preserve">SE ASISTE AL TALLER DEL OTRO SI.  DIRIGIDO POR LA FUNCIONARIA DE TMSA. CUYOS TEMA CENTRAL ES EL OTRO SI </t>
  </si>
  <si>
    <t xml:space="preserve">CALLE 42 A SUR -CRA 16 ESTE </t>
  </si>
  <si>
    <t xml:space="preserve">SANTA ROSA </t>
  </si>
  <si>
    <t xml:space="preserve">SE PARTICIPA EN L CONMEMORACIÓN DE LA NO VIOLENCIA CONTRA LAS MUJERES, SE SOCIALIZA  LA CAMPAÑA ME MUEVO SEGURA EN EL ESPACIO PÚBLICO </t>
  </si>
  <si>
    <t>KR 10 NO. 90 A-21 SUR CHUNIZA</t>
  </si>
  <si>
    <t>El euipo del CLM 05 adelanta jornada de divulgacion sobre el tema de prohibido girar a la izquierda en la av, caracas con calle 95 sur, en las carteleras de los siguientes puntos se publicaron la pieza publicitaria, salon comunal chuniza, colegio cguniza, Jardin infantil chuniza SDIS,Sena chuniza, Casa de la igualdad.</t>
  </si>
  <si>
    <t>Av caracas con calle 91 sur chuniza</t>
  </si>
  <si>
    <t>ACTA Y LISTADO Y REGISTRO FOTOGRAFICO</t>
  </si>
  <si>
    <t>El equipo del CLM 05, en articulacion con trasmilenio adelanta jornada informativa sobre el tema del prohibiido girar a la izquierda en la av caracas con call 95 sur y la modificacion del recorrido y paradero del alimentador chuniza, se entregaron volantes que explican los cambios, se informo a comerciantes y conductores que transitan en el sector de la calle 91 sur hasta la cra 10 sur.</t>
  </si>
  <si>
    <t>Entrega de correccion de informes y radicacion de cuenta de mes de octubre</t>
  </si>
  <si>
    <t>CALLE 137 C SUR N. 13 -37 CENTRO LOCAL DE USME</t>
  </si>
  <si>
    <t>Se realiza atencion al ciudadano primer dia habil de la semana y se organiza agenda para la semana,se digita base de datos</t>
  </si>
  <si>
    <t>KR 1 No. 65 D- 58 SUR C.C Alta Vista</t>
  </si>
  <si>
    <t>EL PORVENIR</t>
  </si>
  <si>
    <t>Se realiza reunion con el gerernte de area de la secretaria de movilidad, la gestora local y el representante del centro comercial altavista para tratar temas y acciones para el plan navidad, se le informa que nuevamente se reuniran el dia 8 de noviembre con funcionarios de la alcaldia loca.</t>
  </si>
  <si>
    <t>KR 10 No 90 A - 21 sur CASA DE LA IGUALDAD</t>
  </si>
  <si>
    <t>La gestora local asiste y participa del CLD, donde la secretaria tecnica presenta agenda a seguir delnte de la sesion.   Movilidad que esta pendiente por culminar el POAL</t>
  </si>
  <si>
    <t>Colegio Antonio Garcia - Carrera 17 F        # 73 - 31 Barrio Sotavento.</t>
  </si>
  <si>
    <t>Se apoya a la localidad de Ciudad Bolivar, Socializacion de implementacion, señalizacion de bandas en agregado en la CALLE 73 SUR Y se realiza jornada de sensibilizacioin a los padres de familiaLdel Colegio Antonio Garcia  para tener buenas practicas en la via para los estudiantes en la Cra 73 F # 73 31Barrio Sotavento.</t>
  </si>
  <si>
    <t xml:space="preserve">  KR 14 G CON Cl  95 A SUR </t>
  </si>
  <si>
    <t>El equipo del CLM realiza jornada infomativa en el barrio monteblanco dando cumplimiento a los oficios  no. 148416 del 16 de julio de 2019 y el oficio n. 156960 del 8 de agosto dec 2019</t>
  </si>
  <si>
    <t>Plazoleta Antonio Jose de Sucre Cl 106 A SUR</t>
  </si>
  <si>
    <t>El equipo del CLM realiza jornada infomativa en el barrio Antonio jose de sucre sobr el proceso de la implementacion de la plazoleta a los habitantes y comerciantes</t>
  </si>
  <si>
    <t>KR 13 No.137- 51 SUR -ULATA</t>
  </si>
  <si>
    <t>El ingeniero  Alexander Ontibon de la Secretaria de Movilidad, respecto al plan navidad junto con los funcionaios de la alcaldia local</t>
  </si>
  <si>
    <t>CALLE 75 SUR N. 9 A 24 -Santa Librada</t>
  </si>
  <si>
    <t>SANTA LIBRADA</t>
  </si>
  <si>
    <t>EL equipo del clm en articulacion con Transmilenio   da inicio a la jornada de sensibilizacion a los niños de los jardines caritas alegres y luz y vida la tematica seguridad vial y buenos comportamientos en el transporte publico, con una obra de titeres denominada transmichiquis</t>
  </si>
  <si>
    <t>calle137 C SUR No. 13 - 37</t>
  </si>
  <si>
    <t>Se realiza actividades del centro local, realizacion de actas y atencion al ciudadano</t>
  </si>
  <si>
    <t>calle 137 C SUR No. 13 - 37</t>
  </si>
  <si>
    <t>NO GENERA ACT5A</t>
  </si>
  <si>
    <t>Se realiza atencion primer dia habil de la semana</t>
  </si>
  <si>
    <t>Calle 137 B Sur N. 14 24</t>
  </si>
  <si>
    <t xml:space="preserve">La Gestora Local de la oficina de Gestión Social y el representante   visual integrantes del Consejo Local de Discapacidad que trabajan en la mesa de accesibilidad, realizaron presentación de informe de resultados de las encuestas aplicadas en lo Rural y Urbano de la Localidad, partiendo desde la identificación de barreras físicas, actitudinales y comunicativas en la Sesión de la JAL, dando cumplimiento al objetivo. Socializar los resultados de la encuesta de identificación de barreras físicas, actitudinales y comunicativas, para las personas con discapacidad de la localidad de Usme. Anexo informe socializado.
</t>
  </si>
  <si>
    <t>SESION JAL</t>
  </si>
  <si>
    <t>DILE CALLE 91 SUR No. 3 B - 42 ESTE</t>
  </si>
  <si>
    <t>La Gestora asiste y participa de la reunion donde se desarrollo la agenda inicialmente propuesta, la Gestora local de movilidad presento los avances adelantados en el proyecto de la plazoleta de Antonio Jose de Sucre, socializo el oficioSDM-OSV-24527919</t>
  </si>
  <si>
    <t>DILE CALLE 91 SUR No. 3 B- 42 ESTE</t>
  </si>
  <si>
    <t>La Gestora asiste y participa de la reunion donde se desarrollo la agenda inicialmente propuesta, en el tema de la EAT   solicitaron para la proxima semana enviar las evidencias de las actividades realizadas en los territorios priorizados, Bolonia, Ciudadela Usme Veredas altas.</t>
  </si>
  <si>
    <t xml:space="preserve">CALLE 137 C SUR  N.13 - 37 </t>
  </si>
  <si>
    <t>documentar informe para el pacto  revisar acciones desarrolladas en la localidad, se encontraron acciones desde el  1 de nov de 2018 donde se presenta el proyecto a la alcaldia local usm,e contacto ivan casas, 16 de febrero de 2019 se toman medidas de la via dsvct con funcionarios de la uaes, 9 de marzo de 2019,  con el apoyo de dcv y la asistencia del señor secretario, 19 octubre 2019 jornada informativa, socializacion diseño de la plazoleta, 6 de noviembre de 2019 jornada informativa y entrevistas a la comunidad de la percepcion de la via actualmente</t>
  </si>
  <si>
    <t>CALLE 46 A SUR- CON AV CARACAS Y TRV 19</t>
  </si>
  <si>
    <t>SAN JORGE</t>
  </si>
  <si>
    <t>Apoyo a otro localidad a jornada informativa para las direcciones y apoyo a la localidad de Tunjuelito y Rafael Uribe Uribe en las direcciones: av. caracas entre  av Villavicencio y dg  45 b sur La  calle 46 sur entre av. caracas y tv 19, dg 46 sur entre av. caracas y tv 13 m,Barrio san jorge, se evidencio congestión vehicular se informó y se les entrego volante de buenas prácticas de cargue y descargue y ley 769 del 2002 a los comerciantes y comunidad en general.</t>
  </si>
  <si>
    <t>DG 76 B  # 1 C Sur . BIBLIOTECA MARICHUELA</t>
  </si>
  <si>
    <t>La Gestora Local prepara documento del ´pacto para que sea firmado y aprobado por la comunidad de Antonio Jose de Sucre-</t>
  </si>
  <si>
    <t>CL 105 Sur N. 5 A 79</t>
  </si>
  <si>
    <t>La Gestora social dio la bienvenida y presento la agenda a seguir , la agenda se desarrollo deacuerdo a la propuesta inicial, la ciudadana Gladys, solicita revisar el tema del transporte de los alimentadores y del SITP, adicionalmente se aprobo y se firmo el pacto.</t>
  </si>
  <si>
    <t>CALLE 137 C SUR N. 13 -37 CENTRO LOCAL  DE USME</t>
  </si>
  <si>
    <t>Se organiza y se realiza las respectivas tablas de contenido de las carpetetas de archivo de los meses Agosto y seprtiembre</t>
  </si>
  <si>
    <t>CALLE 137 C SUR N. 13 37 CENTRO LOCAL  USME</t>
  </si>
  <si>
    <t>se realiza atencion a la ciudadania, como primer dia habil de la semana, y realizando registro bici y se recepcionan solicitudes de la comunidad en temas de movilidad</t>
  </si>
  <si>
    <t>CLL 91 Sur No. 4C-26 Este</t>
  </si>
  <si>
    <t>el virrey</t>
  </si>
  <si>
    <t>La gestora social asistio y participo del CLOPS de acciones afirmativas, apoyo las inscripciones de los ciudadanos quienes participaron del espacio, durante la sesion se trabajo politica publica de etnis, politica publica de habitabilidad en calle y politica publica LGBTI, se trabajo en mesas</t>
  </si>
  <si>
    <t>DG 69 F SUR CON KRA 14 V A KRA 14 A</t>
  </si>
  <si>
    <t>Siendo las 9:00 am se da inicio a la jornada informativa, donde se evidencia parqueo permanente en la Av Boyacá con Kra 14 V  en ambos costados de la vía, obstruyendo los paraderos del SITP, este por tracto mulas y camiones  de los costados de la vía,  y sobre la Dg 69 F , esta vía de doble sentido esta  con señal vertical de 30 Km/h, zona escolar,  en el sector comercial se socializa  volante del ministerio nacional de transporte ley 769 de 2002, art 127 y a los conductores de camiones se les entrego volante condiciones de carga decreto 520, 690  de 2013, y buenas prácticas de cargue y descargue, a la comunidad   se les recomienda que el parqueo no sea permanente, para mejorar el buen flujo vehicular en el sector</t>
  </si>
  <si>
    <t>KR 13 N.. 137 51 SUR-ULATA</t>
  </si>
  <si>
    <t xml:space="preserve">La gestora social  en reunión con Alcaldía Local socializo  el pacto de corresponsabilidad que se firmó con líderes de los barrios Antonio José de Sucre y Mortiño; quienes habían sido invitados a la reunión pero por cruce de agenda no fue posible acompañarnos pero que estaban de acuerdo con el proceso que se viene adelantando en el sector.
La Doctora Diana  Paredes referente de Alcaldía Local después de contextualizarse con el documento lo firmo.y posteriormente realizo elaboracion del POA consejo Local de Discapacidad, en el centro Local
</t>
  </si>
  <si>
    <t>KRA 14 ENTRE TRV 70 Y CALLE 68 B SUR</t>
  </si>
  <si>
    <t>BARRANQUILLITRA</t>
  </si>
  <si>
    <t>Siendo las 11:00 am,  se da inicio a la jornada informativa, desde la Transversal 70 con kra 14 donde se evidencia parqueo permanente sobre los andenes, ya que por la vía el comercio es de montallantas y talleres y lavaderos de motos, chatarrerías, ferreterías, y comercio en general,  esta vía conecta a la av. caracas, se socializa  volante del Código Nacional de transporte ley 1811 de 2016, art 127 y a los conductores de camiones  y de motocicletas  se les entrego volante condiciones de carga decreto 520, 690  de 2013, se les recomienda que el parqueo no sea permanente, para mejorar el buen flujo vehicular en el sector, y el respeto del anden como espacio para los peatones, hasta la calle 68 B  Sur con Kra 14</t>
  </si>
  <si>
    <t>CALLE 67 A SUR CON KR 11  CENTRO COMERCIAL ALTA VISTA</t>
  </si>
  <si>
    <t>Siendo la 1:00 pm se da inicio a la jornada informativa, donde se evidencia parqueo permanente en ambos costados de la vía,  de los costados de la vía sobre la calle 67 A sur, en el sector de apartamentos de  Quintas del portal 2, también se evidencio parqueo permanente en la cra 11 con calle 65 sur, frente al conjunto de casas portal de las sierras,  se socializa  volante del Código Nacional de transporte, art 127 y a los conductores de camiones se les entrego volante condiciones de carga decreto 520, 690  de 2013, se les recomienda que el parqueo no sea permanente, para mejorar el buen flujo vehicular en el sector, y volante de buenas practicas de cargue y descargue</t>
  </si>
  <si>
    <t>CL 22 B No. 31- 43 Salon Bronce- G12</t>
  </si>
  <si>
    <t>La gestora Social acompaño la reunión Distrital del CLGRCC   donde inicialmente se presentó la agenda a seguir y durante la sesión se desarrolló cada punto dando cumplimiento.En la intervención del Doctor Richard Vargas Director  del IDIGER. Quien da  agradecimiento al trabajo adelantado de todos los Consejos Locales de Gestión a nivel Distrital, seguido con la intervención de la Doctora Claudia Ávila Coordinadora de Gestión quien  hizo las presentaciones   de la ejecución de los planes de gestión del 2017 al 2019 y su inversión.Finalmente se presentó los retos y recomendaciones  para el nuevo Gobierno 2020</t>
  </si>
  <si>
    <t>CRA 7 N. 51 52 SUR  VIA USME</t>
  </si>
  <si>
    <t>HABRAM LINCON</t>
  </si>
  <si>
    <t>Se realiza apoyo y acompañamiento a la localidad de Tunjuelito, jornada informativa y de sensibilizacion, en tema de mal paqueo y parqueo permanente en el sector comercial del barrio laguneta, venecia, san vicente, el el comercio de talleres, de motos, rines, arreglo de taximetros, Se entrego volante de la policia de seguridad y convivencia realizo cierre a establecimientos que no cumplian con los requisitos de funcionamiento.</t>
  </si>
  <si>
    <t>calle 137 B SUR N. 14 24</t>
  </si>
  <si>
    <t xml:space="preserve">La Gestora social   asistió y participo de la reunión donde se presentó y se desarrolló la agenda de la sesión.En el desarrollo de la reunión las diferentes entidades  presentaron los siguientes puntos para focalizar atención para la seguridad de la Localidad de Usme.
Al frente de la iglesia Católica Alfonso López, Cruce Yomasa, Casetas Colsucidio, Portal Usme, Doña Juana y Antigua vía al llano.Movilidad informa que desde el PMU Distrital estarán muy pendientes e informaran cualquier novedad en la localidad, de igual forma se tendrá una grupa para atender cualquier situación.Finalizando se acordó crear un grupo para estar comunicados  y atender lo que se presente en el paro del 21 de noviembre de 2019.
</t>
  </si>
  <si>
    <t xml:space="preserve">Calle 91 Sur N. 4C  26 </t>
  </si>
  <si>
    <t>La gestora social  asistió y participo de la reunión del COLEV, donde la Secretaria Técnica presento la agenda a seguir en la sesión.
Es así como dentro del espacio se desarrolló cada punto; por otro lado los asistentes del grupo mayor de la ciudadanía realizaron aportes al documento inicialmente presentado.
Finalmente   la comunidad agradeció la gestión desde cada  sector participante en el espacio.</t>
  </si>
  <si>
    <t>CALLE 137 C SUR N. 13 37 CENTRO LOCAL DE USME</t>
  </si>
  <si>
    <t xml:space="preserve">
Recopilar evidencias que esta solicitando el señor alcalde en la uat de territorios priorizados , veredas,  la flora, jose rondon, bolonia, compostelas, ciudadela usme, esme , vistas del rio, para la mesa de eat entornos de abordajes territoriales evidencias de acciones que se han realizado en temas de movilidad, enviar dichas evidencias escaneadas</t>
  </si>
  <si>
    <t>CL 75 SUR NO. 9 A-24 -SANTA LIBRADA</t>
  </si>
  <si>
    <t>Aportes al informe del POAL de CLD 2019</t>
  </si>
  <si>
    <t>CALLE 137 C N: 13 37 Centro Local</t>
  </si>
  <si>
    <t>Se instala pieza publicitaria en la cartelera del Centro Local de Movilidad de Usme, donde se realiza la invitación a líderes de la comunidad, a las personas en condición de discapacidad y a sus cuidadores de la localidad de Usme a participar en la construcción de la reformulación de la política publica para el Distrito Capital, el día 28 de Noviembre a las 10:00 am hasta la 1:00 pm en la Dg 62 sur N. 20 f 20, Auditorio Alcaldía local de ciudad Bolívar, en el barrio San Francisco.</t>
  </si>
  <si>
    <t>CALLE 137 B SUR N. 14 24  ALCALDIA LOCAL USME</t>
  </si>
  <si>
    <t>Se instala pieza publicitaria en la cartelera del la Alcaldia Local de Usme, donde se realiza la invitación a líderes de la comunidad, a las personas en condición de discapacidad y a sus cuidadores de la localidad de Usme a participar en la construcción de la reformulación de la política publica para el Distrito Capital, el día 28 de Noviembre a las 10:00 am hasta la 1:00 pm en la Dg 62 sur N. 20 f 20, Auditorio Alcaldía local de ciudad Bolívar, en el barrio San Francisco.</t>
  </si>
  <si>
    <t>CRA 14 N. 136 A 16 SUR SALON COMUNAL USME</t>
  </si>
  <si>
    <t>Se instala pieza publicitaria en la cartelera del Salon Comunal de Usme, donde se realiza la invitación a líderes de la comunidad, a las personas en condición de discapacidad y a sus cuidadores de la localidad de Usme a participar en la construcción de la reformulación de la política publica para el Distrito Capital, el día 28 de Noviembre a las 10:00 am hasta la 1:00 pm en la Dg 62 sur N. 20 f 20, Auditorio Alcaldía local de ciudad Bolívar, en el barrio San Francisco.</t>
  </si>
  <si>
    <t>CRA 14 N. 136 A 13 SUR CASA DEL CONSUMIDOR</t>
  </si>
  <si>
    <t>Se instala pieza publicitaria en la cartelera de la Casa del Consumidor de Usme, donde se realiza la invitación a líderes de la comunidad, a las personas en condición de discapacidad y a sus cuidadores de la localidad de Usme a participar en la construcción de la reformulación de la política publica para el Distrito Capital, el día 28 de Noviembre a las 10:00 am hasta la 1:00 pm en la Dg 62 sur N. 20 f 20, Auditorio Alcaldía local de ciudad Bolívar, en el barrio San Francisco.</t>
  </si>
  <si>
    <t>Elaboracion de actas y de documentos solicitados correos CLM</t>
  </si>
  <si>
    <t>Atencion a la ciudadania, primer dia habil de la semana y diditacion de base de datos</t>
  </si>
  <si>
    <t xml:space="preserve">KRA 14 A  N. 71 C -22 SUR </t>
  </si>
  <si>
    <t>LA FORTALEZA</t>
  </si>
  <si>
    <t>La gestora social se reunio con el lider comunitario Alcides Mayorga con quien se realizo un video enfocado en el tema de la oficina de Gestion social, y de la articulacion que prestan y la participacioon de los ciudadanos de la localidad</t>
  </si>
  <si>
    <t>Alistamiento de actas solicitadas para enviar escaneadas a la SDM, solicitadas 25 de octubre por la coordinacion Y a la EAT pendientes de octubre</t>
  </si>
  <si>
    <t>CALLE 137 B SUR N. 14 - 24 ALCALDIA LOCAL DE USME</t>
  </si>
  <si>
    <t>Se adelanta jornada de divulgacio, recorrido IEP y buenas practicas de cargue y descargue, en los sectores de Alcaldia local de usme, casa del consumidor, toda la ciudadania en general, sector del virrey, SDIS, DILE, Casa de la igualdad e IDR,se reliza entrega de volantes y publicidad</t>
  </si>
  <si>
    <t>DG 62 SUR N.20 F - 20</t>
  </si>
  <si>
    <t>La gestora local apoya  sesion participacion de encuentros interlocales PPDD, para que se realicen los respectivos agendamientos, que se llevo a cabo auditorio local de Ciudad Bolivar, la comunidad no estuvo deacuerdo en desarrollar las mesas, pero si dejaron plasmadas propuestas de lo que ellos desean como poblacion</t>
  </si>
  <si>
    <t>CALLE 137 C SUR N. 13 - 37 CENTRO LOCAL DE USME</t>
  </si>
  <si>
    <t>Se realiza organización de archivo nuevamente despues de haber sacado actas solicitadas para ser escaneadas, por la coordinacion como informacion solicitadas</t>
  </si>
  <si>
    <t>Se realiza reunion para postular a gestor y orientador para reconocimiento  de trabajo realizado del equipo,  se contextualizo las fechas para el acompañamiento a la rendicion de cuentas del sector movilidad a nivel Distrital, encuentro de Gestion social, cierre de Gestion y el 10 de dic la cena de premiacion</t>
  </si>
  <si>
    <t>Elaboracion de actas, de informes, impresión de documentos para anexar al informe</t>
  </si>
  <si>
    <t xml:space="preserve">Cra 38  sur N. 59 B 43 casa de la cultura ciudad bolivar </t>
  </si>
  <si>
    <t>NO GENER ACTA</t>
  </si>
  <si>
    <t>Se realiza apoyo a feria al ciudadano, se despejan dudas sobre temas de movilidad y de tarjeta de tu llave, se realizo jornada informativa socilizando volante ley 769 de 2002</t>
  </si>
  <si>
    <t xml:space="preserve">Gestora </t>
  </si>
  <si>
    <t xml:space="preserve">Se realiza el informe previo a la rendicion de cuentas </t>
  </si>
  <si>
    <t xml:space="preserve">Corregimiento Betania </t>
  </si>
  <si>
    <t xml:space="preserve">Corregimiento Auras </t>
  </si>
  <si>
    <t xml:space="preserve">CLM Sumapaz </t>
  </si>
  <si>
    <t xml:space="preserve">Acta, listado  y registro fotografico que se encuentra en  el centro local de Sumapaz  </t>
  </si>
  <si>
    <t xml:space="preserve">Se asiste al consejo local de discapacidad, con la nueva orientadora Paula Granados para presentarla a los miembros del consejo y entregar proceso </t>
  </si>
  <si>
    <t xml:space="preserve">Alexandra Martinez </t>
  </si>
  <si>
    <t xml:space="preserve">Bibiana Robles Y Alexandra Martinez </t>
  </si>
  <si>
    <t xml:space="preserve">Calle 48 c # 29, sentido oriente - occidente </t>
  </si>
  <si>
    <t xml:space="preserve">Acta, registro fotografico y listado de asistencia </t>
  </si>
  <si>
    <t>Se realiza encuestas de percepción frente a la seguridad o inseguridad que sienten las personas al cruzar por la calle 48c con 29</t>
  </si>
  <si>
    <t>Se realiza la presentacion de la Rendicion de cuentas</t>
  </si>
  <si>
    <t xml:space="preserve">Se realiza recorrido por transmicable dando cumplimiento a compromiso de reunion de entornos escolares,  en donde participan 42 niños del colegio INEM de Tunjuelito. . Se convoca alos profesores a la rendicion de cuentas del centro local </t>
  </si>
  <si>
    <t xml:space="preserve">Salon comunal Venecia en la Diagonal 49 No. 53-02/04 Sur Venecia </t>
  </si>
  <si>
    <t xml:space="preserve">Venecia </t>
  </si>
  <si>
    <t>Acta,  y registro fotográfico</t>
  </si>
  <si>
    <t xml:space="preserve">Se realiza divulgacion en medios cartelera para la convocatoria de rendicion de cuentas </t>
  </si>
  <si>
    <t xml:space="preserve">Orientadora </t>
  </si>
  <si>
    <t xml:space="preserve">Acta, registro fotográfico y listado de asistencia </t>
  </si>
  <si>
    <t xml:space="preserve">Se realiza jornada de divulgación, para invitar a la ciudadanía a la rendición de cuentas del centro local en la diagonal 46 hasta la 53 </t>
  </si>
  <si>
    <t>Centro Comercial Ciudad Tunal Calle 48b sur # 24b- 33</t>
  </si>
  <si>
    <t xml:space="preserve">Tunal </t>
  </si>
  <si>
    <t>Se asiste al consejo local del riesgo para socialización de los avances sobre las acciones realizadas por parte del consejo en la localidad por parte de las diferentes entidades que hacen parte del CLGR</t>
  </si>
  <si>
    <t>Colegio San Carlos Cra 19 N. 50-37Sur</t>
  </si>
  <si>
    <t xml:space="preserve">San Carlos </t>
  </si>
  <si>
    <t xml:space="preserve">Se asiste al CLOPS de juventud se realizan grupos de trabajo de diferentes temáticas </t>
  </si>
  <si>
    <t>Se realiza rendición de cuentas del centro local contando con la  participan varios líderes comunitarios</t>
  </si>
  <si>
    <t>Esta actividad no genera acta</t>
  </si>
  <si>
    <t xml:space="preserve">Se realiza actualizacion de la base datos del informe mensual del centro local </t>
  </si>
  <si>
    <t>Se realiza atencion a la ciudadania en el centro local</t>
  </si>
  <si>
    <t>SubDireccion Local de Integracion  Diagonal 47 a # 53B - 92</t>
  </si>
  <si>
    <t xml:space="preserve">Acta,  listado de asistencia y registro fotografico </t>
  </si>
  <si>
    <t xml:space="preserve">Se asiste a la UAT se tocan temas de avance de la politica publicae intervienen todas las entidades exponiedo avances de su plan de accion </t>
  </si>
  <si>
    <t>Centro Comercial Ciudad Tunal Calle 48B sur # 24B- 33</t>
  </si>
  <si>
    <t xml:space="preserve">Acta,  listado de asistencia </t>
  </si>
  <si>
    <t xml:space="preserve">Se realiza reunion para conocer el plan navidad del centro comercial </t>
  </si>
  <si>
    <t xml:space="preserve">Se realiza apoyo en la elaboracion del acta de rendicion de cuentas </t>
  </si>
  <si>
    <t>Av. Boyaca # 48 - 69 Portal Tunal</t>
  </si>
  <si>
    <t xml:space="preserve">Se realiza jornada de sensibilizacion de cultura ciudadadana en el portal Tunal </t>
  </si>
  <si>
    <t>AV Boyaca con carrera 33</t>
  </si>
  <si>
    <t xml:space="preserve">Acta, y registro fotografico </t>
  </si>
  <si>
    <t>Se realiza jornada informativa de estacionamiento en via</t>
  </si>
  <si>
    <t>Casa de igualdad Diagonal 45B sur # 52A -82</t>
  </si>
  <si>
    <t xml:space="preserve">Se realiza reunión en la casa de igualdad con mujeres participando en la inclusión de genero y definicion de reglamento interno del COLMYG </t>
  </si>
  <si>
    <t xml:space="preserve">Diagonal 46 Sur con Av Caracas. </t>
  </si>
  <si>
    <t xml:space="preserve">Santa Lucia </t>
  </si>
  <si>
    <t xml:space="preserve">Los soportes de esta actividad se encuentran en el centro local de Rafael Uribe </t>
  </si>
  <si>
    <t xml:space="preserve">Se realiza apoyo al centro local de Rafael Uribe en jornada informativa de mal estacionamiento y cargue y descargue </t>
  </si>
  <si>
    <t xml:space="preserve">Elaboracion de actas y soportes </t>
  </si>
  <si>
    <t>Carrera 92 con calle 22</t>
  </si>
  <si>
    <t>Capellanía</t>
  </si>
  <si>
    <t>Capellania</t>
  </si>
  <si>
    <t xml:space="preserve">Los soportes de esta actividad se encuentran en el centro local de Fontibon </t>
  </si>
  <si>
    <t>Se relaliza jornada informativa de mal estacionamiento en via y invación de espacion de espacio público</t>
  </si>
  <si>
    <t xml:space="preserve">Alexandra Martinez y Bibiana Robles  </t>
  </si>
  <si>
    <t xml:space="preserve">Se realiza actualizacion de  archivo </t>
  </si>
  <si>
    <t>Acta, y  registro fotográfico</t>
  </si>
  <si>
    <t xml:space="preserve">Se realiza divulgacion en la cartelera de la alcaldia </t>
  </si>
  <si>
    <t>Agendar al alcalde local a reunion con Acove y el intendente de Policia</t>
  </si>
  <si>
    <t>Acta y listado de asistencia</t>
  </si>
  <si>
    <t xml:space="preserve">Se realiza reunion  con el gerente de area, y el vicepresidente de ACOVE, sobre plan piloto de cargue y descargue </t>
  </si>
  <si>
    <t>Acta, listado de asistencia y registro fotográfico</t>
  </si>
  <si>
    <t xml:space="preserve"> Dg. 54 Sur # 18 B - 18, Bogotá Salon Comunal San Carlos </t>
  </si>
  <si>
    <t xml:space="preserve">Se realiza reunión con integrantes de la comisión de movilidad, se da un balance anual y se reciben las propuestas para el próximo año mejorar la comisión </t>
  </si>
  <si>
    <t>Se realiza inducción por parte de Maritza Bocanegra, sobre el proceso de como subir las  SDQS, tambien se realizan encuestas de satisfacion de gestora</t>
  </si>
  <si>
    <t>Acta</t>
  </si>
  <si>
    <t>Se realiza envio de correo electronico de piezas publicitarias de plan navidad de movilidad</t>
  </si>
  <si>
    <t>Calle 22B # 31- 43 Salon  Bronce G12</t>
  </si>
  <si>
    <t xml:space="preserve">Puente Aranda </t>
  </si>
  <si>
    <t xml:space="preserve">Oientadora </t>
  </si>
  <si>
    <t xml:space="preserve">Se asiste a la reunion distrital  de consejos locales de gestion del riesgo, en donde sosializan las acciones realizadas furante el cuatreño </t>
  </si>
  <si>
    <t>Se asiste a la CLIP en la alcaldía local, en donde se presentan avances  de la gestión de los últimos 4 años desde 2016 hasta 2019</t>
  </si>
  <si>
    <t>Avenida Boyaca con 47A sur</t>
  </si>
  <si>
    <t xml:space="preserve">Laguneta </t>
  </si>
  <si>
    <t xml:space="preserve">Se realiza jornada informativa, con los comerciantes de la zona, se les socializo el código nacional de tránsito la ley 1811 en especial en los lugares que era prohibido estacionar y de y buenas prácticas de cargue y descargue </t>
  </si>
  <si>
    <t xml:space="preserve">Avenida Boyaca con Diagonal 65A sur </t>
  </si>
  <si>
    <t>Avenida Jorge Eliecer Gaitan cortes con carrera 33</t>
  </si>
  <si>
    <t xml:space="preserve">San Vicente </t>
  </si>
  <si>
    <t xml:space="preserve">Liceo Femenino Mercedes Nariño Avenida Carcas N. 23-24 Sur </t>
  </si>
  <si>
    <t xml:space="preserve">Restrepo </t>
  </si>
  <si>
    <t xml:space="preserve">Se asiste a reunion de entornos escolares en el colegio Liceo Femenino como apoyo a la localidad de Rafael Uribe </t>
  </si>
  <si>
    <t xml:space="preserve">Reunion de entornos escolares </t>
  </si>
  <si>
    <t>Se realiza alistamiento y envió de documentación solicitada por la coordinación</t>
  </si>
  <si>
    <t xml:space="preserve">Colegio Gimnasio Nuestra Señora de Fatima Cra 53C N. 51-10 Sur </t>
  </si>
  <si>
    <t xml:space="preserve">Gestora Bibiana Robles </t>
  </si>
  <si>
    <t xml:space="preserve">Se aiste a reunion para firma del pacto parala movilidad </t>
  </si>
  <si>
    <t xml:space="preserve">Reunion de entonos escolares </t>
  </si>
  <si>
    <t>Direccion Local de Educacion  Cra 28 N. 48A 54 Sur</t>
  </si>
  <si>
    <t>Se asiste a la reunion de entornos escoalres seguros la cual fue cancelada por inconvenientes de orden publico</t>
  </si>
  <si>
    <t xml:space="preserve">Entornos Escolares seguros </t>
  </si>
  <si>
    <t xml:space="preserve">Equipo CLM </t>
  </si>
  <si>
    <t xml:space="preserve">Esta actividad no enera acta </t>
  </si>
  <si>
    <t xml:space="preserve">Se realiza informe de radicacion de cuenta mes de Noviembre </t>
  </si>
  <si>
    <t>El Liston</t>
  </si>
  <si>
    <t xml:space="preserve">Esta actividad no genera acta </t>
  </si>
  <si>
    <t xml:space="preserve">Apoyo a coordinación </t>
  </si>
  <si>
    <t>Alcaldia de ciudad Bolivar Diag 62 sur # 20F -20</t>
  </si>
  <si>
    <t xml:space="preserve">San Francisco </t>
  </si>
  <si>
    <t>Reunion interlocal l de personas con discapacidad</t>
  </si>
  <si>
    <t>Reunión interlocal de personas con discapacidad</t>
  </si>
  <si>
    <t xml:space="preserve">Entrega de informe de actividades del mes de noviembre del centro local de Tunjuelito </t>
  </si>
  <si>
    <t>CL 53 SUR CON AV. CIUDAD DE CALI</t>
  </si>
  <si>
    <t>CHICALA</t>
  </si>
  <si>
    <t>SOLICITAR POR EL SDQS UN TODO ROJO EN LA INTERSECCIÓN EN LA CL 53 SUR CON AV CIUDAD DE CALI</t>
  </si>
  <si>
    <t xml:space="preserve">SE REALIZÓ RECORRIDO POR LA CL 53 SUR CON AV CIUDAD DE CALI, DONDE SE RECONOCIÓ GRAN CONFLICTO ENTRE LOS PEATONES Y CICLISTAS CON LOS VEHÍCULOS, POR EL SEMÁFORO. </t>
  </si>
  <si>
    <t>DIAG 73 F SUR # 78G-45</t>
  </si>
  <si>
    <t>MANZANARES</t>
  </si>
  <si>
    <t>SE REALIZÓ JORNADA INFORMATIVA COMUNICANDO A LA COMUNIDAD LOS BENEFICIOS DE PERSONALIZAR LA TARJETA TU LLAVE Y LOS SERVICIOS QUE OFRECE EL CLM</t>
  </si>
  <si>
    <t>SOLICITAR POR EL SDQS OPERATIVO DE CONTROL CON POLICÍA DE TRANSITO EN LA DIAG 73 F SUR # 78G-45</t>
  </si>
  <si>
    <t>SE REALIZÓ REUNIÓN CON LA ADMINISTRADORA DEL HUMEDAL TIBANICA DONDE PRESENTÓ QUEJA POR EL PASO DEVEHÍCULOS MOTORIZADOS DE DOS O TRES RUEDAS POR LA CICLORRUTA, CAUSANDO SINIESTROS VIALES</t>
  </si>
  <si>
    <t>ADMINISTRADORA DEL HUMEDAL TIBANICA</t>
  </si>
  <si>
    <t>SE PARTICIPÓ EN LA SESIÓN DE LA MESA DE LA BICICLETA, DONDE SE EVALUARON ACCIONES DE CIERRE DEL 2019</t>
  </si>
  <si>
    <t>DIAGONAL 73 SUR # 78 G-45</t>
  </si>
  <si>
    <t>SE REALIZÓ JORNADA INFORMATIVA EN EL COLEGIO ANTONIO GARCÍA</t>
  </si>
  <si>
    <t>DEBIDO A QUE NO SE GUARDÓ LA INFORMACIÓN, SE ACTUALIZÓ EL INFORME Y SE ENVÍO A LA COORDINACIÓN DE LOS CENTROS LOCALES</t>
  </si>
  <si>
    <t>CL 66 B SUR# 66A-03</t>
  </si>
  <si>
    <t>SE REALIZÓ REGISTRO BICI EN EL COLEGIO FRANCISCO SOCARRAS</t>
  </si>
  <si>
    <t>KR 87C CON CL 63 SUR</t>
  </si>
  <si>
    <t>VILLA CAROLINA</t>
  </si>
  <si>
    <t>SITP</t>
  </si>
  <si>
    <t>SOLICITAR POR MEDIO DEL SDQS LA VERIFICACICIÓN SI LOS SITP PUEDEN CIRCULAR POR LA CL 63 SUR</t>
  </si>
  <si>
    <t>SE REALIZÓ RECORRIDO POR LA KR 87 C CON CL 63 SUR DONDE SE DENOTÓ QUE EN LA CL 63 SUR ENTRAN LOS SITP POR MEDIO DEL BARRIO</t>
  </si>
  <si>
    <t>SE REALIZÓ LA CLASIFICACIÓN Y ACTUALIZACIÓN DEL ARCHIVO DEL CLM 07</t>
  </si>
  <si>
    <t>CR 92 CON CL 71 SUR</t>
  </si>
  <si>
    <t>METROVIVIENDA</t>
  </si>
  <si>
    <t>SE REALIZÓ REGISTRO BICI EN EL COLEGIO LEONARDO POSADA</t>
  </si>
  <si>
    <t>TV 79 D CON CL 72 B SUR</t>
  </si>
  <si>
    <t>SAN BERNARDINO</t>
  </si>
  <si>
    <t>SE REALIZÓ RECORRIDO POR TODA LA TV 79 D DESDE LAS CALLES 72 B SUR HASTA LA CL 73 B SUR, DONDE LA COMUNIDAD SE HA VENIDO QUEJANDO POR EL PARQUEO DE UN CARRO NIÑERA, PERO NO SE ENCONTRÓ AL MOMENTO DEL RECORRIDO</t>
  </si>
  <si>
    <t xml:space="preserve">TV 87 A # 59-10 SUR </t>
  </si>
  <si>
    <t>SE PARTICIPÓ EN EL COLMYG DONDE SE REALIZÓ SEGUIMIENTO AL PLAN DE ACCIÓN, SE REALIZÓ LA PRESENTACIÓN DEL PROYECTO DE ORIENTACIÓN Y ACOMPAÑAMIENTO EN ATENCIÓN A FAMILIAS, SE PRESENTÓ A LA NUEVA REFERENTE PARA LA LOCALIDAD DE LA S. DE LA MUJER, LLAMADA CLAUDIA Y EL 29 DE NOVIEMBRE EL CLM 07 VA A ACOMPAÑAR CON REGISTRO BICI LA INAUGURACIÓN DE UN MURO</t>
  </si>
  <si>
    <t>SE REALIZÓ LA ACTUALIZACIÓN DE DOCUMENTOS DE LA SEMANA DEL CLM Y SE ACTUALIZARON LOS SEGUIMIENTOS DEL SDQS</t>
  </si>
  <si>
    <t>Cr 78J BIS N 65 J 04 SUR</t>
  </si>
  <si>
    <t xml:space="preserve">San Pablo </t>
  </si>
  <si>
    <t xml:space="preserve">SE HACE JORNADA DE SENSIBILIZACIÓN Y SE HACE CUMPLIMIENTO DE COMRPOMISO DE ENTREGA DE MATERIAL PARA LA POBLACIÓN DE ESTUDIANTES CON DISCAPACIDAD </t>
  </si>
  <si>
    <t>SE PROYECTÓ EL DOCUMENTO DE LA FIRMA DEL PACTO CON EL COLEGIO ALFONSO REYES ECHANDIA Y EL INFORME SOBRE EL ARCHIVO MOJADO</t>
  </si>
  <si>
    <t>SE ORGANIZÓ TODO EL ARCHIVO, PARA UBICARLO EN LUGARES DONDE SE SECARA MÁS RÁPIDO, DEBIDO A QUE SE ENTRÓ LA LLUVIA EL FIN DE SEMANA PASADO MOJANDOLO</t>
  </si>
  <si>
    <t>CRA 86 NO. 74 - 00 SUR</t>
  </si>
  <si>
    <t xml:space="preserve">ALMERIA </t>
  </si>
  <si>
    <t xml:space="preserve">SE REALIZA ACERCAMIENTO AL COLEGIO ALFORNSO REYES ECHANDIA CON EL OBJETO DE DE PLANEAR ACCIONES PARA EL AÑO 2020 Y HACER FIRMA DEL PACTO CIUDADANO </t>
  </si>
  <si>
    <t>SE ORGANIZÓ EL ARCHIVO MOJADO  Y EL ARCHIVO SECO, CON EL FIN DE QUE SE SEQUEN LOS DOCUMENTOS</t>
  </si>
  <si>
    <t xml:space="preserve">MA PAULA HERNANDEZ Y JHON DIAZ </t>
  </si>
  <si>
    <t xml:space="preserve">CLL 73 SUR CON CRA 81 B </t>
  </si>
  <si>
    <t>LAURELES II</t>
  </si>
  <si>
    <t xml:space="preserve">SE PARTICIPA EN SESION DEL COLEL PARA HACER RECEPCION DE SOLICITUDES, POR LO QUE SE DESTACA QUE DURANTE LA SESIÓN NO SE RECIBIERON. </t>
  </si>
  <si>
    <t>CL 13# 37-35</t>
  </si>
  <si>
    <t>COORDINACIÓN CLM</t>
  </si>
  <si>
    <t>APOYO EN LA ELABORACIÓN DE DOCUMENTOS A LA COORDINACIÓN</t>
  </si>
  <si>
    <t>SE REALIZÓ EL SEGUIMIENTO A LAS ACTIVIDADES DEL PLAN DE ACCIÓN PARA EL AÑO, RESALTANDO QUE LA ULTIMA ACTIVIDAD FUE LA SOCIALIZACIÓN  DEL BOLETIN INFORMATIVO Y EXPONER TODAS LAS ACTIVIDADES EN EL PRÓXIMO CLD</t>
  </si>
  <si>
    <t>SE REALIZÓ LA FOLIACIÓN Y ACTUALIZACIÓNDE LOS FORMATOS GUIA DEL ARCHIVO</t>
  </si>
  <si>
    <t>SE PARTICIPÓ EN EL CLOPS DE SEGURIDAD, DONDE PARTICIPÓ EL ALCALDE LOCAL Y SE RESALTÓ LA PREVENCIÓN DEL DELITO A HURTO DE CICLISTAS</t>
  </si>
  <si>
    <t>CLOPS DE SEGURIDAD</t>
  </si>
  <si>
    <t>CL 80 I sur # 61-05</t>
  </si>
  <si>
    <t xml:space="preserve">SE REUNIÓ EL CLM BOSA CON LA REFERENTE JURIDICA DE LA ALCALDIA LOCAL, YA QUE NECESITAN GRÚAS Y POLOCIA DE TRANSITO  EL 27, 28 Y 29 DE NOVIEMBRE </t>
  </si>
  <si>
    <t>EL CLM PARTICIPÓ EN LA UAT, DONDE EL ICBF INTERVINO EXPLICANDO SOBRE EL ACOMPAÑAMIENTO A LOS NIÑOS Y NIÑAS DE LA LOCALIDAD. SECRETARIA DE CULTURA TAMBIÉN INTERVIENE EN LA PRESENTACIÓN DEL PROYECTO EL NIDO</t>
  </si>
  <si>
    <t>EL CLM 07 PARTICIPÓ EN LA CLIP DONDE EL IDPAC  INVITANDO A PARTICIPAR EN LOS ENCUENTROS CIUDADANOS Y EN LOS PRESUPUESTOS PARTICIPATIVOS. LA SECREARIA DE LA MUJER CONVOCA AL 25 A LA COMEMORACIÓN DE LA NO VIOLENCIA, CONTANDO LA HISTORIA DE LAS HERMANAS MIRAVAL.</t>
  </si>
  <si>
    <t>CL 22B #31-43 p4</t>
  </si>
  <si>
    <t>SE PARTICIPÓ EN EL CONSEJO DISTRITAL DE GESTIÓN DEL RIESGO Y CAMBIO CLIMÁTICO, DONDE SE HIZO UN BALANCE GENERAL DEL AÑO</t>
  </si>
  <si>
    <t>SE SOLICITA POR MEDIO DEL SDQS QUE GRUPO 5 Y GRUPO 1 DE AV GUAYACANES NO PONGA EN CIRCULACIÓN VOLQUETAS EN HORAS PICO.
SOLICITAR A TRANSMILENIO QUE CUIDEN LOS ANIMALES DE APOYO A LA EMPRESA DE SEGURIDAD, YA QUE LA GENTE HA VISTO QUE ESTÁN MUY FLACOS</t>
  </si>
  <si>
    <t xml:space="preserve">SE REALIZÓ LA COMISIÓN DEL MES DE NOVIEMBRE, DONDE SE CONTÓ CON LA PARTICIPACIÓN DE LOS CONTRATISTAS DEL GRUPO 1 Y 5 DE LA AVENIDA LOS GUAYACANES, ADEMÁS SE CONTÓ CON LA PARTICIPACIÓN CON EL GERENTE DE ÁREA Y SE LEYERON RESPUESTAS A ASOLICITUDES </t>
  </si>
  <si>
    <t>MA PAULA HERNÁNDEZ Y MYRIAM SILVA</t>
  </si>
  <si>
    <t>SE REUNIÓ EL CLM CON LA SEÑORA OLGA SOLICITANDO INFORMACIÓN POR UNA RADICACIÓN SOLICITANDO LA EXCEPCIÓN DEL PICO Y PLACA, EL CLM INTENTÓ CONSULTAR POR LA PÁGINA WEB, SE VERIFICO QUE EN ESTE MOMENTO NO SE ENCUENTRA EN LA BASE DE DATOS EXCEPTUADOS, SE VERIFICÓ LUEGO Y SE COMUNICÓ QUE YA SALIÓ LA RESPUESTA, QUE SI NO LELGA EN NOVIEMBRE, QUE SE ACERQUE EN DICIEMBRE PARA PEDIR COPIA DE LA RESPUESTA</t>
  </si>
  <si>
    <t>CL 80 I SUR  # 61-05</t>
  </si>
  <si>
    <t>EL CLM SE REUNIÓ CON LA MESA ANIMALISTA, DONDE COMUNICAN QUE TODAS LAS SOLICITUDES FUERON PUESTAS EN LA AUDIENCIA PÚBLICA</t>
  </si>
  <si>
    <t>REALIZAR PETICIÓN POR SDQS SOLICITUD PARA LAS ACCIONES DEL IDU EN EL TRAMO DE LA KR 83A ENTRE CL 71 A SUR Y DIAGONAL 73 BIS SUR</t>
  </si>
  <si>
    <t>SE REALIZÓ ENCUENTRO CON LA SEÑORA MARIA ELVIRA BUITRAGO EN DONDE SOLICITA QUE SE ARREGLE LA VIA DE LA KR 83 A ENTRE CL 71ASUR Y DIAGONAL 73 BIS SUR</t>
  </si>
  <si>
    <t>CL 46  # 67A-35 SUR</t>
  </si>
  <si>
    <t>CLM TEUSAQUILLO</t>
  </si>
  <si>
    <t>SE APOYÓ LA SOCIALIZACIÓN EN LA LOCALIDAD DE TEUSAQUILLO</t>
  </si>
  <si>
    <t>KR 80 L # 83 D- 28 SUR</t>
  </si>
  <si>
    <t>REALIZAR ACERCAMIENTO EN LA DG 83 SUR # 80J-19 PARA EVALUAR ALTERNATIVAS DE CARGUE Y DESCARGUE</t>
  </si>
  <si>
    <t>SE REALIZÓ ENCUENTRO COMUNITARIO EN EL BARRIO EL JARDÍN CON EL PRESIDENTE DE JUNTA, DONDE SE RECIBIÓ LA SOLICITUD</t>
  </si>
  <si>
    <t>DG 83 SUR # 80 J-19</t>
  </si>
  <si>
    <t>SE REALIZÓ EL ACERCAMIENTO CON EL SEÑOR JULIAN HERNÁNDEZ PARA BUSCAR ALTERNATIVAS PARA EL CARGUE Y DESCARGUE, DONDE SE COMPROMETE EL SEÑOR A AJUSTARSE</t>
  </si>
  <si>
    <t>KR 80 j #83-59 SUR</t>
  </si>
  <si>
    <t>SE REALIZÓ ACERCAMIENTO AL SUPERMERCADO SURTIFRUVER CAMPO VERDE CON EL OBJETO DE BUSCAR ALTERNATIVAS DE CARGUE Y DESCARGUE QUE NO PONGA EN RIESGO EL ESTADO DE LA VÍA PORQUE ESTÁ ADOQUINADA</t>
  </si>
  <si>
    <t>DG 83 # 80 I-23 SUR</t>
  </si>
  <si>
    <t>SE REALIZÓ ACERCAMIENTO CON EL RESTAURANTE POPEYE EXPRESS CON EL OBJETO DE GENERAR COMPROMISOS DE CARGUE Y DESCARGUE SOBRE LA KR 80 J</t>
  </si>
  <si>
    <t>CL 58 SUR # 98B-15</t>
  </si>
  <si>
    <t>SE REALIZÓ ACERCAMIENTO CON EL OBJETO DE GENERAR COMPROMISOS PARA MOVER EL VEHÍCULO CON PLACAS RAF708</t>
  </si>
  <si>
    <t>MA PAULA HERNANDEZ Y MYRIAM SILVA</t>
  </si>
  <si>
    <t>KR 81C # 60-51 SUR</t>
  </si>
  <si>
    <t>SE REALIZÓ JORNADA DE LAS MODIFICACIONES DE LAS RUTAS DEL SITP</t>
  </si>
  <si>
    <t>MYRIAM SILVA Y MA PAULA HERNANDEZ</t>
  </si>
  <si>
    <t>KR 81K # 61- 28 SUR</t>
  </si>
  <si>
    <t>SE RECIBIÓ POR PARTE DEL GESTOR DE TRANSMILENIO VOLANTES INFORMANDO EL CAMBIO EN LAS RUTA</t>
  </si>
  <si>
    <t xml:space="preserve">SE ORGANIZÓ LA INFORMACIÓN Y SE ENVÍO LOS DOCUMENTOS REQUERIDOS DE SOPORTE DE ACTIVIDADES A LA CORDINACIÓN </t>
  </si>
  <si>
    <t>JHON DIAZ, MA PAULA HERNANDEZ Y MIRIAM SILVA</t>
  </si>
  <si>
    <t>Transversal 78K #. 41A-04 Sur</t>
  </si>
  <si>
    <t>SE APOYÓ LA ACTIVIDAD DE LA REFORMULACIÓN DE LA POLÍTICA PÚBLICA DE DISCAPACIDAD</t>
  </si>
  <si>
    <t>SE PARTICIPÓ EN EL CLD, LLENANDO LA MATRIZ DE PLAN OPERATIVO ANUAL DE LA MESA DE ACCESIBILIDAD. SE SOLICITÓ AL CONSEJO QUE HAGAN PARTE DEL COMITÉ IDU DE LA AVENIDA GUAYACANES Y SE COMUNICÓ QUE EL 11 DE DICIEMBRE HAY ENTREGA DE KITS PARA PERSONAS CON DISCAPACIDAD EN LA CASA DE LA PARTICIPACIÓN A PARTIR DE LAS 2:00 PM</t>
  </si>
  <si>
    <t>SE REALIZÓ DIVUGACIÓN DE LA PIEZA COMUNICATIVA DE LA AUDIENCIA PÚBLICA DE RENDICIÓN DE CUENTAS</t>
  </si>
  <si>
    <t>SE ENTREGÓ AL REFERENTE DE PRENSA DE LA ALCALDIA LOCAL LA PIEZA COMUNICATIVA DE LA AUDIENCIA PÚBLICA DE RENDICIÓN DE CUENTAS DEL SECTOR DE MOVILIDAD</t>
  </si>
  <si>
    <t>KR 81 C # 60-51 SUR</t>
  </si>
  <si>
    <t>SE PUBLICÓ LA PIEZA COMUNICATIVA DE LA AUDIENCIA PUBLICA DE RENDICIÓN DE CUENTAS</t>
  </si>
  <si>
    <t>KR 80 H # 59 A - 30 SUR</t>
  </si>
  <si>
    <t>SE PUBLICARON CAMBIOS EN LAS RUTAS DEL SITP</t>
  </si>
  <si>
    <t>CL 61 SUR # 80 H- 28</t>
  </si>
  <si>
    <t>CL 65 SUR # 81 F -06</t>
  </si>
  <si>
    <t>ACERCAMIENTO AL CENTRO COMERCIAL PLAZA DE LAS AMERICAS</t>
  </si>
  <si>
    <t>EL OBJETIVO DE LA REUNIÓN SE DA EN LA SOCIALIZACION DEL PLAN NAVIDAD EL CUAL BUSCA CONOCER LAS ESTRATEGIAS DE LOS PUNTOS CRITICOS DE LA LOCALIDAD EN LA ÉPOCA DECEMBRINA. SE REALIZA ACERCAMIENTO CON JEFE DE SEGURIDAD DEL CENTRO COMERCIAL PLAZA DE LAS AMERICAS EL DIA 20/11/2019</t>
  </si>
  <si>
    <t>GESTOR ADRIANA ACEVEDO ORIENTADORA MARITZA BOCANEGRA</t>
  </si>
  <si>
    <t>CIUDADANA MANIFIESTA PROBLEMÁTICA DE BICITAXIS  POR INCUMPLIMIENTO DE LA NORMA EN EL SECTOR DE LA AUTOPISTA SUR, VENECIA</t>
  </si>
  <si>
    <t>GESTORA PATRICIA SOLAQUE</t>
  </si>
  <si>
    <t>GESTORAS PATRICIA SOLAQUE, ADRIANA ACEVEDO, ORIENTADORA MARITZA BOCANEGRA</t>
  </si>
  <si>
    <t>KR. 78K # 41A-04 SUR</t>
  </si>
  <si>
    <t>EN REUNIÓN CON SEGURIDAD SE REALIZAN CRONOGRAMA DE OPERATIVOS PARA EL MES DE NOVIEMBRE, PARA DAR CUMPLIMIENTO A COMPROMISOS ADQUIRIDOS, SE ARTICULA CON LAS DEMAS ENTIDADES PARA EL DESARROLLO DE ACCIONES A REALIZAR.</t>
  </si>
  <si>
    <t>SEGURIDAD</t>
  </si>
  <si>
    <t xml:space="preserve">GESTORAS PATRICIA SOLAQUE, ADRIANA ACEVEDO, </t>
  </si>
  <si>
    <t>KR 78K # 33A-24 SUR</t>
  </si>
  <si>
    <t>REFERENTE AL PLAN DE TRABAJO Y CRONOGRAMA SE AVANZA EN EL COMITÉ TÉCNICO, SE REALIZARAN DIFERENTES ACCIONES COMO LO SON TRABAJOS CON MUJERES QUE REFLEJEN SU SITUACIÓN, DERERCHO AL TRABAJO DIGNO, PRODUCTIVIDAD Y DESARROLLO SOCIO-ECONOMICO,  RUTA DE EMPRENDIMIENTO.</t>
  </si>
  <si>
    <t>SE REUNEN DIFERENTES ENTIDADES CON OBSERVATORIO PARA TRATAR TEMAS QUE AQUEJAN A LA COMUNIDAD, POR PARTE DE MOVILIDAD NOS HACEN REFERENCIA A LOS INCOVENIENTES CON LOS CHANAS QUE CIRCULAN EN EL SECTOR DEJANDO ESCOMBROS CERCA AL RIO TUNJUELITO AFECTANDO EL MEDIO AMBIENTE , SE INFORMA QUE YA ESTAN PROGRAMADOS OPERATIVOS PARA LA ZONA, DONDE TAMBIEN SE DESARROLLARAN JORNADAS INFORMATIVAS.</t>
  </si>
  <si>
    <t>OBSERVATORIO</t>
  </si>
  <si>
    <t>ACTA CERTIFICACION</t>
  </si>
  <si>
    <t>SE REALIZA JORNADA DE SENSIBILIZACION SOBRE ACTORES VIALES, PASOS SEGUROS EN EL GIMNASIO CRISTIANA LUZ Y VIDA SEDE A CON EL FIN DE INSTRUIR Y CAPACITAR A ESTUDIANTES</t>
  </si>
  <si>
    <t>CALLE 17 F SUR #73-31</t>
  </si>
  <si>
    <t>El Mochuelo</t>
  </si>
  <si>
    <t>SAN JOAQUIN</t>
  </si>
  <si>
    <t>SE APOYA AL CLM EN SOCIALIZACION PARA LA IMPLEMENTACIÓN DE REDUCTORES DE VELOCIDAD, REUNIONES CON LA COMUNIDAD Y JORNADA DE SENSIBILIZACION CON PADRES DE ALUMNOS DEL COLEGIO ANTONIO GARCIA.</t>
  </si>
  <si>
    <t>CALLE 43 SUR #68F-06</t>
  </si>
  <si>
    <t>SAN ANDRES</t>
  </si>
  <si>
    <t>REALIZAR REUNION EL DIA 14 DE NOVIEMBRE PARA FIRMAR PACTO CON PROPIETARIOS DE BICITAXIS</t>
  </si>
  <si>
    <t>ACTA, REGISTRO DE AISTENCIA Y FOTOGRAFICO</t>
  </si>
  <si>
    <t>SE REALIZA REUNION CON PROPIETARIOS DE BICITAXIS PARA REVISAR PROBLEMATICAS QUE SE PRESENTAN Y LLEVAR A CABO POSIBLES ACCIONES QUE MITIGUEN LA INCONFORMIDAD DE LA COMUNIDAD CON RESPECTO A LA PRESENCIA DE LOS MISMOS EN EL BARRIO. SE REALIZA REUNIÓN EL DIA 13 DE NOVIEMBRE DE 2019</t>
  </si>
  <si>
    <t>KR 89C- CALLE 38 C SUR</t>
  </si>
  <si>
    <t>EN REUNION CON LA SEÑORA FLORALBA VARGAS ELLA MANIFIESTA INCONFORMIDAD POR REDUCTORES DE VELOCIDAD POR EL RUIDO Y VIBRACION QUE OCASIONAN, ASI MISMO CON EL ESTACIONAMIENTO DE BICITAXIS EN EL LUGAR</t>
  </si>
  <si>
    <t>KR 91 CALLE 40 SUR</t>
  </si>
  <si>
    <t>SE READICARA POR BOGOTA TE ESCUCHA OPERATIVO DE CONTROL EN LA KR 91A CON CALLE 39 A SUR</t>
  </si>
  <si>
    <t>ACTA, # RADICADO 2722032019</t>
  </si>
  <si>
    <t>SE REALIZA REUNIÓN CON EL FIN DE ESCUCHAR A LA COMUNIDAD SOBRE PROBLEMÁTICA DE IEP  QUE SE PRESENTA EN LAS ZONAS. SE SOLICITAN OPERATIVOS DE CONTROL POR LA PAGINA BOGOTÁ TE ESCUCHA CON NUMERO DE RADICADO 2722032019</t>
  </si>
  <si>
    <t>CALLE 55 SUR ENTRE KR 78 Y KR 77 H</t>
  </si>
  <si>
    <t>ACTA REGISTRO DE ASISTENCIA, REGISTRO FOTOGRAFICO</t>
  </si>
  <si>
    <t>A SOLICITUD DE LA COMUNIDAD SE REALIZA JORNADA INFORMATIVA EN EL BARRIO ROMA SOCIALIZANDO CNT POR INVASIÓN DE ESPACIO PÚBLICO.</t>
  </si>
  <si>
    <t>KR 74 #42G-52 SUR</t>
  </si>
  <si>
    <t>TIMIZA</t>
  </si>
  <si>
    <t xml:space="preserve"> SE ASISTE A REUNIÓN INTERINSTITUCIONAL UAT</t>
  </si>
  <si>
    <t>CALLE 40 SUR #77A-52</t>
  </si>
  <si>
    <t>REUNIÓN CON EL PERSONERO LOCAL ISMAEL PERDOMO PARA TRATAR SOLICITUDES DE LA COMUNIDAD, EN LA REUNION CON UAEPS, SEGURIDAD Y CONVIVENCIA, DESDE EL CLM SE INFORMA PROBLEMATICAS SOBRE BICITAXIS Y ACCIONES QUE SE ADELANTAN.</t>
  </si>
  <si>
    <t>PERSONERIA LOCAL</t>
  </si>
  <si>
    <t>CALLE 55 SUR #77J-14</t>
  </si>
  <si>
    <t>ACTA REGISTRO FOTOGRAFICO</t>
  </si>
  <si>
    <t>SE DESARROLLA REUNIÓN CON REPRESENTANTE DE ESTABLECIMIENTO COMERCIAL AL CUAL SE LE SOCIALIZA CNT, DECRETO DE CARGUE Y DESCARGUE PARA LA ZONA Y QUIEN MANIFIESTA QUE LO HACEN EN VIA DEBIDO A QUE LA BAHIA NO PERMITE EL ESTACIONAMIENTO POR ESTAR ADMINISTRADA POR TERCEROS SIENDO ESPACIO PUBLICO, DE IGUAL MANERA SE COMPROMETEN A SEGUIR LA NORMA PARA NO AFECTAR LA MOVILIDAD</t>
  </si>
  <si>
    <t>ORIENTADORA MARITZA BOCANEGRA</t>
  </si>
  <si>
    <t>CALLE 55 SUR #77J-20</t>
  </si>
  <si>
    <t>SE REALIZA REUNION CON PROPIETARIO DE TIENDA A QUIEN SE SOCIALIZA CNT, LUGARES DONDE NO SE PUEDE PARQUEAR, SE LE SUGIERE NO DEJAR SU VEHICULO SOBRE LA VIA DEBIDO A QUE AFECTA LA MOVILIDAD DEL TRANSPORTE PÚBLICO, SE COMPROMETE A NO DEJAR SU VEHICULO EN VIA.</t>
  </si>
  <si>
    <t>TRASV. 78K #41A-04 SUR</t>
  </si>
  <si>
    <t>ACTA, REGISTRO ASISTENCIA</t>
  </si>
  <si>
    <t>EN EL CLOPS EL ALCALDE LOCAL DE KENNEDY MANIFIESTA ACCIONES PARA FORTALECER LA POLITICA PUBLICA DE HABITABILIDAD DE CALLE EN LA LOCALIDAD DE KENNEDY POR MEDIO DE LA IMPLEMENTACIÓN DE ACCIONES ESTRATEGICAS INTEGRALES,DIFERENCIALES, TERRITORIALES Y TRANSECTORIALES.</t>
  </si>
  <si>
    <t>HABITABILIDAD DE CALLE</t>
  </si>
  <si>
    <t>EN REUNION CON SERGIO REPRESENTANTE DE SEGURIDAD DE LA ALCLADIA LOCAL DE KENNEDY Y LUIS BALLESTEROS DE ESPACIO PUBLICO, PARA REVISAR LAS INTERACCIONES DE CONTROL A BICITAXIS EN SECTORES DE MARGARITAS, TINTAL, DELICIAS Y SE EVIDENCIA QUE AUNQUE SE HAN PROGRAMADO VARIAS INTERVENCIONES, LAS MISMAS NO SE HAN PODIDO REALIZAR PÓR FALTA DE ACOMPAÑAMIENTO DE LA POLICIA NACIONAL.</t>
  </si>
  <si>
    <t>SEGURIDAD, ESPACIO PUBLICO</t>
  </si>
  <si>
    <t>REPRESENTANTES DE LA COMUNIDAD EXPRESAN INCONFORMIDAD POR EL MAL USO DEL ESPACIO PÚBLICO POR QUE SE REALIZA CARGUE Y DESCARGUE EN EL LUGAR, RECICLJE, MAL PARQUEO, SE DIRECCIONARA A LA ALCALDIA PARA GENERAR ACCIONES QUE AYUDEN A MITIGAR LA PROBLEMÁTICA EN EL LUGAR.</t>
  </si>
  <si>
    <t>ACTA, REGISTRO  ASISTENCIA</t>
  </si>
  <si>
    <t>EN REUNION CON REPRESENTANTES DE BICITAXIS DEL SECTOR DE SAN ANDRES QUIENES TRAEN AVANCES PARA PODER REALIZAR EL PACTO, DURANTE LA REUNIÓN SE EVIDENCIA QUE NO HAN DEFINIDO CUANTOS BICITAXIS SE ENCUENTRAN EN LAS RUTAS, FINALMENTE SE CARACTERIZARÁ DE FORMA ESPECIFICA EN LA OTRA REUNIÓN, Y SE REVISARAN PROPUESTAS DESDE ELLOS PARA LA COMUNIDAD.</t>
  </si>
  <si>
    <t>SE SOCIALIZA PROBLEMÁTICA CON BICITAXIS DE LAS MARGARITAS, TINTAL, TIERRA BUENA RAZON POR LA CUAL SE COORDINAN OPERATIVOS DE CONTROL CON POLICIA, ESMAD, ALCALDIA LOCAL, POR RAZONES DE SEGURIDAD, TAMBIEN ACOMPAÑARA MIGRACION POR LA POBLACIÓN VENEZOLANA.</t>
  </si>
  <si>
    <t>CONSEJO LOCAL DE SEGURIDAD</t>
  </si>
  <si>
    <t>SE REALIZA REUNIÓN CON EL SEÑOR JULIO CESRA GARZON QUIEN MANIFIESTA PROBLEMÁTICA QUE SE ESTA PRESENTANDO EN LA AV. CIUDAD DE CALI ENTRE CALLE 38 SUR Y CALLE 40 SUR POR MOTOCICLISTAS QUE PASAN POR LA ZONA PEATONAL PARA EVITAR EL SEMAFORO, ESTA PROBLEMATICA QUE SE PRESENTA ENTRE 5 Y 7 DE LA MAÑANA PONE EN RIESGO LA VIDA DE LAS PERSONAS.</t>
  </si>
  <si>
    <t>KR 79 # 41D-20 SUR</t>
  </si>
  <si>
    <t>IDIGER REALIZA EXPOSICIÓN DEL ANALISIS DE RIESGO QUE SE TIENE EN LA ZONA DE ACUERDO A LOS DIFERENTES ENTIDADES Y LOS INDICES DE ACCIDENTALIDAD, SEGUIDO DE LA SUBRED QUE EXPONE SOBRE CUIDADOS EN LA TEMPORADA NAVIDEÑA CON EL USO DE LA POLVORA.</t>
  </si>
  <si>
    <t>SE INICIA REUNION PARA TRATAR DIFERENTES TEMAS DE LA LOCALIDAD COMO LO SON EL PLAN NAVIDAD, ACERCAMIENTO CON ADMINISTRATIVAS DEL ÉXITO, PROBLEMÁTICA DEL AMPARO, Y DEMAS PARA GENERAR ACCIONES CORRESPONDIENTES.</t>
  </si>
  <si>
    <t>EN LA REUNION SE DA A CONOCER  EL SEGUIMIENTO A LA  SOLICITUD REALIZADA POR EL SEÑOR JORGE BUITRAGO, DONDE TENIENDO EN CUENTA EL OFICIO SDM DCV95321-16 SE REALIZARA UNA CONSULTA AL INTERIOR DE LA ENTIDAD PARA OBSERVAR Y DAR A CONOCER EL ESTADO DE LA SOLICITUD</t>
  </si>
  <si>
    <t>CALLE 38 SUR #94C-29</t>
  </si>
  <si>
    <t>BELLAVISTA</t>
  </si>
  <si>
    <t>EN EL CLOPS SE MANIFIESTA LAS ACCIONES PARA FORTALECER LA INTEGRACION Y REINCORPORACION EN LA LOCALIDAD DE KENNEDY TENIENDO EN CUENTA QUE ESTA SE ORIENTA A TRAVES DE LA GESTIÓN DE LA ARN, QUE OFRECE A LAS PERSONAS QUE HAN SIDO DESMOVILIZADAS DE LOS GRUPOS ARMADOS ORGANIZADOS QUE OPERAN FUERA DE LA LEY QUE NO HAN COMETIDO CRIMENES DE LSA HUMANIDAD Y QUE DESEAN REINTEGRARSE EN LA VIDA SOCIAL Y ECONOMICA.</t>
  </si>
  <si>
    <t>REINTEGRACIÓN</t>
  </si>
  <si>
    <t>ANDALUCIA</t>
  </si>
  <si>
    <t>OPERATIVO DE CONTROL EN LA KR 82 # 2A-60</t>
  </si>
  <si>
    <t>EN LA REUNION SE TRATAN TEMAS DE PROBLEMÁTICA  DE SEGURIDAD Y MOVILIDAD, EN LA CUAL LA MAS COMPLEJA ES EL IEP DONDE SE HAN ENVIADO SOLICITUDES A MOVILIDAD PERO NO SE HAN RECIBIDO RESULTADOS</t>
  </si>
  <si>
    <t xml:space="preserve">KRA 89C # 39-21 SUR </t>
  </si>
  <si>
    <t>EL PARAISO</t>
  </si>
  <si>
    <t>ENCUENTRO COMUNITARIO KR 89C # 39-21 SUR SALON COMUNAL EL PARAISO EL 4 DE DICIEMBRE DE 2019 A LAS 10:00 A.M.</t>
  </si>
  <si>
    <t>SE REALIZA ENCUENTRO COMUNITARIO CON LA COMUNIDAD DE BICITAXIS DEL LOS SECTORES DE DINDALITO, BELLAVISTA, EL PARAISO Y TINTAL LOS CUALES MANIFIESTAN AGRESIONES POR PARTE DE LA POLICIA NACIONAL,, SE SOCIALIZA RESOLUCION 3256 EN SE LES INDICA EL MAL MANEJO DE LA POBLACION VENEZOLANA TIENE EN EL MANEJO DE LOS BICITAXIS ADEMAS QUE LA COMUNIDAD HA MANIFESTADO INSEGURIDAD, PROBLEMAS DE ESTUPEFACIENTES Y DEMAS, SE REALIZARA UNA NUEVA REUNION EN LA CUAL SE FIRMARA UN PACTO Y SE RECIBIRA UNA PROPUESTA DE ELLOS PARA GENERAR ACCIONES DE CORRESPONSABILIDAD.</t>
  </si>
  <si>
    <t>NOS REUNIMOS CON LA SEÑORA CLARA CAMARGO RESIDENTE DEL SECTOR DE FLORALIA QUIEN ESTA INCONFORME CON EL MAL PARQUEO EN LA ZONA YA QUE HAY ESTABLECIMIENTOS QUIENES HACEN MAL USO DEL ESPACION PUBLICO OCASIONANDO UNA PROBLEMÁTICA DE MOVILIDAD.</t>
  </si>
  <si>
    <t>SE ACERCA AL CLM EL SEÑOR LUIS MONTEJO QUIEN MANIFIESTA LA PROBLEMÁTICA QUE SE ESTA PRESENTANDO EN LA KR 79 CON CALLE 42 A SUR Y KR 79 CON CALLE 42 SUR POR VEHICULOS QUE NO RESPETAN EL SEMAFORO, ADEMAS DE PRESENTARSE INVASION DE ESPACIO PUBLICO POR MAL PARQUEO EN LA KR 79 KENNEDY CENTRAL</t>
  </si>
  <si>
    <t>SE ACERCA AL CLM EL SEÑOR JUAN CARLOS PINZON QUIEN MANIFIESTA SE SIGUE PRSENTANDO EL PARQUEO EN VIA POR CARGUE Y DESCARGUE SOBRE LA VIA PRINCIPAL KR 79 CON CALLE 43 SUR ESTABLECIMIENTO COMERCIAL ALFA, ESTA ADEMAS DE OBSTACULIZAR EL PARADERO DEL SITP, TAMBIEN DAÑA EL PAVIMENTO  Y OCASIONA TRANCONES EN LA ZONA, SOLICITA SE TOMEN MEDIDAS DEBIDO A QUE NO SE AUTOREGULA LA OPERACIÓN EN EL LUGAR.</t>
  </si>
  <si>
    <t>SE ACERCA AL CENTRO LOCAL DE MOVILIDAD EL SEÑOR LUIS HENRY LEON ROZO, EL CUAL MANIFIESTA INCONFORMIDAD POR EL USO INADECUADO DE SIRENAS, PITOS, DENTRO DE LA ZONA RESIDENCIAL DEL BARRIO MANDALAY, LO QUE AFECTA LA TRANQUILIDAD DE LOS RESIDENTES, SIN PERMITIRLES DESCANSAR, LAS SIRENAS SON ENCENDIDAS DESDE QUE SALEN DE LA EMPRESA SIN LLEVAR PACIENTES, ADEMAS DE NO ENCONTRAR VIAS CON ALTO FLUJO VEHICULAR.</t>
  </si>
  <si>
    <t>LIDER COMUNAL MANIFIESTA PROBLEMÁTICA QUE SE PRESENTA EN LA KR 80 CON KR 80 CON CALLE 42C SUR, KR 79D CON CALLE 42C POR IEP, PARQUEO DE MOTOS OCASIONADO POR LOS TALLERES DE MOTOS. PROBLEMÁTICA QUE SE SALIO DE LAS MANOS DE LA ALCALDIA LOCAL.</t>
  </si>
  <si>
    <t>LA SEÑORA JOSEFINA MORENO MANIFIESTA INCOVENIENTE DE IEP FRENTE A SU CASA IMPIDIENDO LA SALIDA Y ENTRADA DE SU CASA ADEMAS DE GENERAR INSEGURIDAD</t>
  </si>
  <si>
    <t xml:space="preserve">ACTA, REGISTRO DE AISTENCIA </t>
  </si>
  <si>
    <t>SE REVISAN ACCIONES A DESARROLLARSE POR LAS DIFERENTES ENTIDADES</t>
  </si>
  <si>
    <t>CLOMYG</t>
  </si>
  <si>
    <t>AV.KR 68- CALLE 37 SUR</t>
  </si>
  <si>
    <t>SE REALIZA JORNADA INFORMATIVA DE LA ELIMINACIÓN DEL GIRO A LA IZQUIERDA EN ESTE PUNTO Y LA HABILITACION DEL GIRO HACIA EL ORIENTE EN LA CALLE 40 SUR</t>
  </si>
  <si>
    <t>CALLE 22B # 31-43</t>
  </si>
  <si>
    <t>CONFORME A SOLICITUD DE LA MESA DE TRABAJO SE ACOMPAÑA A LA REUNION DE CLGR-CC CON LA FINALIDAD DE CONOCER LAS ACCIONES ADELANTADAS DURANTE EL AÑO EN CUANTO A LA FUNCIÓN  Y GESTION  DESARROLLADAS EN CADA LOCALIDAD POR LOS DIFERENTES EQIPOS DE TRABAJO INTERINSTITUCIONAL QUE LAS ACOMPAÑAN</t>
  </si>
  <si>
    <t>KR 71D # 6 - 94</t>
  </si>
  <si>
    <t>CARVAJAL I</t>
  </si>
  <si>
    <t>REUNION CON EL SEÑOR MIGUEL ANGEL LOPEZ SUPERVISOR DE SEGURIDAD EN LA CUAL SE TRATAN TEMAS DE MOVILIDAD Y PLAN NAVIDAD</t>
  </si>
  <si>
    <t>GESTORA PATRICIA SOLAQUE, ORIENTADORA MARITZA BOCANEGRA</t>
  </si>
  <si>
    <t>KR 71D - CALLE 6 SUR</t>
  </si>
  <si>
    <t>SE REALIZA RECORRIDO DE VERIFICACION EN EL SECTOR DE PLAZA DE LAS AMERICAS DONDE SE PRESENTA IEP POR TAXIS Y AL MISMO TIEMPO SE VE EL RETORNO EN EL CUAL EL CENTRO COMERCIAL PROPONE CIERRE POR LA TEMPODAD NAVIDEÑA ´PARA EVITAR TRANCONES Y AFECTACIONES DE MOVILIDAD</t>
  </si>
  <si>
    <t>TR 78K #41A-04 SUR</t>
  </si>
  <si>
    <t>SE REALIZA REUNIÓN CON REPRESENTANTES DEL LGBTI SE ACUERDAN DOS JORNADAS EN REGISTRO EN BICI</t>
  </si>
  <si>
    <t>NOS REUNIMOS CON LIDER COMUNAL  PARA  TRATAR TEMAS  DE IEP EN VIA Y ANDENES</t>
  </si>
  <si>
    <t>SE REALIZA DIVULGACIÓN DE MEDIOS EN LA ALCALDIA LOCAL DONDE SE PUBLICA PIEZA COMUNITATIVA INFORMANDO CAMBIO DE TRAZADO DE RUTAS SITP DEESDE NOVIEMBRE 25</t>
  </si>
  <si>
    <t>SE REALIZA DIVULGACIÓN DE MEDIOS EN LA ALCALDIA LOCAL DONDE SE PUBLICA PIEZA COMUNITATIVA INFORMANDO  PLAN NAVIDAD</t>
  </si>
  <si>
    <t>SE REALIZA DIVULGACIÓN DE MEDIOS EN LA ALCALDIA LOCAL DONDE SE PUBLICA PIEZA COMUNITATIVA INFORMANDO REUNION PARA LA CONSTRUCCION DE LA POLITICA PUBLICA</t>
  </si>
  <si>
    <t>CALLE 34 SUR KR 68H</t>
  </si>
  <si>
    <t>FLORALIA</t>
  </si>
  <si>
    <t>ACTA REGISTRO DE ASISTENCIA Y FOTOGRAFICO</t>
  </si>
  <si>
    <t>SE REALIZA JORNADA INFORMATIVA  SOBRE CODIGO NACIONAL DE TRANSITO A VEHICULOS PARQUEADIOS EN VIA, LUGARES DONDE Y NO PARQUEAR</t>
  </si>
  <si>
    <t>AV. 1 DE MAYO KR 1 ESTE</t>
  </si>
  <si>
    <t>GOLCONDA</t>
  </si>
  <si>
    <t>SE APOYA AL CENTRO LOCAL DE SAN CRISTOBAL EN SOCIALIZACION PARA LA IMPLEMENTACIÓN DE REDUCTORES DE VELOCIDAD</t>
  </si>
  <si>
    <t>SE ASISTE A REUNIÓN  LA CUAL ES CANCELADA POR MOTIVOS DE ORDEN PUBLICO</t>
  </si>
  <si>
    <t>INSTANCIAS DE PARTICIPACIÓN</t>
  </si>
  <si>
    <t>GESTORAS PATRICIA SOLAQUE, ADRIANA ACEVEDO</t>
  </si>
  <si>
    <t>CALLE 37 SUR - KR 78B</t>
  </si>
  <si>
    <t>A SOLICITUD DE LOS GERENTES DE AREA SE REALIZA RECORRIDO DE VERIFICACION CON EL FIN DE IDENTIFICAR HUECOS, MAL ESTADO DE LAS VIAS EN DIFERENTES PUNTOS DE LA LOCALIDAD</t>
  </si>
  <si>
    <t>KR 78C -CALLE 37 SUR</t>
  </si>
  <si>
    <t>KR 78G- CALLE 37 SUR Y 38 SUR</t>
  </si>
  <si>
    <t>KR 78K CALLE 35D SUR</t>
  </si>
  <si>
    <t>CALLE 3 ENTRE AV.BOYACA Y KR 71</t>
  </si>
  <si>
    <t>AMERICAS OCCIDENTAL</t>
  </si>
  <si>
    <t>REUNIÓN CON EL SEÑOR ENRIQUE MESA LIDER COMUNAL QUIEN MANIFIESTA QUE POR LA IMPLEMENTACIÓN DEL SEMAFORO DE LA KR 79 CON CALLE 41 SUR SE PRESENTA MUCHO TRANCON POR LOS TIEMPOS DE SEMAFORIZACIÓN, SOLICITA SE REVICEN LOS TIEMPOS.</t>
  </si>
  <si>
    <t>GESTOR PATRICIA SOLAQUE ORIENTADORA MARITZA BOCANEGRA</t>
  </si>
  <si>
    <t>ACTA REGSTRO FOTOGRAFICO</t>
  </si>
  <si>
    <t>SE ASISTE A TALLER OTRO SI DE TRANSMILENIO EN EL CUAL EXPLICAN TODO LOS GRANDES Y MEJORES CAMBIOS QUE SE ESTAN IMPLEMENTANDO CON ESTE PROYECTO</t>
  </si>
  <si>
    <t>LA REUNION SE REALIZA CON EL FIN DE ARTICULAR ACCIONES DESDE LA LINEA DE FORMACION CON EL CONSORCIO DE LA UNIVERSIDAD LA GRAN COLOMBIA</t>
  </si>
  <si>
    <t>CONSORCIO UNIVERSIDAD LA GRAN COLOMBIA</t>
  </si>
  <si>
    <t>ACTA REGSTRO ASITENCIA</t>
  </si>
  <si>
    <t>SE REALIZA VERIFICACION DEL QURUM, LA SUBRED ENTREGA INFORMES DE LA JORNADA DE AYUDAS TÉCNICAS EN LA CUAL FUE UN ÉXITO</t>
  </si>
  <si>
    <t>KR 81 CON CALLE 57H SUR</t>
  </si>
  <si>
    <t>Gran Britalia</t>
  </si>
  <si>
    <t>CLASS ROMA</t>
  </si>
  <si>
    <t>SE REALIZA RECORRIDO DE VERIFICACION EN LA KR 81 CON CALLE 57H SUR DEL BARRIO CLASS ROMA EN EL QUE SE EVIDENCIA GRAN PROBLEMÁTICA DEL PARQUEO EN LA VIA DEBIDO A LAS BODEGAS DE RECICLAJE, ENTRE OTROS TALLERES Y FABRICAS.</t>
  </si>
  <si>
    <t>ACTA REGSTRO ASISTENCIA</t>
  </si>
  <si>
    <t>SE ASITE A REUNION  DE HABITABILIDAD DE CALLE CON EL FIN DE CONOCER LA POLITICA PUBLICA DE HABITABILIDAD EN CALLE 2015 - 2025</t>
  </si>
  <si>
    <t>HABILITABILIDAD CALLE</t>
  </si>
  <si>
    <t>KR 80J CON CALLE 57H SUR</t>
  </si>
  <si>
    <t>SE REALIZA RECORRIDO DE VERIFICACION EN LA KR 80J CON CALLE 57 H SUR DEL BARRIO CLASS ROMA EN EL QUE SE EVIDENCIA GRAN PROBLEMÁTICA DEL PARQUEO EN LA VIA DEBIDO A LAS BODEGAS DE RECICLAJE, ENTRE OTROS TALLERES Y FABRICAS.</t>
  </si>
  <si>
    <t>KR 82B CON CALLE 54B SUR</t>
  </si>
  <si>
    <t>SE REALIZA RECORRIDO DE VERIFICACION EN LA KR 82B CON CALLE 54B SUR DEL BARRIO CLASS ROMA EN EL QUE SE EVIDENCIA GRAN PROBLEMÁTICA DEL PARQUEO EN LA VIA DEBIDO A LAS BODEGAS DE RECICLAJE, ENTRE OTROS TALLERES Y FABRICAS.</t>
  </si>
  <si>
    <t>KR 82B CON CALLE 54D</t>
  </si>
  <si>
    <t>SE REALIZA RECORRIDO DE VERIFICACION EN LA 82B CON CALLE 54D SUR DEL BARRIO CLASS ROMA EN EL QUE SE EVIDENCIA GRAN PROBLEMÁTICA DEL PARQUEO EN LA VIA DEBIDO A LAS BODEGAS DE RECICLAJE, ENTRE OTROS TALLERES Y FABRICAS.</t>
  </si>
  <si>
    <t>AV AMERICAS # 73B-51</t>
  </si>
  <si>
    <t>MANDALAY</t>
  </si>
  <si>
    <t>SE REALIZA ACERCAMIENTO CON EL GERENTE DE LA EMPRESA HR AMBULANCIAS A QUIEN SE LE SOCIALIZA CNT Y ESTACIONAMIENTO EN VIA, SE LE INDICA TENER EN CUENTA EL PASO PEATONAL Y NO OBSTACULIZARLO</t>
  </si>
  <si>
    <t>CALLE 5D CON KR 73C</t>
  </si>
  <si>
    <t>LLEGAMOS AL PUNTO EN LA CALLE 5D CON KR 73C DONDE NOS ENCONTRAMOS QUE NO EXISTE PROBLEMATIOCA DE INVASION DE ESPACIO PUBLICO EN ESTA DIRECCION</t>
  </si>
  <si>
    <t>NOS REUNIMOS CON REPRESENTANTES DEL ESPACIO PUBLICO DE LA ALCALDIA DE KENNEDY A QUIENES LES ENTREGAMOS INFORMACION DEL ALUMBRADO NAVIDEÑO, LAS RECOMENDACIONES, Y ZONAS DE ALTA INFLUENCIA PARA ESTE AÑO EN LA ORGANIZACIÓN DEL PLAN NAVIDAD</t>
  </si>
  <si>
    <t xml:space="preserve">INICIAMOS LA REUNIÓN CON LA PRESENTACIÓN DE LOS ASISTENTES Y LOS FUNCIONARIOS DE LA UNIVERSIDAD NACIONAL, ¿QUE ES LA POLÍTICA PÚBLICA? , ES UN PROCESO DE PLANEACIÓN QUE DE FINE UNA VISIÓN DE LARGO PLAZO QUE SOBREPASA LOS PERIODOS  DE ADMINISTRACIÓN DE LOS GOBIERNOS  Y ORIENTA EL PROCESO DE CAMBIO  FRENTE A LA REALIDAD SOCIAL RELEVANTES .ES UN INSTRUMENTO DE PLANEACIÓN ORIENTADO A LA ACCIÓN PARA LOGRAR OBJETIVOS PRIORITARIOS , FRUTO DE UN PROCESO  DE CONCERTACIÓN INTERSECTORIAL Y CO- CREACIÓN “ CDP 2017” SEGUIDO SE LE DA A CONOCER LA METODOLOGÍA QUE REALIZAREMOS PARA REALIZAR LA POLÍTICA PUBLICA DE DISCAPACIDAD, CONTINUAMOS CON LAS PRECISIONES TÉCNICAS LAS CUALES SE EXPONEN Y ASÍ CONTINUAR CON LOS HALLAZGOS DE LA PRIMERA FASE Y NOS REUNIMOS EN GRUPOS EN LOS CUALES DAMOS A CONOCER Y EXPONER LAS MATRIZ QUE SE HA GENERADO DESDE UN ESTUDIO Y ASÍ ELLOS PUEDAN DAN SU CRITERIO SI ESTÁN DE ACUERDO CON LO PROPUESTO Y DEL SU PUNTO DE VISTA, PARA ASÍ PODER CONSOLIDAR LA INFORMACIÓN Y SACAR LA POLÍTICA PUBLICA  </t>
  </si>
  <si>
    <t>SE REALIZAN REVISION Y ELABORACION DE INFORMES MENSUALES PARA RADICACION DEL MIOSMO</t>
  </si>
  <si>
    <t>Tv 85G # 24C - 59</t>
  </si>
  <si>
    <t>VILLA DEL PINAR</t>
  </si>
  <si>
    <t>Se finaliza socializacion con los administradores de los conjuntos residenciales explicando la implementacion de los reductores de velocidad que seran ubicados en la TV 85G # 24C - 59 con Av Ciudad de Cali</t>
  </si>
  <si>
    <t>Av El Dorado entre Av Ciudad de Cali y Tv 93</t>
  </si>
  <si>
    <t>Se asiste a la reunion Pacto por la movilidad incluyente</t>
  </si>
  <si>
    <t>ACTA/REGISTO FOTOGRAFICO</t>
  </si>
  <si>
    <t>Se realiza Jornada Informativa en el portal el Dorado para concientizar a las personas sobre la discriminacion a personas en condicion LGBTI , Discapacidad, Afro y Extranjeros</t>
  </si>
  <si>
    <t>KRA 86 CON CALLE 71</t>
  </si>
  <si>
    <t>ZARZAMORA</t>
  </si>
  <si>
    <t>RECORRIDO DE VERIFICACION SOLICITADO POR LA COMUNIDAD MAL ESTADO DE VIAS</t>
  </si>
  <si>
    <t>MARIA FERNANDA/YISEL ESPEJO</t>
  </si>
  <si>
    <t>CL 71 N 73A - 44</t>
  </si>
  <si>
    <t>PLAN NAVIDAD CON INSTITUCIONES</t>
  </si>
  <si>
    <t>DIAG 86A KRA 103D</t>
  </si>
  <si>
    <t>BOLIVIA</t>
  </si>
  <si>
    <t>JORNADA INFORMATIVA COMPROMISO REUNION CONTRALORIA</t>
  </si>
  <si>
    <t>MARIA FERNANDA</t>
  </si>
  <si>
    <t>JORNADA DE DIVULGACION CAMARAS SALVAVIDAS</t>
  </si>
  <si>
    <t>CALLE 71 73A 44</t>
  </si>
  <si>
    <t>RADICACION BOGOTA TE ESCUCHA- NO REQUIERE ACTA</t>
  </si>
  <si>
    <t>CL 75 #  93-10</t>
  </si>
  <si>
    <t>REUNION CON LA CIUDADANIA PARA SENSIBILIZACION Y EVITAR MAL PARQUEO</t>
  </si>
  <si>
    <t>CRA 109A CLL81</t>
  </si>
  <si>
    <t>JORNADA PARA EVITAR EL MAL PARQUEO</t>
  </si>
  <si>
    <t>CL 75# 92A 10</t>
  </si>
  <si>
    <t>CL 75 CRA 92</t>
  </si>
  <si>
    <t>CRA 91A 75-03</t>
  </si>
  <si>
    <t>CL 72 # 101A-39</t>
  </si>
  <si>
    <t>ALAMOS NORTE</t>
  </si>
  <si>
    <t>CRA 70B 71-30</t>
  </si>
  <si>
    <t>FERNANDA SOTO Y YISEL ESPEJO</t>
  </si>
  <si>
    <t>CL 72 # 103A-03</t>
  </si>
  <si>
    <t>CL 72 # 103A-17</t>
  </si>
  <si>
    <t>CRA 74A # 71-43</t>
  </si>
  <si>
    <t>RECORRIDO EVIDENCIAR IEP</t>
  </si>
  <si>
    <t>KRA 92 76 -30</t>
  </si>
  <si>
    <t>RADICAR EN BOGOTA TE ESCUCHA REUBICACION DE SEÑALIZACION DONDE  INDICA UN SOLO SENTIDO VIAL EN LA CALLE 76BISB 94-37 SANTA ROSITA</t>
  </si>
  <si>
    <t>ENCUENTRO COMUNITARIO PROBLEMÁTICA MOVILIDAD, SE SOLCITA EN BOGOTA TE ESCUCHA REUBICACION DE SEÑALIZACION DONDE  INDICA UN SOLO SENTIDO VIAL EN LA CALLE 76BISB 94-37 SANTA ROSITA, EL DÍA 25-11-2019 EL DÍA 25-11-2019.</t>
  </si>
  <si>
    <t>YISEL ESPEJO-DIANA TRAINA</t>
  </si>
  <si>
    <t>CL 22B # 31-43</t>
  </si>
  <si>
    <t>REUNION INTERINSTITUCIONAL CLDGR-CC</t>
  </si>
  <si>
    <t>CONSEJO DISTRITAL DE GESTION DE RIESGO</t>
  </si>
  <si>
    <t>CRA 77A # 78B-78</t>
  </si>
  <si>
    <t>REUNION CON LA CIUDADNIA TEMA MAL PARQUEO</t>
  </si>
  <si>
    <t>CALLE 77 CON CRA 89</t>
  </si>
  <si>
    <t>VILLALUZ</t>
  </si>
  <si>
    <t>SOLICITAR MEDIANTE BOGOTA TE ESCUCHA OPERATIVO DE CONTROL POR IEP, EN LA CALLE 77 CON CRA 89 VILLALUZ</t>
  </si>
  <si>
    <t>RECORRIDO POR IEP, SE SOLICITA MEDIANTE BOGOTA TE ESCUCHA OPERATIVO DE CONTROL POR IEP, EN LA CALLE 77 CON CRA 89 VILLALUZ EL DÍA 25-11-2019, RADICADO:  2825582019.</t>
  </si>
  <si>
    <t>CRA 77A # 68B-04</t>
  </si>
  <si>
    <t>CRA 77A # 68A-30</t>
  </si>
  <si>
    <t>REUNION INTERINSTITUCIONAL PATIO CALLE 80</t>
  </si>
  <si>
    <t>CARRERA 73A ENTRE CALLE 71 Y CALLE 72</t>
  </si>
  <si>
    <t>SANTA CECILIA</t>
  </si>
  <si>
    <t>SOLICITAR MEDIANTE BOGOTA TE ESCUCHA OPERATIVO DE CONTROL POR IEP EN LA CARRERA 73A ENTRE CALLE 71 Y CALLE 72 BOYACA REAL</t>
  </si>
  <si>
    <t>RECORRIDO VERIFICACION IEP, SE SOLICITA MEDIANTE BOGOTA TE ESCUCHA OPERATIVO DE CONTROL POR IEP EN LA CARRERA 73A ENTRE CALLE 71 Y CALLE 72 BOYACA REAL, EL DÍA 25-11-2019, RADICADO: 2825532019.</t>
  </si>
  <si>
    <t>CM10</t>
  </si>
  <si>
    <t>CARRERA 84A CON 94L</t>
  </si>
  <si>
    <t>QUIRIGUA</t>
  </si>
  <si>
    <t>SOLICITAR MEDIANTE BOGOTA TE ESCUCHA OPERATIVO DE CONTROL POR IEP EN LA CARRERA 84A CON 94L QUIRIGUA</t>
  </si>
  <si>
    <t>RECORRIDO VERIFICACION IEP, SE SOLICITA MEDIANTE BOGOTA TE ESCUCHA OPERATIVO DE CONTROL POR IEP EN LA CARRERA 84A CON 94L QUIRIGUA, EL DÍA 25-11-2019, RADICADO: 2825502019</t>
  </si>
  <si>
    <t>CARRERA 111C CON CALLE 61A</t>
  </si>
  <si>
    <t>QUINTAS DE SANTA BARBARA</t>
  </si>
  <si>
    <t>SOLICITAR MEDIANTE BOGOTA TE ESCUCHA OPERATIVO DE CONTROL POR IEP EN LA CARRERA 111C CON CALLE 61A ENGATIVA, EL DÍA 25-11-2019, RADICADO: 2825402019</t>
  </si>
  <si>
    <t>RECORRIDO VERIFICACION IEP, SE SOLICITA MEDIANTE BOGOTA TE ESCUCHA OPERATIVO DE CONTROL POR IEP EN LA CARRERA 111C CON CALLE 61A ENGATIVA, EL DÍA 25-11-2019, RADICADO:  2825402019</t>
  </si>
  <si>
    <t>CALLE 75BIS CON CARRERA 85</t>
  </si>
  <si>
    <t>SOLEDAD NORTE</t>
  </si>
  <si>
    <t>SOLICITAR MEDIANTE BOGOTA TE ESCUCHA OPERATIVO DE CONTROL POR IEP EN LA  CALLE 75BIS CON CARRERA 85 SOLEDAD NORTE</t>
  </si>
  <si>
    <t>RECORRIDO VERIFICACION IEP,  SE SOLICITA MEDIANTE BOGOTA TE ESCUCHA OPERATIVO DE CONTROL POR IEP EN LA  CALLE 75BIS CON CARRERA 85 SOLEDAD NORTE, EL DÍA 25-11-2019, RADICADO: 2825172019</t>
  </si>
  <si>
    <t>CALLE 71A # 77-27</t>
  </si>
  <si>
    <t>JORNADA INFORMATIVA DISTRIBUYENDO MATERIAL POP</t>
  </si>
  <si>
    <t>DIAGONAL 83 CON TRV 73</t>
  </si>
  <si>
    <t>PARIS GAITAN</t>
  </si>
  <si>
    <t>SOLICITAR MEDIANTE BOGOTA TE ESCUCHA OPERATIVO DE CONTROL POR IEP EN LA  DIAGONAL 83 CON TRV 73 MINUTO DE DIOS</t>
  </si>
  <si>
    <t>RECORRIDO POR IEP, SE SOLICITA MEDIANTE BOGOTA TE ESCUCHA OPERATIVO DE CONTROL POR IEP EN LA  DIAGONAL 83 CON TRV 73 MINUTO DE DIOS, EL DÍA 25-11-2019 RADICADO: 2825112019.</t>
  </si>
  <si>
    <t>CARRERA 69P CON CALLE 70</t>
  </si>
  <si>
    <t>SOLICITAR MEDIANTE BOGOTA TE ESCUCHA OPERATIVO DE CONTROL POR IEP EN LA  CARRERA 69P CON CALLE 70 LA ESTRADA</t>
  </si>
  <si>
    <t>RECORRIDO POR IEP, SE SOLICITA MEDIANTE BOGOTA TE ESCUCHA OPERATIVO DE CONTROL POR IEP EN LA  CARRERA 69P CON CALLE 70 LA ESTRADA, EL DÍA 25-11-2019 RADICADO:  2824972019</t>
  </si>
  <si>
    <t>CARRERA 69M CON CALLE 70</t>
  </si>
  <si>
    <t>SOLICITAR MEDIANTE BOGOTA TE ESCUCHA OPERATIVO DE CONTROL POR IEP EN LA  CARRERA 69M CON CALLE 70 LA ESTRADA</t>
  </si>
  <si>
    <t>RECORRIDO POR IEP- SE SOLICITA MEDIANTE BOGOTA TE ESCUCHA OPERATIVO DE CONTROL POR IEP EN LA  CARRERA 69M CON CALLE 70 LA ESTRADA, EL DÍA 25-11-2019 MEDIANTE RADICADO: 2824942019</t>
  </si>
  <si>
    <t xml:space="preserve">CALLE 46 # 67A 35 </t>
  </si>
  <si>
    <t>Parque Simón Bolívar</t>
  </si>
  <si>
    <t>SALITRE GRECO</t>
  </si>
  <si>
    <t>APOYO A CLM TEUSAQUILLO PLAN PILOTO CIERRE VIAL- NO REQUIERE ACTA</t>
  </si>
  <si>
    <t>CALLE 72A # 76-41</t>
  </si>
  <si>
    <t>TABORA</t>
  </si>
  <si>
    <t>RECORRIDOS POR IEP MAL PARQUEO</t>
  </si>
  <si>
    <t>DG 70 No 70-40</t>
  </si>
  <si>
    <t>CRA 70B CALLE 71A</t>
  </si>
  <si>
    <t>AV ROJAS CALLE 71</t>
  </si>
  <si>
    <t>CALLE 71 N 73A - 44</t>
  </si>
  <si>
    <t>SE REALIZA RADICAION EN BOGOTA TE ESCUCHA Y SE ADELANTAN INFORMES DE CONSEJOS</t>
  </si>
  <si>
    <t xml:space="preserve">DIANA TRAINA - YISEL ESPEJO </t>
  </si>
  <si>
    <t>REUNIÓN REFORMULACIÓN PP DE DISCAPACIDAD</t>
  </si>
  <si>
    <t>REFORMULACIÓN PP DISCAPACIDAD</t>
  </si>
  <si>
    <t>ELABORACIÓN DOCUMENTACIÓN SOPORTE ACTIVIDADES 2019,  NO REQUIERE ACTA</t>
  </si>
  <si>
    <t>ELABORACIÓN INFORME FINAL NOVIEMBRE, NO REQUIERE ACTA</t>
  </si>
  <si>
    <t>ATENCIÓN EN LA ALCALDÍA LOCAL, NO REQUIERE ACTA</t>
  </si>
  <si>
    <t>SE REALIZA VERIFICACIÓN DE COMPROMISOS, NO REQUIERE ACTA</t>
  </si>
  <si>
    <t>DIANA TRIANA- FERNANDA SOTO</t>
  </si>
  <si>
    <t>CALLE 26 CON 68B</t>
  </si>
  <si>
    <t>SE REALIZA RECORRIDO EN COORDINACIÓN CON GERENTE A DE AREA</t>
  </si>
  <si>
    <t>SE ENTREGA INFORME MENSUAL DE NOVIEMBRE- NO REQUIERE ACTA</t>
  </si>
  <si>
    <t>SE REALIZA INFORME CONTRALORIA- NO REQUIERE ACTA</t>
  </si>
  <si>
    <t>F. Encuentros Comunitarios</t>
  </si>
  <si>
    <t xml:space="preserve">SAN JOSE DE BAVARIA </t>
  </si>
  <si>
    <t>SEGURIDAD VIAL</t>
  </si>
  <si>
    <t>NIZA</t>
  </si>
  <si>
    <t>MIRANDELA</t>
  </si>
  <si>
    <t>ACTA, LISTADO DE ASISTENCIA Y REGISTRO FOTOGRAFICO DE LA EVIDENCIA</t>
  </si>
  <si>
    <t xml:space="preserve">ACTA Y REGISTRO FOTOGRAFICO </t>
  </si>
  <si>
    <t xml:space="preserve">CL 146B No- 90-26 PISO 2 </t>
  </si>
  <si>
    <t>NHORA PULIDO</t>
  </si>
  <si>
    <t>Ciudad Salitre Occidente</t>
  </si>
  <si>
    <t>COLIA</t>
  </si>
  <si>
    <t xml:space="preserve">ALQUERIA </t>
  </si>
  <si>
    <t xml:space="preserve">ANTONIO GRANADOS </t>
  </si>
  <si>
    <t>Calle 146B # 90-26</t>
  </si>
  <si>
    <t>CLASIFICACION Y ORGANIZACIÓN DE ARCHIVO</t>
  </si>
  <si>
    <t>KR 28 con CL 36.</t>
  </si>
  <si>
    <t xml:space="preserve">Se asiste a la localidad de teusaquillo barrio galerias donde se presta el apoyo al CLM de Teusaquillo en la sembraton de plantas No genera Acta </t>
  </si>
  <si>
    <t xml:space="preserve">FREDY BELTRAN </t>
  </si>
  <si>
    <t>CL 146ª ENTRE KR 93  A KR 94D</t>
  </si>
  <si>
    <t xml:space="preserve">CL  127  CON KR 72     </t>
  </si>
  <si>
    <t xml:space="preserve">LINDARAJA </t>
  </si>
  <si>
    <t>1. Solicitud de señalización por sistema SDQS en la CL  127 con KR  72 a la KR  73</t>
  </si>
  <si>
    <t xml:space="preserve">ACTA , REGISTRO FOTOGRAFICO Y  LISTADO DE ASISTENCIA  </t>
  </si>
  <si>
    <t xml:space="preserve">Se da inicio a la reunión de seguridad con la comunidad Lindaraja en la cual se trataron temas de inseguridad que se están presentando en el sector, especialmente cuando la Alcaldía Local hizo una restitución de Espacio público en el barrio, lo que ha venido presentando irregularidades que tienen que ver no solo con seguridad si no con temas de movilidad 
Se hace Recorrido de verificación por temas de señalización, reductores de velocidad e invasión de espacio público por mal parqueo en la vía principal única de acceso al barrio, la cual termina en una bahía y se necesita la de marcación y una señal que indique que es una vía cerrada.  
Se verifico falta de señalización en la CL  127 entre KR  72 y 73 y demarcación horizontal especialmente reductores de velocidad tipo parabólico en el entorno al parque principal y señalización de vía cerrada en la misma dirección se solicitará por el sistema a la división de señalización para fines pertinente.
</t>
  </si>
  <si>
    <t xml:space="preserve">Cl. 146b #90 - 28 </t>
  </si>
  <si>
    <t>CLM11</t>
  </si>
  <si>
    <t xml:space="preserve">Se realiza dia de Atencion al Ciudadano en el Centro Local de Movilidad el primer dia habil de la semana 05 de noviembre de 2019 atendiendo los requerimientos de la ciudadania </t>
  </si>
  <si>
    <t xml:space="preserve">EDGAR MORENO 
NHORA PULIDO 
FREDY BELTRAN </t>
  </si>
  <si>
    <t xml:space="preserve">CL 139 CON KRA 126A </t>
  </si>
  <si>
    <t>PUERTA DEL SOL II</t>
  </si>
  <si>
    <t xml:space="preserve">Se da inicio a jornada de socialización en CL 139 CON KR 126ª SALIDA URBANIZACION PUERTA DEL SOL II 
En atención a la petición instaurada durante el Dialogo Ciudadano (Localidad de Suba) del día 18 de Julio de 2019 en el Salón Comunal IED Lisboa, en donde la comunidad solicitó el retiro de la Señal SR-06 instalada en la CL 139 con Kr 126ª salida Urbanización Puerta del Sol II, no obstante se les informa que no es viable su retiro debido a que los vehículos que salen de la urbanización a tomar la CL 139 al oriente generan conflicto e interfieren con los tiempos de movilidad y los giros permitidos en relación a las intersecciones semafóricas de la CL 139 con KR 126ª  y CL 139 con TRV 127.
Se informó y socializo con 22 ciudadanos.
</t>
  </si>
  <si>
    <t>CLL 140B ENTRE KRA 98A Y KRA 96</t>
  </si>
  <si>
    <t>EL RIncón</t>
  </si>
  <si>
    <t xml:space="preserve">EL POA </t>
  </si>
  <si>
    <t xml:space="preserve">Se da inicio a jornada de socialización en CL 140B ENTRE KR 98ª Y KR 96 
Los abajo firmantes, en calidad de propietarios y/o residentes de las viviendas y/o apartamentos ubicadas en las direcciones referidas, en el barrio: LAS FLORES de la localidad de SUBA, en la ciudad de Bogotá, D.C., certificamos que:
•    He sido informado (a) acerca de los dispositivos de señalización que se requieren implementar sobre la vía (RESALTOS PORTÁTILES ANCLADOS) para reducir los índices de accidentalidad que se presentan en el sector.
•  He sido informado (a) que dentro de los dispositivos de señalización y dispositivos de reducción de velocidad a instalar se encuentra el tipo RESALTOS PORTÁTILES ANCLADOS, y que estos últimos son elementos que incrementan los niveles de ruido y generan vibración al paso de los vehículos, lo que puede generar malestar a la comunidad.
•   He sido informado que la Secretaría Distrital de Movilidad implementa estos tipos de dispositivos, una vez se socialicen con la comunidad y resulte una aprobación mayor o igual al 80% y que una vez implementados los reductores de velocidad tipo RESALTOS PORTÁTILES ANCLADOS, no se hace responsable por los problemas que pueda generar el ruido y la vibración por el paso de los vehículos sobre los dispositivos.
  He sido informado que, para la implementación de los dispositivos tipo RESALTOS PORTÁTILES ANCLADOS, se debe contar con la aprobación por parte de la comunidad que reside en los predios que están ubicados adyacentes a los segmentos viales a intervenir
Con el siguiente resultado
Ciudadanos de acuerdo 19 
Ciudadanos en desacuerdo 1 
</t>
  </si>
  <si>
    <t>CLL 147 # 101 - 56</t>
  </si>
  <si>
    <t xml:space="preserve">FIESTA SUBA </t>
  </si>
  <si>
    <t xml:space="preserve">
Se realiza jornada de sensibilización con los propietarios de los establecimientos de tramites a conductores en el centro comercial suba fiesta. Los cuales corresponde a 23 establecimientos visitados 
Se sensibilizaron en los siguientes temas: señalización y clasificación de las señales de tránsito, asimismo, se enseñaron los actores de la vía y su prioridad en la vía, para posteriormente indicar los pasos seguros del peatón. De esta manera generar conciencia en relación con el respeto de las señales de tránsito y propender por el autocuidado y salvaguardar la vida de cada uno.
Adicionalmente, se brindó formación con acompañamiento del SIM – Servicios Integrales para la movilidad., donde se brindó orientación en trámites y servicios, se describieron las categorías de las licencias de conducción, la importancia de la inscripción y actualización del RUNT., se entregó material POP del SIM realizando preguntas al azar y brindando el obsequio a los estudiantes que respondieran acertadamente, esto con el propósito de hacer la formación más participativa y a la vez enfatizando los temas tratados.
</t>
  </si>
  <si>
    <t>CL 53 # 23 - 20</t>
  </si>
  <si>
    <t xml:space="preserve">Se realiza apoyo al clm de teusaquillo para la implementacion de una señalizacion en el barrio galerias No genera Acta </t>
  </si>
  <si>
    <t xml:space="preserve">CL 134 # 125B - 10 </t>
  </si>
  <si>
    <t>1.  Adelantar Jornadas informativas calles 134 y 132 con cra 124 y 125, Recorrido de verificación reductores de velocidad.</t>
  </si>
  <si>
    <t xml:space="preserve">De acuerdo a la solicitud asistí a el Encuentro comunitario en las instalaciones de la Fundación San Patricio ubicado en el UPZ 71 de Tibabuyes, en el sector del barrio la Gaitana, se inicia el Encuentro escuchándose los Himnos Nacional, y de Bogotá.
Se expone por parte de Coronel de la Estación 11 de suba, la importancia de los Encuentros con la comunidad como espacios coyunturales para escuchar las diferentes inquietudes de la comunidad  frente a la problemáticas de seguridad, hurtos, robos, venta y consumo de estupefacientes, la idea es conocer de primera mano la situación de cada uno de los sectores de la Localidad, y concertar con la comunidad para que este permanentemente denunciando y comunicando a las autoridades locales la problemáticas, para poder hacer seguimientos  y diseñar estrategias que contribuyan a mejorar la calidad de vida de los ciudadanos y minimizar las problemáticas de los sectores, para lo cual se necesita la decisión de la comunidad para el trabajo mancomunado con las  Autoridades y comunidad.
</t>
  </si>
  <si>
    <t>Calle 147 # 90 - 62</t>
  </si>
  <si>
    <t xml:space="preserve">Se da inicio a la reunión mensual  interinstitucional Comisión Local Intersectorial de Participación CLIP, se verifico el quórum y asistencia  de las instituciones, se presentó informe general de las diferentes actividades programadas en el mes de octubre el informe  fue  satisfactorio  pues se evidencio  la ejecución de las actividades en un 97%  de las mismas, una vez se terminó el informe,  el objetivo  central de la presente CLIP fue la realización de la agenda interinstitucional que se llevara a cabo durante el mes de noviembre y parte del mes de Diciembre  del presente año, realizada la construcción de la agenda intersectorial, se recuerda  los tics  de participación  ciudadana los cuales se dieron a conocer oportunamente por la referente del IDPAC, los cuales se encuentran en la constitución política colombiana.
 El objetivo de dar a conocer estos tics es contribuir a la participación de la comunidad en los diferentes espacios establecidos tanto en lo local como en lo distrital y nacional.
Una vez agotado el orden de día se recuerda la participación de los referentes y gestores locales en todas y cada una de las actividades presentadas cronológicamente, la programación se enviará a cada uno de los correos institucionales siendo las 4: 00.pm. Se da por terminada la sesión. 
</t>
  </si>
  <si>
    <t>KR. 104 #148 - 07</t>
  </si>
  <si>
    <t xml:space="preserve">PINOS DE LOMBARDIA </t>
  </si>
  <si>
    <t xml:space="preserve">Se realiza reunión con el administrador del Centro Comercial Plaza Imperial con el fin de llevar a cabo el plan navidad, se muestra muy interesado en el tema y solicita agendar una nueva reunión con el Gerente de Área de la localidad, transito, alcaldía local para que de esta manera se pueda brindar una atención adecuada en época decembrina a los ciudadanos que asistan al centro comercial.
Se da como próxima fecha tentativa el 14 de noviembre y queda por confirmarla.
Siendo las 4:30 PM se da por terminada la reunión 
</t>
  </si>
  <si>
    <t>CL 166 # 66 - 35</t>
  </si>
  <si>
    <t xml:space="preserve">CALIMA NORTE </t>
  </si>
  <si>
    <t>1. Solicita operativos de control en las horas de la noche en la calle 166 con cra 66   Recorrido de verificación reductores de velocidad. en la cra 54C con calle 157</t>
  </si>
  <si>
    <t xml:space="preserve">Se inicia el Encuentro escuchándose los Himnos Nacional, y de Bogotá, se hace la presentación de las Entidades que acudieran a la invitación al Encuentro
Se expone por parte de  la capitán del sector de la del sector oriental de la upz de san José de Bavaria, se da inicio a la presentación de las actividades adelantadas el presente año por el cuadrante 83, igualmente hace la presentación de la profesional Edith Cifuentes apoyo en prevención contra el maltrato de la mujer según la ley 1257. Al respecto se denuncia una situación que se viene presentando en el sector que tiene que ver justamente con maltrato y abuso de autoridad en el sector, de lo cual se tomaran cartas en el asunto para poder dar respuesta por parte de la policía en la siguiente semana. 
</t>
  </si>
  <si>
    <t>CL 147 # 101 - 56</t>
  </si>
  <si>
    <t xml:space="preserve">Se realiza reunión con el administradora del Centro Comercial Fiesta Suba con el fin de llevar a cabo el plan navidad, se muestra muy interesado en el tema y solicita agendar una nueva reunión con el Gerente de Área de la localidad, transito, alcaldía local para que de esta manera se pueda brindar una atención adecuada en época decembrina a los ciudadanos que asistan al centro comercial.
Se da como próxima fecha tentativa el 14 de noviembre y queda por confirmarla.
Siendo las 11:00 AM se da por terminada la reunión 
</t>
  </si>
  <si>
    <t>CL 144 CON KR 98</t>
  </si>
  <si>
    <t xml:space="preserve">Se realiza reunión con representantes de la Alcaldía Local de Suba con el fin de determinar si el predio de la presente dirección tiene permisos para trabajar como parqueadero público, puesto que se han recibido quejas de los vecinos del entorno.
Se solicita a la persona que vive allí allegue a la alcaldía los documentos que tenga al respecto puesto que de esta forma se completaría la visita, al no presentarlos acarreara con las sanciones pertinentes. 
</t>
  </si>
  <si>
    <t xml:space="preserve">ATENCION A LA CIUDADANIA </t>
  </si>
  <si>
    <t xml:space="preserve">APOYO ACTUALIZACION DE ARCHIVO </t>
  </si>
  <si>
    <t xml:space="preserve">APOYO A ELABORACION DE DOCUMENTOS EN EL CENTRO LOCAL </t>
  </si>
  <si>
    <t>AUTO-NORTE  con CL 185 C.C Santafé</t>
  </si>
  <si>
    <t xml:space="preserve">ACTA Y  REGISTRO FOTOGRAFICO </t>
  </si>
  <si>
    <t>Se realiza reunión con la comunidad del barrio Mirandela y Centro Comercial Santafé donde exponen la problemática de Movilidad con la que cuentan en la zona debido a los buses que llegan al parque divercity ubicado en el Centro Comercial mencionado, la Administradora del parque nos cuenta que ellos tienen un parqueadero ubicado en la Cl 183 con Kr 7 donde los conductores no cancelan por  el servicio de estacionamiento, la comunidad del barrio Mirandela cuenta sobre la problemática de los bicitaxis en la zona donde están funcionando como rutas escolares de algunos estudiantes del Colegio Nueva Zelandia</t>
  </si>
  <si>
    <t>KR  91 No 146CBIS  – 15.</t>
  </si>
  <si>
    <t xml:space="preserve">ACTA, LISTADO DE ASISTENCIA  Y  REGISTRO FOTOGRAFICO </t>
  </si>
  <si>
    <t xml:space="preserve">Se da oren de día se verifica el quorum con la asistencia de la mayoría de entidades que inicio a la reunión mensual de COLIA para el mes de noviembre, de acuerdo al orden de día se verificó la asistencia de la mayoría de las entidades que asistieron a este espacio, se da lectura al acta anterior, la cual es aprobado por unanimidad sin ninguna objeción.
Se presenta información sobre la jornada de prevención de paternidad y maternidad y maternidad temprana, jornada realizada por le SDIS dirigida a un grupo de padres y madres gestantes.
Por parte de la Secretaria de salud sub-red norte se presenta informe de la estrategia de reducción de morbilidad y mortalidad evitable en la primera infancia, de lo cual se dio a conocer los índices y porcentajes en la localidad. Se socializa igualmente por parte del de ICBF   la celebración que se adelantó en el Club Laverdieri, el día de los niños y las niñas en el marco de la niña Rural con la participación de todas las entidades que asisten al espacio de participación.   
Por parte del IDPAC se presenta un plan de Mejoramiento de la matriz FODA del COLIA, se realizaron mesas de trabajo en las cuales se manifestaron las diferentes inquietudes sobre el fortalecimiento y debilidades del COLIA a fin de tener en cuenta la necesidad de que sean incluidas para el próximo plan de acción de esta importante instancia de participación. 
Agotado el orden de día se da por terminada la sesión del mes de noviembre.
</t>
  </si>
  <si>
    <t>CRA 99B CON CLL 139</t>
  </si>
  <si>
    <t>1. SOLICITAR COPERATIVO DE CONTROL POR LA  PLATAFORMA SDQS EN CLL 140 CON KR 100</t>
  </si>
  <si>
    <t xml:space="preserve">Se realizó encuentro comunitario con líderes del Barrio Antonio Granados, quienes presentan las dificultades  que se presentan en el sector especialmente  por invasión de espacio público por mal parqueo en la CL  140 A  con KR  100 en los entornos del colegio JUAN LOZANO Y LOZANO y su entorno ,igualmente se manifiesta por parte de los lideres la preocupación  sobre la Cra  100 la cual se está arreglando y se solicita la señalización a fin de prevenir  el exceso de velocidad  una  vez sea entregada la vía por parte del fondo de desarrollo local, al respecto el gestor del centro local , les hace aclaración respectiva de que es el contratista  que ejecuta k la obra quien debe dejar  la señalización correspondiente  de acuerdo a el proyecto  de señalización presentado y aprobado ante la  Secretaria de movilidad   </t>
  </si>
  <si>
    <t>CL 185 No. 56-07 SALON COMUNAL BARRIO GUICANI</t>
  </si>
  <si>
    <t>Se realiza reunión con representantes de Instituto de Desarrollo Urbano “IDU “donde exponen los avances de la obra del CL  183 entre Kr 54 y Av Boyacá donde ya se encuentra en un 70% de ejecutada la obra, hace presentación de la Ingeniero encargada de proyecto donde informa tipo de maquinaria, cantidad de personal en la obra y presupuesto con el que cuenta al momento de ejecución. El ingeniero manifiesta que en el mes de marzo finaliza la obra ya que no han canalizar unas redes eléctricas que se encuentran expuestas en la zona, para finalizar se programa una próxima reunión para el próximo mes</t>
  </si>
  <si>
    <t>REUNION CON IDU ADELANTO  OBRA AV. 183</t>
  </si>
  <si>
    <t>CL 145 No. 91-34</t>
  </si>
  <si>
    <t xml:space="preserve">Se realiza reunión y recorrido por el Centro Comercial a la vez que, por sus alrededores para conocer la problemática y la forma de solucionar en la época navideña, con Gerente de Área Ing. Gerardo Cortés, ing. Bertha Chaves de Gestión en Vía y el Centro Local de Movilidad, encontrando que la Administración en general del Centro Comercial están interesadas en realizar el Plan Navidad para tener un mejor manejo del ciudadano que se acerque a este lugar. 
El Gerente de Área puntualiza que el material de difusión para el manejo tanto de los conductores como de los transeúntes para una mejor y mayor movilidad serán enviados para que sean impresos por el Centro Comercial, a lo que la Administración acepta y agradece. 
</t>
  </si>
  <si>
    <t>KR 104 No. 148-07</t>
  </si>
  <si>
    <t xml:space="preserve">FLORES </t>
  </si>
  <si>
    <t xml:space="preserve">Se realiza reunión con Coronel Edgar Guillermo Bejarano Director de Seguridad del Centro Comercial Plaza Imperial, el Gerente de Área Ing. Gerardo Cortes y la Ing. Bertha Chaves de Gestión en Vía, en coordinación con el Centro Local de Movilidad de Suba, llegando a acuerdos respecto al Plan Navidad, en donde se estará apoyando con personal del Grupo Guía, en armonía con del Centro Comercial, Quedando de esta manera consolidado el Plan para este importante Centro Comercial. El Gerente de Área puntualiza que el material de difusión para el manejo tanto de los conductores como de los transeúntes para una mejor y mayor movilidad serán enviados para que sean impresos por el Centro Comercial, a lo que la Administración acepta y agradece.
</t>
  </si>
  <si>
    <t xml:space="preserve">CL 174 con KR  8. REDIL DE GALICIA </t>
  </si>
  <si>
    <t xml:space="preserve">APOYO A RENDICION DE CUENTAS CLM 1  USAQUEN </t>
  </si>
  <si>
    <t xml:space="preserve">Se da oren de día se verifica el quorum con la asistencia de la mayoría de entidades que inicio a la reunión mensual de COLEV  para el mes de noviembre, de acuerdo al orden de día se verificó la asistencia de la mayoría de las entidades que asistieron a este espacio, se da lectura al acta anterior, la cual es aprobado por unanimidad sin ninguna objeción.
Se presenta información sobre la jornada de prevención de paternidad y maternidad y maternidad temprana, jornada realizada por le SDIS dirigida a un grupo de padres y madres gestantes.
Por parte de la Secretaria de salud sub-red norte se presenta informe de la estrategia de reducción de morbilidad y mortalidad evitable en la primera infancia, de lo cual se dio a conocer los índices y porcentajes en la localidad. Se socializa igualmente por parte del de ICBF   la celebración que se adelantó en el Club Laverdieri, el día de los niños y las niñas en el marco de la niña Rural con la participación de todas las entidades que asisten al espacio de participación.   
Por parte del UDPAC se presenta un plan de Mejoramiento de la matriz FODA del COLEV, se realizaron mesas de trabajo en las cuales se manifestaron las diferentes inquietudes sobre el fortalecimiento y debilidades del COLEV a fin de tener en cuenta la necesidad de que sean incluidas para el próximo plan de acción de esta importante instancia de participación. 
Agotado el orden de día se da por terminada la sesión del mes de noviembre 
</t>
  </si>
  <si>
    <t xml:space="preserve">KR 91 Y KR 92 CON CL 145 Y 146 </t>
  </si>
  <si>
    <t xml:space="preserve">
NHORA PULIDO </t>
  </si>
  <si>
    <t>KR. 113C  No. 142C-21</t>
  </si>
  <si>
    <t xml:space="preserve">CAFAM </t>
  </si>
  <si>
    <t xml:space="preserve">Se da inicio a la cuarta asamblea de anual de Sabios Y sabias de la localidad, haciendo el registro correspondiente de cada una de las personas que asistieron a la asamblea según el orden de día aprobado para la sesión., seguidamente se da lectura al acta anterior realizada el año inmediatamente anterior, la cual fue a probada por los asistentes, 
Se presenta un informe general de las actividades desarrolladas durante el presente año las cuales fueron avalados por el Alcalde Local quien es el presidente del consejo de sabios y sabias,
Posteriormente se presenta informe por cada una de las entidades que hicieron porte de esta asamblea y que desarrollaron actividades conjuntamente con el consejo.
Se concede el uso de la palabra a el subdirector de integración y al contralor de la localidad, quienes se manifiestan sobre la importancia de que en la localidad existan instancias de participación que incluyen la experiencia de personas que aportan al trabajo comunitario para el desarrollo de la localidad
Seguidamente se presentan actos culturales en los cuales presentaron los diferentes grupos de las upz que tuvieron que ver con bailes cantos e interpretaciones musicales que hacen parte de la cultura general de la localidad.
Agotado el orden de día se da por terminada la asamblea general, siendo las 12:30 .pm.
</t>
  </si>
  <si>
    <t xml:space="preserve">REUNION SABIAS Y SABIOS 
IV ASAMBLEA GENERAL </t>
  </si>
  <si>
    <t>CL 123B con KR  47A</t>
  </si>
  <si>
    <t xml:space="preserve">ALHAMBRA </t>
  </si>
  <si>
    <t xml:space="preserve">Se realiza feria de servicio convocada por la empresa de Servicios Área Limpia en el parque San Ambrosio donde se atiende la comunidad de dicho barrio, escuchando sus Quejas y Reclamos en temas relacionados con Movilidad en la zona. La feria se realiza de 9:00 am a 1:00 pm se da a conocer los días de atención del Centro Local de Movilidad en la Casa del Deporte ubicada en la cl 146b # 90 – 26 el primer día hábil de la semana de 7:00 am a 4:30 pm. </t>
  </si>
  <si>
    <t xml:space="preserve">ELABORACION DE DOCUMENTOS CLM 11 </t>
  </si>
  <si>
    <t xml:space="preserve">CLL 43 CON KR 52C SUR </t>
  </si>
  <si>
    <t xml:space="preserve">APOYO LOCALIDAD DE PUENTE ARANDA </t>
  </si>
  <si>
    <t xml:space="preserve">KR 70 No. 173A-90 </t>
  </si>
  <si>
    <t>Recorrido de verificación en los alrededores del IED  Nueva Zelandia  calle 181 con Cra 51ª  jornada informativa  y solicitar operativos de control</t>
  </si>
  <si>
    <t xml:space="preserve">Se da inicio al Encuentro Comunitario en el Colegio Nueva Zelandia con el acompañamiento del señor rector  del colegio , coordinador académico ye integrantes de la Junta de Acción comunal del Bario Mirandela, en donde se trataron temas de invasión de espacio público por mal parqueo, señalización y transporte de alumnos en los bici taxis. 
Al respecto de la señalización el rector del colegio hace referencia a las solicitudes que se han radicado directamente en la secretaria de movilidad solicitando    desde hace dos años  sin que se halla dado respuesta  alguna igualmente hace referencia al uso de los padres  de familia que traen a sus hijos en bici taxis  colocándolos en riesgo permanente, dada la  peligrosidad que se corre en estos bici taxis, se solicita a movilidad adelantar operativos al respecto, de otra parte se expone por parte del presidente de la Junta  la situación que se presenta  en las horas de ingreso al colegio por las rutas del colegio,  lo cual ocasiona trancones si se tiene encuentra que en el sitio funciona el paradero del bus alimentador de TransMilenio, más los vehículos  particulares que transportan  alumnos.
Se solicita reductores de velocidad frente a el colegio y la señalización zona escolar para que esta sea respetada por los conductores de buses, busetas y de más vehículos que transitan por el sector.  
 Se solicita igualmente hacer talleres de sensibilización sobre seguridad vial a los padres de familia y operativos en el sector.
 </t>
  </si>
  <si>
    <t xml:space="preserve">Siendo las dos de la tarde y dando cumplimiento a la agenda programa, se desarrolla jornada de divulgación en medios.
Se publica  el volante invitando a la ciudadanía para reformular  la política pública de discapacidad  para Bogotá a través de los diferentes espacios ayudándonos a construir el diagnostico, acciones y metas que orienten a Bogotá para consolidar a largo plazo que se  llevará a cabo el día martes 25 de noviembre en la Alcaldía Local de Engativá Calle 71 No. 73 A - 44 a las 8:00 a.m.
</t>
  </si>
  <si>
    <t>CL 120A No. 7-55</t>
  </si>
  <si>
    <t xml:space="preserve">CL 147 No. 89-39 </t>
  </si>
  <si>
    <t xml:space="preserve">Se da inicio a la reunión CLOPS con la participación de Alcalde Local, Subdirector de Integración Social Local, Las diferentes instituciones  y el acompañamiento de la comunidad y en especial de las mujeres, con el objetivo principal de Garantizar en la ejecución de todas las acciones distritales, sectoriales y locales la inclusión de los enfoques que orientan las Políticas Públicas de Bogotá Distrito Capital: Derechos, Género Y Diferencial atendiendo la diversidad que constituye a las mujeres de la localidad de Suba 
Transversalizar la Política Pública de Mujeres y Equidad de Género en los Planes de Desarrollo Distri-tal, locales y sectoriales, con presupuestos que reconozcan y materialicen el aporte de las mujeres al desarrollo de la ciudad y localidad   en la asignación de recursos por igual a hombres y mujeres en su diversidad.
Se realizaron las mesas teniendo en cuenta los derechos de las mujeres en donde se participó y se realizaron aportes por parte de la comunidad, que en un punto final se socializaron y fueron tomadas en cuenta como recomendaciones que realiza la ciudadanía a la administración local.
Siendo las 12:00 PM se da por terminada la reunión. 
</t>
  </si>
  <si>
    <t xml:space="preserve">CLOPS DE MUJERES </t>
  </si>
  <si>
    <t>KR 55 No. 170A-35</t>
  </si>
  <si>
    <t xml:space="preserve">1. Realizar mesa de trabajo concertada con Alcaldia Local y diferentes actores insterinstitucionales en dia que se acordara con los mismos. </t>
  </si>
  <si>
    <t xml:space="preserve">Se da inicio al Encuentro comunitario  en el Barrio San José de Bavaria, en la cual se trataron  temas en cuanto a velocidades  con que los vehículos se desplazan   a lo largo de la calle 175 entre la carrera 65 y 78  y en la carrera 78 entre calles 170 a la calle 183, la falta de señalización  tanto horizontal como vertical, falta de andenes , lo que obliga a los transeúntes  entre los que se encuentran niños, estudiantes , adulto mayor a caminar por las calles, exponiendo  sus vida al caminar junto a los vehículos, que circulan por el sector sin respetar la velocidad permitida, si se tiene en cuenta que en el sector cuenta con aproximadamente 34 instituciones Educativas , en muchos lugares la velocidad permitida es de 30 KM/Hora. 
De lo anterior se propone realizar una reunión conjuntamente con el Alcalde local, Policía, Transito, movilidad, y comunidad del sector a fin de aclarar temas de competencia y definir las medidas que se realizaran en el sector a fin de minimizar la problemática de movilidad presentada en el sector mencionada, esta reunión se proyecta realizarla el próximo 25 de noviembre en las instalaciones de la Alcaldía,    
</t>
  </si>
  <si>
    <t>KR 13  No. 54-74</t>
  </si>
  <si>
    <t xml:space="preserve">APOYO A CENTRO LOCAL CHAPINERO </t>
  </si>
  <si>
    <t>CL 22B No. 31-43 SALON BRONCE  G-12</t>
  </si>
  <si>
    <t xml:space="preserve">AMERICAS </t>
  </si>
  <si>
    <t xml:space="preserve">Se da inicio a la reunión mensual para el mes de noviembre del Consejo Distrital de Gestión Riesgo y Cambio Climático, con la participación de funcionarios las diferentes localidades de la ciudad, quienes se registraron su nombre oportunamente en las planillas al momento de ingresar al recinto.  
Se escucharon las notas de los himnos nacional, himno de Bogotá, con los cuales se dio por instalado oficialmente el evento.
Se presenta un saludo de bienvenida por parte del director del IDIGER quien manifiesta el nivel de compromiso reflejado en cada uno de los consejos locales de Gestión Riesgos y cambio Climático, en el cumplimiento de la misión en cada localidad, resaltando la importancia de la labor que representa cada localidad para dar soluciones oportunas a las diferentes emergencias que se presentan en cada una de ellas.   
Se presenta un informe detallado de actividades realizadas al interior de cada una de las localidades, específicamente en el actuar oportuno de las deferentes emergencias que se presentaron y de las cuales se requirió en concurso de cada una de las entidades que hacen del CLGR-CC. 
Una vez presentado el informe de las localidades se realiza un panel de conferencista de algunas localidades y directivos de IDIGER  , los cuales expusieron diferentes temas relacionados con los avances que se han tenido en nivel nacional  y Distrital  frente a la forma de enfrentar  los diferentes tipos de riesgos que se presentan en los diferentes regiones y territorios, e igualmente se hace referencia a las herramientas y la tecnología que se usan para dar respuestas  oportunas a las diferentes situaciones presentadas en los mismos.
 Por último, se dan respuestas a las diferentes inquietudes presentadas por los asistentes, a cada uno de los panelistas.
Agotado el orden de día se da por terminada la sesión siendo las 12:00. p.m.    
</t>
  </si>
  <si>
    <t xml:space="preserve">Se da inicio a la reunión de la comisión de movilidad correspondiente al mes de noviembre del presente de acuerdo al orden de día previsto.
Se presenta el Ing. Oscar Iván Segura H. quien viene de la SDM por solicitud del CLM 11 para dar respuesta a la comisión en este importante tema.
La comisionada Sra. Patricia Gómez solicita explicación sobre la señalización en la vía Suba-Cota, además de la solicitud que se ha venido realizando en forma reiterada para la instalación en esta misma vía en la salida de la Clínica Corpas.
De otra parte, la solicitud de la KR. 103B con CL 153 para que se deje en un solo sentido puesto que está a la entrada del Hospital de Suba.
El Ing. comenta que la contratación de Señalización se realizó en el mes de octubre y que esta se realizara en el orden en el que fueron solicitadas, así pues, se debe de esperar  para que se efectué en los lugares pedidos.
Siendo las 4:00 PM se da por terminada la reunión. 
</t>
  </si>
  <si>
    <t xml:space="preserve">COMISION DE MOVILIDAD </t>
  </si>
  <si>
    <t xml:space="preserve">El Centro Local de movilidad de Suba asiste a la reunión interinstitucional LGTBI con el propósito de socializar las acciones que desde la Secretaria de Movilidad se han venido gestionado para la comunidad.
Desde la mesa interinstitucional LGTBI se hace énfasis en la conmemoración del día 25 de noviembre como una fecha digna de recordar, pues allí se conmemora el día de la eliminación de la violencia contra la mujer.
Se realiza invitación para la construcción de la Agenda Social Gay en Bogotá, evento que se llevara a cabo en el CAIDS Teusaquillo situado en TV. 17ª Bis # 36-74 el día 25 de noviembre a las 6:00 pm. En donde están invitando a los interesados.
Siendo las 5:00 pm se da por terminada la reunión 
</t>
  </si>
  <si>
    <t>COMITÉ LGTBI</t>
  </si>
  <si>
    <t xml:space="preserve">CL 139 KR 104 </t>
  </si>
  <si>
    <t xml:space="preserve">Se da inicio a jornada de socialización en CL 139 CON KR 104 dando cumplimiento a oficio SDQS-2377342019
Oficio mediante el cual se solicita señalización vía cerrada en la CL  139 AV. Ciudad de Cali paralela Sur-Norte ya que es un área residencial y pasas vehículos demasiado rápido.
La configuración geométrica en el punto del requerimiento contempla ala KR 104 (Paralela a la Venida Ciudad de Cali) como una vía vehicular de la ciudad, conformada de una calzada con un carril con doble sentido de circulación vehicular (norte-sur) al costado de la CL 139 únicamente,  la Subdirección de Señalización  ha actualizado el diseño de señalización vial  MV-11-221-988-09 en su última versión, en la cual se consideró  técnicamente viable la implementación  de señalización vertical informativa SI-27 (Vía Cerrada) en la intersección  de la KR 104 CON cl 139, con la finalidad  de informar a los  peticionarios que es una vía vehicular  cuya configuración geométrica no permite dar continuidad en vía alternas una vez ingrese. 
Por otra parte, se aclara que las actividades  de instalación y/o mantenimiento  de señalización vial del sector  estará sujeta al orden cronológico de solicitudes, al estado que presente la capa de rodadura en el momento de  la implementación, a la disponibilidad presupuestal de la Entidad y a la vigencia de los contratos que suscriba esta Secretaria  para tal fin, puesto que la Subdirección de Señalización recibe y atiende  un alto volumen de requerimientos  relacionados  con la señalización de los segmentos viales dela ciudad, lo cual genera impacto en la atención de las solitudes  dentro de los tiempos esperados  por la comunidad y/o peticionarios lo cual está asociado  a la limitación de recursos técnicos, físicos y económicos con los que se cuenta. 
Se informó y socializo con 32 ciudadanos.
</t>
  </si>
  <si>
    <t xml:space="preserve">EDGAR MORENO
NHORA PULIDO
FREDY BELTRAN </t>
  </si>
  <si>
    <t xml:space="preserve">CL 46 No. 67A-53 </t>
  </si>
  <si>
    <t xml:space="preserve">SALITRE EL GRECO </t>
  </si>
  <si>
    <t xml:space="preserve">APOYO A CLM13  SOCIALIZACION </t>
  </si>
  <si>
    <t xml:space="preserve">CL 147  N° 90-62    </t>
  </si>
  <si>
    <t xml:space="preserve">SUBAZAR </t>
  </si>
  <si>
    <t xml:space="preserve">Se da inicio a la reunión preparatoria de del operativo programado para el 28 de noviembre de 2019, para lo cual se convocó a policía mediante radicado Orfeo N°20196130555951, del cual el CDI no ha subido el acuse de recibo, la secretaria de seguridad mediante radicado20196130556041 se le solicito el acompañamiento, con gestores de convivencia, a la secretaria de Movilidad mediante Rad. 20196130556061, se solicitó acompañamiento estos oficios con sus respectivos acuses de recibo, de lo anterior y envista que aún no se ha dado respuesta a los oficios mencionados, no hay como confirmar el operativo, para el día 28, se estudia la posibilidad para reprogramar el operativo.
Fecha que se dará a conocer oportunamente a cada una de las entidades  para la realización del operativo y se solicita la colaboración de las entidades para hacer seguimiento a los radicados que se enviaran nuevamente a las entidades involucradas en su ejecución  
</t>
  </si>
  <si>
    <t xml:space="preserve">EDGAR MORENO
FREDY BELTRAN </t>
  </si>
  <si>
    <t xml:space="preserve">calle 13 # 37 - 35 </t>
  </si>
  <si>
    <t xml:space="preserve">APOYO A COORDINACIÓN EN LA SECRETARIA DISTRITAL DE MOVILIDAD </t>
  </si>
  <si>
    <t>CLL 71 # 73A - 44</t>
  </si>
  <si>
    <t xml:space="preserve">De acuerdo a la solicitud hecha por la oficina de gestión asistí  al reunión interinstitucional de la reformulación de la política pública de  discapacidad  en la cual se presentaron  los avances del estudio hecho por la universidad nacional frente a las propuestas  realizadas en varios espacios  en los cuales se evidenciaron falencias de diferentes sectores, lo cual se generaron matrices  las cuales se presentaron a los asistentes, para trabajar en los  grupo, en los cuales se aportaron  ideas  frente a las diferentes acciones  que se cumple por pate de las entidades las cuales fueron calificadas por el sistema semafórico  según  las actividades  realizadas puntualmente.   
Finalizadas  las actividades  se dio por terminada la jornada. 
 </t>
  </si>
  <si>
    <t xml:space="preserve">POLITICA PUBLICA DE DISCAPACIDAD </t>
  </si>
  <si>
    <t>CL  134 y 132 con KR  124 y 125</t>
  </si>
  <si>
    <t xml:space="preserve">KRA 6A # 118- 03 </t>
  </si>
  <si>
    <t xml:space="preserve">SE REALIZA APOYO AL CLM USAQUEN EN SOCIALIZACION DEL PLAN NAVIDAD </t>
  </si>
  <si>
    <t>CRA 91 N° 147BIS - 15</t>
  </si>
  <si>
    <t xml:space="preserve">Se inició del a la reunión de sesión mensual del consejo Local de Discapacidad, de acuerdo al orden de procedió a la verificación del quorum, lectura anterior la cual fue aprobado por unanimidad.
Se presenta informe genera del POA en cuanto tiene que ver con los procesos que se han adelantado por cada una de las mesas de trabajo y se explica la forma que se debe presentar y llenar las matrices para el informe general de la localidad a la mesa Distrital de discapacidad. 
Se informa sobre los oficios enviados a las diferentes entidades en el cual se solicitaba enviar propuesta sobre asumir la secretaria técnica del Consejo Local de Discapacidad en el próximo periodo, de acuerdo a las respuestas enviadas por cada una de las entidades la subdirección de integración social   seguirá asumiendo la secretaria técnica de la localidad.
Según orden de día se continua con la presentación  de la oferta de servicios por parte de la secretaria de Movilidad haciendo énfasis en el nuevo PIP y las diferentes actividades que se realizan desde el centro local de movilidad  en la localidad  y en los diferentes sectores  realizando jornadas informativas  por invasión de espacio público por mal parqueo, reuniones con comunidad, encuentros comunitarios, recorridos de verificación , y las herramientas técnicas, figura del defensor al ciudadano, y código nacional de transporte.
En el tema de proposiciones y varios se recuerda que la gala de discapacidad se realizar en el hotel Tequendama el próximo 9 de diciente del año en curso, igualmente se informa que para cada localidad hay dispuestos 20 cupos, por último, se recuerda que el próximo CLD se realizara el próximo 11 de diciembre
</t>
  </si>
  <si>
    <t>CLL 145 # 91 - 34</t>
  </si>
  <si>
    <t xml:space="preserve">POA </t>
  </si>
  <si>
    <t xml:space="preserve">Se da inicio a la reunión con la administradora del Centro comercial Subazar con quien se socializo los términos del Pacto, el cual se realizará en los entornos de centro comercial y se incluye el sector comercial, representantes de los vendedores ambulantes, comerciantes del sector y entidades de la localidad, a dar respuesta de a las inquietudes que se presentan en el sector, que tienen que ver con espacio público, movilidad, comercio extendido, seguridad.
El pacto será estudiado y analizado por la administradora y será firmado posteriormente para dar inicio a las actividades contempladas en el mismo.   
</t>
  </si>
  <si>
    <t xml:space="preserve">Se da inicio a la reunión con la presencia de los coordinadores de las rutas de los bici taxis y el acompañamiento
De funcionarios de la oficina de gestión social de la secretaria de movilidad , se trataron temas que tiene que ver con las reiteradas quejas  que hay por parte la comunidad  usuaria de los bici taxis, se invita a que los  coordinadores de esta rutas tomen atenta nota sobre la conducta  de los conductores  en la prestación del servicio, especialmente en los sitio que se parquean  espacios en los cuales se hace mal uso de los mismos, los coordinadores  se comprometen a minimizar las problemáticas presentadas.
Igualmente se manifiestan por los problemas de seguridad por las diferentes rutas que surgieron después de adelantar el censo de la bici taxis, lo cual viene ocasionando enfrentamientos y amenazas con quienes prestan el servicio hace algún tiempo.   
Por lo anteriormente expuesto se realizara una reunión amplia con  las entidades locales y los coordinadores  de todas las rutas   para tocar de los temas de comportamientos seguridad y espacio publicó esta reunión  se realizar el próximo viernes  6 de diciembre  a las 9 de la mañana  en la corpas.     
</t>
  </si>
  <si>
    <t xml:space="preserve">NOHORA PULIDO             FREDY EBLTRAN </t>
  </si>
  <si>
    <t xml:space="preserve">CL 67B 63 28 CASA DE LAS MUJERES </t>
  </si>
  <si>
    <t>JJ VARGAS</t>
  </si>
  <si>
    <t xml:space="preserve">SDM Cl 13 37 35 </t>
  </si>
  <si>
    <t>ACTA, LISTADO DE ASISTENCIA</t>
  </si>
  <si>
    <t>NO SE GENERO</t>
  </si>
  <si>
    <t>COMITÉ DE AREA DONDE SE REVISAN ACTIVIDADES A REALIZAR Y PLAN NAVIDAD.</t>
  </si>
  <si>
    <t>ACTA,  REGISTRO FOTOGRAFICO</t>
  </si>
  <si>
    <t>ARCHIVO BORRADOR DEL PACTO GUARDADO EN EQUIPO DEL CLM</t>
  </si>
  <si>
    <t>ELABORACION BORRADOR PACTO EN FORMATO GENERADO POR COORDINACIÓN DE LOS CLM . NO GENERA ACTA.</t>
  </si>
  <si>
    <t xml:space="preserve">ARCHIVO EN FISICO QUE REPOSA EN EL CLM </t>
  </si>
  <si>
    <t>SE REALIZA ACTUALIZACION ARCHIVO</t>
  </si>
  <si>
    <t>SE REALIZA DIVULGACION EN CARTELERA DE ALCALDIA LOCAL PIEZA SOBRE NORMATIVA PARA VEHICULOS ELECTRICOS</t>
  </si>
  <si>
    <t>SE REALIZA DIVULGACION POR MEDIO DE CORREO ELECTRONICO SOBRE LA POLITICA PUBLICA DE LA BICICLETA.</t>
  </si>
  <si>
    <t xml:space="preserve">SOLICITAR PRESENCIA DE GUIAS EN PUNTOS IDENTIFICADOS EN EPOCAS DE NOVENAS. </t>
  </si>
  <si>
    <t>SE REALIZA REUNIÓN INTERINSTITUCIONAL DONDE SE PRESENTA POR PARTE DE LA ALCALDI A LOCAL EL OBJETIVO DE LA REUNIÓN Y EL ENFOQUE QUE SE TIENE DE PLAN NAVIDAD. 
SE REALIZO LA SOLICITUD DE GUIAS EN LOS PUNTOS IDENTIFICADOS MEDIANTE MATRIZ PLAN NAVIDAD MANEJADA POR COORDIANCION DE CLM Y GERENTES DE ZONA.</t>
  </si>
  <si>
    <t>CRA 17F No 73 - 31 SOTAVENTO</t>
  </si>
  <si>
    <t>ACTA, LISTADO DE ASISTENCIA Y REGISTRO FOTOGRAFICO QUE REPOSA EN CIUDAD BOLIVAR</t>
  </si>
  <si>
    <t>EL CLM APOYA SOCIALIZACION IMPLEMENTACIÓN DE SEÑALIZACIÓN BANDAS EN AGRAGADO.</t>
  </si>
  <si>
    <t xml:space="preserve">SOLICITAR A SEÑALIZACIÓN COLOCAR SEÑALIZACIÓN ANTERIOR DE PASO DE 3 TONELADAS EN EL ROSARIO, RADICARLO EN SDQS. </t>
  </si>
  <si>
    <t>COMUNIDAD DE BARRIO ROSARIO MANIFIESTA QUE A RAIZ DE LA CONTRUCCIÓN DEL MOVISTAR AREANA SE PERMITIO PASO DE TRAFICO PESADO, ESTO DETERIORO LAS, VÍAS. LA ALCALDIA YA REALIZO MANTENIEMIENTO EN VIAS PERO AHORA SOLICITAN NUEVAMENTE LA IMPLEMENTACIÓN DE LA SEÑALIZACIÓN DEL PESO PERMITIDO EN L VÍA.  SE RADICA SOLICITUD EN SDQS 2840212019 EL DIA 27/11/2019.</t>
  </si>
  <si>
    <t xml:space="preserve">DIAG. 48 SUR No 51 - 59 </t>
  </si>
  <si>
    <t xml:space="preserve">ACTA, LISTADO DE ASISTENCIA Y REGISTRO FOTOGRAFICO QUE REPOSA EN TUNJUELITO </t>
  </si>
  <si>
    <t xml:space="preserve">SE REALIZA CONVOCATORIA A RENDICION DE CUENTAS DE LA LOCALIDAD DE TUNJUELITO, PUERTA A PUERTA INVITANDO A LA CIUDADANIA. </t>
  </si>
  <si>
    <t>KR 17 ENTRE 67 Y 68</t>
  </si>
  <si>
    <t xml:space="preserve">SE REALIZA JORNADA INFORMATIA DANDO CUMPLIMIENTO A SOLICITUD DE LA COMUNIDAD POR MAL ESTACIONAMIENTO SOBRE ANDENES Y VÍA PÚBLICA. </t>
  </si>
  <si>
    <t xml:space="preserve">CL 70A CON 57 </t>
  </si>
  <si>
    <t>SE REALIZA JORNADA INFORMATIA DANDO CUMPLIMIENTO A SOLICITUD DE LA COMUNIDAD POR MAL ESTACIONAMIENTO DE BUSES DE CAPILLA DE LA FE.</t>
  </si>
  <si>
    <t>CL 95BIS 50 10 HASTA LA CL 96</t>
  </si>
  <si>
    <t>TV. 55 No 98A - 66</t>
  </si>
  <si>
    <t>ISERRA 100</t>
  </si>
  <si>
    <t xml:space="preserve">SE REALIZA JORNADA INFORMATIA DANDO CUMPLIMIENTO A SOLICITUD DEL CENTRO COMERCIAL POR MAL ESTACIONAMIENTO EN LA PARTE DE ATRÁS DEL CENTRO COMERCIAL Y VÍA PÚBLICA. </t>
  </si>
  <si>
    <t>PLAZA DE MERCADO 12 DE OCTUBRE CL 72 KR 51</t>
  </si>
  <si>
    <t xml:space="preserve">SOLICITAR OPERATIVOS DE CONTROL, APOYO DE GUIAS PARA EL 21 Y 24 DE DICIEMBRE TODO EL DIA. </t>
  </si>
  <si>
    <t xml:space="preserve">SE REALIZA REUNIÓN PLNA NAVIDAD CON ADMINISTRADORA PLAZA 12 DE OCTUBRE, DONDE POR PARTE DE LA ADMINISTRADORA SE MANIFIESTA LA NECESIDADA DE PLAN NAVIDAD EN LA PLAZA 7 DE AGOSTO.  
MEDIANTE MATRIZ PLAN NAVIDAD MANEJADA ENTRE COORDINACIÓN DE CLM Y GERENTES DE ZONA SE INFORMA LA NECESIDAD DEL RECURSO TANTO DE GUIAS COMO DE TRANSITO INGRESADO EL DIA 18 DE NOVIEMBRE. </t>
  </si>
  <si>
    <t>KR 50 ENTRE 72 HASTA 78</t>
  </si>
  <si>
    <t xml:space="preserve">SE REALIZA RECORRIDO DE VERIFICACIÓN POR EL BARRIO 12 DE OCTUBRE CON LA FINALIDAD DE EVIDENCIAR COMPORTAMIENTO DE COMERCIANTES Y RESIDENTES DE ACUERDO AL PILOTO POR LA MOVILIDAD EN LA ZONA. </t>
  </si>
  <si>
    <t xml:space="preserve">KR 54 70A 02 ESQUINA </t>
  </si>
  <si>
    <t>Radicar en Bogota te escucha a quien corresponda retiro de camioneta en abandono sin placas ni llantas color blanco en la Kr 54 70A 02 Esquina san fernando.</t>
  </si>
  <si>
    <t xml:space="preserve">SE REALIZA RECORRIDO DE VERIFICACIÓN POR EL BARRIO SAN FERNANDO, DANDO SEGUIMIENTO A SOLICITUD DE LA COMUNIDAD POR VEHICULO EN ABANDONO. SE EVIDENCIA CAMINIOTE SIN LLANTAS Y SIN PLACAS. </t>
  </si>
  <si>
    <t>EL CLM ASISTE A CLD DE NOVIEMBRE DONDE SE REVISAN LAS ACCIONES REALIZADAS POR CADA ENTIDAD EN EL AÑO.</t>
  </si>
  <si>
    <t>EL CLM ASISTE A COLMYG DE NOVIEMBRE DONDE SE REVISAN LAS NECESIDADES DE LAS MUJERES EN EL SECTOR MOVILIDAD.</t>
  </si>
  <si>
    <t>ISERRA 100 TV 55 98A 66</t>
  </si>
  <si>
    <t>EL CLM SE REUNE CON EL CENTRO COMERCIAL PARA REVISAR PLAN NAVIDAD</t>
  </si>
  <si>
    <t xml:space="preserve">SE ELABORA INFORME DE LA GESTION REALIZADA EN LOS TERRITORIOS PRIORIZADOS PARA LA UAT, SE TERMINA LA ELABORACION DEL PACTO DE MOVILIDAD. SE REMITE VIA CORREO Y NO GENERA ACTA </t>
  </si>
  <si>
    <t xml:space="preserve">ACTA , LISTADO DE ASISTENCIA </t>
  </si>
  <si>
    <t>PARTICIPACION EN COLIA DE NOVIEMBRE DONDE LA SECRETARIA DE SALUD REALIZA INTERVENCION SOBRE EL BANCO DE LECHE HUMANA.</t>
  </si>
  <si>
    <t xml:space="preserve">PARTICIPACION EN CLG DE NOVIEMBRE DONDE LAS ENTIDADES RINDEN CUENTA DE LA GESTION REALIZADA </t>
  </si>
  <si>
    <t xml:space="preserve">PARTICIPACION EN UAT DE NOVIEMBRE LA MESA TECNICA MANIFIESTA EL TRABAJO QUE SE HA REALIZADO EN LOS TERRITORIOS PRIORIZADOS </t>
  </si>
  <si>
    <t xml:space="preserve">PARTICIPACION EN CLIP DE NOVIEMBRE LA MESA TECNICA MANIFIESTA EL TRABAJO QUE SE HA REALIZADO EN LOS TERRITORIOS PRIORIZADOS </t>
  </si>
  <si>
    <t>KR 50 CON 75</t>
  </si>
  <si>
    <t xml:space="preserve">REUNION CON GERENTE DE ZONA Y GERENTE DEL PACTO, DONDE SE REVISAN ACCIONES PENDIENTES EN EL TERRITORIO </t>
  </si>
  <si>
    <t>CL 74A ENTRE 50 Y 51</t>
  </si>
  <si>
    <t xml:space="preserve">SE REALIZA JORNADA INFORMATIVA SECTOR 12 DE OCTUBRE, CON LA FINALIDAD DE RECORDARLE A LA COMUNIDAD EL RESPETO POR LA SEÑALIZACION. </t>
  </si>
  <si>
    <t>CL 75A ENTRE 50 Y 51</t>
  </si>
  <si>
    <t>CL 76 ENTRE 50 Y 51</t>
  </si>
  <si>
    <t xml:space="preserve">CL 78 KR 52 </t>
  </si>
  <si>
    <t xml:space="preserve">REUNIÓN PARA CONCLUIR JORNADAS INFORMATIVAS EN LA ZONA CON LA INGENIERA DE LA LOCALIDAD. </t>
  </si>
  <si>
    <t>KR 50 DESDE 75 HASTA 76</t>
  </si>
  <si>
    <t>KR 50 HASTA 52 CON CL 74 HASTA 76</t>
  </si>
  <si>
    <t>JORNADA INFORMATIVA POR MAL ESTACIONAMIENTO EN SECTOR 12 DE OCTUBRE.</t>
  </si>
  <si>
    <t>CL 74 CL 75 Y CL 76 ENTRE KR 50 A 52</t>
  </si>
  <si>
    <t xml:space="preserve">SE REALIZA RECORRIDO DE VERIFICACIÓN CON LIDERES DE COMERCIO PARA VERIFICAR SEÑALIZACIÓN IMPLEMENTADA EN LA ZONA. </t>
  </si>
  <si>
    <t xml:space="preserve">CL 74 CON CARACAS </t>
  </si>
  <si>
    <t xml:space="preserve">ALCAZARES NORTE </t>
  </si>
  <si>
    <t xml:space="preserve">SE REALIZO ACERCAMIENTO A FERRICENTRO A RAIZ DE QUEJA DE LA COMUNIDAD POR IEP. </t>
  </si>
  <si>
    <t xml:space="preserve">SE REALIZA DIVULGACIÓN INVITANDO A LA COMUNIDAD A FERIA DE EMPLEO SENA </t>
  </si>
  <si>
    <t xml:space="preserve">SE REALIZA DIVULGACIÓN SOBRE RECOMENDACIONES PLAN NAVIDAD A CENTROS COMERCIALES Y PLAZA DE MERCADO 12 DE OCTUBRE. </t>
  </si>
  <si>
    <t xml:space="preserve">SE REALIZA DIVULGACIÓN SOBRE RECOMENDACIONES PLAN NAVIDAD A ALCALDIA LOCAL PARA SU DIVULGACION EN REDES SOCIALES. </t>
  </si>
  <si>
    <t>SE REALIZA DIVULGACIÓN EN CARTELERA DE LA ALCALDIA INVITANDO A LA COMUNIDAD A LA REFORMULACIÓN DE LA POLITICA PÚBLICA DE DISCAPACIDAD.</t>
  </si>
  <si>
    <t xml:space="preserve">Carrera 6A # 118-03 ALCALDIA LOCAL DE USAQUEN </t>
  </si>
  <si>
    <t xml:space="preserve">ACTA, LISTADO DE ASISTENCIA Y REGISTRO FOTOGRAFICO QUE REPOSA EN USAQUEN </t>
  </si>
  <si>
    <t>EL CLM APOYA SOCIALIZACION IMPLEMENTACIÓN DE SEÑALIZACIÓN BANDAS EN AGREGADO.</t>
  </si>
  <si>
    <t>CLL 13 # 37 - 35 SDM</t>
  </si>
  <si>
    <t xml:space="preserve">RESOCIALIZAR PILOTO DOCE DE OCTUBRE - GAITÁN PUERTA A PUERTA.
REALIZAR JORNADAS INFORMATIVAS POR MAL ESTACIONAMIENTO, EN EL MARCO DEL PILOTO.
REMITIR RESPUESTA ESCRITA A CORPOMUEBLES 
ARTICULACIÓN CON ALCALDÍA PARA TEMA DE ACARREOS Y PINTURA 
</t>
  </si>
  <si>
    <t>SE REVISAN AVANCES Y RESULTADOS A LA FECHA DEL PILOTO DOCE DE OCTUBRE. SE REALIZA FIRMA DEL PACTO CIUDADANO POR LA MOVILIDAD CON LOS COMERCIANTES DEL SECTOR 12 DE OCTUBRE.</t>
  </si>
  <si>
    <t xml:space="preserve">CLL 4 No 31D - 30 ALCALDIA PUENTE ARANDA </t>
  </si>
  <si>
    <t>ACTA, LISTADO DE ASISTENCIA Y REGISTRO FOTOGRAFICO QUE REPOSA EN PUENTE ARANDA</t>
  </si>
  <si>
    <t xml:space="preserve">SE REALIZA APOYO A RENDICION DE CUENTAS DEL SECTOR EN LA LOCALIDAD DE PUENTE ARANDA  </t>
  </si>
  <si>
    <t>CLL 22b # 31 - 43 Salón Bronce G12</t>
  </si>
  <si>
    <t xml:space="preserve">SE ASISTE AL CONCELO DISTRITAL DE GESTIÓN DE RIESGO Y CAMBIO CLIMATICO (CLGR-CC), DONDE ENCOMPAÑIA DE LAS DIFERENTES LOCALIDADES DEL DISTRITO SE HACE PRESENCIA DESDE LA SECRETARIA DE MOVILIDAD. </t>
  </si>
  <si>
    <t>KR 27 # 71B - 62 ALCAZARES</t>
  </si>
  <si>
    <t>JORNADA INFORMATIVA POR MAL ESTACIONAMIENTO EN SECTOR DE ALCAZARES</t>
  </si>
  <si>
    <t xml:space="preserve">CL 74 # 27B - 06 ALCAZARES </t>
  </si>
  <si>
    <t xml:space="preserve">VIDEO QUE REPOSA EN LA COORDINACIÓN DE CLM </t>
  </si>
  <si>
    <t xml:space="preserve">SE REALIZA APOYO EN VIDEO SOBRE EXPERIENCIA EN EL AREA DE GESTIÓN SOCIAL PARA COMUNICACIONES DE LA SDM. NO GENERA ACTA </t>
  </si>
  <si>
    <t xml:space="preserve">CORREOS ELECTONICOS </t>
  </si>
  <si>
    <t>ELABORACIÓN ACTA DEL PACTO Y RESPUESTA A CORREOS ELECTRONICOS. NO GENERA ACTA.</t>
  </si>
  <si>
    <t xml:space="preserve">SE ASISTE A REUNIÓN CON ACCESIBILIDAD CON LA FINALIDAD DE FINALIZAR INFORME SOLICITADO POR EL CLD.
</t>
  </si>
  <si>
    <t>CALLE 71 # 73 A - 44 - AUDITORIO SALÓN AZUL ALCALDÍA LOCAL DE ENGATIVÁ</t>
  </si>
  <si>
    <t>SE ASISTE Y PARTICIPA DE ENCUENTRO CON LA COMUNIDAD CON DISCAPACIDAD Y CUIDADORES PARA FORMULACION DE LA POLITICA PUBLICA DE DISCAPACIDAD.</t>
  </si>
  <si>
    <t>FORMULACION POLITICA PUBLICA DE DISCAPACIDAD</t>
  </si>
  <si>
    <t xml:space="preserve">SE ASISTE Y PARTICIPA DE COLEV DE NOVIEMBRE DONDE SE PRESENTAN ACCIONES FINALES DE LAS ENTIDADES </t>
  </si>
  <si>
    <t xml:space="preserve">SE ASISTE AL CIERRE DE MESAS DE ABORDAJE TERRITORIAL, DONDE LOS TERRITORIOS PRIORIZADOS FUERON BENJAMIN HERRERA Y SIETE DE AGOSTO. </t>
  </si>
  <si>
    <t>EAT CIERRE DE MESAS</t>
  </si>
  <si>
    <t>CALLE 67 21 47</t>
  </si>
  <si>
    <t>EL CLM PARTICIPA EN ACTIVIDAD DE CIERRE EN EL TERRITORIO DE LA MESA LGBTI</t>
  </si>
  <si>
    <t>SE ACTUALIZA BASE DE DATOS PARA DEJAR AL DIA MES DE NOVIEMBRE Y PRESENTAR RADICACION. NO GENERA ACTA.</t>
  </si>
  <si>
    <t xml:space="preserve">INFORMES MES DE NOVIEMBRE PARA RADICACION  </t>
  </si>
  <si>
    <t xml:space="preserve">SE REALIZAN INFORMES RESPECTIVOS DEL MES PARA RADICACION. NO GENERA ACTA </t>
  </si>
  <si>
    <t>COMISION DE NOVIEMBRE DONDE SE PRESENTAN ACCIONES EN EL TERRITORIO Y SE INVITA A PARTICIPAR DE LA RENDICION DE CUENTAS DEL SECTOR EL PROXIMO 2 DE DICIEMBRE.</t>
  </si>
  <si>
    <t>INFORMES EN COORDINACION.</t>
  </si>
  <si>
    <t>RADICACION DE CUENTA NOVIEMBRE . ESTA ACTIVIDAD NO GENERA ACTA.</t>
  </si>
  <si>
    <t>CL 67D 58 14 JARDIN MARIA GORETTI</t>
  </si>
  <si>
    <t xml:space="preserve">JORNADA DE SENSIBILIZACION A PADRES DE FAMILIA SOBRE SEGURIDAD VIAL. </t>
  </si>
  <si>
    <t>TV 28B #36-39</t>
  </si>
  <si>
    <t>EL RECUERDO</t>
  </si>
  <si>
    <t xml:space="preserve">ACTA
LISTADO DE ASISTENCIA
REGISTRO FOTOGRAFICO
</t>
  </si>
  <si>
    <t>KR 31#25B-53</t>
  </si>
  <si>
    <t>CAROL MASMELA Y WILLIAM RODRIGUEZ</t>
  </si>
  <si>
    <t>CAROL MASMELA</t>
  </si>
  <si>
    <t>CL 40 # 20-38</t>
  </si>
  <si>
    <t>BELALCAZAR</t>
  </si>
  <si>
    <t>CL 46 # 67A-35</t>
  </si>
  <si>
    <t>WILLIAM RODRIGUEZ</t>
  </si>
  <si>
    <t>CARRERA 5 #12C-40</t>
  </si>
  <si>
    <t>REUNIÓN CON REFERENTE PIGA DE LA CANDELARIA ENTREGA 17 LONAS  DE TIERRA AL CLM 13</t>
  </si>
  <si>
    <t>KR 28 CON 36</t>
  </si>
  <si>
    <t>PACTO DE SOSTENIBILIDAD, SEMBRADO VIVO EN LA KR 28 CON CL 36</t>
  </si>
  <si>
    <t>REUNIÓN CONGERENTE DE AREA LINEA DE ACCION DE FIN DE AÑO</t>
  </si>
  <si>
    <t>REUNIÓN CON ALCALDIA LOCAL VERIFICAR ACCIONES PLAN NAVIDAD</t>
  </si>
  <si>
    <t>JORNADA INFORMATIVA ENTREGANDO INFOGRAFIA DE LA LOCALIDAD E INVITACION A LA RdC</t>
  </si>
  <si>
    <t>JORNADA DE DIVULGACIÓN A LA RdC</t>
  </si>
  <si>
    <t>JORNADA DE DIVULGACIÓN INVITACIÓN A LA RdC</t>
  </si>
  <si>
    <t>PACTO DE SOSTENIBILIDAD, PLAZOLETA KR 24 CON CL 53B</t>
  </si>
  <si>
    <t>CL 57 ENTRE KR 16 Y 28</t>
  </si>
  <si>
    <t>JORNADA INFORMATIVA DEL PILOTO DE LA CICLORUTA CL 57 ENTRE KR 16 Y 28</t>
  </si>
  <si>
    <t>KR 27 ENTRE CL 48 Y 49</t>
  </si>
  <si>
    <t>JORNADA INFORMATIVA DE REGISTRO BICI EN EL PARQUE BELALCAZAR POR MOTIVO DE FESTIVAL RIO ARZOBISPO</t>
  </si>
  <si>
    <t>INVITACIÓN A LA RdC DE LA LOCALIDAD A TRAVES DE CORREO ELECTRONICO</t>
  </si>
  <si>
    <t>INVITACIÓN A LA RdC DE LA LOCALIDAD A TRAVES DE WHATSSAP</t>
  </si>
  <si>
    <t>REUNIÓN PARA VERIFICAR INFORMACIÓN DE LA PRESENTACIÓN DE LA RdC</t>
  </si>
  <si>
    <t>COMISIÓN DE MOVILIDAD MES DE NOVIEMBRE</t>
  </si>
  <si>
    <t>COMISIÓN DE MOVILIDAD</t>
  </si>
  <si>
    <t>Tramitar las solicitudes de la comunidad a las que no se les dio respuesta de manera verbal y las diligenciadas en el formato de preguntas.</t>
  </si>
  <si>
    <t>ACTA AUDIENCIA PUBLICA - RENDICIÓN DE CUENTAS</t>
  </si>
  <si>
    <t xml:space="preserve">ACTA
LISTADO DE ASISTENCIA
</t>
  </si>
  <si>
    <t>COLIA DEL MES DE NOVIEMBRE</t>
  </si>
  <si>
    <t>RECORRIDO CON GESTORA SOCIAL DE TRANSMILENIO PARA VIABILIDAD CAMBIO TRAZADO DE RUTAS DEL SITP</t>
  </si>
  <si>
    <t>CL 53B CON KR 24</t>
  </si>
  <si>
    <t>REUNIÓN INTERINSTITUCIONAL CON GERENTE DE AREA Y SUBSECRETARIO DE LA SDM PRESENTACIÓN DE LOS REFUGIOS PEATONALES Y SOLICITUD PERMISOS PARA IMPLEMENTACIÓN DE MATERAS EN EL PASO PEATONAL</t>
  </si>
  <si>
    <t>DILIGENCIAMIENTO DE ACTA DE RENDICIÓN DE CUENTAS Y ENVIO A LA OGS, ASIMISMO, ENVIO DE LA SOCIALIZACIÓN REALIZADA EN LA CL 57 ENTRE KR 26 Y 28</t>
  </si>
  <si>
    <t>AV CALI CON CL 24C</t>
  </si>
  <si>
    <t>CAPELLANIA</t>
  </si>
  <si>
    <t>APOYO AL CLM FONTIBON EN JORNADA INFORMATIVA</t>
  </si>
  <si>
    <t>CL 187 CON KR 5</t>
  </si>
  <si>
    <t>EL CODITO</t>
  </si>
  <si>
    <t>APOYO SOCIALIZACIÓN CENTRO LOCAL DE MOVILIDAD DE USAQUEN</t>
  </si>
  <si>
    <t>JORNADA INFORMATIVA CIERRE DEL SEPARADOR DE LA CL 44 x 67A</t>
  </si>
  <si>
    <t>CLM 13 - SGV</t>
  </si>
  <si>
    <t>SE SOCIALIZA EN ENCUENTRO COMUNITARIO EL PLAN PILOTO DEL CIERRE DEL SEPARADOR DE LA CL 44 x 67A A PARTIR DEL 25 DE NOVIEMBRE Y DURANTE DOS SEMANAS
SE GENERA COMPROMISO DE REALIZACIÓN DE LA JORNADA INFORMATIVA CON LOS RESIDENTES DEL SECTOR</t>
  </si>
  <si>
    <t>KR 36#25B-12</t>
  </si>
  <si>
    <t>CONSEJO LOCAL DE GESTIÓN DEL RIESGO Y CAMBIO CLIMATICO DISTRITAL</t>
  </si>
  <si>
    <t>CL 69A CON 5</t>
  </si>
  <si>
    <t>QUINTA CAMACHO</t>
  </si>
  <si>
    <t>APOYO SOCIALIZACIÓN  CENTRO LOCAL DE MOVILIDAD DE CHAPINERO</t>
  </si>
  <si>
    <t>REUNIÓN INTERINSTITUCIONAL PREVIO A JORNADA INFORMATIVA POR PILOTO CIERRE DEL SEPARADOR DE LA KR 67A CON 44</t>
  </si>
  <si>
    <t>KR 67A CON 44</t>
  </si>
  <si>
    <t>JORNADA INFORMATIVA POR CIERRE DEL SEPARADOR DE LA KR 67A CON 44</t>
  </si>
  <si>
    <t>ACTA
LISTADO DE DIVULGACIÓN</t>
  </si>
  <si>
    <t>JORNADA DE DIVULGACIÓN REUNIÓN EN LA SDM SEDE PALOQUEMAO EL 28 DE NOVIEMBRE A LAS 2:00 PM TEMA MOVISTAR ARENA Y CAMPIN</t>
  </si>
  <si>
    <t xml:space="preserve">NO REQUIERE ACTA
</t>
  </si>
  <si>
    <t xml:space="preserve">SE ESCANEA Y ENVIA INFORMACIÓN SOLICITADA POR LA JEFE DE LA OGS </t>
  </si>
  <si>
    <t xml:space="preserve">KR 58#67d-31 </t>
  </si>
  <si>
    <t>ESTRATEGIA DE ABORDAJE TERRITORIAL, DONDE LA SDIS PRESENTA LAS 6 POLITICAS PUBLICAS CON QUE TRABAJA EN EL TERRITORIO, ASI MISMO, LAS POLITICAS PUBLICAS DE LOS SECTORES ASISTENTES A LA UAT</t>
  </si>
  <si>
    <t>ESTRATEGIA DE ABORDAJE TERRITORIAL</t>
  </si>
  <si>
    <t>T. Consulta de Información en otras entidades. (Presencial)</t>
  </si>
  <si>
    <t>RADICACIÓN DE CUENTAS MES DE NOVIEMBRE</t>
  </si>
  <si>
    <t>Cra 19#32A-20</t>
  </si>
  <si>
    <t>COMITÉ OPERATIVO LOCAL DE ENVEJECIMIENTO Y VEJEZ MES DE NOVIEMBRE</t>
  </si>
  <si>
    <t xml:space="preserve">ACTA 
LISTADO DE ASISTENCIA
</t>
  </si>
  <si>
    <t>UNIDAD DE APOYO TÉCNICO MES DE NOVIEMBRE</t>
  </si>
  <si>
    <t>KR 30 CON CL 57</t>
  </si>
  <si>
    <t>REUNIÓN INTERINSTITUCIONAL ORGANIZACIÓN JORNADA SENSIBILIZACIÓN ADULTO MAYOR CON IDRD Y SECRETARIA DE SALUD</t>
  </si>
  <si>
    <t>ORGANIZACIÓN JORNADA SENSIBILIZACIÓN CON IDRD Y SALUD</t>
  </si>
  <si>
    <t xml:space="preserve">JORNADA DE SENSIBILIZACIÓN DIRIGIDA A ADULTO MAYOR </t>
  </si>
  <si>
    <t>REUNIÓN CON COORDINADORA CASA SEBASTIAN ROMERO PARA PROGRAMAR ENCUENTRO LGBTI</t>
  </si>
  <si>
    <t>REUNIÓN PROGRAMACIÓN ENCUENTRO COMUNIDAD LGBTI</t>
  </si>
  <si>
    <t>REUNIÓN COORDINACIÓN PARA INSTRUCCIONES PROXIMOS EVENTOS Y ELECCION DE REPRESENTANTE DE GESTORES Y ORIENTADORES</t>
  </si>
  <si>
    <t>SE REALIZA DIVULGACIÓN MEDIANTE CORREO ELECTTRONICO DE LA RENDICIÓN DE CUENTAS DEL SECTOR MOVILIDAD</t>
  </si>
  <si>
    <t>CL 8 #28-31</t>
  </si>
  <si>
    <t xml:space="preserve">RICAURTE </t>
  </si>
  <si>
    <t>REALIZAR LA SOLICITUD DE ORGANIZACIÓN DE LA ZONA DE CARGUE Y DESCARGUE EN LA CALLE 8 ENTRE LA KR 27 Y KR 30</t>
  </si>
  <si>
    <t>SE REALIZA ENCUENTRO COMUNITARIO PARA TRATAR TEMAS DE MOVILIDAD EN CUANTO AL CARGUE Y DESCARGUE</t>
  </si>
  <si>
    <t>KR 30 ENTRE CL 2 Y CL 3</t>
  </si>
  <si>
    <t>OPERATIVO POR ANDEN OCUPADO EN LA KR 30 ENTRE CL 2 Y CL 3 BOGOTA TE ESCUCHA.</t>
  </si>
  <si>
    <t>SE REALIZA RECORRIDO EN SANTA ISABEL Y SE CIERRA APT EL DIA 12 DE NOVIEMBRE CON NUMERO DE RADICADO POR HERRAMIENTA BOGOTA TE ESCUCHA #2727032019.</t>
  </si>
  <si>
    <t>SE REALIZA REUNIÓN CON OTRAS DEPENDENCIAS DE LA SDM PARA TRATAR TEMAS DE MOVILIDAD DEL POLIGONO AVENIDA EL DORADO ENTRE AV CIRCULNVALAR Y AEROPUERTO</t>
  </si>
  <si>
    <t>SE REALIZA REUNION CON OTRAS DEPENDENCIAS DE LA SDM PARA TRATAR TEMAS DE MOVILIDAD DE LA LOCALIDAD</t>
  </si>
  <si>
    <t>KR 30 ENTRE CL 3 Y CL 2</t>
  </si>
  <si>
    <t>SE REALIZA JORNADA INFORMATIVA  I.E.P</t>
  </si>
  <si>
    <t>KR 30 ENTRE CL 3 Y CL 4</t>
  </si>
  <si>
    <t>SUBIR POR HERRAMIENTA BOGOTA TE ESCUCHA OPERATIVO EN KR 30 ENTRE CL 3 Y CL 4</t>
  </si>
  <si>
    <t>SE REALIZA RECORRIDO EN SANTA ISABEL Y SE CIERRA APT EL DIA 12 DE NOVIEMBRE CON NUMERO DE RADICADO POR HERRAMIENTA BOGOTA TE ESCUCHA #2727322019</t>
  </si>
  <si>
    <t>CL 1 # 24 B 26</t>
  </si>
  <si>
    <t>VERAGUAZ</t>
  </si>
  <si>
    <t>SE REALIZA REUNION CON REFERENTE CENTRO CRECER DE SDIS  PARA TRATAR TEMAS DE MOVILIDAD .</t>
  </si>
  <si>
    <t>AV NQS -KR 30 CON CL 1D</t>
  </si>
  <si>
    <t>OPERATIVO EN LA KR 30 CON CL 1D POR HERRAMIENTA BOGOTA TE ESCUCHA</t>
  </si>
  <si>
    <t>SE REALIZA RECORRIDO EN SANTA ISABEL Y SE CIERRA APT EL DIA 12 DE NOVIEMBRE CON NUMERO DE RADICADO POR HERRAMIENTA BOGOTA TE ESCUCHA #2727472019.</t>
  </si>
  <si>
    <t>KR 30 CON CL 1</t>
  </si>
  <si>
    <t>ELEVAR OPERATIVO DE CONTROL POR HERRAMIENTA BOGOTA TE ESCUCHA EN LA KR 30 CON CL 1</t>
  </si>
  <si>
    <t>SE REALIZA RECORRIDO EN SANTA ISABEL Y SE CIERRA APT EL DIA 12 DE NOVIEMBRE CON NUMERO DE RADICADO POR HERRAMIENTA BOGOTA TE ESCUCHA #2727622019.</t>
  </si>
  <si>
    <t>KR 30 CON CL 1A</t>
  </si>
  <si>
    <t>ELEVAR SOLICITUD BOGOTA TE ESCUCHA OPERATIVO  EN  KR 30 CON CL 1A</t>
  </si>
  <si>
    <t>SE REALIZA RECORRIDO EN SANTA ISABEL Y SE CIERRA APT EL DIA 12 DE NOVIEMBRE CON NUMERO DE RADICADO POR HERRAMIENTA BOGOTA TE ESCUCHA #2727752019</t>
  </si>
  <si>
    <t>CL 1 # 24B-26</t>
  </si>
  <si>
    <t>KR 4 # 19-85</t>
  </si>
  <si>
    <t xml:space="preserve">Realizar recorridos por el sector de comercio de Paloquemao de la Cra 24 hasta la Cra 30 entre Calle 13 y Calle 11.Realizar Jornadas Informativas  sobre zonas de estacionamiento según CNT. </t>
  </si>
  <si>
    <t>ACTAS</t>
  </si>
  <si>
    <t>SE REALIZA ENCUENTRO COMUNITARIO PARA TRATAR TEMAS DE MOVILIDAD EN CUANTO AL CARGUE Y DESCARGUE .SE CIERRA APT EL DIA 14 Y 15 DE NOVIEMBRE CON 12 RECORRDIOS DE VERIFICACION EN EL SECTOR DE PALOQUEMAO Y JORNADAS INFORMATIVAS I.E.P</t>
  </si>
  <si>
    <t>CL 11 CON KR 18</t>
  </si>
  <si>
    <t xml:space="preserve">SE REALIZA RECORRIDO I.E.P </t>
  </si>
  <si>
    <t>CL 11 CON KR 17</t>
  </si>
  <si>
    <t>KR 27 CON CL 18</t>
  </si>
  <si>
    <t>CL 11 CON KR 16</t>
  </si>
  <si>
    <t>CL 11 CON KR 15</t>
  </si>
  <si>
    <t>KR 25 Y KR 27 DESDE CL 22A Y CL 22C</t>
  </si>
  <si>
    <t>KR 24 #22-23</t>
  </si>
  <si>
    <t>SE REALIZA REUNION EN TEMAS DE MOVILIDAD.</t>
  </si>
  <si>
    <t>KR 24 Y KR 25 DESDE CL 22A Y CL 22C</t>
  </si>
  <si>
    <t>KR 26 CON CL 1</t>
  </si>
  <si>
    <t>SE SOLICITARA OPERATIVO POR BOGOTA TE ESCUCHA EN LA KR 26 CON CL 1</t>
  </si>
  <si>
    <t xml:space="preserve">SE REALIZA RECORRIDO EN SANTA ISABEL Y SE CIERRA APT EL DIA 12 DE NOVIEMBRE CON NUMERO DE RADICADO POR HERRAMIENTA BOGOTA TE ESCUCHA #2728562019. </t>
  </si>
  <si>
    <t>KR 26A # 1-12 A KR 24</t>
  </si>
  <si>
    <t>CL 57 ENTRE KR 30 Y KR 16</t>
  </si>
  <si>
    <t>SE REALIZAN 2 APOYOS A CLM 13 TEMA CICLO RUTA CL 57</t>
  </si>
  <si>
    <t>CL 8 # 28-31</t>
  </si>
  <si>
    <t xml:space="preserve">REVISAR LA NORMATIVIDAD DE POLIGONO COMPRENDIDO EN LA CL 8 ENTRE KR 28  Y KR 30 PARA REVISAR LA VIABILIDAD DE UNA PROPUESTA TECNICA DE ORGANIZACIÓN DE CARGUE Y DESCARGUE </t>
  </si>
  <si>
    <t>SE REALIZA ENCUENTRO COMUNITARIO PARA TRATAR TEMAS DE MOVILIDAD CON LA COMUNIDAD DEL BARRIO RICAURTE</t>
  </si>
  <si>
    <t>CL 1 # 24 B - 26</t>
  </si>
  <si>
    <t>SE REALIZA REUNION CON REFERENTE CENTRO CRECER DE SDIS  PARA ORGANIZAR  TEMAS DE SEGURIDAD VIAL.</t>
  </si>
  <si>
    <t>ACTA DE JORNADA DE SENSIBILIZACION</t>
  </si>
  <si>
    <t>SE REALIZA JORNADA DE SENSIBILIZACION EN TEMAS DE MOVILIDAD.</t>
  </si>
  <si>
    <t>CL 8 SUR CON KR 28</t>
  </si>
  <si>
    <t>SE REALIZA RECORRIDO I.E. EN LA CL 8 SUR CON KR 28</t>
  </si>
  <si>
    <t>CL 8 SUR CON KR 27A</t>
  </si>
  <si>
    <t>SE REALIZA RECORRIDO I.E. EN LA CL 8 SUR CON KR 27A</t>
  </si>
  <si>
    <t>CL 23 BIS # 29 A 40</t>
  </si>
  <si>
    <t>REALIZAR JORNADA INFORMATIVA POR INVASION DE ESPACIO PUBLICO CON INFORMACION DE ZONAS PERMITIDAS PARA PARQUEAR SEGÚN CNT EN LA KR 28 ENTRE CL 22 Y CL 23</t>
  </si>
  <si>
    <t>SE REALIZA ENCUENTRO COMUNITARIO PARA TRATAR TEMAS DE MOVILIDAD CON LA COMUNIDAD DEL BARRIO USATAMA DONDE SE ADQUIERE UN COMPROMISO EL CUAL SE CIERRA CON LA JORNADA INFORMATIVA DE MAL PARQUEO REALIZADA EL 15-11-19</t>
  </si>
  <si>
    <t>KR 25 # 22 A 73</t>
  </si>
  <si>
    <t>CONSULTAR CON EL EXPERTO DE CARGUE Y DESCARGUE LA NORMATIVIDAD PARA GENERAR UNA PROPUESTA DE ORGANIZACIÓN DE CARGUE Y DESCARGUE</t>
  </si>
  <si>
    <t>SE REALIZA ENCUENTRO COMUNITARIO PARA TRATAR TEMAS DE MOVILIDAD CON LA COMUNIDAD DEL BARRIO SAMPER MENDOZA</t>
  </si>
  <si>
    <t>CL 23A # 17-17</t>
  </si>
  <si>
    <t>SE REALIZA REUNION CON CIUDADANIA EN TEMAS DE MOVILIDAD</t>
  </si>
  <si>
    <t>CL 6 SUR CON KR 18</t>
  </si>
  <si>
    <t>SAN ANTONIO</t>
  </si>
  <si>
    <t xml:space="preserve">NO SE GENERA ACTA </t>
  </si>
  <si>
    <t>SE REALIZAN 2 APOYOS A CLM 15 EN SOCIALIZACIONES REDUCTORES DE VELOCIDAD</t>
  </si>
  <si>
    <t>KR 22 ENTRE CL 13 Y CL 19</t>
  </si>
  <si>
    <t>SE REALIZA RECORRIDO DE VERIFICACION POR INVASION DEL ESPACIO PUBLICO</t>
  </si>
  <si>
    <t>KR 25 ENTRE CL 13 Y CL 19</t>
  </si>
  <si>
    <t>KR 27 ENTRE CL 13 Y CL 19</t>
  </si>
  <si>
    <t>KR 28 ENTRE CL 17 Y CL 19</t>
  </si>
  <si>
    <t>KR 28 A ENTRE CL 15 Y CL 19</t>
  </si>
  <si>
    <t>AV KR 30 ENTRE CL 13 Y CL 19</t>
  </si>
  <si>
    <t>CL 18 ENTRE KR 27 Y KR 22</t>
  </si>
  <si>
    <t>CL 18 ENTRE KR 28 Y KR 30</t>
  </si>
  <si>
    <t>CL 24 # 28-07</t>
  </si>
  <si>
    <t>OPERATIVO BOGOTA TE ESCUCHA EN CL 24 ENTRE KR 30 Y KR 28</t>
  </si>
  <si>
    <t>SE REALIZA RECORRIDO DE VERIFICACION POR INVASION DEL ESPACIO PUBLICO Y SE DA CIERRE CON # 2825292019.PARA QUE REALICEN EL OPERATIVO.</t>
  </si>
  <si>
    <t>AV CL 19 # 28-80 PISO 7</t>
  </si>
  <si>
    <t>KR 27 CON CL 23</t>
  </si>
  <si>
    <t>OPERATIVO POR  BOGOTA TE ESCUCHA KR 27 CL 23</t>
  </si>
  <si>
    <t>SE REALIZA RECORRIDO DE VERIFICACION POR INVASION DEL ESPACIO PUBLICO Y SE DA CIERRE CON # 2825382019 PARA QUE REALICEN EL OPERATIVO.</t>
  </si>
  <si>
    <t>CL 24 #28-17</t>
  </si>
  <si>
    <t xml:space="preserve">SE REALIZA JORNADA EN TEMA DE MAL PARQUEO </t>
  </si>
  <si>
    <t>KR 28 ENTRE CL 23 Y CL 22</t>
  </si>
  <si>
    <t>SE REALIZA REUNION CON EDIL EN TEMAS DE MOVILIDAD</t>
  </si>
  <si>
    <t>CL 21 ENTRE KR 24 Y KR 27</t>
  </si>
  <si>
    <t>CL 13 ENTRE KR 22 Y KR 30</t>
  </si>
  <si>
    <t>CL 15 ENTRE KR 22 Y KR 30</t>
  </si>
  <si>
    <t>CL 17 ENTRE KR 22 Y KR 30</t>
  </si>
  <si>
    <t>CL 18 A ENTRE KR 28 Y KR 30</t>
  </si>
  <si>
    <t>CL 17 #22-26</t>
  </si>
  <si>
    <t>CL 17 ENTRE KR 21 Y KR 22</t>
  </si>
  <si>
    <t>CL 17 # 22 - 07</t>
  </si>
  <si>
    <t>AV CL 19 # 28 - 80 P 7</t>
  </si>
  <si>
    <t>SE REALIZA REUNION  EN TEMAS DE MOVILIDAD</t>
  </si>
  <si>
    <t>CL 10 ENTRE KR 19 Y KR 19 A</t>
  </si>
  <si>
    <t xml:space="preserve">PLAZA ESPAÑA </t>
  </si>
  <si>
    <t xml:space="preserve">REALIZAR JORNADA I.E.P </t>
  </si>
  <si>
    <t>SE REALIZA RECORRIDO DE VERIFICACION POR INVASION DEL ESPACIO PUBLICO Y SE CIERRA APT CON JORNADA INFORMATIVA DE MAL PARQUEO A TRAVES DE VOLANTE EL DIA 20-11-19 CON 14 CIUDADANOS INFORMADOS .</t>
  </si>
  <si>
    <t>DG 22 BIS # 20-51</t>
  </si>
  <si>
    <t>SE ASISTE A COLEV</t>
  </si>
  <si>
    <t>CL 11 ENTRE KR 19 Y KR 19B</t>
  </si>
  <si>
    <t>SE REALIZA RECORRIDO DE VERIFICACION POR INVASION DEL ESPACIO PUBLICO Y SE CIERRA APT CON JORNADA INFORMATIVA DE MAL PARQUEO A TRAVES DE VOLANTE EL DIA 20-11-19 CON 12 CIUDADANOS INFORMADOS .</t>
  </si>
  <si>
    <t>KR 19 A ENTRE CL 11 Y CL 10</t>
  </si>
  <si>
    <t>SUBIR PETICION DE OPERATIVO A HERRAMIENTA BOGOTA TE ESCUCHA EN LA KR 19A ENTRE CL 11 Y CL 10</t>
  </si>
  <si>
    <t xml:space="preserve">SE REALIZA RECORRIDO DE VERIFICACION POR INVASION DEL ESPACIO PUBLICO Y SE CIERRA APT CON # 2825752019 PARA QUE REALICEN OPERATIVO DE CONTROL. </t>
  </si>
  <si>
    <t>KR 29 # 1 D- 38</t>
  </si>
  <si>
    <t>CL 10 ENTRE KR 19 Y KR 19A</t>
  </si>
  <si>
    <t>CL 11 ENTRE KR 19A Y KR 19</t>
  </si>
  <si>
    <t>KR 18 ENTRE CL 13 Y CL 12</t>
  </si>
  <si>
    <t>REAÑLIZAR JORNADA I.E.P</t>
  </si>
  <si>
    <t>SE REALIZA RECORRIDO DE VERIFICACION POR INVASION DEL ESPACIO PUBLICO Y SE CIERRA APT CON JORNADA INFORMATIVA DE MAL PARQUEO A TRAVES DE VOLANTE EL DIA 20-11-19 CON 16 CIUDADANOS INFORMADOS .</t>
  </si>
  <si>
    <t>KR 18 ENTRE CL 12 Y CL 11</t>
  </si>
  <si>
    <t>AV CL 19 # 28-80 P 7</t>
  </si>
  <si>
    <t>KR 22 CON CL 17</t>
  </si>
  <si>
    <t>OPERATIVO POR HERRAMIENTA BOGOTA TE ESCUCHA EN LA KR 22 CON CL 17</t>
  </si>
  <si>
    <t xml:space="preserve">SE REALIZA RECORRIDO DE VERIFICACION POR INVASION DEL ESPACIO PUBLICO Y SE CIERRA APT CON # 2826152019.  PARA QUE REALICEN OPERATIVO DE CONTROL. </t>
  </si>
  <si>
    <t>KR 22 CON CL 22</t>
  </si>
  <si>
    <t>ENVIAR POR BOGOTA TE ESCUCHA AL IDU</t>
  </si>
  <si>
    <t xml:space="preserve">SE REALIZA RECORRIDO DE VERIFICACION Y SE CIERRA APT CON # 2826262019.  PARA QUE REALICEN OPERATIVO DE CONTROL. </t>
  </si>
  <si>
    <t>AV CIUDAD DE QUITO # 22 C- 57</t>
  </si>
  <si>
    <t>SE ASISTE A FORO DISTRITAL CLGR-CC</t>
  </si>
  <si>
    <t>KR 21 # 9 A - 59</t>
  </si>
  <si>
    <t>SE ASISTE A FORO CLGR-CC</t>
  </si>
  <si>
    <t>DG 22 B #20-51</t>
  </si>
  <si>
    <t xml:space="preserve">REUNION MESA DE ACCESIBILIDAD </t>
  </si>
  <si>
    <t xml:space="preserve">SE ENVIA INFORME A COORDINACION </t>
  </si>
  <si>
    <t>KR 19 A ENTRE CL 23 Y CL 24</t>
  </si>
  <si>
    <t>SE REALIZA RECORRIDO DE VERIFICACION POR I.E.P</t>
  </si>
  <si>
    <t>KR 22 ENTRE CL 21 Y CL 22</t>
  </si>
  <si>
    <t>KR 19B # 23-90</t>
  </si>
  <si>
    <t>SE REALIZA JORNADA DE DIVULGACION EN TEMA CARRIL PREFERNCIAL CL 19</t>
  </si>
  <si>
    <t>KR 28 ENTRE CL 12 Y CL 13</t>
  </si>
  <si>
    <t>CL 7B CON KR 19A</t>
  </si>
  <si>
    <t>ESTANZUELA</t>
  </si>
  <si>
    <t>CRA 29 A ENTRE AV. PRIMERA DE MAYO O CALLE 22 SUR Y CALL 26 SUR</t>
  </si>
  <si>
    <t>SE DA INICIO ALA JORNADA DE SOCIALIZACION DANDO ALCANCE AL OFICIO (INF-OGS-204470-19)-SDM -SS-230010-19) CO EL PROPOITO DE INFORMAR A LA COMUNIDAD DEL BARRIO SANTANDER SUR LOS DISPOCITIVOS DE REDUCCION DEVELOCIDAD EN LOS SIGUIENTES TRAMOS VIALES 1- CRA 29 A ENTRE AV PRIMERA DE MAYO O CALLE 226SUR Y CLL 22 SUR.</t>
  </si>
  <si>
    <t xml:space="preserve">CALLE 26 SUR ENTRE CRA 29 A Y CRA 29/ CRA 29 A ENTRE CLL26 SUR Y 27 SUR / CLL 26 CON CRA 29 A MEDIA CUDRA AL NORTE </t>
  </si>
  <si>
    <t>SE DA INICIO ALA JORNADA DE SOCIALIZACION DANDO ALCANCE AL OFICIO (INF-OGS-204470-19)-SDM -SS-230010-19) CON EL PROPOSITO DE INFORMAR A LA COMUNIDAD DEL BARRIO SANTANDER SUR LOS DISPOCITIVOS DE REDUCCION DEVELOCIDAD EN LOS SIGUIENTES TRAMOS VIALES: CLL 26 SUR ENTRE CRA 29 A Y CRA 29 /CRA 29 A ENTRE CLL 26 SUR Y 27 SUR /CLL 26 SUR CON CRA 29 A MEDIA CUADRA AL NORTE</t>
  </si>
  <si>
    <t>TRAMO VIAL CLL23 SUR ENTRE AV. CRA 27 Y CRA 29 A</t>
  </si>
  <si>
    <t>SE DA INICIO ALA JORNADA DE SOCIALIZACION DANDO ALCANCE AL OFICIO (INF-OGS-204470-19)-SDM -SS-230010-19) CON EL PROPOSITO DE INFORMAR A LA COMUNIDAD DEL BARRIO SANTANDER SUR LOS DISPOCITIVOS DE REDUCCION DEVELOCIDAD EN LOS SIGUIENTES TRAMOS VIALES: CLL23 SUR ENTRE AV. CRA 27 Y CRA 29 A</t>
  </si>
  <si>
    <t xml:space="preserve">SE REALIZA A LA LUZ DEL PIP LA ATENCION AL CIUDADANO EL PRIMER DIA HABIL DE LA SEMANA </t>
  </si>
  <si>
    <t>ALCALDIA LOCAL DE ANTONIO NARIÑO CLL 17 SUR N 18 - 49</t>
  </si>
  <si>
    <t xml:space="preserve">SE DA INICIO AL CLD DEL MES DE NOVIEMBRE DONDE SE REALIZA LA SIGUIENTE AGENDA DEL DIA: VERIFICACION DEL QUORUM, 2. LECTURA Y APROBACION DEL ACTA ANTERIOR, 3. DINAMICA DEL DIA Y COONMEMORACION DEL DIA DE LA DISCAPACIDAD, 4 SOLICITUD POR INSTITUCION Y EJE DE INFORMA DE GESTION A LA LUZ DELE SPACIO DEL CLD. </t>
  </si>
  <si>
    <t xml:space="preserve">CASA DE LA JUVENTUD CLL 19 A SUR CON KRA 20 </t>
  </si>
  <si>
    <t xml:space="preserve">SE DA INICIO AL COLIA DEL MES DE NOVIEMBRE DONDE SE SOCIALIZA LA SIGUIENTE AGENDA DEL DIA: APROBACION DELA CTA DEL MES DE OCT, PRESENTACION DE LA SECRETARIA DE CULTURA MODELO DE GESTION CULTURAL TERRITORIAL, PRESENTACION ICBF, ALERTA DE RECLUTAMIENTO EN BOGOTA, PRESENTACION INDICADORES RED CENTRO PORIENTE MORTALIDAD EN MENOSRES DE EDAD, ESTRATEGIA NO ENTREGA DE LIMOSNA, ACTIVIDAD RIA RA. </t>
  </si>
  <si>
    <t>SDM CALLE 13 # 37-35</t>
  </si>
  <si>
    <t xml:space="preserve">LA ORIENTADORA COMO COMPROMISO DE ACERCA A LA COORDINACION DE LOS CENTROS LOCALES DE MOVILIDAD CON EL PROPOSITO DE HACER ENTREGA DE LAS ACTAS DEL MES DE OCTUBRE FALTANTES DESPUES DE LA FECHA DE RADICACIÓN. </t>
  </si>
  <si>
    <t xml:space="preserve">LA GESTORA LOCAL A LA LUZ DEL PLAN DE ACCION DE LA CLIP REALIZA EN LA OFICINA DE PARTICIPACION DEL IDPAC, LA CARTELERA DE LA COMISION DE MOVILIDAD CON EL PROPOSITO DE EXPONERLA EN EL FESTIVAL DE LA PARTICIPACION PARA QUE LA COMUNIDAD CONOZCA TODOS LOS ESPACIOS DE PARTICIPACION QUE HAY A NIVEL LOCAL, SUS AVANCES, RETOS Y MISIONALIDAD. </t>
  </si>
  <si>
    <t xml:space="preserve">AV PRIMERA DE MAYO N 1 - 40 </t>
  </si>
  <si>
    <t xml:space="preserve">SAN CRISTOBAL </t>
  </si>
  <si>
    <t xml:space="preserve">POR SOLICITUD DE LA COORDINACION LA ORIENTADORA APOYA LA RENDICION DE CUENTAS DE LA LOCALIDAD DE SAN CRISTOBAL. </t>
  </si>
  <si>
    <t xml:space="preserve">DIAGONAL 21 N 21 A - 16 </t>
  </si>
  <si>
    <t xml:space="preserve">ACTA Y FOTOGRAFIAS COMO EVIDENCIA </t>
  </si>
  <si>
    <t xml:space="preserve">DANDO CUMPLIMIENTO A LAS SOLICITUDES DE LA COMUNIDAD LA GESTORA LOCAL REALIZA EL ACERCAMIENTO CON EL COMERCIANTE DEL SECTOR DEL RESPTREPO DONDE SE LE SOCIALIZA LA RESPECTIVA NORMA DE IEP Y CARGUE Y DESCARGUE. ADICIONAL A ELLO SE PONEN VOLANTES EN LOS VEHICULOS DEL SECOR. </t>
  </si>
  <si>
    <t xml:space="preserve">GESTORA. </t>
  </si>
  <si>
    <t xml:space="preserve">CENTRO DIA 1 CRA 26 N 16 - 31 </t>
  </si>
  <si>
    <t xml:space="preserve">SE DA INICIO AL COLEV DEL MES DE NOV CON EL PROPOSITO DE ABRODAR EL SIGUIENTE ORDEN DEL DIA: EXPOSICION DOCUMENTO DE EMPALME EN MATERIA DE ENVEJECIMIENTO Y VEJEZ A NIEVL LOCAL, QUEJAR RECURRENTES EN MATERIA DE SALUD, POBREZA OCULTA EN ADULTO MAYOR LOCALIDAD DE ANTONIO NARIÑO. </t>
  </si>
  <si>
    <t xml:space="preserve">CRA 27 N 22 - 47 SUR MONTIERI PROPIEDAD HORIZONTAL </t>
  </si>
  <si>
    <t xml:space="preserve">SANTANDER </t>
  </si>
  <si>
    <t xml:space="preserve">ACTA, MAIL CPOMO EVIDENCIA </t>
  </si>
  <si>
    <t xml:space="preserve">LA GESTORA LOCAL REALIZA EL RESPECTIVO ACERCAMIENTO CON EL PROPOSITO DE REALIZAR EL ACERCAMIENTO CON LA ADMINISTRACION DE LA PROPIEDAD HORIZONATAL MONTIERI PARA REALIZAR LA SOCIALIZACION EN LA PROPIEDAD HORIZONTAL, SIN EMABRGO LA ADMINISTRADORA NO SE ENCUENTRA A PESAR QUE LA GESTORA ASISTE A LA HORA Y DIA QUE SE REALIZA EN AL PROPIEDAD HORIZONTAL LA ATENCION AL CIUDADANO, ASI LAS COSAS EL CLM 15 ENVIA UN MAIL INFORMATIVO PARA FINES PERTINENTES. </t>
  </si>
  <si>
    <t xml:space="preserve">LA ORIENTADORA REALIZA PROCESO ADMINISTRATIVO CON EL PROPOSITOD E REALIZAR LA ACTUALIZACION DEL SDQS, SIN EMBARGO SE DENOTA QUE LA PAGINA GENERA ALGUNOS INCONVENIENTES Y NO PERMITE VER LOS AVANCES DE LAS SOLICITUDES. </t>
  </si>
  <si>
    <t>ACTA Y REGISTRO FOTOGRAFICO COMO EVIDENCIA</t>
  </si>
  <si>
    <t>LA ORIENTADORA REALIZA JORNADA DE DIVULGACION AL AREA DE PRENSA DE LA ALCALDIA LOCAL DE ANTONIO NARIÑO POR MEDIO DE UN CORREO ELECTRONICO ADJUNTANDO PIEZA COMUNICATIVA DE LA PROGRAMACION DEL DIA DEL PEATON DONDE ORGANIZA LA SECRETARIA DISTRITAL DE MOVILIDAD, SECRETARIA DE LA MUJER, IDRD Y LA FUNDACION COLOMBIANA DE PEATONES CON ACTIVIDADES RECREATIVAS Y PEDAGOGICAS EN ESPACIOS  PUBLICOS RECUPERADOS PARA LA CIUDADANIA.</t>
  </si>
  <si>
    <t>BIBLIOTECA CARLOS E. RESTREPO TRANSVERSAL 21 A SUR # 19-54</t>
  </si>
  <si>
    <t>LA ORIENTADORA REALIZA JORNADA DE DIVULGACION EN LA BIBLIOTECA CARLOS E. RESTREPO CON  PIEZA COMUNICATIVA  DE LA PROGRAMACION DEL DIA DEL PEATON DONDE ORGANIZA LA SECRETARIA DISTRITAL DE MOVILIDAD, SECRETARIA DE LA MUJER, IDRD Y LA FUNDACION COLOMBIANA DE PEATONES CON ACTIVIDADES RECREATIVAS Y PEDAGOGICAS EN ESPACIOS  PUBLICOS RECUPERADOS PARA LA CIUDADANIA.</t>
  </si>
  <si>
    <t>CASA DE LA JUVENTUD CRA 20 # 19-26 SUR</t>
  </si>
  <si>
    <t>LA ORIENTADORA REALIZA JORNADA DE DIVULGACION EN LA CASA DE LA JUVENTUD  CON  PIEZA COMUNICATIVA DE LA PROGRAMACION DEL DIA DEL PEATON DONDE ORGANIZA LA SECRETARIA DISTRITAL DE MOVILIDAD, SECRETARIA DE LA MUJER, IDRD Y LA FUNDACION COLOMBIANA DE PEATONES CON ACTIVIDADES RECREATIVAS Y PEDAGOGICAS EN ESPACIOS  PUBLICOS RECUPERADOS PARA LA CIUDADANIA.</t>
  </si>
  <si>
    <t xml:space="preserve">ALCALDIA LOCAL ANTONIO NARIÑO CALLE 17 SUR # 18- 49 </t>
  </si>
  <si>
    <t>LA ORIENTADORA REALIZA JORNADA DE DIVULGACION EN ALCALDIA LOCAL DE ANTONIO NARIÑO CON  PIEZA COMUNICATIVA DE LA PROGRAMACION DEL DIA DEL PEATON DONDE ORGANIZA LA SECRETARIA DISTRITAL DE MOVILIDAD, SECRETARIA DE LA MUJER, IDRD Y LA FUNDACION COLOMBIANA DE PEATONES CON ACTIVIDADES RECREATIVAS Y PEDAGOGICAS EN ESPACIOS  PUBLICOS RECUPERADOS PARA LA CIUDADANIA.</t>
  </si>
  <si>
    <t xml:space="preserve">SE DA INICIO A LA REUNION DE LA MESA LGBTI DONDE LA GESTORA SOCIALIZA EL CONDUCTO REGULAR PARA LA RADICACION DE PMT PARA LA CARAVANA LGBTI QUE LA MESA DESEA HACER, SIN EMBARGO LA MESA POR LA COMPLEJIDAD DEL ASUNTO REALIZA UN CAMBIO DE ACTIVIDADES Y REALIZA LA GALA DE CONMEMORACION A LIDERES Y COLECTIVOS LGBTI, SIN EMBARGO EL CLM 15 DA A CONOCER LA GESTION QUE SE ESTA REALIZANDO PARA LA REALIZACION DE UNA ACTIVIDAD DE ACCESIBILIDAD EN ESTACIONES LOCALES  </t>
  </si>
  <si>
    <t xml:space="preserve">CONSEJO LGBTI </t>
  </si>
  <si>
    <t xml:space="preserve">ACTA, LISTADO Y MAIL COMO EVIDENCIA. </t>
  </si>
  <si>
    <t xml:space="preserve">SALON COMUNAL CIUDAD BERNA CRA 11 CON CLL 8 SUR </t>
  </si>
  <si>
    <t xml:space="preserve">A LA LUZ DEL PLAN DE ACCION DE LA CLIP, EL CLM 15 ASISTE AL FESTIVAL DE LA PARTICIPACION DONDE A TRAVES DE UNA CARTELERA Y EN COMPAÑOA DE UN COMISIONADOS REALIZA LA EXPOSICION DE LA MISIONALIDAD DE LA COMISION DE MOVILIDAD, SUS BENEFICIOS, MISION Y RETOS. </t>
  </si>
  <si>
    <t xml:space="preserve">REUNION FESTIVAL DE LA PARTICIPACION </t>
  </si>
  <si>
    <t xml:space="preserve">BARRIO POLICARPA CLL 3 SUR ENTRE CRA 11 Y CRA 12 B </t>
  </si>
  <si>
    <t xml:space="preserve">SE DA INICIO A LA JORNADA INFORMATIVA EN EL BARRIO POLICARPA DONDE EL CLM 15 REALIZA LA RESPECTIVA ENTREGA A COMERCIANTES Y CONDUCTORES MAL ESTACIONADOS POR UN LADO EL VOLANTE INFORMATIVO POR IEP, Y TAMBIEN EL VOLANTE DE CARGUE Y DESCARGUE A LOS DIFRENTES ESTABLECIMIENTOS COMERCIALES, EN ESTA OPORTUNIDAD SOLO SE ENTREGAN VOLANTES NO SE SOLICITA FIRMA PUES LA COMUNIDAD DEL SECTOR NO LO DESEO. </t>
  </si>
  <si>
    <t xml:space="preserve">TRAMOS VIALES CLL 35 A SUR ENTRE LA KRA 34 A Y KRA 34/ TRAMO VIAL KRA 33 A ENTRE CLL 35 SUR Y CLL 37 BIS SUR </t>
  </si>
  <si>
    <t xml:space="preserve">ACTA, LISTADOS DE SOCIALIZACION Y EVIDENCIA FOTOGRAFICA </t>
  </si>
  <si>
    <t xml:space="preserve">SE DA INICIO A LA JORNADA DE RE SOCIALIZACION EN EL BARRIO CIUDAD JARDIN TENIENDO EN CUENTA QUE EN LA PASADA JORNADA DEL 29 DE OCTUBRE NO SE OBTUVO EN 2 TRAMOS VIALES RESPUESTA POR PARTE DE LA COMUNIDAD ASI LAS COSAS EL CLM 15 REALIZA LA JORNADA UN FDS.  SE ADJUNTA LA EVIDENCIA FOTOGRAFICA DE CADA UNA DE LAS VIVIENDAS DONDE NO RESPONDIERON Y EL PREDIO DESOCUPADO. </t>
  </si>
  <si>
    <t xml:space="preserve">CASA DE LA JUVENTUD ANTONIO NARIÑO CARRERA 20 N 19 - 26 SUR </t>
  </si>
  <si>
    <t xml:space="preserve">ACTA, LISTADO COMO EVIDENCIA  </t>
  </si>
  <si>
    <t>SE DA INICIO A LA REUNION INTERINSTITUCIONAL DE LA CLIP DEL MES DE NOVIEMBRE DONDE SE SOCIALIZA LA SIGUIENTE ORDEN DEL DIA: VERIFICACION DE QUORUM, BALANCE DE LA ACTIVIDAD FESTIVAL DE LA PARTICIPACION ENTIDADES REALIZAN SUS OBSERVACIONES FRENTE AL TEMA Y LAS ACCIONES QUE SE REALIZARON -LA NOVEDAD DE LOS PRESUPUESTOS PARTICIPATIVOS DONDE SE EMPODERA ALA COMUNIDAD - DIA INTERINSTITUCIONAL DE LA NO VIOLENCIACONTRA LAS MUJERES 25 DE NOVIEMBRE -BALANCE PLAN DE ACCION.</t>
  </si>
  <si>
    <t>SE DA INICIO A LA REUNION DE LA UAT DEL MES DE NOVIEMBRE DONDE SE ABORDA LA SIGUIENTE ORDEN DEL DIA: DILIGENCIAMIENTO DE ENCUESTA, EVALUACION DE EXTRATEGIA DE ABORDAJE TERRITORIAL2-  ACCIONES DE HABILTABILIDAD EN CALLE ESTRATEGIAS DE PREVENCION 3- EXPOCICION VIDEO CAMPAÑA NO ES LIMOSNA 4- SALDOS ABORDAJE TERRITORIAL.</t>
  </si>
  <si>
    <t>ALCALDIA LOCAL ANTONIO NARIÑO CALLE 17 SUR # 18- 49</t>
  </si>
  <si>
    <t xml:space="preserve">LA ORIENTADORA REALIZA PROCESO ADMINISTRATIVO CON EL PROPOSITO DE IMPRIMIR ACTAS DE VECINDAD DE LA SOCIALIZACION QUE SE REALIZARA EN EL BARRIO SAN ANTONIO CON APOYO DE OTROS ORIENTADORES. </t>
  </si>
  <si>
    <t>SE DAINICIO A LA REUNION CONVOCADA POR LA SDM DONDE SE DA A CONOCER EL RECURSO OPERACIONAL PARA EL PLAN NAVIDAD 2019 , RETREPO: 3 A 5 UNIDASDES DE TRANSITO Y DOS PERSONAS DEL GRUPO GUIA , CENTRO COMERCIAL CENTRO MAYOR 2 A 3 UNIDADES DE TRANSITO Y DOS PERSONAS DEL GRUPO GUIA.</t>
  </si>
  <si>
    <t>TRAMO VIAL CALLE 6 SUR ENTRE AV CARACAS Y CRA 18</t>
  </si>
  <si>
    <t>RETREPO 38</t>
  </si>
  <si>
    <t>ACTA, LISTADO Y REGISTRO FOTOGRAFICO COMO EVEDENCIA</t>
  </si>
  <si>
    <t>SE DA INICIO A LA JORNADA DE SOCIALIZACION DANDO ALCANCE AL OFICIO OGS-204470-19 SDM SS- 230010-19 CON EL PROPOSITO DE INFORMAR A LA COMUNIDAD DEL BARRIO SAN ANTONIO LOS DISPOSITIVOS DE REDUCCION DE VELOCIDAD EN AGRAGADO PETREO  EN EL SECTOR DE LOS SIGUIENTES TRAMOS VIALES: CALLE 6 SUR ENTRE AV CARACAS Y CRA 18 .</t>
  </si>
  <si>
    <t>TRAMO VIAL CALLE 4 SUR ENTRE CRA 14 B Y CALLE 18</t>
  </si>
  <si>
    <t>SE DA INICIO A LA JORNADA DE SOCIALIZACION DANDO ALCANCE AL OFICIO OGS-204470-19 SDM SS- 230010-19 CON EL PROPOSITO DE INFORMAR A LA COMUNIDAD DEL BARRIO SAN ANTONIO LOS DISPOSITIVOS DE REDUCCION DE VELOCIDAD EN AGRAGADO PETREO  EN EL SECTOR DE LOS SIGUIENTES TRAMOS VIALES: CALLE 4 SUR ENTRE CRA 14 B Y CRA 18</t>
  </si>
  <si>
    <t xml:space="preserve">TRAMO VIAL CRA 14 B ENTRE CLL 3 SUR MEDIA CUADRA HACIA EL NORTE (HOSPITAL SANTA CLARA CRA 14 B ENTRE CLL 6 SUR Y CLL 3 SUR </t>
  </si>
  <si>
    <t>SE DA INICIO A LA JORNADA DE SOCIALIZACION DANDO ALCANCE AL OFICIO OGS-204470-19 SDM SS- 230010-19 CON EL PROPOSITO DE INFORMAR A LA COMUNIDAD DEL BARRIO SAN ANTONIO LOS DISPOSITIVOS DE REDUCCION DE VELOCIDAD EN AGRAGADO PETREO  EN EL SECTOR DE LOS SIGUIENTES TRAMOS VIALES: CRA 14 B ENTRE CALLE 3 SUR MEDIA CUADRA HACIA EL NORTE ( HOSPITAL SANTA CLARA) Y CRA 14 B ENTRE CALLE 6 SUR Y CLL 3 SUR.</t>
  </si>
  <si>
    <t xml:space="preserve">TRAMO VIAL  CRA 15 ENTRE CLL 8 SUR Y CLL 3 SUR CON MEDIA CUADRA </t>
  </si>
  <si>
    <t xml:space="preserve">SE DA INICIO A LA JORNADA DE SOCIALIZACION DANDO ALCANCE AL OFICIO OGS-204470-19 SDM SS- 230010-19 CON EL PROPOSITO DE INFORMAR A LA COMUNIDAD DEL BARRIO SAN ANTONIO LOS DISPOSITIVOS DE REDUCCION DE VELOCIDAD EN AGRAGADO PETREO  EN EL SECTOR DE LOS SIGUIENTES TRAMOS VIALES: CRA 15 ENTRE CLL 8 SUR HASTA LA CLL 3 SUR </t>
  </si>
  <si>
    <t>DILE ANTONIO NARIÑO CLL 14 SUR # 12 C -26</t>
  </si>
  <si>
    <t xml:space="preserve">CIUDAD JARDIN 35 </t>
  </si>
  <si>
    <t>ACTA, LISTADO Y REGISTRO FOTOGRAFICO COMO EVIDENCIA</t>
  </si>
  <si>
    <t xml:space="preserve">SE DA INICIO A LA REUNION INTERINSTITUCIONAL DEL MES DE NOVIEMBRE CON EL PROPOSITO DE ABORDAR LA SIGUIENTE AGENDA DEL DIA: 1- VERIFICACION DE QUORUM 2- PLANEACCION DE ACTIVIDADES DISTRITALES CON PRESENCIA LOCAL 3- SOCIALIZACION POR PARTE DEL CLM 15 DE PROTOCOLOD DE USOS DE ESPACIO PUBLICO </t>
  </si>
  <si>
    <t>REUNION INTERISTITUCIONAL LGTBI</t>
  </si>
  <si>
    <t>SE CRETARIA DISTRITAL DE MOVILIDAD CALLE 13 # 37-35</t>
  </si>
  <si>
    <t>LA ORIENTADORA REALIZA APOYO A LA COORDINACIÓN DE LA SDM</t>
  </si>
  <si>
    <t>SALON COMUNAL CIUDAD BERNA CLL 8 SUR CON CRA 11 A</t>
  </si>
  <si>
    <t>CIUDAD BERNA</t>
  </si>
  <si>
    <t>SE DA INICIO  AL REUNION CON LA COMUNIDAD CON EL PROPOSITO DE ULTIMAR DE TALLES DE LA ACTIVIDAD LUDICA PARA LA FIRMA DEL PACTO POR LA APROPIACION DEL ESPACIO PUBLICO EN EL AREA DEL URBANISMO TACTICO DEL BARRI LUNA PARK.</t>
  </si>
  <si>
    <t>BARRIO SANTANDER EDIFICIO MONTIERI KRA 27 # 22 SUR 53</t>
  </si>
  <si>
    <t xml:space="preserve">ACTA, FOTO Y MEIL COMO EVIDENCIA </t>
  </si>
  <si>
    <t xml:space="preserve">DSE DA INICIO A LA REUNION CON LA CIUDADANIA  DE LA PROPIEDAD HORIZONTAL MONTIERI DONDE A LA LA LUZ DE LOS MEIL ENVIADOS DE LA ADMINISTRACION Y EL CLM  SE HACE PRESENCIA PARA LLEVAR A CABO  LA JORNADA DE SOCIALIZACION  SIN EMBARGO ESTA NO SE PUEDE REALIZAR POR FALTA DE PARTICIPACION DE LA COMUNIDAD </t>
  </si>
  <si>
    <t xml:space="preserve">EL CLM 15 REALIZA EL PRIMER DIA HABIL DE LA SEMANA LA RESPECTIVA ATENCION AL CIUDADANO </t>
  </si>
  <si>
    <t xml:space="preserve">CLL 3 SUR ENTRE CRA 14 B Y 15 A </t>
  </si>
  <si>
    <t xml:space="preserve">ACTA, LISTADO Y REGISTRO FOTOGRAFICO COMO EVIDENCIA </t>
  </si>
  <si>
    <t xml:space="preserve">EL CLM 15 DA INICIO A LA JORNADA DE SOCIALIZACION DANDO ALCANCE AL OFICIO (OGS-204470-19) SDM - SS- 230010-19 CON EL PROPOSITO DE INFORMAR A LA COMUNIDAD DEL BARRIO SAN ANTONIO , LOS DISPOSITIVOS DE REDUCCION DE VELOCIDAD EN EL SECTRO EN EL SIGUIENTE TRAMO VIALCLL 3 SUR ENTRE CRA 14 B Y 15 A </t>
  </si>
  <si>
    <t xml:space="preserve">CARRERA 15 A ENTRE CLL 8 SUR Y CLL 3 SUR </t>
  </si>
  <si>
    <t xml:space="preserve">EL CLM 15 DA INICIO A LA JORNADA DE SOCIALIZACION DANDO ALCANCE AL OFICIO (OGS-204470-19) SDM - SS- 230010-19 CON EL PROPOSITO DE INFORMAR A LA COMUNIDAD DEL BARRIO SAN ANTONIO , LOS DISPOSITIVOS DE REDUCCION DE VELOCIDAD EN EL SECTRO EN EL SIGUIENTE TRAMO VIAL CRA 15 A ENTRE CLL 8 SUR Y CLL 3 SUR </t>
  </si>
  <si>
    <t xml:space="preserve">TRAMO VIAL: CARRERA 14 BIS ENTRE CLL 6 SUR Y CLL 4 SUR  / CRA 14 BIS ENTRE CLL 3 SUR Y CLL 4 SUR </t>
  </si>
  <si>
    <t>EL CLM 15 DA INICIO A LA JORNADA DE SOCIALIZACION DANDO ALCANCE AL OFICIO (OGS-204470-19) SDM - SS- 230010-19 CON EL PROPOSITO DE INFORMAR A LA COMUNIDAD DEL BARRIO SAN ANTONIO , LOS DISPOSITIVOS DE REDUCCION DE VELOCIDAD EN EL SECTRO EN EL SIGUIENTE TRAMO VIAL CRA 14 BIS ENTRE CLL 6 SUR Y ENTRE CLL 4 SUR / CRA 14 BIS ENTRE CLL3 SUR Y CLL 4 SUR</t>
  </si>
  <si>
    <t>TRAMO VIAL: CRA 14 A ENTRE CALLE 4 SUR Y CLL 3 SUR / CRA 14 A ENTRE CLL6 SUR Y CLL 4 SUR</t>
  </si>
  <si>
    <t xml:space="preserve">ACTA, LISTADO Y RESGISTRO FPTPGRAFICO COMO EVIDENCIA </t>
  </si>
  <si>
    <t>EL CLM 15 DA INICIO A LA JORNADA DE SOCIALIZACION DANDO ALCANCE AL OFICIO (OGS-204470-19) SDM - SS- 230010-19 CON EL PROPOSITO DE INFORMAR A LA COMUNIDAD DEL BARRIO SAN ANTONIO , LOS DISPOSITIVOS DE REDUCCION DE VELOCIDAD EN EL SECTRO EN EL SIGUIENTE TRAMO VIAL: CRA 14 A ENTRE CLL 4 SUR Y CLL 3 SUR /CRA 14 A ENTRE CLL 6 SUR Y CLL 4 SUR</t>
  </si>
  <si>
    <t>LUGAR CRA 16 CON CLL 6 SUR ESQUINA</t>
  </si>
  <si>
    <t>EL CLM 15 DA INICIO A LA JORNADA DE SOCIALIZACION DANDO ALCANCE AL OFICIO (OGS-204470-19) SDM - SS- 230010-19 CON EL PROPOSITO DE INFORMAR A LA COMUNIDAD DEL BARRIO SAN ANTONIO , LOS DISPOSITIVOS DE REDUCCION DE VELOCIDAD EN EL SECTRO EN EL SIGUIENTE TRAMO VIAL: CRA 16 CON CLL6 SUR ESQUINA</t>
  </si>
  <si>
    <t>SE DA INICIO DEL CONSEJO CONSULTIVO DE NIÑAS Y NIÑOS DEL MES DE NOVIEMBRE DONDE SE DESARROLLA LA SIGUIENTE AGENDA DEL DIA: 1 VERIFICACION DEL QUORUM, 2. PRESENTACION DE COMPROMISOS DE LA MESA CLONNA 3 SOCIALIZACION DE ACCIONES A LA LUZ DE LOS COMPROMISOS,</t>
  </si>
  <si>
    <t>REUNION INTERINSTITUCIONAL CONSEJO CONSULTIVO DE NIÑOS Y NIÑAS</t>
  </si>
  <si>
    <t xml:space="preserve">CLL 22 B N 31 - 43 G 12 SALON DE CONVENCIONES </t>
  </si>
  <si>
    <t xml:space="preserve">EL CLM 15 DANDO RESPUESTA AL OFICIO DE CONVOCATORIA ELEVADO POR EL IDIGER AISISTE A LA REUNION DISTRITAL DEL CLGRCC DONDE SE DESARROLLA LA SIGUIENTE AGENDA DEL DIA:  1. BALANCE DEL IDIGER DE LAS ACCIONES PREVENTIVAS QUE HAN SURGIDO EN EL MARCO CON LOS CONSEJOS DISTRITALES, PANEL DE DISCUCION SOBRE ESCENARIOS DE GESTION DEL RIESGO Y LOGROS A  NIVEL  DISTRITAL, EXPOSION DE FORMAULARIOS POR LOCALIDAD DE ESCENARIOS DE GESTION DEL RIESGO. </t>
  </si>
  <si>
    <t xml:space="preserve">REUNION DISTRITAL DEL CONSEJO DE GESTION DEL RIESGO Y CAMBIO CLIMATICO </t>
  </si>
  <si>
    <t>LA ORIENTADORA REALIZA PROCESO ADMINISTRATIVO EN EL CENTRO LOCAL CON EL PROPOSITO DE REALIZAR LA RESPECTIVA ACTUALIZACION DEL SDQS</t>
  </si>
  <si>
    <t xml:space="preserve">LA GESTORA LOCAL REALIZA EL INFORMA DE GESTION EN EL MARCO DEL CLD  DONDE SE REALIZA EL FORMATO DE ACTIVIDADES PARA LA ENTREGA DEL PLAN DE ACCION DE ESTE ESPACIO DE PARTICIPACION. EL CLM 15 SE LO ENVIA A LA REFERENTE PATRICIA BALAGUERA PARA QUE TERMINE DE DILIGENCIAR EL FORMATO Y POSTERIORMENTE SEA ENVIADO A LA SECRETARIA TECNICA DEL ESPACIO DEL CLD </t>
  </si>
  <si>
    <t xml:space="preserve">ESTACION SALITRE EL GRECO AV 68 CON CLL 26 </t>
  </si>
  <si>
    <t xml:space="preserve">LA ORIENTADORA REALIZA EL RESPECTIVO ACOMPAÑAMIENTO EN LA SOCIALIZACION DE CIERRE VIAL EN LA LOCALIDAD DE TEUSAQUILLO </t>
  </si>
  <si>
    <t xml:space="preserve">EL CLM 15 REALIZA EL PRIMER DIA HABIL DE LA SEMANA LA RESPECTIVA JORNADA DE ATENCION EN EL PUNTO DE ATENCION DEL CLM 15 </t>
  </si>
  <si>
    <t xml:space="preserve">ACTA Y MAIL COMO EVIDENCIA </t>
  </si>
  <si>
    <t xml:space="preserve">EL CLM 15 HACE EL ENVIO A LA OFICINA DE PRENSA DE LA PIEZA COMUNICATIVA PARA SER DIVULGADA DE LA RENDICION DE CUENTAS DEL SECTOR MOVILIDAD QUE SE REALIZARA EL DIA 2 DE DICIEMBRE EN LA ALCALDIA MAYOR DE BOGOTA </t>
  </si>
  <si>
    <t>EL CLM 15 A LA LUZ DE LAS INSTRCCIONES DE LA COORDINACION REALIZA EL ESCANEO DE LOS DOCUMENTOS SOLICITADOS DE 2019</t>
  </si>
  <si>
    <t xml:space="preserve">SE REALIZA LA RESPECTIVA DIVULGACION DE LA RENDICION DE CUENTAS DEL SECTOR MOVILIDAD EN LA ALCLADIA MAYOR DE BOGOTA EL DIA 2 DE DICIEMBRE, DICHA INFORMACION SE DIVULGA EN LA CARTELERA DE LA ALCLADIA LOCAL </t>
  </si>
  <si>
    <t>LUNA PARK CL 10 B SUR CON CRA 16</t>
  </si>
  <si>
    <t xml:space="preserve">EL CLM 15 FIRMA EL PACTO POR LA APROPIACION DEL ESPACIO PUBLICO CON COMUNIDAD Y COMERCIANTES DEL SECTOR, DONDE SE BUSCA QUE LA COMUNIDAD DESARROLLE UNA CULTURA DE APROPIACION POR LO PUBLICO Y CONOCER EL CONDUCTO REGULAR DE LA ACTIVACION INSTITUCIONAL EN EL CASO QUE SEA NECESARIO PARA DISMINUIR EL FENOMENO DE HABITABILIDAD EN CALLE  Y PUNTOS DE CONCENTRACION DE RESIDUOS. </t>
  </si>
  <si>
    <t xml:space="preserve">EL CLM 15 A LA LUZ DE LAS INSTRUCCIONES DE LA COORDINACIÓN REALIZA LA RADICACION DE INFORME MENSUAL EN LOS HORARIOS ESTIPULADOS </t>
  </si>
  <si>
    <t>CL 4 # 31D-30</t>
  </si>
  <si>
    <t>SE REALIZA REUNION CON REFERENTE DE ALCALDIA LOCAL, CON QUIEN SE ESTABLECEN LOS SIGUIENTES COMPROMISOS. 1) REUNION COMERCIANTES SAN ANDRESITO (8-11-2019). 2) ACERCAMIENTO FISCALÍA (8-11-.2019), 3) PRE RECORRIDO VILLA INES (7-11-2019). 4) ENVIAR SEGUIMIENTO A REQURIMIENTOS</t>
  </si>
  <si>
    <t xml:space="preserve">REUNION CON LA REFERENTE DE ENLACE TERRITORIAL DE LA ALCALDIA LOCAL DONDE SE TRÁMITA POR SDQS LAS SIGUIENTES SOLICITUDES: solicitud de reductores de velocidad en tv 52 con cll 16 sur, SDQS  2678742019
-se solicita implementación de señalización horizontal y vertical en cll 1 entre tv 52 y 52ª SDQS 2678922019
-se solicita implementación de señalización en cll 1 bis entre tv 52 y 52ª  SDQS 2678922019
-se solicitan reductores de velocidad en la cll 1b con tv 52. (zona escolar)  SDQS 2679112019
</t>
  </si>
  <si>
    <t>veraguas</t>
  </si>
  <si>
    <t>SE REALIZA REUNION CON ALCALDIA LOCAL QUIENES INDICAN QUE EN EL MARCO DE LA ESTRATEGIA PLAN NAVIDAD SE TIENEN LOS SIGUIENTES PUNTOS                                  -VENTA DE PAVO                                                                                                                                       -OUTLETS AMERICAS                                                                                                                         -SAN ANDRESITO                                                                                                                                 -ALQUERIA</t>
  </si>
  <si>
    <t xml:space="preserve">GESTOR ORIENTADOR </t>
  </si>
  <si>
    <t>cll 3 # 53b-66</t>
  </si>
  <si>
    <t>COLONIA</t>
  </si>
  <si>
    <t>SE PARTICIPA EN REUNION CIOMPA EN EL CUAL SE ABORDA EL PLAN DE ACCION Y EJECUCION DE ACCIONES PARA EL DIA 23 DE NOV PARA LO CUAL SOLICITAN MOVIL DE PARTICIPACION</t>
  </si>
  <si>
    <t>CALLE 54 CRA 24</t>
  </si>
  <si>
    <t xml:space="preserve">Galerias </t>
  </si>
  <si>
    <t xml:space="preserve">SE ASISTIO AL APOYO REQUERIDO POR LA LOCALIDAD DE TEUSAQUILLO </t>
  </si>
  <si>
    <t>CLL 4 # 31D-30</t>
  </si>
  <si>
    <t>SE PARTICIPA EN REUNION INTERINSTITUCIONAL CLONNA EN LA CUAL LOS NIÑOS REALIZAN BALANCE DE LAS ACCIONES DE LAS INSTITUCIONES QUE HAN EJECUTADO LAS ENTIDADES.</t>
  </si>
  <si>
    <t>CLONNA</t>
  </si>
  <si>
    <t>CALLE 33 CRA 18</t>
  </si>
  <si>
    <t xml:space="preserve">ACTA  Y LISTADO DE ASISTENCIA </t>
  </si>
  <si>
    <t xml:space="preserve">SE ASISTE A REUNION CON EL FIN DE INSTALAR MESA DE TRABAJO PARA MITIGAR LA PROBLEMÁTICA DE ESTACIONAMIENTO EN VIA </t>
  </si>
  <si>
    <t>CRA 39 NO. 10-25</t>
  </si>
  <si>
    <t>EL EJIDO</t>
  </si>
  <si>
    <t xml:space="preserve">REALIZAR JORNADA INFORMATIVA EN TEMPORADA DECEMBRINA EN SAN ANDRESITO </t>
  </si>
  <si>
    <t xml:space="preserve">SE ASISTE A REUNION CONVOCADA POR LA POLICIA EN LA CUAL PARTICIPAN LOS COMERCIANTES DE SAN ANDRESITO DURANTE LA REUNION LA COMUNIDAD MANIFIESTA QUE EL ACCESO A SAN ANDRESITO ES CONFUSO POR FALTA DE SEÑALIZACION ADICIONAL A LO ANTERIOR EXISTE ALTA INVASION DE ESPACIO PUBLICO </t>
  </si>
  <si>
    <t xml:space="preserve">CRA 51 n. 3-38 B </t>
  </si>
  <si>
    <t>SE REALIZA REVISION DEL PLAN OPERATIVO LOCAL EN EL CUAL SE REALIZA EVALUACION DE PORCENTAJE DE CUMPLIMIENTO CON LA FINALIDAD DE GENERAR SENSIBILIZACION CON LOS FUNCIONARIOS DE LA ALCALDIA , PARA LO ANTERIOR SE REALIZARA JORNADA INFORMATIVA FRENTE AL USO ADECUADO DEL LENGUAJE INCLUYENTE.</t>
  </si>
  <si>
    <t>CRA 33 Con 18</t>
  </si>
  <si>
    <t>SE ASISTE A LA REUNION SOLICITADA POR LA ALCALDIA CON EL FIN DE HACER UN ACERCAMIENTO CON LA FISCALÍA, CON EL FIN DE HACER UNA MESA DE TRABAJO EN LA CUAL SE COMPROMETAN LAS PARTES  A CUMPLIR CON EL CODIGO NACIONAL DE TRÁNSITO DEBIDO A LA INVASIÓN AL ESPACIO PUBLICO QUE SE EVIDENCIA EN EL SECTOR. SE INICIAN LOS DIALOGOS CON EL FIN DE MITIGAR LA PROBLEMÁTICA DEL SECTOR.</t>
  </si>
  <si>
    <t>CRA 38 A No. 1 D- 30</t>
  </si>
  <si>
    <t>SE ASISTE AL PRE-RECORRIDO CONVOCADO POR ALCALDÍA LOCAL DE PUENTE ARANDA Y LA COMUNIDAD DEL BARRIO VILLA INES CON EL FIN DE ATENDER LAS SOLICITUDES POR INVASION AL ESPACIO PÚBLICO, SOLICITANDO JORNADAS INFORMATIVAS Y LOS RESPECTIVOS OPERATIVOS PARA RESTITUIR EL ESPACIO PUBLICO QUE ESTÁ SIENDO UTILIZADO PARA ESTACIONAMIENTO DE VEHICULOS.</t>
  </si>
  <si>
    <t xml:space="preserve">CRA 54 CALLE 4G </t>
  </si>
  <si>
    <t xml:space="preserve">COLONIA </t>
  </si>
  <si>
    <t xml:space="preserve">JORNADA INFORMATIVA POR INVASION DE ESPACIO PUBLICO </t>
  </si>
  <si>
    <t>CRA 31 D No. 4-05</t>
  </si>
  <si>
    <t xml:space="preserve">ASISTE A LA OFICINA CLM-16 EL PRESIDENTE DE LA JUNTA DE ACCIÓN COMUNAL, SOLICITANDO MATERIAL (VOLANTES) PARA CONVOCAR A LA RENDICIÓN DE CUENTAS QUE SE LLEVARÁ A CABO EN EL SALÓN COMUNAL DEL BARRIO VERAGUAS EL DIA 19 DE NOVIEMBRE A LAS 5 PM. </t>
  </si>
  <si>
    <t xml:space="preserve">SE DA INICIO A LA REUNIÓN CON EL FIN DE  HACER SOLICITUD DE REDUCTORES DE VELOCIDAD EN LA CRA 36 CON CLL 18 SUR AL COSTADO NORTE Y DE LA MISMA MANERA SE SOLICITA IMPLEMENTAR EN LOS SEMAFOROS QUE ESTAN UBICADOS EN LA CRA 30 CON AV 1 DE MAYO EN TODAS LAS INTERSECCIONES EL SISTEMA SONORO, CON EL FIN DE FACILITAR EL PASO DE LAS PERSONAS CON DIFERENTES DISCAPACIDADES. 
</t>
  </si>
  <si>
    <t>CLL 4 No. 31 D -30</t>
  </si>
  <si>
    <t>SE PARTICIPA EN LA UAT EN LA CUAL SE ESTABLECEN LAS ACTIVIDADES A DESARROLLAR EN EL CLOPS QUE SE DESARROLLA EL 15-11-2019</t>
  </si>
  <si>
    <t>Calle 2F 38D – 37</t>
  </si>
  <si>
    <t>Se realiza taller de sensibilización con los estudiantes de la institución educativa en la cual se indica el uso adecuado de la bicicleta como un medio alternativo de transporte, de igual manera se socializan los actores viales y como cada uno de ellos cuentan con deberes y derechos enmarcados en la seguridad vial lo cual trae consigo medidas de autorregulación y autocuidado que propenden con la incorporación de hábitos comportamentales seguros y así contribuir con la propuesta de la Secretaria de Movilidad Visión Cero.</t>
  </si>
  <si>
    <t xml:space="preserve">ORIENTADOR Y GESTOR </t>
  </si>
  <si>
    <t xml:space="preserve">SE PARTICIPA EN REUNION CON CIUDADANIA POR INVASION DE ESPACIO PUBLICO </t>
  </si>
  <si>
    <t xml:space="preserve">LABORES ADMINISTRATIVAS </t>
  </si>
  <si>
    <t>CALLE 39 SUR 51 D-18</t>
  </si>
  <si>
    <t xml:space="preserve">MUZU </t>
  </si>
  <si>
    <t xml:space="preserve">SE REALIZA CLOPS EVALUACION DE POLITICA PUBLICA DE FAMILIAS </t>
  </si>
  <si>
    <t>SE DIVULGA EN CARTELERA INFO RENDICION DE CUENTAS SDM</t>
  </si>
  <si>
    <t>CLL 43 CON CRA 52C SUR</t>
  </si>
  <si>
    <t>ALQUERIA</t>
  </si>
  <si>
    <t>ACTA Y FOTOGRAFÍAS</t>
  </si>
  <si>
    <t>JORNADA INFOTMATIVA IEP</t>
  </si>
  <si>
    <t>CLL 4  # 32A-75</t>
  </si>
  <si>
    <t>DIVULGACIÓN DE INFORMACION RENDICION DE CUENTAS CLM - 16</t>
  </si>
  <si>
    <t>Cra. 6a #119B-05</t>
  </si>
  <si>
    <t xml:space="preserve">NO REQUIERE ACTA </t>
  </si>
  <si>
    <t>SE ASISTE A LA LOCALIDAD DE USAQUEN POR SOLICITUD DE APOYO DEL CLM RESPECTIVO</t>
  </si>
  <si>
    <t>CLL 4A # 32A - 75</t>
  </si>
  <si>
    <t>COMISION DE MOVILIDAD CORRESPONDIENTE AL MES DE NOVIEMBRE</t>
  </si>
  <si>
    <t>CLL 4 A N° 31A-75</t>
  </si>
  <si>
    <t>REMITIR ACTA VIA CORREO ELECTRÓNICO A PROFESIONAL DE GESTION SOCIAL JUANA SOACHA</t>
  </si>
  <si>
    <t xml:space="preserve">AGENDA: 1. Saludo 
2. Resultados Diálogo Ciudadano
3. Rendición de Cuentas Localidad Puente Aranda– SDM y entidades
4. Preguntas y comentarios
5. Concurso: “Conoce la Secretaría Distrital de Movilidad”
6. Premiación Concurso y cierre
</t>
  </si>
  <si>
    <t>CLL 22B # 31-43</t>
  </si>
  <si>
    <t>SE ASISTE A CONSEJO LOCAL DE GESTION DE RIESGO POR PARTE DE IDIGER</t>
  </si>
  <si>
    <t>CRA 55 CLL 14</t>
  </si>
  <si>
    <t>ACTA Y FOTOGRAFIAS</t>
  </si>
  <si>
    <t>RECORRIDO CONVOCADO POR PRESIDENTE DE LA JAC DEL BARRIO PTE ARANDA Y ALCALDIA LOCAL</t>
  </si>
  <si>
    <t>CRA 34 BIS CLL 42</t>
  </si>
  <si>
    <t>JORNADA INFORMATIVA IEP</t>
  </si>
  <si>
    <t xml:space="preserve">REGISTRO FOTOGRAFICO </t>
  </si>
  <si>
    <t xml:space="preserve">DIVULGACION DIALOGOS CIUDADANOS </t>
  </si>
  <si>
    <t>CLL 4 No. 32A-75</t>
  </si>
  <si>
    <t xml:space="preserve">LISTADO </t>
  </si>
  <si>
    <t xml:space="preserve">JORNADA INFORMATIVA LENGUAJE INCLUYENTE </t>
  </si>
  <si>
    <t>CORREOS ELECTRONICOS ENVIADOS EL DIA 22-11-2019</t>
  </si>
  <si>
    <t xml:space="preserve">ARCHIVO </t>
  </si>
  <si>
    <t xml:space="preserve">AGENDAS LOCALES DE PARTICIPACION </t>
  </si>
  <si>
    <t xml:space="preserve">SE PARTICIPA EN CONSEJO LOCAL DE GOBIERNO SE SOCIALIZAN ACCIONES DE MOVILIDAD EN EL TERRITORIO </t>
  </si>
  <si>
    <t>AV. JIMENEZ CON CARRERA 5</t>
  </si>
  <si>
    <t xml:space="preserve">SIENDO LAS DOCE Y MEDIA DE LA TARDE Y DANDO CUMPLIMIENTO A LA AGENDA PROGRAMADA, SE DESARROLLA JORNADA INFORMATIVA DE LA POLÍTICA PUBLICA DE LA BICICLETA BOGOTÁ EN LA AV. JIMÉNEZ CON CARRERA 5, DONDE SE LE DA UNA BREVE INFORMACIÓN DE DONDE SE REALIZARA EN LA ALCALDÍA DE CHAPINERO EN LA CARRERA 13 NO. 54-74 EL DÍA 11 DE OCTUBRE/2019 A LAS 4:00P.M.SE INFORMA A LA COMUNIDAD SOBRE LA ATENCIÓN QUE REALIZA EN CLM EN LA LOCALIDAD, SE INFORMA DE LOS NUEVOS CAMBIOS EN EL SITP Y TM S.A EN CUANTO A LOS COSTOS DEL MISMO, LAS VENTAJAS DE LA TARJETA PERSONALIZADA, SE DA UN ESPACIO PARA DAR SOLUCIÓN A LAS INQUIETUDES CON RESPECTO A LOS CAMBIOS Y SUS RESPECTIVOS BENEFICIOS POR ÚLTIMO SE HABLA SOBRE LOS COMPORTAMIENTOS A LA HORA DE HACER USO DEL SITP COMO NO COLARSE EN EL MISMO Y RESPETO A LOS DEMÁS.
</t>
  </si>
  <si>
    <t>CALLE 13 # 37-35</t>
  </si>
  <si>
    <t>SE REALIZA ENTREGA DE INFORMES MENSUALES Y RADICACIÓN DE CUENTAS. NO GENEREA ACTA</t>
  </si>
  <si>
    <t>ACTA, LISTADO Y REGISTRO FOTOGRÁFICO</t>
  </si>
  <si>
    <t>EN REUNIÓN CON LA CIUDADANA YOVANA VARGAS SE DA INFORMACIÓN SOBRE LAS ZONAS Y HORARIOS DE CARGUE Y DESCARGUE DE LA LOCALIDAD LA CANDELARIA, Y SE ENTREGA EL FOLLETO QUE HABLE DEL DECRETO DE CARGA 520, 690 DE 2013 Y 593 DE 2018</t>
  </si>
  <si>
    <t>SE ELABORA  INFORME SEMANAL DEL CLM 17. NO SE GENERA ACTA</t>
  </si>
  <si>
    <t>SE REALIZA LA DIGITACIÓN DE LA BASE DE DATOS DEL INFORME SEMANAL DE LA LOCALIDAD LA CANDELARIA. NO SE GENERA ACTA</t>
  </si>
  <si>
    <t xml:space="preserve">SE REALIZA ATENCIÓN A LA CIUDADANÍA EN EL HORARIO DE 7:00 AM A 4:30 PM EN EL CLM LA CANDELARIA. NO SE GENERA ACTA </t>
  </si>
  <si>
    <t>SE DA INICIO A LA REUNIÓN INTERINSTITUCIONAL CON LOS CLM SANTAFÉ Y CANDELARIA EN LA CASA COMUNITARIA SANTA BÁRBARA, DONDE SE ABORDARON LOS SIGUIENTES TEMAS DEL EMPALME</t>
  </si>
  <si>
    <t>EMPALME SANTAFÉ LA CANDELARIA</t>
  </si>
  <si>
    <t>GESTORAS Y ORIENTAORA</t>
  </si>
  <si>
    <t>SE DA INICIO A LA REUNIÓN EXTRAORDINARIA DEL CLGRCC DONDE SE ABORDARON LOS SIGUIENTES TEMAS: VERIFICACIÓN DEL QUÓRUM Y SE APROBÓ EL ACTA DEL MES DE OCTUBRE. SE SOCIALIZÓ POR PARTE DE LA REFERENTE DE LA ALCALDÍA EL PLAN OPERATIVO DE GESTIÓN DEL RIESGO DE LA LOCALIDAD CANDELARIA.</t>
  </si>
  <si>
    <t>SE REALIZA TRASLADO DEL ARCHIVO DE LA LOCALIDAD SANTAFÉ A LA LOCALIDAD LA CANDELARIA</t>
  </si>
  <si>
    <t>ORIENTADORAS CLM 17 Y 3</t>
  </si>
  <si>
    <t>SE REALIZA LOS AJUSTES A LAS FICHAS DEL COMPONENTE PROGRAMÁTICO LOCALIDAD SANTAFÉ. NO SE GENERA ACTA</t>
  </si>
  <si>
    <t>Cl 53#23-20</t>
  </si>
  <si>
    <t xml:space="preserve">CLM </t>
  </si>
  <si>
    <t>SE REALIZA APOYO AL CLM TEUSAQUILLO EN LA ACTIVIDAD CON LA QUE SE DA CUMPLIMIENTO AL PACTO CIUDADANO. NO SE GENERA ACTA</t>
  </si>
  <si>
    <t>CARRERA 7 # 22 - 44 DILE PISO 2</t>
  </si>
  <si>
    <t>SE DA INICIO A LA REUNIÓN INTERINSTITUCIONAL DE LA UAT, Y SE DESARROLLAN LOS SIGUIENTES TEMAS 1. SE HIZO VERIFICACIÓN DE ASISTENCIA 2. SOBRE EL AVANCE DEL CIERRE DE LAS POLÍTICAS PÚBLICAS. SE INFORMA A LAS DIFERENTES INSTANCIAS QUE SE DEBERÁN ENVIAR LOS AVANCES ANTES DEL 22 DE NOVIEMBRE</t>
  </si>
  <si>
    <t>Calle 21 5-74</t>
  </si>
  <si>
    <t>SE REALIZA APOYO EN LA REUNIÓN INTERINSTITUCIONAL DEL COMITÉ LOCAL DE GESTIÓN DEL RIESGO DE LA LOCALIDAD SANTAFÉ</t>
  </si>
  <si>
    <t>CALLE 9 BIS # 4- 01 ESTE</t>
  </si>
  <si>
    <t>REALIZAR RECORRIDO CON ACOMPAÑAMIENTO TÉCNICO DE LA SDM</t>
  </si>
  <si>
    <t>SE DA INICIO AL ENCUENTRO COMUNITARIO CON EL ACOMPAÑAMIENTO DE LA GESTORA DIANA SILVA EN CALLE 9 BIS # 4-01 ESTE DANDO CUMPLIMIENTO A LA SOLICITUD DEL ALCALDE MANUEL CALDERON DE LA ALCALDÍA LA CANDELARIA DONDE NOS MANIFIESTA LA INCONFORMIDAD POR PARTE DE LA COMUNIDAD EN RAZÓN A LA IMPLEMENTACIÓN DE REDUCTORES DE VELOCIDAD TIPO ESTOPEROLES                                                                                                                                         EL CLM REALIZA RECORRIDO CON LA COMUNIDAD Y LOS REFERENTES DE LA ALCALDÍA EL 13 SDE NOVIEMBRE,  ATENDIENDO EL COMPROMISO Y MANIFESTANDO QUE EL GERENTE DE ÁREA DE LA SDM NO PUDO ASISTIR POR ENCONTRARSE EN OTRA REUNIÓN.</t>
  </si>
  <si>
    <t xml:space="preserve">GESTORAS </t>
  </si>
  <si>
    <t xml:space="preserve">CALLE 12C # 3-22 </t>
  </si>
  <si>
    <t>LA CONCORDIA</t>
  </si>
  <si>
    <t xml:space="preserve">SE DA INICIO A LA REUNIÓN INTERINSTITUCIONAL DEL CLD EN LA CASA COMUNITARIA LA CONCORDIA Y SE DEASARROLLARON LOS SIGUIENTES TEMAS: 1. POR PARTE DEL SECRETARIO TÉCNICO DEL COMITÉ DA LA BIENVENIDA, VERIFICACIÓN DEL QUÓRUM Y SE APRUEBA EL ACTA DEL MES DE OCTUBRE 2. CON RELACIÓN A LOS AVANCES COMITÉ TÉCNICO DISTRITAL Y SEGUIMIENTO AL PLAN OPERATIVO SE INFORMA QUE ESTÁ PENDIENTE LA ACTIVIDAD DE LA MESA DE EMPRENDIMIENTO A CARGO DEL IPES </t>
  </si>
  <si>
    <t xml:space="preserve">CALLE 54  CON CARRERA 24 </t>
  </si>
  <si>
    <t>SE REALIZA APOYO AL CLM TEUSAQUILLO EN LA SOCIALIZACIÓN DE LA NUEVA CICLORUTA DE LA CL 57 NO SE GENERA ACTA</t>
  </si>
  <si>
    <t>SE DA INICIO A LA REUNIÓN INTERINSTITUCIONAL CON EL DR. ISMAEL RENGIFO DE LA ALCALDÍA LA CANDELARIA Y LA PRESENTACIÓN CON LA NUEVA GESTRA DE LA SECRETARÍA DE MOVILIDAD PARA LA LOCALIDAD DE LA CANDELARIA DONDE SE ABORDÓ LOS SIGUIENTES TEMAS: EL DR. ISMAEL MANIFIESTA QUE SE DÉ CONTINUIDAD A LOS PENDIENTES QUE SE TIENEN POR PARTE DE LA SDM PARA LA LOCALIDAD LA CANDELARIA</t>
  </si>
  <si>
    <t>DANDO CUMPLIMIENTO AL PIP SE REALIZA ATENCIÓN A LA CIUDADANÍA DE 7:00 A..M. A 4:30 PM EN EL CLM DE LA CANDELARIA NO SE GENERA ACTA</t>
  </si>
  <si>
    <t>SE REALIZA INFORME SEMANAL DE ACTIVIDADES DE LA SEMANA DEL 12 AL 15 DE NOVIEMBRE DE 2019</t>
  </si>
  <si>
    <t>SE REALIZA CLASIFICACIÓN Y ACTUALIZACIÓN DEL ACHIVO DE EL CLM 17 NO SE GENERA ACTA</t>
  </si>
  <si>
    <t xml:space="preserve">BASE DE DATOS ACTUALIZADA </t>
  </si>
  <si>
    <t>SE REALIZA DIGITACIÓN DE LAS ACTIVIDADES REALIZADAS EN LA SEMANA DEL 12 AL 15 DE NOVIEMBRE DE 2019 EN LA BASE DE DATOS DEL CLM 17. NO SE GENERA ACTA</t>
  </si>
  <si>
    <t>CARRERA 13 # 54-74</t>
  </si>
  <si>
    <t>CHAPINERO CENTRAL</t>
  </si>
  <si>
    <t>SE REALIZA APOYO AL CLM CHAPINERO EN JORNADA INFORMATIVA DE CARGUE Y DESCARGUE EN DIFERENTES PUNTOS DE LA LOCALIDAD. ACTAS, LISTADOS Y REGISTRO FOTOGRÁFICO REPOSAN EN EL CLM CHAPINERO. NO SE GENERA ACTA</t>
  </si>
  <si>
    <t>CARRERA 8 No 6B-36</t>
  </si>
  <si>
    <t xml:space="preserve">1. SE DA INICIO A LA REUNIÓN CON EL SR. JOSÉ IGNACIO CASTAÑEDA, EN LA CASA COMUNITARIA SANTA BÁRBARA Y SE LE INFORMÓ QUE DESDE NUESTRO PLAN INSTITUCIONAL DE PARTICIPACIÓN LA SDM REALIZA JORNADAS DE SENSIBILIZACIÓN, ENCUENTROS CON LA CIUDADANÍA, JORNADAS INFORMATIVAS CON EL FIN DE GENERAR CULTURA CIUDADANA EN LA COMUNIDAD DESDE LA MOVILIDAD. </t>
  </si>
  <si>
    <t>CALLE 9 BIS No 4-01 ESTE</t>
  </si>
  <si>
    <t>VISITA DEL GERENTE DE ÁREA Y ENVÍO DE INFORMES DEL IDIGER AL GERENTE DE ÁREA</t>
  </si>
  <si>
    <t>1. EL CLM-17, DA INICIO AL RECORRIDO PROGRAMADO DE ACUERDO AL COMPROMISO DEL ENCUENTRO COMUNITARIO REALIZADO EL 07 DE NOVIEMBRE, CON EL ACOMPAÑAMIENTO DE LOS REFERENTES DE LA ALCALDÍA LOCAL CANDELARIA, Y COMUNIDAD EN LA CALLE 9 BIS No 4-01 ESTE.</t>
  </si>
  <si>
    <t>CARRERA 3 ESTE - AV CIRCUNVALAR- No 9-58</t>
  </si>
  <si>
    <t>1. EL CLM 17, DA INICIO AL ENCUENTRO COMUNITARIO CON LOS LÍDERES DE LA COMUNIDAD DE EGIPTO EL SR. DANIEL GUERRERO Y GERMÁN ALARCÓN, Y SE HACE LA PRESENTACIÓN DE LA NUEVA GESTORA DE LA LOCALIDAD LA CANDELARIA IRMA ARANGO.</t>
  </si>
  <si>
    <t>CALLE 17 SUR # 18 - 49</t>
  </si>
  <si>
    <t>SE REALIZA APOYO A LA LOCALIDAD ANTONIO NARIÑO EN EL TEMA DE SOCIALIZACIÓN A LA COMUNIDAD DE REDUCTORES DE VELOCIDAD EN AGREGADO PETREO. ACTAS LISTADOS Y REGISTRO FOTOGRÁFICO REPOSAN EN EL ARCHIVO DEL CLM ANTONIO NARIÑO. NO SE GENERA ACTA</t>
  </si>
  <si>
    <t>SE REALIZA APOYO A LA LOCALIDAD DE PUENTEARANDA  EN EL COMITÉ OPERATIVO LOCAL DE ENVEJECIMIENTO Y VEJEZ - COLEV DE LA LOCALIDAD DE PUENTE ARANDA. NO SE GENERA ACTA</t>
  </si>
  <si>
    <t>CALLE 21 5-74</t>
  </si>
  <si>
    <t>LA SECRETARÍA TÉCNICA DEL CLGR INICIA REUNIÓN. 1. VERIFICACIÓN DEL QUÓRUM: SE REALIZÓ LLAMADO A LISTA Y SE VERIFICÓ LA ASISTENCIA Y NO HUBO SUGERENCIAS DEL ACTA ANTERIOR DEL CLGR-CC EXTRAORDINARIO DEL MES DE NOVIEMBRE.</t>
  </si>
  <si>
    <t>CARRERA 7 No 6 A 12</t>
  </si>
  <si>
    <t>ACTA Y REGISTRO FOTOGRÁFICO</t>
  </si>
  <si>
    <t>EL CLM 17 ASISTE A LA REUNIÓN INTERINSTITUCIONAL DEL ENCUENTRO COMUNITARIO ORGANIZADO POR LA ESTACIÓN DE POLICÍA DE LA CANDELARIA Y SE ABORDARON LOS SIGUIENTES TEMAS: 1. SE HACE LA EXPOSICIÓN DE CONVIVIENCIA Y SEGURIDAD CIUDADANA, ABARCANDO LOS TEMAS DE SEGURIDAD, HABITANTE DE CALLE, VENDEDORES AMBULANTES Y MOVILIDAD.</t>
  </si>
  <si>
    <t xml:space="preserve">ENCUENTRO COMUNITARIO FRENTES DE SEGURIDAD DE LA POLICIA EN LA LOCALIDAD CANDELARIA </t>
  </si>
  <si>
    <t>CALLE 12C N° 6-25</t>
  </si>
  <si>
    <t>LA CANDELARIA</t>
  </si>
  <si>
    <t>EL CLM 17 DA INICIO A LA JORNADA INFORMATIVA, EN EL MARCO DEL CIERRE DISTRITAL DE LA JUVENTUD EN LA PLAZA DE LOS EVENTOS DE LA UNIVERSIDAD DEL ROSARIO</t>
  </si>
  <si>
    <t>SE REALIZA JORNADA INFORMATIVA SOBRE EL TEMA DE CARGUE Y DESCARGUE A LOS EMPRESARIOS Y EMPRENDEDORES QUE PARTICIPAN DE LA FERIA DE JÓVENES EMPRENDEDORES REALIZADA POR LA ALCALDÍA LOCAL DE LA CANDELARIA.</t>
  </si>
  <si>
    <t>CALLE 13 # 5-43</t>
  </si>
  <si>
    <t>SE ESTABLECE CONTACTO CON LA PROMOTORA CULTURAL YURITH MARTÍNEZ CON EL FIN DE SOCIALIZAR LAS ACCIONES QUE REALIZA EL COLECTIVO LA TERRAZA CON LA COMUNIDAD DE LA CANDELARIA Y ASÍ MISMO POR PARTE DEL EQUIPO DEL CLM 17 SE INFORMA SOBRE EL PIP DE LA SDM DESDE EL CLM 17.</t>
  </si>
  <si>
    <t>CARRERA 5 # 12-73</t>
  </si>
  <si>
    <t>SE REALIZA REUNIÓN CON PARTICIPANTES EN CONDICIÓN DE DISCAPACIDAD DE LA FERIA DE LA JUVENTUD REALIZADA POR LA ALCALDÍA LOCAL DE LA CANDELARIA QUIÉNES REFIEREN ASISTIR A LA CASA BELÉN DE LA CANDELARIA A ACTIVIDADES PEDAGÓGICAS.</t>
  </si>
  <si>
    <t>DANDO CUMPLIMIENTO AL PIP SE REALIZA ATENCIÓN A LA CIUDADANÍA DE 7:00 A..M. A 4:30 PM EN EL CLM DE LA CANDELARIA. NO SE GENERA ACTA</t>
  </si>
  <si>
    <t>SE REALIZA INFORME SEMANAL DE ACTIVIDADES DE LA SEMANA DEL 18 AL 22 DE NOVIEMBRE DE 2019. NO SE GENERA ACTA</t>
  </si>
  <si>
    <t>SE REALIZA CLASIFICACIÓN Y ACTUALIZACIÓN DEL ACHIVO DE EL CLM 17. NO SE GENERA ACTA</t>
  </si>
  <si>
    <t>SE REALIZA DIGITACIÓN DE LAS ACTIVIDADES REALIZADAS EN LA SEMANA DEL 18 AL 22 DE NOVIEMBRE DE 2019 EN LA BASE DE DATOS DEL CLM 17. NO SE GENERA ACTA</t>
  </si>
  <si>
    <t>CALLE 12C No.3-22</t>
  </si>
  <si>
    <t xml:space="preserve">SE ASITE A LA REUNION INTERINSTITUCIONAL DE LA CLIP, DONDE LA  REFERENTE DE LA CLIP INFORMA SOBRE EL ENCUENTRO DISTRITAL DE INSTANCIAS QUE SE LLEVARA A CABO EN LA PLAZOLETA DE LOS EVENTOS EL PROXIMO 04 DE DICIEMBRE </t>
  </si>
  <si>
    <t xml:space="preserve">CALLE 9 No. 3 -11 </t>
  </si>
  <si>
    <t xml:space="preserve">SE ASITE A LA REUNION INTERINSTITUCIONAL  DEL COLMYG , Y SE DESARROLA EL PROYECTO POR PARTE DE LA PROFESIONAL DE PLANEACION DE LA ALCALDIA LOCAL CANDELARIA , DONDE SE INFORMA QUE YA ESTAN APROBADOS LOS RECURSOS PARA EL DIA DE LA NO VIOLENCIA CONTRA LAS MUJERES </t>
  </si>
  <si>
    <t xml:space="preserve"> Carrera 3 A este  No. 9-77 </t>
  </si>
  <si>
    <t xml:space="preserve">BELEN </t>
  </si>
  <si>
    <t xml:space="preserve">SE DA INICIO AL ENCUENTRO COMUNITARIO CON EL SECRETARIO DEL COLEGIO NACIONAL DEL COMERCIO DONDE SE LE MANIFIESTA QUE LA SDM, DESARROLLO PARA  LOS ALUMNOS DE LA INSTITUCION JORNADAS DE SENSIBILIZACION EN SEGURIDAD VIAL  GENERANDO CULTURA CIUDADANA </t>
  </si>
  <si>
    <t>DG 69 SUR ENTRE KR 14V Y KR 14 A</t>
  </si>
  <si>
    <t>ACTA, LISTADO Y REGISTRO FOTOGRÁFICO REPOSAN EN EL CLM DE USME</t>
  </si>
  <si>
    <t>NO SE GENERA ACTA</t>
  </si>
  <si>
    <t xml:space="preserve">KR 14 ENTRE TRV 70 Y CL 68B SUR </t>
  </si>
  <si>
    <t>CL 67A SUR KR 11</t>
  </si>
  <si>
    <t>ALTAVISTA</t>
  </si>
  <si>
    <t xml:space="preserve">CALLE 22B No 31-43 </t>
  </si>
  <si>
    <t>SE ASISTE A LA REUNION INTERINSTITCUIONAL DEL ENCUENTRO DISTRITAL ORGANIZADO POR EL INSTITUTO DISTRITAL DE GESTION DE RIESGOS Y CAMBI CLIMATICO- IDIGER , CON LOS LIDERES Y REPRESENTANTES DE LOS CONCEJOS LOCALES DE GESTION DEL RIESGO Y CAMBIO CLIMATICO DE LAS DIFERENTES LOCALIDADES DE BOGOTA,</t>
  </si>
  <si>
    <t>CALLE 14A CARRERA 106</t>
  </si>
  <si>
    <t>Zona Franca</t>
  </si>
  <si>
    <t>SABANA GRANDE</t>
  </si>
  <si>
    <t>ACTA, LISTADO Y REGISTRO FOTOGRÁFICO REPOSAN EN EL CLM DE FONTIBÓN</t>
  </si>
  <si>
    <t xml:space="preserve">CARRERA 98A CALLE 15A </t>
  </si>
  <si>
    <t>DIAGONAL 15A CARRERA 49</t>
  </si>
  <si>
    <t>AV. CENTENARIO DIAGONAL 15B CARRERA 103</t>
  </si>
  <si>
    <t>DIAGONAL 15A CARRERA 104</t>
  </si>
  <si>
    <t>CARRERA 106 CALLE 13D</t>
  </si>
  <si>
    <t xml:space="preserve">CALLE 12 B 2 - 96 </t>
  </si>
  <si>
    <t xml:space="preserve">LA CONCORDIA </t>
  </si>
  <si>
    <t>LA GESTORA DEL CLM17 , ASISTE A LA REUINION INTERINSTITUCIONAL DEL SEGUNDO ENCUENTRO DE LA RED DE HUERTAS DEL CENTRO HISTORICO DE BOGOTA, ORGANIZADO POR EL INSTITUTO DISTRITAL DEL PATRIMONIO CULTURAL, EN LA CASA ABIERTA DEL CENTRO HISTORICO, CON EL FIN DE DAR CONTINUIDAD AL PROCESO DE ACTIVACION DE LA RED DE HUERTAS,</t>
  </si>
  <si>
    <t>SEGUNDO ENCUENTRO DE LA RED DE HUERTAS DEL CENTRO HISTORICO DE BOGOTA</t>
  </si>
  <si>
    <t xml:space="preserve">Calle 11 entre cra 3 y 6 </t>
  </si>
  <si>
    <t>EL CLM17, REALIZA JORNADA INFORMATIVA POR I.E.P., DONDE SE INFORMA A LOS CONDUCTORES DEL SECTOR,  LA NORMATIVIDAD VIGENTE  DEL CN TT EN CUANTO A LA INVASION DE VEHICULOS EN LA CALLE 11 ENTRE CRA 3 Y 6 YA QUE ESTA ES UNA ZONA TRANSITADA LO CUAL GENERA CONGESTION</t>
  </si>
  <si>
    <t>M. Operativos</t>
  </si>
  <si>
    <t>ACTA,  Y REGISTRO FOTOGRÁFICO</t>
  </si>
  <si>
    <t xml:space="preserve">EL CLM17, REALIZA ACOMPAÑAMIENTO AL OPERATIVO REALIZADO EN LA CALLE 11 CON CR 3 Y 6 POR I.E.P.. EL AGENTE DE TRANSITO REALIZA FOTOCOMPARENDO A VEHICULOS DE TURISMO Y CAMIONESTAS </t>
  </si>
  <si>
    <t xml:space="preserve">CALLE 11  CON CRA 2 </t>
  </si>
  <si>
    <t xml:space="preserve">EL CLM17, REALIZA JORNADA INFORMATIVA POR I.E.P., DONDE SE INFORMA A LOS CONDUCTORES DEL SECTOR,  LA NORMATIVIDAD VIGENTE  DEL CN TT EN CUANTO A LA INVASION DE VEHICULOS EN LA CALLE 11 ENTRE CRA 2 </t>
  </si>
  <si>
    <t xml:space="preserve">CALLE 11 No. 5-60 </t>
  </si>
  <si>
    <t>SE ASISTE, A LA REUNION INTERINSTITUCIONAL DEL COMITE OPERATIVO DE JUVENTUD EN EL AUDITORIO CENTRO CULTURAL GABRIEL GARCIA MARQUEZ, UBICADO EN LA CALLE 11 No. 5-60 , CON LA PRECENCIA DEL ALCALDE Y EL PERSONERO DE LA LOCALIDAD SANTAFE Y DEL PROFESIONAL DE GOBIERNO DE LA ALCALDIA CANDELARIA ,</t>
  </si>
  <si>
    <t>COMITÉ OPERATIVO DE JUVENTUDES</t>
  </si>
  <si>
    <t xml:space="preserve">CARRERA 3 Y 4  ESTE AVDA CIRCUNVALAR </t>
  </si>
  <si>
    <t>ACTA, Y REGISTRO FOTOGRÁFICO</t>
  </si>
  <si>
    <t>SE HACE RECORRIDO DE VERIFICACION ENTRE LA CRA 3 Y 4  AVDA CIRCUNVALAR , EN RAZON A QUE NO EXISTEN REDUCTORES DE VELOCIDAD LO QUE GENERA UN ALTO GRADO DE ACCIDENTALIDAD , SE TOMA REGISTRO FOTOGRAFICO ,</t>
  </si>
  <si>
    <t>AVENIDA CARACAS CON CALLE 46 SUR</t>
  </si>
  <si>
    <t>SANTA LUCÍA</t>
  </si>
  <si>
    <t>ACTA, LISTADO Y REGISTRO FOTOGRÁFICO REPOSAN EN EL CLM DE TUNJUELITO</t>
  </si>
  <si>
    <t>SE REALIZA EL INFORME SOLICITADO POR LA COORDINACION DE LAS ACTIVIDADES GENERADAS EN EL 2019 DEL CENTRO LOCAL CANDELARIA. NO SE GENERA ACTA</t>
  </si>
  <si>
    <t>SE CLASIFICA DOCUMENTOS PARA INFORME Y SE ORGANIZA NUEVAMENTE. NO SE GENERA ACTA</t>
  </si>
  <si>
    <t xml:space="preserve">Calle 2 Este 7 - 34 </t>
  </si>
  <si>
    <t>ACTA , REGISTRO FOTOGRAFICO Y LISTADO DE ASISTENCIA</t>
  </si>
  <si>
    <t xml:space="preserve">SE REALIZA ENCUENTRO COMUNITARIO CON LA SRA LUZ MARINA PIRAQUIVE REPRESENTANTE DEL CLD DE LA LOCALIDAD DE LA CANDELARIA  </t>
  </si>
  <si>
    <t>SE REALIZA ENCUENTRO COMUNITARIO CON LOS INTEGRANTES DE LA JUNTA DE ACCION COMUNAL DEL BARRIO EGIPTO , DONDE MANIFIESTAN LA PROBLEMÁTICA DEL SECTOR  EN RELACION A LA FALTA DE REDUCTORES DE VELOCIDAD SOBRE LA AVDA CIRCUNVALAR</t>
  </si>
  <si>
    <t>CRA 6A No. 118-03</t>
  </si>
  <si>
    <t xml:space="preserve">SE REALIZA APOYO DE SOCIALIZACION DEL PLAN NAVIDAD DE LA LOCALIDAD USAQUEN.NO SE GENERA ACTA </t>
  </si>
  <si>
    <t>CARRERA 8 6 B 36</t>
  </si>
  <si>
    <t xml:space="preserve">SANTA BARBARA </t>
  </si>
  <si>
    <t>SE REALIZA VERIFICACION DE INFORME Y ACTUALIZACION BASE DE DATOS  Y RESPUESTA DERECHO DE PETICION.NO SE GENERA ACTA</t>
  </si>
  <si>
    <t>SE REALIZA ACTUALIZACION Y CLASIFICACION DE ARCHIVO.NO SE GENERA ACTA</t>
  </si>
  <si>
    <t xml:space="preserve">CARRERA 5 12C-40 </t>
  </si>
  <si>
    <t>SE REALIZA GESTION ANTE LA OFICINA DE LA ALCALDIA DE CANDELARIA , PARA QUE SE HAGA LA DIVULGACION EN LAS REDES SOCIALES Y EN LA CARTELERA DE LA PIEZA COMUNICATIVA "AUDIENCIA PUBLICA DE RENDICION DE CUENTAS "</t>
  </si>
  <si>
    <t xml:space="preserve">CALLE 9 3 -11 </t>
  </si>
  <si>
    <t>SE HACE REUNION INTERINSTITUCIONAL CON EL PROFESIONAL ENCARGADO JORGE WILLIAM BONILLA , DONDE SE ABORDARON LOS SIGUIENTES TEMAS  , SE SOLICITA PARA QUE EL CLM17 PARTICIPE CON UNA JORNADA INFORMATIVA EN EL COLMYG QUE SE REALIZARA PARA EL 16  DE DICIEMBRE DEL 2019</t>
  </si>
  <si>
    <t xml:space="preserve">REUNION EN LA CASA DE LA IGUAALDAD DE OPORTUNIDADES PARA LA MUJER </t>
  </si>
  <si>
    <t xml:space="preserve">Carrera 8 Este entre calle 1 y 2 </t>
  </si>
  <si>
    <t>EL DORADO</t>
  </si>
  <si>
    <t>SE REALIZA RECORRIDO CON EL ACOMPAÑAMIENTO DE LA ALCALDÍA LOCAL DE SANTAFÉ, ÁREA DE INFRAESTRUCTURA, SE HABÍA PROGRAMADO EL ACOMPAÑAMIENTO DEL IDÚ, PERO NO ASISTE</t>
  </si>
  <si>
    <t>CRA 5 # 12C - 40</t>
  </si>
  <si>
    <t>ACTA, LISTADOS Y REGISTRO FOTOGRÁFICO</t>
  </si>
  <si>
    <t>SE ASISTE A LA  REUNION INTERINSTITUCIONAL DE LA MESA LGTBI DONDE SE ABARCO EL TEMA RELACIONADO AL PROYECTO OTORGADO POR LA ALCALDIA SOBRE FESTIVAL DE LA DIVERSIDAD DE CANDELARIA.</t>
  </si>
  <si>
    <t xml:space="preserve">MESA INTERINSTITUCIONAL LGTBI </t>
  </si>
  <si>
    <t>EL ACTA REPOSA EN LA COORDINACIÓN</t>
  </si>
  <si>
    <t>LA ORIENTADORA DEL CLM 17 ASISTE A LA REUNIÓN CONVOCADA POR LA OGS. NO SE GENERA ACTA</t>
  </si>
  <si>
    <t>EL CLM 17 LA CANDELARIA HACE PRESENCIA EN LA REUNIÓN INTERINSTITUCIONAL DONDE SE DESARROLLO LA ACTIVIDAD DE EMPRENDIMIENTO DEL CONSEJO LOCAL DE DISCAPACIDAD, PARA DAR CUMPLIMIENTO AL COMPROMISO QUE SE ADQUIRIÓ CON EL CLD DESDE LA SECRETARÍA DISTRITAL DE MOVILIDAD DE REALIZAR LA ENTREGA DE KITS PARA LA POBLACIÓN EN CONDICIÓN DE DISCAPACIDAD DE LA LOCALIDAD CANDELARIA.</t>
  </si>
  <si>
    <t xml:space="preserve">ACTIVIDAD DE EMPRENDIMIENTO DEL CLD </t>
  </si>
  <si>
    <t>CARRERA 8 # 6B-36</t>
  </si>
  <si>
    <t xml:space="preserve">SE REALIZA ACTUALIZACIÓN DE LA CARTELERA DE LA CASA COMUNITARIA DE SANTA BÁRBARA CON LA PIEZA COMUNICATIVA EMITIDA POR LA SECRETARÍA DE MOVILIDAD “FUE UN HONOR TRABAJAR POR BOGOTÁ” QUE HABLA DE LA RENDICIÓN DE CUENTAS DE LA SECRETARÍA DISTRITAL DE MOVILIDAD QUE SERÁ REALIZADA EL PRÓXIMO LUNES 2 DE DICIEMBRE DE 2019 A LAS 7:00 AM EN EL TEATRO PLANTA BAJA DE COMPENSAR AV. 68. EN LA RENDICIÓN DE CUENTAS PARTICIPARÁN LAS DEMÁS INSTITUCIONES QUE HACEN PARTE DEL SECTOR COMO TRANSMILENIO S.A.,  LA EMPRESA METRO, EL INSTITUTO DE DESARROLLO URBANO, LA UNIDAD DE MANTENIMIENTO VIAL Y LA TERMINAL DE TRANSPORTES.
</t>
  </si>
  <si>
    <t>CL 6D # 1-61</t>
  </si>
  <si>
    <t>BELÉN</t>
  </si>
  <si>
    <t>SE REALIZA ACTUALIZACIÓN DE LA CARTELERA DE LA CASA COMUNITARIA BELÉN CON LA PIEZA COMUNICATIVA EMITIDA POR LA SECRETARÍA DE MOVILIDAD “FUE UN HONOR TRABAJAR POR BOGOTÁ” QUE HABLA DE LA RENDICIÓN DE CUENTAS DE LA SECRETARÍA DISTRITAL DE MOVILIDAD QUE SERÁ REALIZADA EL PRÓXIMO LUNES 2 DE DICIEMBRE DE 2019 A LAS 7:00 AM EN EL TEATRO PLANTA BAJA DE COMPENSAR AV. 68. EN LA RENDICIÓN DE CUENTAS PARTICIPARÁN LAS DEMÁS INSTITUCIONES QUE HACEN PARTE DEL SECTOR COMO TRANSMILENIO S.A.,  LA EMPRESA METRO, EL INSTITUTO DE DESARROLLO URBANO, LA UNIDAD DE MANTENIMIENTO VIAL Y LA TERMINAL DE TRANSPORTES.</t>
  </si>
  <si>
    <t>CRA 2 ESTE # 7-48</t>
  </si>
  <si>
    <t>SE REALIZA ACTUALIZACIÓN DE LA CARTELERA DE LA CASA COMUNITARIA EGIPTO CON LA PIEZA COMUNICATIVA EMITIDA POR LA SECRETARÍA DE MOVILIDAD “FUE UN HONOR TRABAJAR POR BOGOTÁ” QUE HABLA DE LA RENDICIÓN DE CUENTAS DE LA SECRETARÍA DISTRITAL DE MOVILIDAD QUE SERÁ REALIZADA EL PRÓXIMO LUNES 2 DE DICIEMBRE DE 2019 A LAS 7:00 AM EN EL TEATRO PLANTA BAJA DE COMPENSAR AV. 68. EN LA RENDICIÓN DE CUENTAS PARTICIPARÁN LAS DEMÁS INSTITUCIONES QUE HACEN PARTE DEL SECTOR COMO TRANSMILENIO S.A.,  LA EMPRESA METRO, EL INSTITUTO DE DESARROLLO URBANO, LA UNIDAD DE MANTENIMIENTO VIAL Y LA TERMINAL DE TRANSPORTES.</t>
  </si>
  <si>
    <t>CL 9 # 3-11</t>
  </si>
  <si>
    <t>SE REALIZA ACTUALIZACIÓN DE LA CARTELERA DE LA CASA DE IGUALDAD DE OPORTUNIDADES CON LA PIEZA COMUNICATIVA EMITIDA POR LA SECRETARÍA DE MOVILIDAD “FUE UN HONOR TRABAJAR POR BOGOTÁ” QUE HABLA DE LA RENDICIÓN DE CUENTAS DE LA SECRETARÍA DISTRITAL DE MOVILIDAD QUE SERÁ REALIZADA EL PRÓXIMO LUNES 2 DE DICIEMBRE DE 2019 A LAS 7:00 AM EN EL TEATRO PLANTA BAJA DE COMPENSAR AV. 68. EN LA RENDICIÓN DE CUENTAS PARTICIPARÁN LAS DEMÁS INSTITUCIONES QUE HACEN PARTE DEL SECTOR COMO TRANSMILENIO S.A.,  LA EMPRESA METRO, EL INSTITUTO DE DESARROLLO URBANO, LA UNIDAD DE MANTENIMIENTO VIAL Y LA TERMINAL DE TRANSPORTES.</t>
  </si>
  <si>
    <t>CL 12D # 3-22</t>
  </si>
  <si>
    <t>SE REALIZA ACTUALIZACIÓN DE LA CARTELERA DE LA CASA COMUNITARIA CONCORDIA CON LA PIEZA COMUNICATIVA EMITIDA POR LA SECRETARÍA DE MOVILIDAD “FUE UN HONOR TRABAJAR POR BOGOTÁ” QUE HABLA DE LA RENDICIÓN DE CUENTAS DE LA SECRETARÍA DISTRITAL DE MOVILIDAD QUE SERÁ REALIZADA EL PRÓXIMO LUNES 2 DE DICIEMBRE DE 2019 A LAS 7:00 AM EN EL TEATRO PLANTA BAJA DE COMPENSAR AV. 68. EN LA RENDICIÓN DE CUENTAS PARTICIPARÁN LAS DEMÁS INSTITUCIONES QUE HACEN PARTE DEL SECTOR COMO TRANSMILENIO S.A.,  LA EMPRESA METRO, EL INSTITUTO DE DESARROLLO URBANO, LA UNIDAD DE MANTENIMIENTO VIAL Y LA TERMINAL DE TRANSPORTES.</t>
  </si>
  <si>
    <t>CL 30 SUR POR KR 13</t>
  </si>
  <si>
    <t>GUSTAVO RESTREPO</t>
  </si>
  <si>
    <t>SE REALIZA SOCIALIZACION PARA INSTALACION DE REDUCTORES DE VELOCIDAD EN BANDAS EN AGREGADO PETREO</t>
  </si>
  <si>
    <t>SOLICITA MANTENIMIENTO VIAL</t>
  </si>
  <si>
    <t xml:space="preserve">SE SOLICITA OPERATIVOS DE CONTROL Y RESPUESTA DE RADICADO </t>
  </si>
  <si>
    <t>SE ASISTE A REUNION ORDINARIA DEL COLMYG</t>
  </si>
  <si>
    <t>Cl. 24 Sur #24c-16</t>
  </si>
  <si>
    <t>SE REALIZA EL PACTO  DE MOVILIDAD</t>
  </si>
  <si>
    <t>KR 11 CON CL 26 SUR</t>
  </si>
  <si>
    <t>SOSIEGO SUR</t>
  </si>
  <si>
    <t xml:space="preserve">SE REALIZA DIVULGACION EN TEMAS DE CADE FONTIBON </t>
  </si>
  <si>
    <t>DG 49 SUR # 53B</t>
  </si>
  <si>
    <t>VENCIA</t>
  </si>
  <si>
    <t>SE REALIZA APOYO A JORNDA DE CONVOCATORIA DE RDC EN LA LOCALIDAD DE TUNJUELITO, NO REQUIERE ACTA</t>
  </si>
  <si>
    <t>SE ENTREGA ACTAS DEL 31 DE OCTUBRE A LA COODINACION, NO REQUIERE ACTA</t>
  </si>
  <si>
    <t>SE ASISTE A LA SESION ORDINARIA DEL MES DE NOVIEMBRE DEL CLD</t>
  </si>
  <si>
    <t>CL 40P SUR # 04-30</t>
  </si>
  <si>
    <t>SE ASISTE A LA JUNTA ZONAL DE SEGURIDAD CONVOCADA POR LA ALCALDIA LOCAL</t>
  </si>
  <si>
    <t>SE REALIZA EL COMITÉ DE AREA DEL MES DE NOVIEMBRE DONDE SE GENERAN  ACCIONES A NIVEL LOCAL</t>
  </si>
  <si>
    <t>TV 12 H # 43 -35 SUR</t>
  </si>
  <si>
    <t xml:space="preserve">SE REALIZA REUNION CON EL COLEGIO DONDE SE RECIBEN SOLICITUDES EN TEMAS DE SEÑALIZACION </t>
  </si>
  <si>
    <t>DG 46 SUR ENTRE AV CARACAS A LA TV 13M</t>
  </si>
  <si>
    <t>SE REALIZA JORNADA POR IEP</t>
  </si>
  <si>
    <t>AV CARACAS CON DG 45B SUR</t>
  </si>
  <si>
    <t>CL 46 SUR ENTRE AV CARACAS Y TV 19</t>
  </si>
  <si>
    <t xml:space="preserve">SANTA LUCIA </t>
  </si>
  <si>
    <t>TV 13I CON DG 45A SUR</t>
  </si>
  <si>
    <t>SE ASISTE AL COLEV DEL MES DE NOVIEMBRE</t>
  </si>
  <si>
    <t>CL 27 SUR DESDE LA AV CARCAS HASTA LA LR 24</t>
  </si>
  <si>
    <t>OLAYA</t>
  </si>
  <si>
    <t>SE REALIZA OPERATIVO POR IEP</t>
  </si>
  <si>
    <t>CL 17 CON KR 22</t>
  </si>
  <si>
    <t>LA SABANA</t>
  </si>
  <si>
    <t>SE REALIZA APOYO A JORNADA DE LA LOCALIDAD DE MARTIRES, NO REQUIERE ACTA</t>
  </si>
  <si>
    <t>ACTA Y LISTADO  DE ASISTENCIA</t>
  </si>
  <si>
    <t>SE ASISTE A LA UAT DONDE HACE APROBACION DEL ACTA ANTERIOR E INTERVIENE  LA SECRETARIA  DE LA MUJER CON EL DELEGADO DE SDIS DONDE SE REALIZA UN JUEGO COMO UNA HERRAMIENTA PEDAGOGICA  FRENTE A LAS VIOLENCIAS Y COMO LAS ENFRENTAMOS DIA A DIA.</t>
  </si>
  <si>
    <t>GESTOR  Y ORIENTADOR</t>
  </si>
  <si>
    <t>SE ASISTE A LA CLIP DONDE SE HACE APROBACION  Y LECTURA DEL ACTA ANTERIOR DONDE SE HACE UNA OBSERVACION FRENTE A UNA INTERVENCION DADA EN LA SESION PASADA .</t>
  </si>
  <si>
    <t>CL 32SUR  # 23-62</t>
  </si>
  <si>
    <t>SE INICIA LA COMISION CON EL SALUDO Y BIENVENIDA AL ESPACIO,EL CLM 18 INVITA AL TALLER DEL "OTRO SI" EL CUAL SE REALIZARA EL DIA 25/11/2019 A LAS 9:00AM EN EL AUDITORIO DE LA ALCALDIA LOCAL.</t>
  </si>
  <si>
    <t>CL 22B # 31G-12 SUR</t>
  </si>
  <si>
    <t>SE ASISTE AL CLGR-CC A NIVEL DISTRITAL CON LA PRESENTACION DEL ORDEN DEL DIA Y LA INTERVENCION DE LA EJECUCION DE LOS PLANES DE ACCION DE LOS CLGR 2017 A NOVIEMBRE 2019</t>
  </si>
  <si>
    <t>SE ASISTE A REUNION EN LA JAL POR SOLICITUD DE LA COMUNIDAD DONDE MANIFIESTAN TENER INQUIETUDES FRENTE AL PROYECTO</t>
  </si>
  <si>
    <t>ENVIAR LA SOLICITUD POR SDQS CON LA SOLICITUD DE LA SEÑALIZACION EN LA CL 27 SUR CON KR 12BIS A LA CL 31A SUR</t>
  </si>
  <si>
    <t>SE REALIZA ENCUENTRO COMUNITARIO DONDE LA COMUNIDAD SOLICITA SE INSTALE REDUCTORES DE MOVILIDAD  MANTENIMIENTO Y SEÑALIZACION</t>
  </si>
  <si>
    <t>SE ENVIA POR CORREO ELECTRONICO EL INFORME REALIZADO SOBRE LA MESA DE ACCESIBILIDAD, NO REQUIERE ACTA</t>
  </si>
  <si>
    <t>AV CARACAS # 23 -24 SUR</t>
  </si>
  <si>
    <t>SE ASISTE A REUNION DE ENTORNOS ESCOLARES SEGUROS DEL MES DE NOVIEMBRE REVISION DEL PLAN DE ACCION 2019</t>
  </si>
  <si>
    <t>Avenida 1 de Mayo No. 1 - 40 Sur</t>
  </si>
  <si>
    <t>SAN PEDRO</t>
  </si>
  <si>
    <t>SE REALIZA APOYO A LA LOCALIDAD SAN CRISTOBAL EL ACTA REPOSA EN EL CLM 4- NO REQUIERE ACTA</t>
  </si>
  <si>
    <t>SE ENVIA INFORME FINAL AL CORREO ELECTRONICO DE LA COORDINACION DE LOS CLM, NO REQUIERE ACTA</t>
  </si>
  <si>
    <t>SE REALIZA EL INFORME MENSUAL DEL MES DE NOVIEMBRE, NO REQUIERE ACTA</t>
  </si>
  <si>
    <t>Carrera 6 A No. 118-03</t>
  </si>
  <si>
    <t>SE REALIZA APOYO A LA LOCALIDAD USAQUEN EL ACTA REPOSA EN EL CLM 1- NO REQUIERE ACTA</t>
  </si>
  <si>
    <t>SE ENTREGA LOS PRODUCTOS DEL MES DE NOVIEMBRE, NO REQUIERE ACTA</t>
  </si>
  <si>
    <t>SECRETARIA DE EDUCACION AV. EL DORADO Nª 66-63</t>
  </si>
  <si>
    <t>Ciudad Salitre Oriental</t>
  </si>
  <si>
    <t>SALITRE</t>
  </si>
  <si>
    <t>SE ASISTE Y SE PARTICIPA A REUNION INTERINSTITUCIONAL EN LA SED A NIVEL CENTRAL CON EQUIPO DE EQUIDAD DE GENERO Y DIVERSIDAD SEXUAL PARA ARTICULAR METODOLOGIAS</t>
  </si>
  <si>
    <t xml:space="preserve"> REUNION INTERINSTITUCIONAL CON EQUIPO DE EQUIDAD DE GENERO Y DIVERSIDAD SEXUAL</t>
  </si>
  <si>
    <t>KR 38 CON CLL 62 SUR CANDELARIA</t>
  </si>
  <si>
    <t>EL CLM REALIZA SOCIALIZACION EN EL SECTOR DE CANDELARIA PARA IMPLEMENTACION DE BANDAS EN AGREGADO PETREO</t>
  </si>
  <si>
    <t>CL 62 SUR ENTRE KR 43 Y K 43 B CANDELARIA</t>
  </si>
  <si>
    <t>CLL 62 SUR ENTRE KR 44 C Y 45 B CANDELARIA</t>
  </si>
  <si>
    <t>CRA 38 Nª 62 -11 SUR CANDELARIA</t>
  </si>
  <si>
    <t>REALIZAR CONSULTA AL INTERIOR DE LA SDM SOBRE LOS TIEMPOS SEMAFORICOS DE LA CL 38 CON 62 SUR AV. VILLAVICENCIO</t>
  </si>
  <si>
    <t xml:space="preserve">EL CLM ASISTE A ENCUENTRO COMUNITARIO SECTOR CANDELARIA CON EL OBJETIVO DE ATENDER Y RECEPCIONAR LAS INQUIETUDES DE LA COMUNIDAD . EL DIA 05/11/2019 SE DIRECCIONA  MEDIANTE LA HERRAMIENTA BOGOTA TE ESCUCHA CON NUMERO DE RADICADO 2684282019 </t>
  </si>
  <si>
    <t>CL 62 SUR Nª 43 A 32 CANDELARIA</t>
  </si>
  <si>
    <t>DESDE EL CLM-19 SE INFORMA QUE SE DIRECCIONARA MEDIANTE LA HERRAMIENTA BOGOTA TE ESCUCHA OPERATIVOS  DE CONTROL EN LA CL 62 SUR DESDE LA 43 B A LA 41 SUR</t>
  </si>
  <si>
    <t>ACTA+V331:X332</t>
  </si>
  <si>
    <t>EL CLM REALIZA REUNION CON LA COMUNIDAD DONDE EXPRESAN LA INCONFORMIDAD CON VEHICULOS PARQUEADOS EN EL SECTOR. EL DIA 05/11/2019 SE DIRECCIONA MEDIANTE LA HERRAMIENTA BOGOTA TE ESCUCHA OPERATIVOS DE CONTROL CON NUMERO DE RADICADO 2684122019</t>
  </si>
  <si>
    <t>DESDE EL CLM  ASISTIR Y PARTICIPAR AL CLOPS LIDERADO POR LA SECRETARIA DE LA MUJER SOBRE EL TEMA DERECHO A UNA VIDA LIBRE DE VIOLENCIAS</t>
  </si>
  <si>
    <t>EL EQUIPO DEL CLM-19 ASISTE Y PARTICIPA A LA UAT CON EL OBJETIVO DE ARTICULAR A NIVEL INTERSECTORIAL Y HACER SEGUIMIENTO A LOS COMPROMISOS PLANTEADOS EN EL ESPACIO. EL DIA 15/11/2019 EL CLM 19 ASISTE Y PARTICIPA A LA ACTIVIDAD DEL CLOPS DERECHO A UNA VIDA LIBRE DE VIOLENCIAS</t>
  </si>
  <si>
    <t xml:space="preserve">GESTORA YOLIMA BASTIDAS </t>
  </si>
  <si>
    <t>CASA DE LA IGUALDAD KR 36 BIS Nª 64-10 SUR</t>
  </si>
  <si>
    <t>ATENCION AL CIUDADANO EN LA CASA DE IGUALDAD TERCER PISO</t>
  </si>
  <si>
    <t>EL CLM REALIZA ACTUALIZACION DE ARCHIVO</t>
  </si>
  <si>
    <t>KR 17 F CON CL 73 A SUR SOTAVENTO</t>
  </si>
  <si>
    <t>EL CLMA REALIZA SOCIALIZACION EN EL SECTOR DE SOTAVENTO PARA IMPLEMENTACION DE REDUCTORES  DE VELOCIDAD TIPO BANDA EN AGREGADO PETREO</t>
  </si>
  <si>
    <t xml:space="preserve">COLEGIO ANTONIO GARCIA KR 17 F Nª 73 A 31  SUR </t>
  </si>
  <si>
    <t>LA JUNTA DIRECTIVA DEL COLEGIO ANTONIO GARCIA SOLICITA A MOVILIDAD DEJAR LA VIA KR 17 F (CON CL) HASTA LA CL 78 B SUR -KR 17  F CON CL 70 C SUR HASTA LA CL 78 B SUR EN UN SOLO SENTIDO OCCIDENTE ORIENTE</t>
  </si>
  <si>
    <t xml:space="preserve">EL CLM REALIZA REUNION COL LA DIRECTIVA DEL COLEGIO ANTONIO GARCIA DONDE SOLICITAN CAMBIO DE SENTIDO VIAL POR ALTA ACCIDENTALIDAD EN EL ENTORNO AL COLEGIO. EL DIA 06/11/2019 MEDIANTE CORREO ELECTRONICO SE ENVIA INFORMACION AL GERENTE DE AREA PARA QUE SE REEVALUE LA SOLICITUD QUE HACE EL RECTOR DEL COLEGIO ANTONIO GARCIA. EL DIA 14/11/2019 MEDIATE EL LINK DE LA SECRETARIA SE SOLICITA SE RECONCIDERE EL CAMBIO DE SENTIDO VIAL </t>
  </si>
  <si>
    <t>REUNION INTERINSTITUCIONAL CON DIRECTIVAS DEL COLEGIO ANTONIO GARCIA</t>
  </si>
  <si>
    <t>JORNADA DE SENSIBILIZACION CON PADRES DE FAMILIA DEL COLEGIO ANTONIO GARCIA PARA PROMOVER BUENOS COMPORTAMIENTOS EN LA VIA</t>
  </si>
  <si>
    <t>KR 17 F CON CL 74 A SUR SOTAVENTO</t>
  </si>
  <si>
    <t>KR 17 F Nª 73 A 50  SUR SOTAVENTO</t>
  </si>
  <si>
    <t>REUNION CON LA CIUDADANA PRESIDENTA DE LA JUNTA  DEL SECTOR DE SOTAVENTO CON EL OBJETIVO DE ARTICULAR Y BRINDAR INFORMACION SOBRE LA IMPLEMENTACION DE BANDAS EN AGREGADO QUE SEESTAN SOCIALIZANDO, MESAS DE TRABAJO CON EL COLEGIO ANTONIO GARCIA Y OFERTA INSTITUCIONAL</t>
  </si>
  <si>
    <t xml:space="preserve">DESDE EL CLM DIRECCIONAR Y SOLICITAR POR MEDIO DE LA HERRAMIENTA BOGOTA TE ESCUCHA LOS OPERATIVOS DE CONTROL DE  TRANSITO SOBRE LA KR 73 CON CL 69 F SUR, DEBIDO A QUE ES CONSTANTE EL PARQUEO DE VEHICULOS Y MOTOS SOBRE LOS ANDENES </t>
  </si>
  <si>
    <t xml:space="preserve">ENCUENTRO COMUNITARIO EN CENTRO DIA DONDE SE ATIENDEN SOLICITUDES DE LA COMUNIDAD DEL SECTOR DE SIERRA MORENA. EL DIA 18/11/2019 MEDIANTE LA HERRAMIENTA BOGOTATE ESCUCHA SE DIRECCIONAN OPERATIVOS CON MUNERO DE RADICADO 2775192019. </t>
  </si>
  <si>
    <t>KR 45 D ENTRE CALLES 59 A SUR Y 59 C SUR CANDELARIA</t>
  </si>
  <si>
    <t>PROGRAMAR OPERATIVOS POR LA HERRAMIENTA BOGOTA TE ESCUCHA EN LA KR 45 D ENTRE CL 59 A SUR Y 59 C SUR</t>
  </si>
  <si>
    <t>JORNADA INFORMATIVA AL ENTORNO DEL COLEGIO GUATIQUIA CON EL FIN DE RECUPERAR ESPACIO PUBLICO POR VEHICULOS MAL ESTACIONADOS. EL DIA 18/11/2019 MEDIANTE LA HERRAMIENTA BOGOTA TE ESCUCHA SE DIRECCIONAN LOS OPERATIVOS CON NUMERO DE RADICADO 2775012019</t>
  </si>
  <si>
    <t>CL 59 A SUR Nª 45 D 14 BARRIO GUATIQUIA</t>
  </si>
  <si>
    <t>PROGRAMAR OPERATIVOS DE CONTROL SOBRE LA K 45 D ENTRE CLS 59 C Y59 A SUR</t>
  </si>
  <si>
    <t>REUNION CON LA CIUDADANIA CON EL OJETIVO DE INFORMAR SOBRE LAS JORNADAS INFORMATIVAS QUE EL CLM ESTA REALIZANDO CON EL FIN DE RECUPERAR EL ESPACIO PUBLICO. EL DIA 18/11/2019 MEDIANTE LA HERRAMIENTA BOGOTA TE ESCUCHA SE DIRECCIONAN LOS OPERATIVOS CON NUMERO DE RADICADO 2775012019</t>
  </si>
  <si>
    <t>COLEGIO GIMNASIO INTEGRAL GUATIQUIA CL 59 A SUR Nª 45 D 02 SUR</t>
  </si>
  <si>
    <t>DANDO RESPUESTA AL EJE DE FORMACION SE REALIZA JORNADA DE SENSIBILIZACION EN EL COLEGIO GUATIQUIA DONDE EL CLM PARTICIPA Y APOYA A OBRA DE TEATRO CUIDADO EN LA VIA O LE DIGO A TU TIA CON LOS ESTUDIANTES</t>
  </si>
  <si>
    <t>CL 58 G Nª 48 B 59 SUR JAC CORUÑA</t>
  </si>
  <si>
    <t xml:space="preserve">DIRECCIONAR POR LA HERRAMIENTA BOGOTA TE ESCUCHA SEÑALIZACION RESTRICCION ALTO TONELAJE EN LA CL 58 A ENTRE LA GAITAN CORTES A SALIR A LA KR 47 SUR. OPERATIVOS CL 58 C CON KR 48 B CL 58 G CON KR 48 B KR 48 G CON CL 59 A Y CL 59 B SUR CON 48 G </t>
  </si>
  <si>
    <t>RECORRIDO DE VERIFICACION POR SOLICITUD DE LA  COMUNIDAD DE BARRIO CORUÑA Y CON INGENIERAS DE LA SECRETARIA DE MOVILIDAD. EL DIA 14/11/2019  SE DIRECCIONA LA SOLICITUD POR LA HERRAMIENTA BOGOTA TE ESCUCHA CON NUMERO DE RADICADO 2749462019 Y SE DA RESPUESTA A LA SOLICITUD DE LOS OPERATIVOS  CL 58 C CON KR 48 B CON RADICADO Nª 2749632019 CL 58 G CON KR 48 B CON RADICADO Nª 2750142019 KR 48 G CON CL 59 CON RADICADO Nª 2750332019 A Y CL 59 B SUR CON 48 G CON RADICADO Nª 2750262019</t>
  </si>
  <si>
    <t xml:space="preserve">DG 70 SUR CON KR 73 SIERRA MORENA </t>
  </si>
  <si>
    <t>PROGRAMAR OPERATIVOS DE CONTROL POR LA HERRAMIENTA BOGOTA TE ESCUCHA, DG 70 SUR CON KR 73 A LA 73 A SIERRA MORENA</t>
  </si>
  <si>
    <t>JORNADA INFORMATIVA POR INVASION DE ESPACIO PUBLICO EN ARTICULACION CON FUNCIONARIOS DE LA ALCALDIA - SEGURIDAD Y CONVIVENCIA  EN EL SECTOR DE SIERRA MORENA. EL DIA 18/11/2019  MEDIANTE LA HERRAMIENTA BOGOTA TE ESCUCHA SE DIRECCIONAN LOS OPERATIVOS CON NUMERO DE RADICADO 2774972019.</t>
  </si>
  <si>
    <t>CASA DE LA CULTURA KR 38 Nª 53 B 42 SUR</t>
  </si>
  <si>
    <t>REUNION INTERINSTITUCIONAL CONCEJO LOCAL DE DISCAPACIDAD DONDE SE REALIZA SEGUIMIENTO AL POAL Y ACCIONES QUE SE HAN DESARROLLADO</t>
  </si>
  <si>
    <t xml:space="preserve">CAI ARBORIZADORA ALTA KR 43 A CON CL 73 SUR </t>
  </si>
  <si>
    <t>DIRECCIONAR POR LA HERRAMIENTA BOGOTA TE ESCUCHA, OPERATIVOS DE CONTROL POR IEP EN LA DG 72 F SUR CON KR 34 ENTRE 6AM Y 7 AM, DG 73 A BIS SUR CON TRV 35 B Y CL 74 Y 77 CON KR 34 - SOLICITUD DE REDUCTORES DE VELOCIDAD TIPO ESTOPEROL EN LA TRV 34 ENTRE LA CL 75 Y 77 SUR .- MEDIENTE CORREO ELECTRONICO SOLICITAR A GESTORA DE TRANSMILENIO EVALUAR RUTAS DE TRANSPORTE EN LOS SECTORES : DIVINO NIÑO, LAS PALMAS Y BALCANES</t>
  </si>
  <si>
    <t>RECORRIDO DE VERIFICACION CON COMUNIDAD Y ENTIDADES PARA ATENDER SOLICITUDES DE LA COMUNIDAD. EL DIA 18/11/2019 MEDIANTE HERRAMIENTA BOGOTA TE ESCUCHA  SE DIRECCIONAN OPERATIVOS DE CONTROL CON NUMERO DE FRADICADO  2775312019 Y SOLICITUD DE SEÑALIZACION CON RADICADO Nª 2775432019.</t>
  </si>
  <si>
    <t>DIGITACION BASE DE DATOS</t>
  </si>
  <si>
    <t>COLEGIO ANTONIO GARCIA KR 17 F Nª 73-31 SUR</t>
  </si>
  <si>
    <t>SE REALIZA REUNION INTERINSTITUCIONAL EN EL COLEGIO ANTONIO GARCIA PARA EVALUAR COMPROMISOS ANTERIORES Y CONTINUAR EL PROXIMO AÑO CON LA MESADE TRABAJO</t>
  </si>
  <si>
    <t>REUNION INTERISTITUCIONAL EN COLEGIO ANTONIO GARCIA</t>
  </si>
  <si>
    <t xml:space="preserve">CASA DE LA JUSTICIA DG 62 SUR N° 20 F 20 </t>
  </si>
  <si>
    <t>DESDE EL CLM-19 ASISTIR Y PARTICIPAR AL ENCUENTRO LOCAL DE PARTICIPACION QUE LIDERA LA ENTIDAD IDPAC - COLEGIO CUNDINAMARCA 2:30 PM</t>
  </si>
  <si>
    <t>EL CLM-19 ASISTE Y PARTICIPA A REUNION INTERINSTITUCIONAL CLIP CON EL OBJETIVO DE REVISAR COMPOROMISOS ESTABLECIDOS PARA EL DESARROLLO DEL ENCUENTRO. EL DIA 19/11/2019 EL CLM ASITE Y PARTICIPA A  EL ENCUENTRO INTERLOCAL DE INSTANCIAS DE PARTICIPACION</t>
  </si>
  <si>
    <t>QUINTAS DEL SUR Y SOTAVENTO CL 71 BIS SUR KR 17</t>
  </si>
  <si>
    <t xml:space="preserve">QUINTAS DEL SUR </t>
  </si>
  <si>
    <t>SE REALIZA RECORRIDO DE VERIFICACION CON TRANSMILENIO PARA VERIFICACION DE PARADEROS</t>
  </si>
  <si>
    <t xml:space="preserve">CASA DE LA CULTURA KR 38 Nª 53 B 43 SUR </t>
  </si>
  <si>
    <t>SE INICIA CON LA ELABORACION DEL PACTO</t>
  </si>
  <si>
    <t>ALCALDIA LOCAL ANTONIO NARIÑO CL 17 SUR Nª 18-49</t>
  </si>
  <si>
    <t>SE APOYA A LA LOCALIDAD DE ANTONIO NARIÑO EN SOCIALIZACION PARA IMPLEMENTACION DE BANDAS EN AGREGADO</t>
  </si>
  <si>
    <t>ARBORIZADORA  BAJA</t>
  </si>
  <si>
    <t>SE REALIZA ENCUENTRO COMUNITARIO CON POBLACION ADULTO MAYOR DEL PROGRAMA SUBSIDIO C CON EL OBJETIVO DE FORTALECER LA PARTICIPACION CIUDADANA</t>
  </si>
  <si>
    <t>ELABORACION DEL PACTO</t>
  </si>
  <si>
    <t>SE REALIZA REUNION INTERINSTITUCIONAL CLOPS LIDERADO POR LA SDMUJER CONCERTADO EN EL ESPACIO DE LA UAT</t>
  </si>
  <si>
    <t>CASA DE LA IGUALDAD KR 36 BIS N° 64-10 SUR</t>
  </si>
  <si>
    <t xml:space="preserve">SOLICITUD DE REDUCTORES DE VELOCIDAD EN LA CL 80 SUR ENTRE KR 18 R Y 18 JUNTO AL PARQUE LA JOYA </t>
  </si>
  <si>
    <t>SE ASISTE Y SE PARTICIPA A REUNION INTERINSTITUCIONAL COLMYG Y SE RECIBEN SOLICITUDES POR PARTE DE UNA PARTICIPANTE. EL DIA 18/11/2019 MEDIANTE LA HERRAMIENTA BOGOTA TE ESCUCHA SE DIRECCIONO CON NUMERO DE RADICADO 2774802019</t>
  </si>
  <si>
    <t>KR 22 Nº 68 A 17 SUR JAC JUAN JOSE RONDON</t>
  </si>
  <si>
    <t>JUAN JOSE RONDON</t>
  </si>
  <si>
    <t>DIRECCIONAR POR MEDIO DE LA HERRAMIENTA BOGOTA TE ESCUCHA LA SOLICITUD DE LOS OPERATIVOS DE CONTROL SOBRE LAS KR 20 C SUR CON CL 61 HASTA LA CL 61 H, CL 68 SUR CON KR 20 C HASTA LA KR 23,  ( KR 68 D ENTRE CL) KR 21 A ENTRE CL 68 Y 68 B POR EXCESO DE VELOCIDAD Y PIQUES A ALTAS HORAS DE LA NOCHE</t>
  </si>
  <si>
    <t>SE ASISTE Y SE PARTICIPA A ENCUENTRO COMUNITARIO EN EL SECTOR JUAN JOSE RONDON DONDE LA COMUNIDAD EXPRESA LA INCONFORMIDAD CON EL PASO DE LOS VEHICULOS EN EXCESO DE VELOCIDAD. EL DIA 18/11/2019 MEDIANTE LA HERRAMIENTA BOGOTA TE ESCUCHA SE DIRECCIONAN OPERATIVOS DE CONTROL CON NUMERO DE RADICADO  2775552019.</t>
  </si>
  <si>
    <t xml:space="preserve">SALON COMUNAL LA ESTANCIA CL 59 SUR Nª 74 G 55 </t>
  </si>
  <si>
    <t>LA ESTANCIA</t>
  </si>
  <si>
    <t>DESDE LA COMISION DE MOVILIDAD HACER SEGUIMIENTO AL TEMA DE RUTAS EN ESPECIAL DE LA RUTA ALIMENTADORA 106 Y HACER RECORRIDO DE VERIFICACION SOBRE EL CIERRE DEL CRUCE DEL SEMAFORO TERMINAL SUR</t>
  </si>
  <si>
    <t xml:space="preserve">SE ASISTE Y SE PARTICIPA A AUDIENCIA PUBLICA DEL SECTOR LA ESTANCIA EN TEMAS DE MOVILIDAD CUYO OBJETIVO ES ACLARAR EL CAMBIO DE LAS RUTAS </t>
  </si>
  <si>
    <t>SE REALIZA ATENCION AL CIUDADANO EN EL TERCER PISO DE LA CASA DE IGUALDAD</t>
  </si>
  <si>
    <t>SE REALIZA ACTUALIZACION DEARCHIVO Y ELABORACION DE INFORMES EN LA CASA DE LA IGUALDAD</t>
  </si>
  <si>
    <t>SE REALIZA DIGITACION BADE DE DATOS EN LA CASA DE LA IGUALDAD</t>
  </si>
  <si>
    <t xml:space="preserve">SUBDIRECCION LOCAL C.B.  CL 70 SUR N° 34 05 </t>
  </si>
  <si>
    <t>REUNION INTERINSTITUCIONAL COLEV DONDE SE ABORDA EL TEMA EL TREN DE LA VEJEZ CON EL OBJETIVO DE BRINDAR INFORMACION A CERCA DE LOS SERVICIOS QUE PRESTAN LAS ENTIDADES</t>
  </si>
  <si>
    <t>DG 69 SUR ENTRE KR 14 V Y 14 A USME</t>
  </si>
  <si>
    <t>AURORA</t>
  </si>
  <si>
    <t>SE APOYA A LA LOCALIDAD DE USME A JORNADA INFORMATIVA SOBRE IEP</t>
  </si>
  <si>
    <t>KR 14 ENTRE TRV 70 Y CL 68 B SUR USME</t>
  </si>
  <si>
    <t>BARRANQUILLITA</t>
  </si>
  <si>
    <t>CL 67 A SUR CON KR 11 USME</t>
  </si>
  <si>
    <t>OFICINA TM - 2 PISO AV. DORADO CL 26 Nª 60-74</t>
  </si>
  <si>
    <t>REUNION INTERINSTITUCIONAL CON EL OBJETIVO DE SOCIALIZAR AL DIRECTIVO MARIO LEONARDO NIETO DIRECTOR DE BUSES INFORME ANUAL DE LAS ACCIONES REALIZADAS EN EL TERRITORIO POT IDU, TM Y MOVILIDAD</t>
  </si>
  <si>
    <t>REUNION INTERISNTITUCIONAL CON TRANSMILENIO</t>
  </si>
  <si>
    <t>COLEGIO CUNDINAMARCA CL 62 SUR Nª  73-31 GALICIA</t>
  </si>
  <si>
    <t>GALICIA</t>
  </si>
  <si>
    <t>REUNION INTERISTITUCIONALPRESENTACION DE ENTIDES Y ESPACIOS DE PARTICIPACION</t>
  </si>
  <si>
    <t>ENCUENTRO INTERLOCAL INSTANCIAS DE PARTICIPACION</t>
  </si>
  <si>
    <t>CALLE 22 B Nª 31-43 SALON BRONCE G-12</t>
  </si>
  <si>
    <t>REUNION INTERINSTITUCIONAL CON EL OBJETIVO DE DE PRESENTAR LA GESTION DE LOS CLGR/CC EN EL CUATRENIO</t>
  </si>
  <si>
    <t>COMISION DE MOVILIDAD CON EL OBJETIVO DEFORTALECER EL ESPACIO DE PARTICIPACIONCIUDADANA</t>
  </si>
  <si>
    <t>SE REALIZA ELABORACION DE INFORMES</t>
  </si>
  <si>
    <t>PARQUE CARACOLI KR 73 F Nª 76 A SUR</t>
  </si>
  <si>
    <t>EL CLM ASISTE Y PARTICIPA A JORNADA DE SENSIBILIZACION CON POBLACION ADULTO MAYOR DANDO RESPUESTA AL PLAN DE ACCION LOCAL DEL COLEV EL TREN DE LA VEJEZ</t>
  </si>
  <si>
    <t>COLEGIO GIMNACIO INTEGRAL GUATIQUIA CALLE 59 A SUR Nª 45 D 02</t>
  </si>
  <si>
    <t>EL CLM 19 REALIZA PACTO DE LA SECRETARIA DE MOVILIDAD CON DOCENTES Y ESTUDIANTES DEL GIMNACIO INTEGRAL GUATIQUIA</t>
  </si>
  <si>
    <t>COLEGIO ROGELIO SALMONA CL 59 SUR Nª 65-42</t>
  </si>
  <si>
    <t>EL EQUIPO DEL CLM-19 CONTINUAR REALIZANDO LAS JORNADAS DE SENSIBILIZACION A LOS GRADOS QUE QUEDARON PENDIENTES EN EL COLEGIO ROGELIO SALMONA</t>
  </si>
  <si>
    <t>REUNION INTERINSTITUCIONAL PARA DAR A CONECER A LOS DIRECTIVOS DEL COLEGIO ROGELIO SALMONA LAS ACTIVIDADES QUE EL EQUIPO DEL  CENTRO LOCAL DE MOVILIDAD REALIZO DURANTE EL SEGUNDO SEMESTRE  DE DEL AÑO 2019</t>
  </si>
  <si>
    <t>SE REALIZA ATENCION A LA CIUDADANIA EN LA CASA E IGUALDAD Y OPORTUNIDADES TERCER PISO</t>
  </si>
  <si>
    <t>GESTOR JHON DIAZ Y ORIENTADORA PAOLA CELIS</t>
  </si>
  <si>
    <t>SE REALIZA ELABORACION DE INFORMES Y ACTAS EN LA CASA DE IGUALDAD Y OPORTUNIDADES</t>
  </si>
  <si>
    <t>SE REALIZA ACTUALIZACION DE ARCHIVO EN LA CASA DE IGUALDAD Y OPORTUNIDADES</t>
  </si>
  <si>
    <t>SE REALIZA DIGITACION BASE DE DAS EN EN LA CASA DE IGUALDAD Y OPORTUNIDADES</t>
  </si>
  <si>
    <t xml:space="preserve">SE ASISTE A REUNION INTERINSTITUCIONAL CLGR ACTIVIDAD CIERRE DE NODOS COMUNITARIOS </t>
  </si>
  <si>
    <t xml:space="preserve">GESTOR JHON DIAZ  </t>
  </si>
  <si>
    <t>SE REALIZA ELABORACION DE INFORMES PARA RADICACION DE CUENTA</t>
  </si>
  <si>
    <t>SE REALIZA JORNADA DE DIVULGACION SOBRE HORARIO Y PUNTO DE ATENCION DEL CLM</t>
  </si>
  <si>
    <t xml:space="preserve">ASOJUNTAS CANDELARIA KR 29 Nª 66 - 10 SUR </t>
  </si>
  <si>
    <t>CASA DE LA IGUALDAD Y OPORTUNIDADES KR 36 BIS Nª64-10 SUR</t>
  </si>
  <si>
    <t>GESTOR JHON DIAZ</t>
  </si>
  <si>
    <t>SECRETARIA DE MOVILIDAD CL 13 Nª 37-35</t>
  </si>
  <si>
    <t>SE REALIZA ENTREGA DE INFORME MENSUAL</t>
  </si>
  <si>
    <t>CHAPINERO KR 7 Nª 60 A 24</t>
  </si>
  <si>
    <t>EL GESTOR DEL CLM ASISTE Y PARTICIPA A REUNION INTERINSTITUCIONAL CLGR</t>
  </si>
  <si>
    <t xml:space="preserve">GESTOR JHON DIAZ </t>
  </si>
  <si>
    <t>LA ORIENTADORA ASISTE A LA REFORMULACION DE POLITICA PUBLICA DE DISCAPACIDAD</t>
  </si>
  <si>
    <t>REUNION INTERINSTITUCIONAL REFORMULACION DE POLITICA PUBLICA DE DISCAPACIDAD</t>
  </si>
  <si>
    <t>SE REALIZA RADICACION DE CUENTA MES DE NOVIEMBRE</t>
  </si>
  <si>
    <t>PUNTE ARANDA</t>
  </si>
  <si>
    <t>SE ASISTE A REUNION DE COORDINACION EN LA SECRETARIA DE MOVILIDAD</t>
  </si>
  <si>
    <t>SE REALIZA JORNADA DE DIVULGACION SOBRE LA RENDICION DE CUENTAS QUE SE DESARROLLARA EL DIA 02/12/2019 SECTOR MOVILIDAD</t>
  </si>
  <si>
    <t xml:space="preserve">SE REALIZA JORNADA INFORMATIVA EN EL MARCO DE LA FERIA DE SERVICIOS LIDERADA POR SECRETRARIA GENERAL </t>
  </si>
  <si>
    <t xml:space="preserve"> ORIENTADORA PAOLA CELIS</t>
  </si>
  <si>
    <t xml:space="preserve">Km 6, Vereda las Auras Colegio Campestre Jaime Garzon </t>
  </si>
  <si>
    <t>Cueca del Río Blanco</t>
  </si>
  <si>
    <t xml:space="preserve">Vereda Las Auras </t>
  </si>
  <si>
    <t>Acta, registro fotográfico y registro de asistencia.</t>
  </si>
  <si>
    <t xml:space="preserve">Se asiste al Consejo local de discapacidad donde se informaron los avances de las mesas de trabajo que se establecieron allí. </t>
  </si>
  <si>
    <t xml:space="preserve">Alexandra Martinez y Paula Granados </t>
  </si>
  <si>
    <t>Av calle 13 # 37-35 Secretaría Distrital de Movilidad</t>
  </si>
  <si>
    <t xml:space="preserve">Los Ejidos </t>
  </si>
  <si>
    <t xml:space="preserve">No Genera Acta </t>
  </si>
  <si>
    <t>Se realiza actualización de las agendas locales y acta del consejo local de participación.</t>
  </si>
  <si>
    <t>Paula Granados</t>
  </si>
  <si>
    <t>Calle 19 Sur No. 69C -17 Alcaldía Local de Sumapaz</t>
  </si>
  <si>
    <t xml:space="preserve">Carvajal 2 Sector </t>
  </si>
  <si>
    <t xml:space="preserve">Se asiste a la CLIP donde se realizo una introducción a la Planeación Local Participativa. Se presentó el informe de la mesa de accesibilidad y las agendas territoriales de las instancias de participación. </t>
  </si>
  <si>
    <t xml:space="preserve">Se realiza apoyo a la coordinación realizando verificación de las actas presentadas por los CLM en el mes de octubre. Adicional, se realiza agendamiento de apoyo solicitados por los CLM para diferentes actividades. </t>
  </si>
  <si>
    <t>Diagonal 48 sur # 51 - 59 Salon Comunal Venecia</t>
  </si>
  <si>
    <t>CLM Tunjuelito</t>
  </si>
  <si>
    <t xml:space="preserve">Se realiza apoyo a Centro Local de Tunjuelito en el marco de la Rendición de Cuentas. </t>
  </si>
  <si>
    <t>Se realiza la actualización de la agenda local de participación de la localidad con las actividades de la semana inmediatamente anterior</t>
  </si>
  <si>
    <t>Sumapaz Betania</t>
  </si>
  <si>
    <t>Las Auras</t>
  </si>
  <si>
    <t>Acta, registro de asistencia y registro fotográfico.</t>
  </si>
  <si>
    <t xml:space="preserve">Se realiza un recorrido con el Ingeniero Hugo y de infraestructura de la alcaldía local donde se realliza la instalación de la señalización en tres puntos: entrada a la localidad, vereda Las auras y en alto de los osos. </t>
  </si>
  <si>
    <t xml:space="preserve">Mario Garzón y Paula Granados </t>
  </si>
  <si>
    <t>Santa Rosa</t>
  </si>
  <si>
    <t xml:space="preserve">Se realiza una jornada de divulgación donde se invita a la comunidad a participar en la rendición de cuentas de la localidad el próximo jueves 21 de noviembre en el centro día. </t>
  </si>
  <si>
    <t xml:space="preserve">Se realiza apoyo a coordinación de los centro locales realizando llamadas de verificación, actualización de archivo y diigtación en base de datos. </t>
  </si>
  <si>
    <t>Santa Rosa - Placitas</t>
  </si>
  <si>
    <t xml:space="preserve">Se realiza jornada informativa donde se invita a la comunidad a participar en la rendición de cuentas de la localidad el próximo jueves 21 de noviembre en el centro día de Betania. </t>
  </si>
  <si>
    <t xml:space="preserve">Paula Granados y Maritza Reyes </t>
  </si>
  <si>
    <t>Corregidura de Betania</t>
  </si>
  <si>
    <t>Corregimiento de Betania</t>
  </si>
  <si>
    <t>Corregimiento de Nazareth</t>
  </si>
  <si>
    <t>Nazareth</t>
  </si>
  <si>
    <t>Centro de Servicios Santa Rosa</t>
  </si>
  <si>
    <t>Acta y registro de asistencia</t>
  </si>
  <si>
    <t>Se asiste a la reunión extraordinaria de la comisión local intersectorial de participación con el Consejo local de participación donde se realiza el balance 2019 y exposicion de integrantes del CPL asi mismo se socializa el plan de gobierno de la nueva administración y el plan de desarrollo.</t>
  </si>
  <si>
    <t>Mario Grazón</t>
  </si>
  <si>
    <t>Se organiza y actualiza archivo fisico y digital de la localidad de sumapaz.</t>
  </si>
  <si>
    <t>Se realiza apoyo a la coordinación de los centros locales de movilidad realizando actualización de archivo fisico y revisión de actas.</t>
  </si>
  <si>
    <t>Se realiza apoyo a la coordinación de los centros locales de movilidad realizando la matriz de Bogota te escucha con sus observaciones correspondientes.</t>
  </si>
  <si>
    <t xml:space="preserve">Se realizan llamadas a la comunidad de sumapaz donde se les informa la cancelación de la rendición de cuentas que se llevaría a cabo el día 21 de noviembre de 2019 en el centro día Betania. </t>
  </si>
  <si>
    <t>Calle 22B # 31 - 43 IDIGER, 11.</t>
  </si>
  <si>
    <t>Cundinamarca</t>
  </si>
  <si>
    <t xml:space="preserve">Se asiste a reunión del consejo Local de Riesgo donde se realiza un balance de la gestión del cuatrenio por parte del IDIGER, adicional se desarrolla un panel conformado por un integrante de la comunidad de Quinta Paredes, representante de las alcaldias locales y representate de Integración social. </t>
  </si>
  <si>
    <t>Paula Granados.</t>
  </si>
  <si>
    <t>Se realiza apoyo a la coordinación de centros locales de movilidad en la actualización de archivo físico de evidencias.</t>
  </si>
  <si>
    <t>Se realiza apoyo a la coordinación de centros locales de movilidad realizando llamadas en auditoria a las agendas locales de participación presentadas en el mes de octubre, realización de matriz con las evidencias desde el mes de Julio en las localidades y apoyo en la apertura y cierre de correspondencia.</t>
  </si>
  <si>
    <t xml:space="preserve">Se realiza apoyo en la realizació de la matriz con las evidencias encontradas por localidad dentro de las agendas locales de participación desde el mes de Julio. </t>
  </si>
  <si>
    <t>AGENDAS PARTICIPATIVAS CLM  NOVIEMBRE 2019</t>
  </si>
  <si>
    <t>AGENDA PARTICIPATIVAS NOVIEMBRE 2019</t>
  </si>
  <si>
    <t>AGENDA PARTICIPATIVAS DE NOVIEMBRE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</si>
</sst>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b/>
      <sz val="8"/>
      <color theme="1"/>
      <name val="Arial"/>
      <family val="2"/>
    </font>
    <font>
      <sz val="8"/>
      <color theme="1"/>
      <name val="Arial"/>
      <family val="2"/>
    </font>
    <font>
      <u/>
      <sz val="10"/>
      <color indexed="12"/>
      <name val="Arial"/>
      <family val="2"/>
    </font>
    <font>
      <u/>
      <sz val="11"/>
      <color theme="10"/>
      <name val="Calibri"/>
      <family val="2"/>
    </font>
    <font>
      <sz val="11"/>
      <color rgb="FF000000"/>
      <name val="Calibri"/>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10"/>
      <color theme="1"/>
      <name val="Arial"/>
      <family val="2"/>
    </font>
    <font>
      <b/>
      <sz val="11"/>
      <color theme="1"/>
      <name val="Calibri"/>
      <family val="2"/>
      <scheme val="minor"/>
    </font>
    <font>
      <sz val="11"/>
      <name val="Calibri"/>
      <family val="2"/>
      <scheme val="minor"/>
    </font>
    <font>
      <b/>
      <i/>
      <sz val="11"/>
      <color theme="1"/>
      <name val="Calibri"/>
      <family val="2"/>
      <scheme val="minor"/>
    </font>
    <font>
      <b/>
      <sz val="10"/>
      <color theme="1"/>
      <name val="Calibri"/>
      <family val="2"/>
      <scheme val="minor"/>
    </font>
    <font>
      <sz val="8"/>
      <color theme="1"/>
      <name val="Arial Rounded MT Bold"/>
      <family val="2"/>
    </font>
    <font>
      <sz val="8"/>
      <color theme="0"/>
      <name val="Arial Rounded MT Bold"/>
      <family val="2"/>
    </font>
    <font>
      <sz val="10"/>
      <color indexed="8"/>
      <name val="Arial"/>
      <family val="2"/>
    </font>
    <font>
      <sz val="8"/>
      <color theme="1"/>
      <name val="Arial"/>
      <family val="2"/>
    </font>
    <font>
      <sz val="8"/>
      <color rgb="FF000000"/>
      <name val="Arial"/>
      <family val="2"/>
    </font>
    <font>
      <sz val="8"/>
      <color rgb="FF545454"/>
      <name val="Arial"/>
      <family val="2"/>
    </font>
    <font>
      <sz val="8"/>
      <color rgb="FF3C4043"/>
      <name val="Arial"/>
      <family val="2"/>
    </font>
    <font>
      <b/>
      <sz val="8"/>
      <color rgb="FF3C4043"/>
      <name val="Arial"/>
      <family val="2"/>
    </font>
    <font>
      <b/>
      <sz val="9"/>
      <color rgb="FF000000"/>
      <name val="Tahoma"/>
      <family val="2"/>
    </font>
    <font>
      <sz val="9"/>
      <color rgb="FF000000"/>
      <name val="Tahoma"/>
      <family val="2"/>
    </font>
    <font>
      <sz val="12"/>
      <color rgb="FF222222"/>
      <name val="Arial"/>
      <family val="2"/>
    </font>
  </fonts>
  <fills count="32">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00206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39">
    <xf numFmtId="0" fontId="0" fillId="0" borderId="0"/>
    <xf numFmtId="0" fontId="1" fillId="0" borderId="0"/>
    <xf numFmtId="9" fontId="4"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xf numFmtId="0" fontId="4" fillId="0" borderId="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2" fillId="0" borderId="11" applyNumberFormat="0" applyFill="0" applyAlignment="0" applyProtection="0"/>
    <xf numFmtId="0" fontId="13" fillId="0" borderId="0" applyNumberForma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4" fillId="5" borderId="9" applyNumberFormat="0" applyAlignment="0" applyProtection="0"/>
    <xf numFmtId="0" fontId="15" fillId="3" borderId="0" applyNumberFormat="0" applyBorder="0" applyAlignment="0" applyProtection="0"/>
    <xf numFmtId="0" fontId="16" fillId="4" borderId="0" applyNumberFormat="0" applyBorder="0" applyAlignment="0" applyProtection="0"/>
    <xf numFmtId="0" fontId="17" fillId="6" borderId="10" applyNumberFormat="0" applyAlignment="0" applyProtection="0"/>
    <xf numFmtId="0" fontId="18" fillId="0" borderId="0" applyNumberFormat="0" applyFill="0" applyBorder="0" applyAlignment="0" applyProtection="0"/>
    <xf numFmtId="0" fontId="11" fillId="0" borderId="12" applyNumberFormat="0" applyFill="0" applyAlignment="0" applyProtection="0"/>
  </cellStyleXfs>
  <cellXfs count="117">
    <xf numFmtId="0" fontId="0" fillId="0" borderId="0" xfId="0"/>
    <xf numFmtId="0" fontId="6" fillId="0" borderId="1" xfId="0" applyFont="1" applyBorder="1" applyAlignment="1" applyProtection="1">
      <alignment horizontal="center" vertical="center" wrapText="1"/>
      <protection locked="0"/>
    </xf>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0" fillId="0" borderId="1" xfId="0" applyBorder="1"/>
    <xf numFmtId="0" fontId="0" fillId="2" borderId="1" xfId="0" applyFill="1" applyBorder="1" applyAlignment="1">
      <alignment horizontal="center" vertical="center"/>
    </xf>
    <xf numFmtId="0" fontId="0" fillId="0" borderId="1" xfId="0" applyBorder="1" applyAlignment="1">
      <alignment horizontal="center" vertical="center"/>
    </xf>
    <xf numFmtId="0" fontId="21" fillId="2" borderId="1" xfId="0" applyFont="1" applyFill="1" applyBorder="1" applyAlignment="1">
      <alignment horizontal="center" vertical="center"/>
    </xf>
    <xf numFmtId="0" fontId="0" fillId="0" borderId="1" xfId="0" applyFill="1" applyBorder="1" applyAlignment="1">
      <alignment horizontal="center" vertical="center"/>
    </xf>
    <xf numFmtId="0" fontId="0" fillId="2" borderId="0" xfId="0" applyFill="1" applyBorder="1" applyAlignment="1">
      <alignment horizontal="center" vertical="center"/>
    </xf>
    <xf numFmtId="0" fontId="20" fillId="0" borderId="1" xfId="0" applyFont="1" applyBorder="1" applyAlignment="1">
      <alignment horizontal="center" vertical="center"/>
    </xf>
    <xf numFmtId="0" fontId="20" fillId="2" borderId="1" xfId="0" applyFont="1" applyFill="1" applyBorder="1" applyAlignment="1">
      <alignment horizontal="center" vertical="center"/>
    </xf>
    <xf numFmtId="0" fontId="20" fillId="0" borderId="1" xfId="0" applyFont="1" applyFill="1" applyBorder="1" applyAlignment="1">
      <alignment horizontal="center"/>
    </xf>
    <xf numFmtId="0" fontId="0" fillId="2" borderId="3" xfId="0" applyFont="1" applyFill="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1" fontId="0" fillId="0" borderId="0" xfId="0" applyNumberFormat="1"/>
    <xf numFmtId="9" fontId="21" fillId="2" borderId="2" xfId="0" applyNumberFormat="1" applyFont="1" applyFill="1" applyBorder="1" applyAlignment="1">
      <alignment horizontal="center" vertical="center"/>
    </xf>
    <xf numFmtId="0" fontId="0" fillId="0" borderId="24" xfId="0" applyBorder="1" applyAlignment="1">
      <alignment horizontal="center" vertical="center"/>
    </xf>
    <xf numFmtId="0" fontId="0" fillId="0" borderId="25" xfId="0" applyBorder="1"/>
    <xf numFmtId="0" fontId="1" fillId="2" borderId="19" xfId="0" applyFont="1" applyFill="1" applyBorder="1"/>
    <xf numFmtId="0" fontId="19" fillId="2" borderId="19" xfId="0" applyFont="1" applyFill="1" applyBorder="1"/>
    <xf numFmtId="0" fontId="20" fillId="0" borderId="0" xfId="0" applyFont="1" applyBorder="1" applyAlignment="1"/>
    <xf numFmtId="0" fontId="0" fillId="0" borderId="23" xfId="0" applyBorder="1" applyAlignment="1">
      <alignment horizontal="center" vertical="center"/>
    </xf>
    <xf numFmtId="0" fontId="0" fillId="0" borderId="26" xfId="0" applyBorder="1" applyAlignment="1">
      <alignment horizontal="center" vertical="center"/>
    </xf>
    <xf numFmtId="0" fontId="20" fillId="0" borderId="27" xfId="0" applyFont="1" applyBorder="1"/>
    <xf numFmtId="0" fontId="0" fillId="0" borderId="28" xfId="0" applyFont="1" applyBorder="1" applyAlignment="1">
      <alignment horizontal="center" vertical="center"/>
    </xf>
    <xf numFmtId="9" fontId="0" fillId="2" borderId="29" xfId="0" applyNumberFormat="1" applyFont="1" applyFill="1" applyBorder="1" applyAlignment="1">
      <alignment horizontal="center" vertical="center"/>
    </xf>
    <xf numFmtId="0" fontId="1" fillId="2" borderId="17" xfId="0" applyFont="1" applyFill="1" applyBorder="1"/>
    <xf numFmtId="0" fontId="0" fillId="2" borderId="15" xfId="0" applyFont="1" applyFill="1" applyBorder="1" applyAlignment="1">
      <alignment horizontal="center" vertical="center"/>
    </xf>
    <xf numFmtId="0" fontId="0" fillId="0" borderId="30" xfId="0" applyBorder="1" applyAlignment="1">
      <alignment horizontal="center" vertical="center"/>
    </xf>
    <xf numFmtId="0" fontId="1" fillId="2" borderId="31" xfId="0" applyFont="1" applyFill="1" applyBorder="1"/>
    <xf numFmtId="0" fontId="0" fillId="2" borderId="28" xfId="0" applyFont="1" applyFill="1" applyBorder="1" applyAlignment="1">
      <alignment horizontal="center" vertical="center"/>
    </xf>
    <xf numFmtId="0" fontId="0" fillId="2" borderId="32" xfId="0" applyFont="1" applyFill="1" applyBorder="1" applyAlignment="1">
      <alignment horizontal="center" vertical="center"/>
    </xf>
    <xf numFmtId="0" fontId="0" fillId="0" borderId="0" xfId="0" applyNumberFormat="1"/>
    <xf numFmtId="0" fontId="0" fillId="0" borderId="0" xfId="0" applyAlignment="1">
      <alignment horizontal="left"/>
    </xf>
    <xf numFmtId="0" fontId="0" fillId="2" borderId="26" xfId="0" applyFill="1" applyBorder="1" applyAlignment="1">
      <alignment horizontal="center" vertical="center"/>
    </xf>
    <xf numFmtId="0" fontId="6" fillId="0" borderId="0" xfId="0" applyFont="1" applyAlignment="1">
      <alignment horizontal="center" vertical="center" wrapText="1"/>
    </xf>
    <xf numFmtId="0" fontId="24" fillId="0" borderId="0" xfId="0" applyFont="1" applyAlignment="1" applyProtection="1">
      <alignment horizontal="center" vertical="center" wrapText="1"/>
    </xf>
    <xf numFmtId="49" fontId="25" fillId="31" borderId="13" xfId="0" applyNumberFormat="1" applyFont="1" applyFill="1" applyBorder="1" applyAlignment="1" applyProtection="1">
      <alignment horizontal="center" vertical="center" wrapText="1"/>
    </xf>
    <xf numFmtId="49" fontId="25" fillId="31" borderId="33" xfId="0" applyNumberFormat="1" applyFont="1" applyFill="1" applyBorder="1" applyAlignment="1" applyProtection="1">
      <alignment horizontal="center" vertical="center" wrapText="1"/>
    </xf>
    <xf numFmtId="0" fontId="25" fillId="31" borderId="4" xfId="0" applyFont="1" applyFill="1" applyBorder="1" applyAlignment="1" applyProtection="1">
      <alignment horizontal="center" vertical="center" wrapText="1"/>
    </xf>
    <xf numFmtId="49" fontId="25" fillId="31" borderId="4" xfId="0" applyNumberFormat="1" applyFont="1" applyFill="1" applyBorder="1" applyAlignment="1" applyProtection="1">
      <alignment horizontal="center" vertical="center" wrapText="1"/>
    </xf>
    <xf numFmtId="49" fontId="25" fillId="31" borderId="34" xfId="0" applyNumberFormat="1" applyFont="1" applyFill="1" applyBorder="1" applyAlignment="1" applyProtection="1">
      <alignment horizontal="center" vertical="center" wrapText="1"/>
    </xf>
    <xf numFmtId="14" fontId="6" fillId="0" borderId="1" xfId="0" applyNumberFormat="1"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14" fontId="6" fillId="0" borderId="1" xfId="0" applyNumberFormat="1"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xf>
    <xf numFmtId="0" fontId="26" fillId="0" borderId="2"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15" fontId="26" fillId="0" borderId="1" xfId="0" applyNumberFormat="1" applyFont="1" applyFill="1" applyBorder="1" applyAlignment="1" applyProtection="1">
      <alignment horizontal="center" vertical="center" wrapText="1"/>
      <protection locked="0"/>
    </xf>
    <xf numFmtId="10" fontId="6" fillId="0" borderId="1" xfId="0" applyNumberFormat="1" applyFont="1" applyBorder="1" applyAlignment="1" applyProtection="1">
      <alignment horizontal="center" vertical="center" wrapText="1"/>
      <protection locked="0"/>
    </xf>
    <xf numFmtId="0" fontId="0" fillId="0" borderId="0" xfId="0" pivotButton="1"/>
    <xf numFmtId="0" fontId="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49" fontId="25" fillId="31" borderId="13" xfId="0" applyNumberFormat="1" applyFont="1" applyFill="1" applyBorder="1" applyAlignment="1" applyProtection="1">
      <alignment horizontal="center" vertical="center" wrapText="1"/>
      <protection locked="0"/>
    </xf>
    <xf numFmtId="49" fontId="25" fillId="31" borderId="33" xfId="0" applyNumberFormat="1" applyFont="1" applyFill="1" applyBorder="1" applyAlignment="1" applyProtection="1">
      <alignment horizontal="center" vertical="center" wrapText="1"/>
      <protection locked="0"/>
    </xf>
    <xf numFmtId="0" fontId="25" fillId="31" borderId="4" xfId="0" applyFont="1" applyFill="1" applyBorder="1" applyAlignment="1" applyProtection="1">
      <alignment horizontal="center" vertical="center" wrapText="1"/>
      <protection locked="0"/>
    </xf>
    <xf numFmtId="49" fontId="25" fillId="31" borderId="4" xfId="0" applyNumberFormat="1" applyFont="1" applyFill="1" applyBorder="1" applyAlignment="1" applyProtection="1">
      <alignment horizontal="center" vertical="center" wrapText="1"/>
      <protection locked="0"/>
    </xf>
    <xf numFmtId="49" fontId="25" fillId="31" borderId="34"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0" fillId="0" borderId="1" xfId="0" applyBorder="1" applyAlignment="1">
      <alignment horizontal="left" vertical="top"/>
    </xf>
    <xf numFmtId="0" fontId="0" fillId="0" borderId="1" xfId="0" applyBorder="1" applyAlignment="1">
      <alignment horizontal="center"/>
    </xf>
    <xf numFmtId="0" fontId="20" fillId="0" borderId="14" xfId="0" applyFont="1" applyBorder="1" applyAlignment="1">
      <alignment horizontal="center" vertical="center"/>
    </xf>
    <xf numFmtId="0" fontId="20" fillId="0" borderId="0" xfId="0" applyFont="1" applyAlignment="1">
      <alignment horizontal="center" vertical="center"/>
    </xf>
    <xf numFmtId="0" fontId="27" fillId="0" borderId="35" xfId="0" applyFont="1" applyBorder="1" applyAlignment="1">
      <alignment horizontal="center" vertical="center" wrapText="1"/>
    </xf>
    <xf numFmtId="0" fontId="6" fillId="0" borderId="1" xfId="0" applyFont="1" applyBorder="1" applyAlignment="1" applyProtection="1">
      <alignment vertical="center" wrapText="1"/>
      <protection locked="0"/>
    </xf>
    <xf numFmtId="0" fontId="6" fillId="0" borderId="36"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37"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1" xfId="0" applyFont="1" applyBorder="1" applyAlignment="1">
      <alignment horizontal="justify" vertical="center"/>
    </xf>
    <xf numFmtId="0" fontId="6" fillId="0" borderId="0" xfId="0" applyFont="1" applyAlignment="1">
      <alignment horizontal="justify" vertical="center"/>
    </xf>
    <xf numFmtId="0" fontId="28" fillId="0" borderId="0" xfId="0" applyFont="1" applyAlignment="1">
      <alignment horizontal="justify" vertical="center" wrapText="1"/>
    </xf>
    <xf numFmtId="0" fontId="28" fillId="0" borderId="0" xfId="0" applyFont="1" applyAlignment="1">
      <alignment horizontal="justify" vertical="center"/>
    </xf>
    <xf numFmtId="0" fontId="28" fillId="0" borderId="0" xfId="0" applyFont="1" applyAlignment="1">
      <alignment horizontal="center" vertical="center" wrapText="1"/>
    </xf>
    <xf numFmtId="0" fontId="28" fillId="0" borderId="1" xfId="0" applyFont="1" applyBorder="1" applyAlignment="1">
      <alignment horizontal="justify" vertical="center"/>
    </xf>
    <xf numFmtId="0" fontId="28" fillId="0" borderId="1" xfId="0" applyFont="1" applyBorder="1" applyAlignment="1">
      <alignment horizontal="center" vertical="center" wrapText="1"/>
    </xf>
    <xf numFmtId="0" fontId="28" fillId="0" borderId="1" xfId="0" applyFont="1" applyBorder="1" applyAlignment="1">
      <alignment vertical="center" wrapText="1"/>
    </xf>
    <xf numFmtId="0" fontId="6" fillId="0" borderId="1" xfId="0" applyFont="1" applyBorder="1" applyAlignment="1">
      <alignment horizontal="justify" vertical="center" wrapText="1"/>
    </xf>
    <xf numFmtId="0" fontId="29" fillId="0" borderId="1" xfId="0" applyFont="1" applyBorder="1" applyAlignment="1">
      <alignment horizontal="center" vertical="center" wrapText="1"/>
    </xf>
    <xf numFmtId="0" fontId="6" fillId="0" borderId="1" xfId="0" applyFont="1" applyBorder="1" applyAlignment="1">
      <alignment vertical="center"/>
    </xf>
    <xf numFmtId="14" fontId="6" fillId="0" borderId="0" xfId="0" applyNumberFormat="1" applyFont="1" applyAlignment="1" applyProtection="1">
      <alignment horizontal="center" vertical="center" wrapText="1"/>
      <protection locked="0"/>
    </xf>
    <xf numFmtId="0" fontId="6" fillId="0" borderId="38" xfId="0" applyFont="1" applyBorder="1" applyAlignment="1" applyProtection="1">
      <alignment horizontal="center" vertical="center" wrapText="1"/>
      <protection locked="0"/>
    </xf>
    <xf numFmtId="0" fontId="6" fillId="0" borderId="0" xfId="0" applyFont="1" applyAlignment="1" applyProtection="1">
      <alignment horizontal="center" vertical="center" wrapText="1"/>
    </xf>
    <xf numFmtId="16" fontId="6" fillId="0" borderId="1" xfId="0" applyNumberFormat="1" applyFont="1" applyBorder="1" applyAlignment="1" applyProtection="1">
      <alignment horizontal="center" vertical="center" wrapText="1"/>
      <protection locked="0"/>
    </xf>
    <xf numFmtId="0" fontId="30" fillId="0" borderId="0" xfId="0" applyFont="1" applyAlignment="1">
      <alignment horizontal="left" vertical="center" wrapText="1"/>
    </xf>
    <xf numFmtId="0" fontId="31" fillId="0" borderId="1" xfId="0" applyFont="1" applyBorder="1" applyAlignment="1">
      <alignment horizontal="justify" vertical="center"/>
    </xf>
    <xf numFmtId="0" fontId="31" fillId="0" borderId="1" xfId="0" applyFont="1" applyBorder="1" applyAlignment="1">
      <alignment vertical="center" wrapText="1"/>
    </xf>
    <xf numFmtId="0" fontId="31" fillId="0" borderId="0" xfId="0" applyFont="1" applyAlignment="1">
      <alignment vertical="center" wrapText="1"/>
    </xf>
    <xf numFmtId="0" fontId="31" fillId="0" borderId="1" xfId="0" applyFont="1" applyBorder="1" applyAlignment="1">
      <alignment horizontal="left" vertical="center" wrapText="1"/>
    </xf>
    <xf numFmtId="0" fontId="6" fillId="0" borderId="36" xfId="0" applyFont="1" applyBorder="1" applyAlignment="1" applyProtection="1">
      <alignment horizontal="left" wrapText="1"/>
      <protection locked="0"/>
    </xf>
    <xf numFmtId="0" fontId="28" fillId="0" borderId="1" xfId="0" applyFont="1" applyBorder="1" applyAlignment="1">
      <alignment horizontal="left" vertical="center" wrapText="1"/>
    </xf>
    <xf numFmtId="0" fontId="28" fillId="0" borderId="0" xfId="0" applyFont="1" applyAlignment="1">
      <alignment vertical="center" wrapText="1"/>
    </xf>
    <xf numFmtId="0" fontId="28" fillId="0" borderId="0" xfId="0" applyFont="1" applyAlignment="1">
      <alignment vertical="center"/>
    </xf>
    <xf numFmtId="0" fontId="6" fillId="0" borderId="0" xfId="0" applyFont="1" applyAlignment="1" applyProtection="1">
      <alignment horizontal="center" vertical="center" wrapText="1"/>
    </xf>
    <xf numFmtId="0" fontId="0" fillId="0" borderId="0" xfId="0" applyAlignment="1">
      <alignment vertical="center" wrapText="1"/>
    </xf>
    <xf numFmtId="0" fontId="34" fillId="0" borderId="0" xfId="0" applyFont="1"/>
    <xf numFmtId="14" fontId="6" fillId="0" borderId="0" xfId="0" applyNumberFormat="1" applyFont="1" applyAlignment="1" applyProtection="1">
      <alignment horizontal="center" vertical="center" wrapText="1"/>
    </xf>
    <xf numFmtId="0" fontId="6" fillId="0" borderId="0" xfId="0" applyFont="1" applyAlignment="1" applyProtection="1">
      <alignment horizontal="center" vertical="center" wrapText="1"/>
    </xf>
    <xf numFmtId="0" fontId="6" fillId="0" borderId="8"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8" xfId="0" applyFont="1" applyBorder="1" applyAlignment="1" applyProtection="1">
      <alignment horizontal="center" vertical="center" wrapText="1"/>
    </xf>
    <xf numFmtId="0" fontId="20" fillId="0" borderId="1" xfId="0" applyFont="1" applyBorder="1" applyAlignment="1">
      <alignment horizontal="center"/>
    </xf>
    <xf numFmtId="0" fontId="20" fillId="0" borderId="20" xfId="0" applyFont="1" applyBorder="1" applyAlignment="1">
      <alignment horizontal="center"/>
    </xf>
    <xf numFmtId="0" fontId="20" fillId="0" borderId="21" xfId="0" applyFont="1" applyBorder="1" applyAlignment="1">
      <alignment horizontal="center"/>
    </xf>
    <xf numFmtId="0" fontId="20" fillId="0" borderId="22" xfId="0" applyFont="1" applyBorder="1" applyAlignment="1">
      <alignment horizontal="center"/>
    </xf>
    <xf numFmtId="0" fontId="23" fillId="0" borderId="16" xfId="0" applyFont="1" applyBorder="1" applyAlignment="1">
      <alignment horizontal="center" vertical="center" wrapText="1"/>
    </xf>
    <xf numFmtId="0" fontId="23" fillId="0" borderId="18" xfId="0" applyFont="1" applyBorder="1" applyAlignment="1">
      <alignment horizontal="center" vertical="center" wrapText="1"/>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1479">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pivotCacheDefinition" Target="pivotCache/pivotCacheDefinition2.xml"/><Relationship Id="rId68"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pivotCacheDefinition" Target="pivotCache/pivotCacheDefinition5.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pivotCacheDefinition" Target="pivotCache/pivotCacheDefinition3.xml"/><Relationship Id="rId69" Type="http://schemas.openxmlformats.org/officeDocument/2006/relationships/pivotCacheDefinition" Target="pivotCache/pivotCacheDefinition8.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pivotCacheDefinition" Target="pivotCache/pivotCacheDefinition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pivotCacheDefinition" Target="pivotCache/pivotCacheDefinition1.xml"/><Relationship Id="rId70"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pivotCacheDefinition" Target="pivotCache/pivotCacheDefinition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AGENDAS PARTICIPATIVAS CLM NOVIEMBRE</a:t>
            </a:r>
          </a:p>
          <a:p>
            <a:pPr>
              <a:defRPr/>
            </a:pPr>
            <a:r>
              <a:rPr lang="es-CO"/>
              <a:t>2019</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4E1-4831-A3D4-B5DFD9DE2BC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4E1-4831-A3D4-B5DFD9DE2BC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4E1-4831-A3D4-B5DFD9DE2BC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4E1-4831-A3D4-B5DFD9DE2BC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4E1-4831-A3D4-B5DFD9DE2BC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4E1-4831-A3D4-B5DFD9DE2BC1}"/>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4E1-4831-A3D4-B5DFD9DE2BC1}"/>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4E1-4831-A3D4-B5DFD9DE2BC1}"/>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04E1-4831-A3D4-B5DFD9DE2BC1}"/>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04E1-4831-A3D4-B5DFD9DE2BC1}"/>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04E1-4831-A3D4-B5DFD9DE2BC1}"/>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04E1-4831-A3D4-B5DFD9DE2BC1}"/>
              </c:ext>
            </c:extLst>
          </c:dPt>
          <c:dPt>
            <c:idx val="12"/>
            <c:bubble3D val="0"/>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04E1-4831-A3D4-B5DFD9DE2BC1}"/>
              </c:ext>
            </c:extLst>
          </c:dPt>
          <c:dPt>
            <c:idx val="13"/>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04E1-4831-A3D4-B5DFD9DE2BC1}"/>
              </c:ext>
            </c:extLst>
          </c:dPt>
          <c:dPt>
            <c:idx val="14"/>
            <c:bubble3D val="0"/>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04E1-4831-A3D4-B5DFD9DE2BC1}"/>
              </c:ext>
            </c:extLst>
          </c:dPt>
          <c:dPt>
            <c:idx val="15"/>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04E1-4831-A3D4-B5DFD9DE2BC1}"/>
              </c:ext>
            </c:extLst>
          </c:dPt>
          <c:dPt>
            <c:idx val="16"/>
            <c:bubble3D val="0"/>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04E1-4831-A3D4-B5DFD9DE2BC1}"/>
              </c:ext>
            </c:extLst>
          </c:dPt>
          <c:dPt>
            <c:idx val="17"/>
            <c:bubble3D val="0"/>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04E1-4831-A3D4-B5DFD9DE2BC1}"/>
              </c:ext>
            </c:extLst>
          </c:dPt>
          <c:dPt>
            <c:idx val="18"/>
            <c:bubble3D val="0"/>
            <c:spPr>
              <a:gradFill rotWithShape="1">
                <a:gsLst>
                  <a:gs pos="0">
                    <a:schemeClr val="accent1">
                      <a:lumMod val="80000"/>
                      <a:shade val="51000"/>
                      <a:satMod val="130000"/>
                    </a:schemeClr>
                  </a:gs>
                  <a:gs pos="80000">
                    <a:schemeClr val="accent1">
                      <a:lumMod val="80000"/>
                      <a:shade val="93000"/>
                      <a:satMod val="130000"/>
                    </a:schemeClr>
                  </a:gs>
                  <a:gs pos="100000">
                    <a:schemeClr val="accent1">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04E1-4831-A3D4-B5DFD9DE2BC1}"/>
              </c:ext>
            </c:extLst>
          </c:dPt>
          <c:dPt>
            <c:idx val="19"/>
            <c:bubble3D val="0"/>
            <c:spPr>
              <a:gradFill rotWithShape="1">
                <a:gsLst>
                  <a:gs pos="0">
                    <a:schemeClr val="accent2">
                      <a:lumMod val="80000"/>
                      <a:shade val="51000"/>
                      <a:satMod val="130000"/>
                    </a:schemeClr>
                  </a:gs>
                  <a:gs pos="80000">
                    <a:schemeClr val="accent2">
                      <a:lumMod val="80000"/>
                      <a:shade val="93000"/>
                      <a:satMod val="130000"/>
                    </a:schemeClr>
                  </a:gs>
                  <a:gs pos="100000">
                    <a:schemeClr val="accent2">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16AB-43C6-996D-F75AEE2DF0DD}"/>
              </c:ext>
            </c:extLst>
          </c:dPt>
          <c:dPt>
            <c:idx val="20"/>
            <c:bubble3D val="0"/>
            <c:spPr>
              <a:gradFill rotWithShape="1">
                <a:gsLst>
                  <a:gs pos="0">
                    <a:schemeClr val="accent3">
                      <a:lumMod val="80000"/>
                      <a:shade val="51000"/>
                      <a:satMod val="130000"/>
                    </a:schemeClr>
                  </a:gs>
                  <a:gs pos="80000">
                    <a:schemeClr val="accent3">
                      <a:lumMod val="80000"/>
                      <a:shade val="93000"/>
                      <a:satMod val="130000"/>
                    </a:schemeClr>
                  </a:gs>
                  <a:gs pos="100000">
                    <a:schemeClr val="accent3">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4ED3-4A15-8385-0ABE348818F4}"/>
              </c:ext>
            </c:extLst>
          </c:dPt>
          <c:dPt>
            <c:idx val="21"/>
            <c:bubble3D val="0"/>
            <c:spPr>
              <a:gradFill rotWithShape="1">
                <a:gsLst>
                  <a:gs pos="0">
                    <a:schemeClr val="accent4">
                      <a:lumMod val="80000"/>
                      <a:shade val="51000"/>
                      <a:satMod val="130000"/>
                    </a:schemeClr>
                  </a:gs>
                  <a:gs pos="80000">
                    <a:schemeClr val="accent4">
                      <a:lumMod val="80000"/>
                      <a:shade val="93000"/>
                      <a:satMod val="130000"/>
                    </a:schemeClr>
                  </a:gs>
                  <a:gs pos="100000">
                    <a:schemeClr val="accent4">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4ED3-4A15-8385-0ABE348818F4}"/>
              </c:ext>
            </c:extLst>
          </c:dPt>
          <c:dPt>
            <c:idx val="22"/>
            <c:bubble3D val="0"/>
            <c:spPr>
              <a:gradFill rotWithShape="1">
                <a:gsLst>
                  <a:gs pos="0">
                    <a:schemeClr val="accent5">
                      <a:lumMod val="80000"/>
                      <a:shade val="51000"/>
                      <a:satMod val="130000"/>
                    </a:schemeClr>
                  </a:gs>
                  <a:gs pos="80000">
                    <a:schemeClr val="accent5">
                      <a:lumMod val="80000"/>
                      <a:shade val="93000"/>
                      <a:satMod val="130000"/>
                    </a:schemeClr>
                  </a:gs>
                  <a:gs pos="100000">
                    <a:schemeClr val="accent5">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4ED3-4A15-8385-0ABE348818F4}"/>
              </c:ext>
            </c:extLst>
          </c:dPt>
          <c:dPt>
            <c:idx val="23"/>
            <c:bubble3D val="0"/>
            <c:spPr>
              <a:gradFill rotWithShape="1">
                <a:gsLst>
                  <a:gs pos="0">
                    <a:schemeClr val="accent6">
                      <a:lumMod val="80000"/>
                      <a:shade val="51000"/>
                      <a:satMod val="130000"/>
                    </a:schemeClr>
                  </a:gs>
                  <a:gs pos="80000">
                    <a:schemeClr val="accent6">
                      <a:lumMod val="80000"/>
                      <a:shade val="93000"/>
                      <a:satMod val="130000"/>
                    </a:schemeClr>
                  </a:gs>
                  <a:gs pos="100000">
                    <a:schemeClr val="accent6">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4ED3-4A15-8385-0ABE348818F4}"/>
              </c:ext>
            </c:extLst>
          </c:dPt>
          <c:dPt>
            <c:idx val="24"/>
            <c:bubble3D val="0"/>
            <c:spPr>
              <a:gradFill rotWithShape="1">
                <a:gsLst>
                  <a:gs pos="0">
                    <a:schemeClr val="accent1">
                      <a:lumMod val="60000"/>
                      <a:lumOff val="40000"/>
                      <a:shade val="51000"/>
                      <a:satMod val="130000"/>
                    </a:schemeClr>
                  </a:gs>
                  <a:gs pos="80000">
                    <a:schemeClr val="accent1">
                      <a:lumMod val="60000"/>
                      <a:lumOff val="40000"/>
                      <a:shade val="93000"/>
                      <a:satMod val="130000"/>
                    </a:schemeClr>
                  </a:gs>
                  <a:gs pos="100000">
                    <a:schemeClr val="accent1">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4ED3-4A15-8385-0ABE348818F4}"/>
              </c:ext>
            </c:extLst>
          </c:dPt>
          <c:dPt>
            <c:idx val="25"/>
            <c:bubble3D val="0"/>
            <c:spPr>
              <a:gradFill rotWithShape="1">
                <a:gsLst>
                  <a:gs pos="0">
                    <a:schemeClr val="accent2">
                      <a:lumMod val="60000"/>
                      <a:lumOff val="40000"/>
                      <a:shade val="51000"/>
                      <a:satMod val="130000"/>
                    </a:schemeClr>
                  </a:gs>
                  <a:gs pos="80000">
                    <a:schemeClr val="accent2">
                      <a:lumMod val="60000"/>
                      <a:lumOff val="40000"/>
                      <a:shade val="93000"/>
                      <a:satMod val="130000"/>
                    </a:schemeClr>
                  </a:gs>
                  <a:gs pos="100000">
                    <a:schemeClr val="accent2">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4ED3-4A15-8385-0ABE348818F4}"/>
              </c:ext>
            </c:extLst>
          </c:dPt>
          <c:dPt>
            <c:idx val="26"/>
            <c:bubble3D val="0"/>
            <c:spPr>
              <a:gradFill rotWithShape="1">
                <a:gsLst>
                  <a:gs pos="0">
                    <a:schemeClr val="accent3">
                      <a:lumMod val="60000"/>
                      <a:lumOff val="40000"/>
                      <a:shade val="51000"/>
                      <a:satMod val="130000"/>
                    </a:schemeClr>
                  </a:gs>
                  <a:gs pos="80000">
                    <a:schemeClr val="accent3">
                      <a:lumMod val="60000"/>
                      <a:lumOff val="40000"/>
                      <a:shade val="93000"/>
                      <a:satMod val="130000"/>
                    </a:schemeClr>
                  </a:gs>
                  <a:gs pos="100000">
                    <a:schemeClr val="accent3">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4ED3-4A15-8385-0ABE348818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TOTAL!$AF$6:$AF$31</c:f>
              <c:strCache>
                <c:ptCount val="26"/>
                <c:pt idx="0">
                  <c:v>1. IEP/MAL PARQUEO</c:v>
                </c:pt>
                <c:pt idx="1">
                  <c:v>2. ARREGLO DE VIAS</c:v>
                </c:pt>
                <c:pt idx="2">
                  <c:v>3. SEÑALIZACION</c:v>
                </c:pt>
                <c:pt idx="3">
                  <c:v>4. MANTENIMIENTO A SEÑALES</c:v>
                </c:pt>
                <c:pt idx="4">
                  <c:v>5. CIERRE VIALES POR EVENTO</c:v>
                </c:pt>
                <c:pt idx="5">
                  <c:v>6. SEMAFORIZACION</c:v>
                </c:pt>
                <c:pt idx="6">
                  <c:v>7. CAMBIO DE SENTIDO</c:v>
                </c:pt>
                <c:pt idx="7">
                  <c:v>8. TRANSMILENIO</c:v>
                </c:pt>
                <c:pt idx="8">
                  <c:v>9. SITP</c:v>
                </c:pt>
                <c:pt idx="9">
                  <c:v>10. RUTAS DE TRANSPORTE</c:v>
                </c:pt>
                <c:pt idx="10">
                  <c:v>11. INFORMACION SOBRE SDM</c:v>
                </c:pt>
                <c:pt idx="11">
                  <c:v>12. CAPACITACIONES</c:v>
                </c:pt>
                <c:pt idx="12">
                  <c:v>13. BICITAXIS Y TRANSPORTE INFORMAL</c:v>
                </c:pt>
                <c:pt idx="13">
                  <c:v>14, REGISTRO DE BICICLETAS</c:v>
                </c:pt>
                <c:pt idx="14">
                  <c:v>15. PUENTE PEATONAL</c:v>
                </c:pt>
                <c:pt idx="15">
                  <c:v>16. ACCIDENTALIDAD</c:v>
                </c:pt>
                <c:pt idx="16">
                  <c:v>17. PMT</c:v>
                </c:pt>
                <c:pt idx="17">
                  <c:v>18. BAHIAS</c:v>
                </c:pt>
                <c:pt idx="18">
                  <c:v>19.  REGISTRO DE DISCAPACIDAD </c:v>
                </c:pt>
                <c:pt idx="19">
                  <c:v>20. SEGURIDAD VIAL </c:v>
                </c:pt>
                <c:pt idx="20">
                  <c:v>21. CICLORUTAS- USO DE BICIBLETA </c:v>
                </c:pt>
                <c:pt idx="21">
                  <c:v>22.MICROMOVILIDAD</c:v>
                </c:pt>
                <c:pt idx="22">
                  <c:v>23.ESTACIONAMIENTO INTELIGENTE EN VÍA</c:v>
                </c:pt>
                <c:pt idx="23">
                  <c:v>24.CARGA Y DESCARGA</c:v>
                </c:pt>
                <c:pt idx="24">
                  <c:v>25.ASCENSO Y DESCENSO DE PASAJEROS</c:v>
                </c:pt>
                <c:pt idx="25">
                  <c:v>26. OTRAS SOLICITUDES</c:v>
                </c:pt>
              </c:strCache>
            </c:strRef>
          </c:cat>
          <c:val>
            <c:numRef>
              <c:f>TOTAL!$AG$6:$AG$31</c:f>
              <c:numCache>
                <c:formatCode>General</c:formatCode>
                <c:ptCount val="26"/>
                <c:pt idx="0">
                  <c:v>41</c:v>
                </c:pt>
                <c:pt idx="1">
                  <c:v>1</c:v>
                </c:pt>
                <c:pt idx="2">
                  <c:v>8</c:v>
                </c:pt>
                <c:pt idx="3">
                  <c:v>0</c:v>
                </c:pt>
                <c:pt idx="4">
                  <c:v>0</c:v>
                </c:pt>
                <c:pt idx="5">
                  <c:v>2</c:v>
                </c:pt>
                <c:pt idx="6">
                  <c:v>2</c:v>
                </c:pt>
                <c:pt idx="7">
                  <c:v>1</c:v>
                </c:pt>
                <c:pt idx="8">
                  <c:v>1</c:v>
                </c:pt>
                <c:pt idx="9">
                  <c:v>0</c:v>
                </c:pt>
                <c:pt idx="10">
                  <c:v>1</c:v>
                </c:pt>
                <c:pt idx="11">
                  <c:v>1</c:v>
                </c:pt>
                <c:pt idx="12">
                  <c:v>2</c:v>
                </c:pt>
                <c:pt idx="13">
                  <c:v>0</c:v>
                </c:pt>
                <c:pt idx="14">
                  <c:v>0</c:v>
                </c:pt>
                <c:pt idx="15">
                  <c:v>0</c:v>
                </c:pt>
                <c:pt idx="16">
                  <c:v>0</c:v>
                </c:pt>
                <c:pt idx="17">
                  <c:v>0</c:v>
                </c:pt>
                <c:pt idx="18">
                  <c:v>0</c:v>
                </c:pt>
                <c:pt idx="19">
                  <c:v>1</c:v>
                </c:pt>
                <c:pt idx="20">
                  <c:v>0</c:v>
                </c:pt>
                <c:pt idx="21">
                  <c:v>0</c:v>
                </c:pt>
                <c:pt idx="22">
                  <c:v>0</c:v>
                </c:pt>
                <c:pt idx="23">
                  <c:v>4</c:v>
                </c:pt>
                <c:pt idx="24">
                  <c:v>0</c:v>
                </c:pt>
                <c:pt idx="25">
                  <c:v>14</c:v>
                </c:pt>
              </c:numCache>
            </c:numRef>
          </c:val>
          <c:extLst>
            <c:ext xmlns:c16="http://schemas.microsoft.com/office/drawing/2014/chart" uri="{C3380CC4-5D6E-409C-BE32-E72D297353CC}">
              <c16:uniqueId val="{00000026-04E1-4831-A3D4-B5DFD9DE2BC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213360</xdr:colOff>
      <xdr:row>4</xdr:row>
      <xdr:rowOff>580</xdr:rowOff>
    </xdr:to>
    <xdr:pic>
      <xdr:nvPicPr>
        <xdr:cNvPr id="2" name="Imagen 1">
          <a:extLst>
            <a:ext uri="{FF2B5EF4-FFF2-40B4-BE49-F238E27FC236}">
              <a16:creationId xmlns:a16="http://schemas.microsoft.com/office/drawing/2014/main" id="{7A4A4B19-3F40-4D62-930A-5B76F2612E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975360" cy="772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327660</xdr:colOff>
      <xdr:row>4</xdr:row>
      <xdr:rowOff>91061</xdr:rowOff>
    </xdr:to>
    <xdr:pic>
      <xdr:nvPicPr>
        <xdr:cNvPr id="2" name="Imagen 1">
          <a:extLst>
            <a:ext uri="{FF2B5EF4-FFF2-40B4-BE49-F238E27FC236}">
              <a16:creationId xmlns:a16="http://schemas.microsoft.com/office/drawing/2014/main" id="{543E2110-88F2-4828-9D48-EC9426E0AC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89660" cy="8625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0B6F2860-F409-45EE-A769-534A506F3E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270510</xdr:colOff>
      <xdr:row>4</xdr:row>
      <xdr:rowOff>45821</xdr:rowOff>
    </xdr:to>
    <xdr:pic>
      <xdr:nvPicPr>
        <xdr:cNvPr id="2" name="Imagen 1">
          <a:extLst>
            <a:ext uri="{FF2B5EF4-FFF2-40B4-BE49-F238E27FC236}">
              <a16:creationId xmlns:a16="http://schemas.microsoft.com/office/drawing/2014/main" id="{F37AFACD-A89E-41DF-8C8B-2086DF525B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32510" cy="817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id="{E29E55DB-EEC0-443D-9536-F9D9355758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id="{DEAF3D3A-FF42-4670-99AB-9DB71073CF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32386</xdr:rowOff>
    </xdr:from>
    <xdr:to>
      <xdr:col>3</xdr:col>
      <xdr:colOff>209551</xdr:colOff>
      <xdr:row>4</xdr:row>
      <xdr:rowOff>24507</xdr:rowOff>
    </xdr:to>
    <xdr:pic>
      <xdr:nvPicPr>
        <xdr:cNvPr id="2" name="Imagen 1">
          <a:extLst>
            <a:ext uri="{FF2B5EF4-FFF2-40B4-BE49-F238E27FC236}">
              <a16:creationId xmlns:a16="http://schemas.microsoft.com/office/drawing/2014/main" id="{94527B87-6326-48FE-95AF-A5B146D322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32386"/>
          <a:ext cx="971550" cy="7636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id="{5C372EAE-0F9C-4974-8F35-89FE7E45D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B0103292-A1E5-49EE-BADD-0AED7B1D71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148591</xdr:colOff>
      <xdr:row>0</xdr:row>
      <xdr:rowOff>0</xdr:rowOff>
    </xdr:from>
    <xdr:to>
      <xdr:col>3</xdr:col>
      <xdr:colOff>441960</xdr:colOff>
      <xdr:row>4</xdr:row>
      <xdr:rowOff>139769</xdr:rowOff>
    </xdr:to>
    <xdr:pic>
      <xdr:nvPicPr>
        <xdr:cNvPr id="2" name="Imagen 1">
          <a:extLst>
            <a:ext uri="{FF2B5EF4-FFF2-40B4-BE49-F238E27FC236}">
              <a16:creationId xmlns:a16="http://schemas.microsoft.com/office/drawing/2014/main" id="{A21CF026-974C-4B5F-9659-658ABC11F4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48591" y="0"/>
          <a:ext cx="1203960" cy="9112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38101</xdr:colOff>
      <xdr:row>3</xdr:row>
      <xdr:rowOff>115111</xdr:rowOff>
    </xdr:to>
    <xdr:pic>
      <xdr:nvPicPr>
        <xdr:cNvPr id="2" name="Imagen 1">
          <a:extLst>
            <a:ext uri="{FF2B5EF4-FFF2-40B4-BE49-F238E27FC236}">
              <a16:creationId xmlns:a16="http://schemas.microsoft.com/office/drawing/2014/main" id="{4196AE03-A2E2-4348-9373-ECE478BAD0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0"/>
          <a:ext cx="800100" cy="6866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318135</xdr:colOff>
      <xdr:row>4</xdr:row>
      <xdr:rowOff>83521</xdr:rowOff>
    </xdr:to>
    <xdr:pic>
      <xdr:nvPicPr>
        <xdr:cNvPr id="2" name="Imagen 1">
          <a:extLst>
            <a:ext uri="{FF2B5EF4-FFF2-40B4-BE49-F238E27FC236}">
              <a16:creationId xmlns:a16="http://schemas.microsoft.com/office/drawing/2014/main" id="{7250D26A-7980-4CED-B287-4F6C092854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80135" cy="8550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95250</xdr:colOff>
      <xdr:row>3</xdr:row>
      <xdr:rowOff>187283</xdr:rowOff>
    </xdr:to>
    <xdr:pic>
      <xdr:nvPicPr>
        <xdr:cNvPr id="2" name="Imagen 1">
          <a:extLst>
            <a:ext uri="{FF2B5EF4-FFF2-40B4-BE49-F238E27FC236}">
              <a16:creationId xmlns:a16="http://schemas.microsoft.com/office/drawing/2014/main" id="{B348967E-7B5A-4473-BFA4-0B41A2637B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0" y="0"/>
          <a:ext cx="857250" cy="7587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32</xdr:row>
      <xdr:rowOff>137583</xdr:rowOff>
    </xdr:from>
    <xdr:to>
      <xdr:col>24</xdr:col>
      <xdr:colOff>380999</xdr:colOff>
      <xdr:row>63</xdr:row>
      <xdr:rowOff>148166</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284822</xdr:colOff>
      <xdr:row>4</xdr:row>
      <xdr:rowOff>57150</xdr:rowOff>
    </xdr:to>
    <xdr:pic>
      <xdr:nvPicPr>
        <xdr:cNvPr id="2" name="Imagen 1">
          <a:extLst>
            <a:ext uri="{FF2B5EF4-FFF2-40B4-BE49-F238E27FC236}">
              <a16:creationId xmlns:a16="http://schemas.microsoft.com/office/drawing/2014/main" id="{6F7FF278-0584-4046-9399-778434FD74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46822"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0D61AF8B-71FB-44D9-A819-66E406C675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260985</xdr:colOff>
      <xdr:row>4</xdr:row>
      <xdr:rowOff>38281</xdr:rowOff>
    </xdr:to>
    <xdr:pic>
      <xdr:nvPicPr>
        <xdr:cNvPr id="2" name="Imagen 1">
          <a:extLst>
            <a:ext uri="{FF2B5EF4-FFF2-40B4-BE49-F238E27FC236}">
              <a16:creationId xmlns:a16="http://schemas.microsoft.com/office/drawing/2014/main" id="{57E185DE-5EC1-4874-8A2C-85C66B144E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22985" cy="809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id="{90B9ABF7-69BA-424E-A27F-0D4C28D7F0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413385</xdr:colOff>
      <xdr:row>4</xdr:row>
      <xdr:rowOff>158922</xdr:rowOff>
    </xdr:to>
    <xdr:pic>
      <xdr:nvPicPr>
        <xdr:cNvPr id="2" name="Imagen 1">
          <a:extLst>
            <a:ext uri="{FF2B5EF4-FFF2-40B4-BE49-F238E27FC236}">
              <a16:creationId xmlns:a16="http://schemas.microsoft.com/office/drawing/2014/main" id="{49FC6DCD-705D-49DD-9312-2F9350587C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175385" cy="930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241935</xdr:colOff>
      <xdr:row>4</xdr:row>
      <xdr:rowOff>23200</xdr:rowOff>
    </xdr:to>
    <xdr:pic>
      <xdr:nvPicPr>
        <xdr:cNvPr id="2" name="Imagen 1">
          <a:extLst>
            <a:ext uri="{FF2B5EF4-FFF2-40B4-BE49-F238E27FC236}">
              <a16:creationId xmlns:a16="http://schemas.microsoft.com/office/drawing/2014/main" id="{1E9B154B-D43C-436E-9CAB-E0B8F6D7DB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03935" cy="794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337185</xdr:colOff>
      <xdr:row>4</xdr:row>
      <xdr:rowOff>98601</xdr:rowOff>
    </xdr:to>
    <xdr:pic>
      <xdr:nvPicPr>
        <xdr:cNvPr id="2" name="Imagen 1">
          <a:extLst>
            <a:ext uri="{FF2B5EF4-FFF2-40B4-BE49-F238E27FC236}">
              <a16:creationId xmlns:a16="http://schemas.microsoft.com/office/drawing/2014/main" id="{2D24DE3F-E004-4106-86DE-ACE8536900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99185" cy="870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POA/NOVIEMBRE/1.%20USAQUEN/FRL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9/POA/OCTUBRE/6.%20TUNJUELITO/FRL0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9/POA/NOVIEMBRE/6.%20TUNJUELITO/FRL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9/POA/OCTUBRE/7.%20BOSA/FRL0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9/POA/NOVIEMBRE/7.%20BOSA/FRL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9/POA/NOVIEMBRE/8.%20KENNEDY/FRL0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9/POA/OCTUBRE/10.%20ENGATIVA/FRL1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9/POA/OCTUBRE/9.%20FONTIBON/FRL09%20(4)%20corregid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19/POA/NOVIEMBRE/9.%20FONTIBON/FRL0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9/POA/NOVIEMBRE/10.%20ENGATIVA/FRL1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19/POA/NOVIEMBRE/11.%20SUBA/FRL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POA/NOVIEMBRE/2.%20CHAPINERO/FRL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9/POA/JULIO/12.%20BARRIOS%20UNIDOS/290726%20Formato%20de%20registro%20V.1.3%20BARRIOS%20UNIDOS%20(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9/POA/SEPTIEMBRE/12.%20BARRIOS%20UNIDOS/FRL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19/POA/NOVIEMBRE/12.%20BARRIOS%20UNIDOS/FRL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ovilidad.bunidos.GOBIERNOBOGOTA\Desktop\2019\2019\NUEVA%20BASE%20DE%20DATOS\FL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9/POA/NOVIEMBRE/13.%20TEUSAQUILLO/FRL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019/POA/OCTUBRE/14.%20MARTIRES/FRL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019/POA/NOVIEMBRE/14.%20MARTIRES/FRL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019/POA/OCTUBRE/15.%20ANTONIO%20NARI&#209;O/FRL15%20(2)(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19/POA/NOVIEMBRE/15.%20ANTONIO%20NARI&#209;O/FRL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019/POA/SEPTIEMBRE/16.%20PUENTE%20ARANDA/FRL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POA/NOVIEMBRE/3.%20SANTA%20FE/FRL0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019/POA/OCTUBRE/16.%20PUENTE%20ARANDA/Copia%20de%20FRL1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019/POA/NOVIEMBRE/16.%20PUENTE%20ARANDA/FRL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19/POA/JULIO/17.%20CANDELARIA/290726%20Formato%20de%20registro%20V.1.3(1)%20(4)%2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019/POA/NOVIEMBRE/17.%20CANDELARIA/FRL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019/POA/OCTUBRE/18.%20RAFAEL%20URIBE%20URIBE/FRL18%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19/POA/NOVIEMBRE/18.%20RAFAEL%20URIBE%20URIBE/FRL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019/POA/SEPTIEMBRE/19.%20CIUDAD%20BOLIVAR/FRL1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019/POA/OCTUBRE/19.%20CIUDAD%20BOLIVAR/FRL19%20(1)%20(2)%20(2)%20(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19/POA/NOVIEMBRE/19.%20CIUDAD%20BOLIVAR/FRL1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019/POA/OCTUBRE/20.%20SUMAPAZ/FRL%2020.%20xlsx.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RL03%20(1)CLM3%20%20INFORME%20DE%20ACTIVIDADES%20(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19/POA/NOVIEMBRE/20.%20SUMAPAZ/FR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9/POA/NOVIEMBRE/4.%20SAN%20CRISTOBAL/FRL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enovo\Documents\procedimiento%20de%20participacion\PM06-PR04-F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9/POA/SEPTIEMBRE/5.%20USME/FRL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9/POA/OCTUBRE/5.%20USME/FRL05-%20USM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9/POA/NOVIEMBRE/5.%20USME/FRL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us"/>
      <sheetName val="coac"/>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ndres Felipe Rojas Rodriguez" refreshedDate="43825.483273032405" createdVersion="6" refreshedVersion="6" minRefreshableVersion="3" recordCount="737">
  <cacheSource type="worksheet">
    <worksheetSource ref="C5:AB742" sheet="1, USAQUEN"/>
  </cacheSource>
  <cacheFields count="26">
    <cacheField name="N." numFmtId="0">
      <sharedItems containsSemiMixedTypes="0" containsString="0" containsNumber="1" containsInteger="1" minValue="264" maxValue="1000"/>
    </cacheField>
    <cacheField name="FECHA " numFmtId="14">
      <sharedItems containsNonDate="0" containsDate="1" containsString="0" containsBlank="1" minDate="1899-12-30T00:00:00" maxDate="2019-11-29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String="0" containsBlank="1" containsNumber="1" containsInteger="1" minValue="0" maxValue="52"/>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ount="10">
        <s v="J. Reuniones interinstitucionales / Participación en Instancias"/>
        <s v="G. Jornadas de Socialización"/>
        <s v="P. Digitación base de datos"/>
        <s v="O. Clasificación y actualización de archivo"/>
        <s v="E. Jornadas Informativas"/>
        <s v="H. Encuentros Comunitarios"/>
        <s v="B. Audiencia pública de rendición de cuentas"/>
        <s v="I. Reuniones con la Ciudadanía"/>
        <s v="F. Jornadas de Divulgación "/>
        <m/>
      </sharedItems>
    </cacheField>
    <cacheField name="TEMA" numFmtId="0">
      <sharedItems containsBlank="1" count="4">
        <m/>
        <s v="CARGA Y DESCARGA"/>
        <s v="IEP/MAL PARQUEO"/>
        <s v="SEÑALIZACION - IMPLEMENTACIÓN"/>
      </sharedItems>
    </cacheField>
    <cacheField name="GENERA COMPROMISO" numFmtId="0">
      <sharedItems containsBlank="1" count="3">
        <s v="NO"/>
        <s v="SÍ"/>
        <m/>
      </sharedItems>
    </cacheField>
    <cacheField name="GENERA SOLICITUD" numFmtId="0">
      <sharedItems containsBlank="1"/>
    </cacheField>
    <cacheField name="COMPROMISO" numFmtId="0">
      <sharedItems containsBlank="1"/>
    </cacheField>
    <cacheField name="FECHA INICIO" numFmtId="14">
      <sharedItems containsDate="1" containsMixedTypes="1" minDate="1899-12-30T00:00:00" maxDate="2019-11-29T00:00:00"/>
    </cacheField>
    <cacheField name="FECHA TERMINACIÓN" numFmtId="14">
      <sharedItems containsNonDate="0" containsDate="1" containsString="0" containsBlank="1" minDate="2019-11-01T00:00:00" maxDate="2019-12-12T00:00:00"/>
    </cacheField>
    <cacheField name="FECHA DE FINALIZACIÓN APT" numFmtId="14">
      <sharedItems containsNonDate="0" containsDate="1" containsString="0" containsBlank="1" minDate="2019-11-01T00:00:00" maxDate="2019-11-29T00:00:00"/>
    </cacheField>
    <cacheField name="PLAZO EJECUCIÓN APT" numFmtId="0">
      <sharedItems containsMixedTypes="1" containsNumber="1" containsInteger="1" minValue="0" maxValue="43777"/>
    </cacheField>
    <cacheField name="EJECUCIÓN APT" numFmtId="0">
      <sharedItems containsMixedTypes="1" containsNumber="1" containsInteger="1" minValue="-43782" maxValue="43777"/>
    </cacheField>
    <cacheField name="ESTADO" numFmtId="0">
      <sharedItems containsBlank="1" count="2">
        <s v="Ejecutada"/>
        <m/>
      </sharedItems>
    </cacheField>
    <cacheField name="RESPONSABLE " numFmtId="0">
      <sharedItems containsBlank="1"/>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dres Felipe Rojas Rodriguez" refreshedDate="43825.493131828705" createdVersion="6" refreshedVersion="6" minRefreshableVersion="3" recordCount="742">
  <cacheSource type="worksheet">
    <worksheetSource ref="C5:AB747" sheet="2, CHAPINERO"/>
  </cacheSource>
  <cacheFields count="26">
    <cacheField name="N." numFmtId="0">
      <sharedItems containsSemiMixedTypes="0" containsString="0" containsNumber="1" containsInteger="1" minValue="257" maxValue="1000"/>
    </cacheField>
    <cacheField name="FECHA " numFmtId="14">
      <sharedItems containsNonDate="0" containsDate="1" containsString="0" containsBlank="1" minDate="2019-11-01T00:00:00" maxDate="2019-11-29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40"/>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3">
        <m/>
        <s v="IEP/MAL PARQUEO"/>
        <s v="SEÑALIZACION - IMPLEMENTACIÓN"/>
      </sharedItems>
    </cacheField>
    <cacheField name="GENERA COMPROMISO" numFmtId="0">
      <sharedItems containsBlank="1" count="3">
        <s v="NO"/>
        <s v="SÍ"/>
        <m/>
      </sharedItems>
    </cacheField>
    <cacheField name="GENERA SOLICITUD" numFmtId="0">
      <sharedItems containsBlank="1"/>
    </cacheField>
    <cacheField name="COMPROMISO" numFmtId="0">
      <sharedItems containsBlank="1"/>
    </cacheField>
    <cacheField name="FECHA INICIO" numFmtId="14">
      <sharedItems containsDate="1" containsMixedTypes="1" minDate="2019-11-01T00:00:00" maxDate="2019-11-29T00:00:00"/>
    </cacheField>
    <cacheField name="FECHA TERMINACIÓN" numFmtId="14">
      <sharedItems containsNonDate="0" containsDate="1" containsString="0" containsBlank="1" minDate="2019-11-22T00:00:00" maxDate="2019-12-20T00:00:00"/>
    </cacheField>
    <cacheField name="FECHA DE FINALIZACIÓN APT" numFmtId="14">
      <sharedItems containsNonDate="0" containsDate="1" containsString="0" containsBlank="1" minDate="2019-11-01T00:00:00" maxDate="2019-11-29T00:00:00"/>
    </cacheField>
    <cacheField name="PLAZO EJECUCIÓN APT" numFmtId="0">
      <sharedItems containsMixedTypes="1" containsNumber="1" containsInteger="1" minValue="19" maxValue="22"/>
    </cacheField>
    <cacheField name="EJECUCIÓN APT" numFmtId="0">
      <sharedItems containsMixedTypes="1" containsNumber="1" containsInteger="1" minValue="-43776" maxValue="1"/>
    </cacheField>
    <cacheField name="ESTADO" numFmtId="0">
      <sharedItems containsBlank="1" count="4">
        <s v="Ejecutada"/>
        <s v="Sin Ejecutar"/>
        <s v="En Ejecución"/>
        <m/>
      </sharedItems>
    </cacheField>
    <cacheField name="RESPONSABLE " numFmtId="0">
      <sharedItems containsBlank="1"/>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ndres Felipe Rojas Rodriguez" refreshedDate="43825.540060185187" createdVersion="6" refreshedVersion="6" minRefreshableVersion="3" recordCount="51">
  <cacheSource type="worksheet">
    <worksheetSource ref="C5:AB56" sheet="4. SAN CRISTOBAL"/>
  </cacheSource>
  <cacheFields count="26">
    <cacheField name="N." numFmtId="0">
      <sharedItems containsSemiMixedTypes="0" containsString="0" containsNumber="1" containsInteger="1" minValue="240" maxValue="290"/>
    </cacheField>
    <cacheField name="FECHA " numFmtId="14">
      <sharedItems containsSemiMixedTypes="0" containsNonDate="0" containsDate="1" containsString="0" minDate="2019-11-01T00:00:00" maxDate="2019-12-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63"/>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5">
        <m/>
        <s v="OTRAS SOLICITUDES"/>
        <s v="IEP/MAL PARQUEO"/>
        <s v="SEÑALIZACION - IMPLEMENTACIÓN"/>
        <s v="CAMBIO DE SENTID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1-01T00:00:00" maxDate="2019-12-01T00:00:00"/>
    </cacheField>
    <cacheField name="FECHA TERMINACIÓN" numFmtId="14">
      <sharedItems containsSemiMixedTypes="0" containsNonDate="0" containsDate="1" containsString="0" minDate="2019-11-22T00:00:00" maxDate="2019-12-22T00:00:00"/>
    </cacheField>
    <cacheField name="FECHA DE FINALIZACIÓN APT" numFmtId="14">
      <sharedItems containsNonDate="0" containsDate="1" containsString="0" containsBlank="1" minDate="2019-11-01T00:00:00" maxDate="2019-12-01T00:00:00"/>
    </cacheField>
    <cacheField name="PLAZO EJECUCIÓN APT" numFmtId="0">
      <sharedItems containsSemiMixedTypes="0" containsString="0" containsNumber="1" containsInteger="1" minValue="21" maxValue="21"/>
    </cacheField>
    <cacheField name="EJECUCIÓN APT" numFmtId="0">
      <sharedItems containsSemiMixedTypes="0" containsString="0" containsNumber="1" containsInteger="1" minValue="-43788" maxValue="19"/>
    </cacheField>
    <cacheField name="ESTADO" numFmtId="0">
      <sharedItems containsDate="1" containsBlank="1" containsMixedTypes="1" minDate="2019-11-27T00:00:00" maxDate="2019-11-28T00:00:00" count="4">
        <m/>
        <s v="Sin Ejecutar"/>
        <s v="Ejecutada"/>
        <d v="2019-11-27T00:00:00" u="1"/>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ndres Felipe Rojas Rodriguez" refreshedDate="43825.569946875003" createdVersion="6" refreshedVersion="6" minRefreshableVersion="3" recordCount="48">
  <cacheSource type="worksheet">
    <worksheetSource ref="C5:AB53" sheet="6, TUNJUELITO"/>
  </cacheSource>
  <cacheFields count="26">
    <cacheField name="N." numFmtId="0">
      <sharedItems containsSemiMixedTypes="0" containsString="0" containsNumber="1" containsInteger="1" minValue="183" maxValue="230"/>
    </cacheField>
    <cacheField name="FECHA " numFmtId="14">
      <sharedItems containsSemiMixedTypes="0" containsNonDate="0" containsDate="1" containsString="0" minDate="2019-11-01T00:00:00" maxDate="2019-11-30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158"/>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NonDate="0" containsString="0" containsBlank="1" count="1">
        <m/>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1-01T00:00:00" maxDate="2019-11-30T00:00:00"/>
    </cacheField>
    <cacheField name="FECHA TERMINACIÓN" numFmtId="14">
      <sharedItems containsSemiMixedTypes="0" containsNonDate="0" containsDate="1" containsString="0" minDate="2019-11-01T00:00:00" maxDate="2019-11-30T00:00:00"/>
    </cacheField>
    <cacheField name="FECHA DE FINALIZACIÓN APT" numFmtId="14">
      <sharedItems containsSemiMixedTypes="0" containsNonDate="0" containsDate="1" containsString="0" minDate="2019-11-01T00:00:00" maxDate="2019-11-30T00:00:00"/>
    </cacheField>
    <cacheField name="PLAZO EJECUCIÓN APT" numFmtId="0">
      <sharedItems containsSemiMixedTypes="0" containsString="0" containsNumber="1" containsInteger="1" minValue="0" maxValue="0"/>
    </cacheField>
    <cacheField name="EJECUCIÓN APT" numFmtId="0">
      <sharedItems containsSemiMixedTypes="0" containsString="0" containsNumber="1" containsInteger="1" minValue="0" maxValue="4"/>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ndres Felipe Rojas Rodriguez" refreshedDate="43825.579965509256" createdVersion="6" refreshedVersion="6" minRefreshableVersion="3" recordCount="68">
  <cacheSource type="worksheet">
    <worksheetSource ref="C5:AB73" sheet="7. BOSA"/>
  </cacheSource>
  <cacheFields count="26">
    <cacheField name="N." numFmtId="0">
      <sharedItems containsSemiMixedTypes="0" containsString="0" containsNumber="1" containsInteger="1" minValue="396" maxValue="463"/>
    </cacheField>
    <cacheField name="FECHA " numFmtId="14">
      <sharedItems containsSemiMixedTypes="0" containsNonDate="0" containsDate="1" containsString="0" minDate="2019-11-01T00:00:00" maxDate="2019-11-29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10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APT" numFmtId="0">
      <sharedItems count="6">
        <s v="SEMAFORIZACION"/>
        <s v="N/A"/>
        <s v="OTRAS SOLICITUDES"/>
        <s v="SITP"/>
        <s v="ARREGLO DE VIAS"/>
        <s v="CARGA Y DESCARGA"/>
      </sharedItems>
    </cacheField>
    <cacheField name="GENERA COMPROMISO" numFmtId="0">
      <sharedItems count="2">
        <s v="SÍ"/>
        <s v="NO"/>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1-01T00:00:00" maxDate="2019-11-29T00:00:00"/>
    </cacheField>
    <cacheField name="FECHA TERMINACIÓN" numFmtId="14">
      <sharedItems containsSemiMixedTypes="0" containsNonDate="0" containsDate="1" containsString="0" minDate="2019-11-05T00:00:00" maxDate="2109-11-20T00:00:00"/>
    </cacheField>
    <cacheField name="FECHA DE FINALIZACIÓN APT" numFmtId="14">
      <sharedItems containsNonDate="0" containsDate="1" containsString="0" containsBlank="1" minDate="2019-11-05T00:00:00" maxDate="2019-11-29T00:00:00"/>
    </cacheField>
    <cacheField name="PLAZO EJECUCIÓN APT" numFmtId="0">
      <sharedItems containsSemiMixedTypes="0" containsString="0" containsNumber="1" containsInteger="1" minValue="0" maxValue="32872"/>
    </cacheField>
    <cacheField name="EJECUCIÓN APT" numFmtId="0">
      <sharedItems containsSemiMixedTypes="0" containsString="0" containsNumber="1" containsInteger="1" minValue="-43789" maxValue="20"/>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ndres Felipe Rojas Rodriguez" refreshedDate="43825.582257291666" createdVersion="6" refreshedVersion="6" minRefreshableVersion="3" recordCount="711">
  <cacheSource type="worksheet">
    <worksheetSource ref="C5:AB716" sheet="8. KENNEDY"/>
  </cacheSource>
  <cacheFields count="26">
    <cacheField name="N." numFmtId="0">
      <sharedItems containsSemiMixedTypes="0" containsString="0" containsNumber="1" containsInteger="1" minValue="290" maxValue="1000"/>
    </cacheField>
    <cacheField name="FECHA " numFmtId="14">
      <sharedItems containsNonDate="0" containsDate="1" containsString="0" containsBlank="1" minDate="2019-11-01T00:00:00" maxDate="2019-11-28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0" maxValue="29"/>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4">
        <s v="OTRAS SOLICITUDES"/>
        <m/>
        <s v="BICITAXIS Y TRANSPORTE INFORMAL"/>
        <s v="IEP/MAL PARQUEO"/>
      </sharedItems>
    </cacheField>
    <cacheField name="GENERA COMPROMISO" numFmtId="0">
      <sharedItems containsBlank="1" count="3">
        <s v="SÍ"/>
        <s v="NO"/>
        <m/>
      </sharedItems>
    </cacheField>
    <cacheField name="GENERA SOLICITUD" numFmtId="0">
      <sharedItems containsBlank="1"/>
    </cacheField>
    <cacheField name="COMPROMISO" numFmtId="0">
      <sharedItems containsBlank="1"/>
    </cacheField>
    <cacheField name="FECHA INICIO" numFmtId="14">
      <sharedItems containsDate="1" containsMixedTypes="1" minDate="2019-11-01T00:00:00" maxDate="2019-11-28T00:00:00"/>
    </cacheField>
    <cacheField name="FECHA TERMINACIÓN" numFmtId="14">
      <sharedItems containsNonDate="0" containsDate="1" containsString="0" containsBlank="1" minDate="2019-11-01T00:00:00" maxDate="2019-12-07T00:00:00"/>
    </cacheField>
    <cacheField name="FECHA DE FINALIZACIÓN APT" numFmtId="14">
      <sharedItems containsNonDate="0" containsDate="1" containsString="0" containsBlank="1" minDate="2019-11-01T00:00:00" maxDate="2019-12-05T00:00:00"/>
    </cacheField>
    <cacheField name="PLAZO EJECUCIÓN APT" numFmtId="0">
      <sharedItems containsMixedTypes="1" containsNumber="1" containsInteger="1" minValue="-43795" maxValue="25"/>
    </cacheField>
    <cacheField name="EJECUCIÓN APT" numFmtId="0">
      <sharedItems containsMixedTypes="1" containsNumber="1" containsInteger="1" minValue="-43795" maxValue="22"/>
    </cacheField>
    <cacheField name="ESTADO" numFmtId="0">
      <sharedItems containsBlank="1" count="3">
        <s v="Ejecutada"/>
        <s v="En Ejecución"/>
        <m/>
      </sharedItems>
    </cacheField>
    <cacheField name="RESPONSABLE " numFmtId="0">
      <sharedItems containsBlank="1"/>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ndres Felipe Rojas Rodriguez" refreshedDate="43825.588158333332" createdVersion="6" refreshedVersion="6" minRefreshableVersion="3" recordCount="544">
  <cacheSource type="worksheet">
    <worksheetSource ref="C5:AB549" sheet="10, ENGATIVA"/>
  </cacheSource>
  <cacheFields count="26">
    <cacheField name="N." numFmtId="0">
      <sharedItems containsSemiMixedTypes="0" containsString="0" containsNumber="1" containsInteger="1" minValue="457" maxValue="1000"/>
    </cacheField>
    <cacheField name="FECHA " numFmtId="14">
      <sharedItems containsNonDate="0" containsDate="1" containsString="0" containsBlank="1" minDate="2019-11-14T00:00:00" maxDate="2019-11-30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16"/>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2">
        <m/>
        <s v="IEP/MAL PARQUEO"/>
      </sharedItems>
    </cacheField>
    <cacheField name="GENERA COMPROMISO" numFmtId="0">
      <sharedItems containsBlank="1" count="3">
        <s v="NO"/>
        <s v="SÍ"/>
        <m/>
      </sharedItems>
    </cacheField>
    <cacheField name="GENERA SOLICITUD" numFmtId="0">
      <sharedItems containsBlank="1"/>
    </cacheField>
    <cacheField name="COMPROMISO" numFmtId="0">
      <sharedItems containsBlank="1"/>
    </cacheField>
    <cacheField name="FECHA INICIO" numFmtId="14">
      <sharedItems containsDate="1" containsMixedTypes="1" minDate="2019-11-14T00:00:00" maxDate="2019-11-30T00:00:00"/>
    </cacheField>
    <cacheField name="FECHA TERMINACIÓN" numFmtId="14">
      <sharedItems containsNonDate="0" containsDate="1" containsString="0" containsBlank="1" minDate="2019-11-14T00:00:00" maxDate="2019-12-13T00:00:00"/>
    </cacheField>
    <cacheField name="FECHA DE FINALIZACIÓN APT" numFmtId="14">
      <sharedItems containsNonDate="0" containsDate="1" containsString="0" containsBlank="1" minDate="2019-11-14T00:00:00" maxDate="2019-11-30T00:00:00"/>
    </cacheField>
    <cacheField name="PLAZO EJECUCIÓN APT" numFmtId="0">
      <sharedItems containsMixedTypes="1" containsNumber="1" containsInteger="1" minValue="0" maxValue="21"/>
    </cacheField>
    <cacheField name="EJECUCIÓN APT" numFmtId="0">
      <sharedItems containsMixedTypes="1" containsNumber="1" containsInteger="1" minValue="0" maxValue="6"/>
    </cacheField>
    <cacheField name="ESTADO" numFmtId="0">
      <sharedItems containsBlank="1" count="2">
        <s v="Ejecutada"/>
        <m/>
      </sharedItems>
    </cacheField>
    <cacheField name="RESPONSABLE " numFmtId="0">
      <sharedItems containsBlank="1"/>
    </cacheField>
    <cacheField name="DOCUMENTACION SOPORTE " numFmtId="0">
      <sharedItems containsBlank="1"/>
    </cacheField>
    <cacheField name="DESCRIPCIÓN Y OBSERVACIONES" numFmtId="0">
      <sharedItems containsBlank="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ndres Felipe Rojas Rodriguez" refreshedDate="43825.604477083332" createdVersion="6" refreshedVersion="6" minRefreshableVersion="3" recordCount="63">
  <cacheSource type="worksheet">
    <worksheetSource ref="C5:AB68" sheet="12, BARRIOS UNIDOS"/>
  </cacheSource>
  <cacheFields count="26">
    <cacheField name="N." numFmtId="0">
      <sharedItems containsSemiMixedTypes="0" containsString="0" containsNumber="1" containsInteger="1" minValue="271" maxValue="333"/>
    </cacheField>
    <cacheField name="FECHA " numFmtId="14">
      <sharedItems containsSemiMixedTypes="0" containsNonDate="0" containsDate="1" containsString="0" minDate="2019-11-01T00:00:00" maxDate="2019-11-29T00:00:00"/>
    </cacheField>
    <cacheField name="DIRECCIÓN" numFmtId="0">
      <sharedItems/>
    </cacheField>
    <cacheField name="UPZ / UPR" numFmtId="0">
      <sharedItems/>
    </cacheField>
    <cacheField name="BARRIO" numFmtId="0">
      <sharedItems/>
    </cacheField>
    <cacheField name="NUMERO DE PARTICIPANTES " numFmtId="0">
      <sharedItems containsString="0" containsBlank="1" containsNumber="1" containsInteger="1" minValue="0" maxValue="14"/>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IEP/MAL PARQUEO"/>
        <s v="SEÑALIZACION - IMPLEMENTACIÓN"/>
        <s v="OTRAS SOLICITUDES"/>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Date="1" containsMixedTypes="1" minDate="2019-11-01T00:00:00" maxDate="2019-11-29T00:00:00"/>
    </cacheField>
    <cacheField name="FECHA TERMINACIÓN" numFmtId="14">
      <sharedItems containsNonDate="0" containsDate="1" containsString="0" containsBlank="1" minDate="2019-11-01T00:00:00" maxDate="2019-12-11T00:00:00"/>
    </cacheField>
    <cacheField name="FECHA DE FINALIZACIÓN APT" numFmtId="14">
      <sharedItems containsNonDate="0" containsDate="1" containsString="0" containsBlank="1" minDate="2019-11-01T00:00:00" maxDate="2019-11-29T00:00:00"/>
    </cacheField>
    <cacheField name="PLAZO EJECUCIÓN APT" numFmtId="0">
      <sharedItems containsMixedTypes="1" containsNumber="1" containsInteger="1" minValue="-43777" maxValue="22"/>
    </cacheField>
    <cacheField name="EJECUCIÓN APT" numFmtId="0">
      <sharedItems containsMixedTypes="1" containsNumber="1" containsInteger="1" minValue="-43788" maxValue="20"/>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ndres Felipe Rojas Rodriguez" refreshedDate="43825.607197453704" createdVersion="6" refreshedVersion="6" minRefreshableVersion="3" recordCount="56">
  <cacheSource type="worksheet">
    <worksheetSource ref="C5:AB61" sheet="13. TEUSAQUILLO"/>
  </cacheSource>
  <cacheFields count="26">
    <cacheField name="N." numFmtId="0">
      <sharedItems containsSemiMixedTypes="0" containsString="0" containsNumber="1" containsInteger="1" minValue="258" maxValue="313"/>
    </cacheField>
    <cacheField name="FECHA " numFmtId="14">
      <sharedItems containsSemiMixedTypes="0" containsNonDate="0" containsDate="1" containsString="0" minDate="2019-11-01T00:00:00" maxDate="2019-11-30T00:00:00"/>
    </cacheField>
    <cacheField name="DIRECCIÓN" numFmtId="0">
      <sharedItems/>
    </cacheField>
    <cacheField name="UPZ / UPR" numFmtId="0">
      <sharedItems containsBlank="1"/>
    </cacheField>
    <cacheField name="BARRIO" numFmtId="0">
      <sharedItems/>
    </cacheField>
    <cacheField name="NUMERO DE PARTICIPANTES " numFmtId="0">
      <sharedItems containsSemiMixedTypes="0" containsString="0" containsNumber="1" containsInteger="1" minValue="0" maxValue="116"/>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OTRAS SOLICITUDES"/>
        <s v="SEGURIDAD VIAL"/>
      </sharedItems>
    </cacheField>
    <cacheField name="GENERA COMPROMISO" numFmtId="0">
      <sharedItems count="2">
        <s v="NO"/>
        <s v="SÍ"/>
      </sharedItems>
    </cacheField>
    <cacheField name="GENERA SOLICITUD" numFmtId="0">
      <sharedItems/>
    </cacheField>
    <cacheField name="COMPROMISO" numFmtId="0">
      <sharedItems containsBlank="1"/>
    </cacheField>
    <cacheField name="FECHA INICIO" numFmtId="14">
      <sharedItems containsSemiMixedTypes="0" containsNonDate="0" containsDate="1" containsString="0" minDate="2019-11-01T00:00:00" maxDate="2019-11-30T00:00:00"/>
    </cacheField>
    <cacheField name="FECHA TERMINACIÓN" numFmtId="14">
      <sharedItems containsSemiMixedTypes="0" containsNonDate="0" containsDate="1" containsString="0" minDate="2019-11-01T00:00:00" maxDate="2019-12-07T00:00:00"/>
    </cacheField>
    <cacheField name="FECHA DE FINALIZACIÓN APT" numFmtId="14">
      <sharedItems containsSemiMixedTypes="0" containsNonDate="0" containsDate="1" containsString="0" minDate="2019-11-01T00:00:00" maxDate="2019-12-07T00:00:00"/>
    </cacheField>
    <cacheField name="PLAZO EJECUCIÓN APT" numFmtId="0">
      <sharedItems containsSemiMixedTypes="0" containsString="0" containsNumber="1" containsInteger="1" minValue="0" maxValue="23"/>
    </cacheField>
    <cacheField name="EJECUCIÓN APT" numFmtId="0">
      <sharedItems containsSemiMixedTypes="0" containsString="0" containsNumber="1" containsInteger="1" minValue="0" maxValue="23"/>
    </cacheField>
    <cacheField name="ESTADO" numFmtId="0">
      <sharedItems containsBlank="1" count="3">
        <s v="Ejecutada"/>
        <s v="En Ejecución"/>
        <m/>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7">
  <r>
    <n v="264"/>
    <d v="2019-11-01T00:00:00"/>
    <s v="CARRERA 6A # 118-03"/>
    <s v="Usaquén"/>
    <s v="USAQUEN "/>
    <n v="0"/>
    <s v="Adultez"/>
    <s v="3 Aplicación transversal de la Política Pública"/>
    <s v="3.2 Gestión Pública territorial "/>
    <x v="0"/>
    <x v="0"/>
    <x v="0"/>
    <s v="NO"/>
    <s v="NA"/>
    <d v="2019-11-01T00:00:00"/>
    <d v="2019-11-01T00:00:00"/>
    <d v="2019-11-01T00:00:00"/>
    <n v="0"/>
    <n v="0"/>
    <x v="0"/>
    <s v="CLM 1"/>
    <s v="ACTA Y LISTADO "/>
    <s v="SIENDO LAS 8:00 A.M SE DA INICIO A LA REUNION INTERINSTITUCIONAL CON EL SEÑOR ALCALDE LOCAL DOCTOR ANTONIO LOPEZ, CON EL OBJETIVO DE SOLICITARLE PRIORIDAD DE HACER ANDEN EN LA CALLE 136 CON AVENIDA 19. COMO PRIMER MOMENTO, SE HACE LA PRESENTACIÓN DE LOS FUNCIONARIOS QUIENES HACEN PARTE DEL EQUIPO DE GESTIÓN SOCIAL DEL CENTRO LOCAL DE MOVILIDAD DE USAQUEN, SE SOCIALIZA EL PLAN INSTITUCIONAL DE PARTICIPACIÓN CIUDADANA (2019-2020), Y LA PLATAFORMA “BOGOTÁ TE ESCUCHA”. _x000a_COMO SEGUNDO MOMENTO, SE SOLICITAN LOS DATOS COMO: NOMBRE, TELEFONO, CORREO ELECTRÓNICO Y FIRMA. PARA EL LISTADO DEL CENTRO LOCAL 01 Y SE MANIFIESTA QUE LOS DATOS SON PARA SOPORTE DEL ACTA. PARA FINALIZAR, EL FUNCIONARIO SE DESPIDE DE LA COMUNIDAD Y COMPARTE EL NÚMERO DEL CELULAR INSTITUCIONAL DEL CENTRO LOCAL._x000a__x000a_"/>
    <m/>
    <s v="REUNION INTERINSTITUCIONAL ALCALDIA USAQUEN"/>
    <s v="AMIRA MEDINA"/>
  </r>
  <r>
    <n v="265"/>
    <d v="2019-11-01T00:00:00"/>
    <s v="_x000a_CALLE 136 CON KRA 18_x000a_"/>
    <s v="Los Cedros"/>
    <s v="CONTADOR "/>
    <n v="16"/>
    <s v="Adultez"/>
    <s v="5 Tramitación De Requerimientos Ciudadanos"/>
    <s v="5.2  Seguimiento a Trámites"/>
    <x v="1"/>
    <x v="0"/>
    <x v="0"/>
    <s v="NO"/>
    <s v="NA"/>
    <d v="2019-11-01T00:00:00"/>
    <d v="2019-11-01T00:00:00"/>
    <d v="2019-11-01T00:00:00"/>
    <n v="0"/>
    <n v="0"/>
    <x v="0"/>
    <s v="CLM 1"/>
    <s v="ACTA Y LISTADO "/>
    <s v="SIENDO LAS 11:00 A.M SE INICIA LA SOCIALIZACIÓN EN DONDE SE RECOGEN ACTAS DE VECIDAD EN LA CALLE 136 CON CARRERA 18. _x000a__x000a_COMO PRIMER MOMENTO, SE HACE LA PRESENTACIÓN DE LOS FUNCIONARIOS QUIENES HACEN PARTE DEL EQUIPO DE GESTIÓN SOCIAL DEL CENTRO LOCAL DE MOVILIDAD DE USAQUEN, SE SOCIALIZA EL PLAN INSTITUCIONAL DE PARTICIPACIÓN CIUDADANA (2019-2020), Y LA PLATAFORMA “BOGOTÁ TE ESCUCHA”. _x000a__x000a_COMO SEGUNDO MOMENTO, SE SOLICITAN LOS DATOS COMO: NOMBRE, TELEFONO, CORREO ELECTRÓNICO Y FIRMA. PARA EL LISTADO DEL CENTRO LOCAL 01 Y SE MANIFIESTA QUE LOS DATOS SON PARA SOPORTE DEL ACTA. _x000a__x000a_COMUNIDAD DE ACUERDO: 15_x000a_COMUNIDAD EN DESACUERDO:1_x000a__x000a__x000a_"/>
    <m/>
    <s v="NA"/>
    <s v="AMIRA MEDINA"/>
  </r>
  <r>
    <n v="266"/>
    <d v="2019-11-01T00:00:00"/>
    <s v="CARRERA 18A CON CALLE 140"/>
    <s v="Los Cedros"/>
    <s v="CONTADOR "/>
    <n v="6"/>
    <s v="Adultez"/>
    <s v="5 Tramitación De Requerimientos Ciudadanos"/>
    <s v="5.2  Seguimiento a Trámites"/>
    <x v="1"/>
    <x v="0"/>
    <x v="0"/>
    <s v="NO"/>
    <s v="NA"/>
    <d v="2019-11-01T00:00:00"/>
    <d v="2019-11-01T00:00:00"/>
    <d v="2019-11-01T00:00:00"/>
    <n v="0"/>
    <n v="0"/>
    <x v="0"/>
    <s v="CLM 1"/>
    <s v="ACTA Y LISTADO "/>
    <s v="SIENDO LAS 2:00 P.M SE INICIA LA SOCIALIZACIÓN EN DONDE SE RECOGEN ACTAS DE VECIDAD EN LA CARRERA 18A CON CALLE 140._x000a__x000a_COMO PRIMER MOMENTO, SE HACE LA PRESENTACIÓN DE LOS FUNCIONARIOS QUIENES HACEN PARTE DEL EQUIPO DE GESTIÓN SOCIAL DEL CENTRO LOCAL DE MOVILIDAD DE USAQUEN, SE SOCIALIZA EL PLAN INSTITUCIONAL DE PARTICIPACIÓN CIUDADANA (2019-2020), Y LA PLATAFORMA “BOGOTÁ TE ESCUCHA”. _x000a__x000a_COMO SEGUNDO MOMENTO, SE SOLICITAN LOS DATOS COMO: NOMBRE, TELEFONO, CORREO ELECTRÓNICO Y FIRMA. PARA EL LISTADO DEL CENTRO LOCAL 01 Y SE MANIFIESTA QUE LOS DATOS SON PARA SOPORTE DEL ACTA. _x000a__x000a_COMUNIDAD DE ACUERDO: 5_x000a_COMUNIDAD EN DESACUERDO:1_x000a_"/>
    <m/>
    <s v="NA"/>
    <s v="AMIRA MEDINA"/>
  </r>
  <r>
    <n v="267"/>
    <d v="2019-11-05T00:00:00"/>
    <s v="CALLE 120A # 7- 55 "/>
    <s v="Usaquén"/>
    <s v="USAQUEN "/>
    <n v="0"/>
    <s v="Otro"/>
    <s v="6 Otro"/>
    <s v="6.0 Otro"/>
    <x v="2"/>
    <x v="0"/>
    <x v="0"/>
    <s v="NO"/>
    <s v="N/A"/>
    <d v="2019-11-05T00:00:00"/>
    <d v="2019-11-05T00:00:00"/>
    <d v="2019-11-05T00:00:00"/>
    <n v="0"/>
    <n v="0"/>
    <x v="0"/>
    <s v="CLM 1"/>
    <s v="NO GENERA ACTA"/>
    <s v="SE ACTUALIZA BASE DE DATOS"/>
    <m/>
    <s v="NA"/>
    <s v="PABLO RINCON"/>
  </r>
  <r>
    <n v="268"/>
    <d v="2019-11-05T00:00:00"/>
    <s v="CALLE 120A # 7- 55 "/>
    <s v="Usaquén"/>
    <s v="USAQUEN "/>
    <n v="0"/>
    <s v="Otro"/>
    <s v="6 Otro"/>
    <s v="6.0 Otro"/>
    <x v="3"/>
    <x v="0"/>
    <x v="0"/>
    <s v="NO"/>
    <s v="N/A"/>
    <d v="2019-11-05T00:00:00"/>
    <d v="2019-11-05T00:00:00"/>
    <d v="2019-11-05T00:00:00"/>
    <n v="0"/>
    <n v="0"/>
    <x v="0"/>
    <s v="CLM-1"/>
    <s v="NO GENERA ACTA"/>
    <s v="SE ACTUALIZA EL ARCHIVO"/>
    <m/>
    <s v="NA"/>
    <s v="PABLO RINCON"/>
  </r>
  <r>
    <n v="269"/>
    <d v="2019-11-06T00:00:00"/>
    <s v="CL. 140 ENTRE KR. 11"/>
    <s v="Usaquén"/>
    <s v="CEDRITOS"/>
    <n v="6"/>
    <s v="Adultez"/>
    <s v="1 Formación, sensibilización capacitación"/>
    <s v="1.1 Sensibilización e Información"/>
    <x v="4"/>
    <x v="1"/>
    <x v="0"/>
    <s v="NO"/>
    <s v="N/A"/>
    <d v="2019-11-06T00:00:00"/>
    <d v="2019-11-06T00:00:00"/>
    <d v="2019-11-06T00:00:00"/>
    <n v="0"/>
    <n v="0"/>
    <x v="0"/>
    <s v="CLM-1"/>
    <s v="ACTA REGISTRO FOTOGRAFICO Y LISTADO DE ASISTENCIA"/>
    <s v="SE DESARROLLA JORNADA INFORMATIVA EN EL SECTOR DE LA CL. 140 ENTRE KR. 11 EN LOS ALREDEDORES DEL CARULLA. SE INFORMA A LOS CONDUCTORES DE VEHÍCULOS DE CARGA PESADA LA FIGURA DEL DEFENSOR DEL CIUDADANO LA CUAL ESTÁ A CARGO DEL JEFE DE LA OFICINA DE GESTIÓN SOCIAL ADRIANA RUTH IZA CERTUCHE DE LA SDM Y LAS REDES SOCIALES DE LA SDM COMO: TWITTER, INSTAGRAM, FACEBOOK Y PAGINA WEB. POR ÚLTIMO, SE HABLA DE LOS HORARIOS PERMITIDOS DE CARGUE Y DESCARGUE EN LA CIUDAD SEGÚN EL TIPO DE VÍA SI ESTA ES VÍA LOCAL, VÍA INTERMEDIA O VÍA ARTERIAL, DECRETO DISTRITAL DE CARGA 520, 690 DE 2013 Y 593 DE 2018."/>
    <m/>
    <s v="NA"/>
    <s v="AMIRA MEDINA Y PABLO RINCON"/>
  </r>
  <r>
    <n v="270"/>
    <d v="2019-11-06T00:00:00"/>
    <s v="CL. 155A # 7D-80"/>
    <s v="Usaquén"/>
    <s v="CEDRITOS"/>
    <n v="1"/>
    <s v="Adultez"/>
    <s v="5 Tramitación De Requerimientos Ciudadanos"/>
    <s v="5.1 Recepción de Solicitudes"/>
    <x v="5"/>
    <x v="2"/>
    <x v="1"/>
    <s v="SÍ"/>
    <s v="OPERATIVO DE CONTROL  CALLE 156 ENTRE 7 Y 9 JORNADA INFORMATIVA CALLE  156 ENTRE  7 Y 9"/>
    <d v="2019-11-06T00:00:00"/>
    <d v="2019-11-28T00:00:00"/>
    <d v="2019-11-13T00:00:00"/>
    <n v="22"/>
    <n v="7"/>
    <x v="0"/>
    <s v="CLM-1"/>
    <s v="ACTA Y LISTADO "/>
    <s v="SIENDO LAS 9:00 SE DA INICIO A LA REUNION ENCUENTRO COMUNITARIO EN EL BARRIO BARRANCAS CON EL LIODER SEÑOR HUGO ROJAS QUIEN MANIFIESTA MAL PARQUEO EN LA ZONA DE LA KR. 7 HASTA LA KR. 9 CON CL. 156"/>
    <m/>
    <s v="NA"/>
    <s v="AMIRA MEDINA Y PABLO RINCON"/>
  </r>
  <r>
    <n v="271"/>
    <d v="2019-11-06T00:00:00"/>
    <s v="CL. 196 # 21-32"/>
    <s v="Paseo de los Libertadores"/>
    <s v="CANAIMA "/>
    <n v="5"/>
    <s v="Adultez"/>
    <s v="1 Formación, sensibilización capacitación"/>
    <s v="1.1 Sensibilización e Información"/>
    <x v="4"/>
    <x v="0"/>
    <x v="0"/>
    <s v="NO"/>
    <s v="N/A"/>
    <d v="2019-11-06T00:00:00"/>
    <d v="2019-11-06T00:00:00"/>
    <d v="2019-11-06T00:00:00"/>
    <n v="0"/>
    <n v="0"/>
    <x v="0"/>
    <s v="CLM-1"/>
    <s v="ACTA REGISTRO FOTOGRAFICO Y LISTADO DE ASISTENCIA"/>
    <s v="SE DESARROLLA JORNADA INFORMATIVA EN EL BARRIO CANAIMA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AMIRA MEDINA Y PABLO RINCON"/>
  </r>
  <r>
    <n v="272"/>
    <d v="2019-11-06T00:00:00"/>
    <s v="CL. 187 AUTOPISTA NORTE"/>
    <s v="Verbenal"/>
    <s v="MARANTA "/>
    <n v="2"/>
    <s v="Adultez"/>
    <s v="5 Tramitación De Requerimientos Ciudadanos"/>
    <s v="5.1 Recepción de Solicitudes"/>
    <x v="5"/>
    <x v="0"/>
    <x v="0"/>
    <s v="NO"/>
    <s v="N/A"/>
    <d v="2019-11-06T00:00:00"/>
    <d v="2019-11-06T00:00:00"/>
    <d v="2019-11-06T00:00:00"/>
    <n v="0"/>
    <n v="0"/>
    <x v="0"/>
    <s v="CLM-1"/>
    <s v="ACTA Y LISTADO "/>
    <s v="SIENDO LAS 4:00 PM SE DA INICIO AL ENCUENTRO COMUNITARIO , CON LA COMUNIOAD Y DOS LIDERES DEL BARRIO VERBENAL Y MARANTA, CON EL OBJETIVO DE REVISAR SEÑALIZACION Y OBRA EN MARANTA."/>
    <m/>
    <s v="NA"/>
    <s v="AMIRA MEDINA"/>
  </r>
  <r>
    <n v="273"/>
    <d v="2019-11-07T00:00:00"/>
    <s v="CL. 174 ENTRE KR 7A, KR 8 Y KR. 8H"/>
    <s v="La Uribe"/>
    <s v="EL REDIL "/>
    <n v="20"/>
    <s v="Adultez"/>
    <s v="1 Formación, sensibilización capacitación"/>
    <s v="1.1 Sensibilización e Información"/>
    <x v="4"/>
    <x v="0"/>
    <x v="0"/>
    <s v="NO"/>
    <s v="N/A"/>
    <d v="2019-11-07T00:00:00"/>
    <d v="2019-11-07T00:00:00"/>
    <d v="2019-11-07T00:00:00"/>
    <n v="0"/>
    <n v="0"/>
    <x v="0"/>
    <s v="CLM-1"/>
    <s v="ACTA REGISTRO FOTOGRAFICO Y LISTADO DE ASISTENCIA"/>
    <s v="SE DESARROLLA JORNADA INFORMATIVA EN EL BARRIO REDIL DE GALICIA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AMIRA MEDINA Y PABLO RINCON"/>
  </r>
  <r>
    <n v="274"/>
    <d v="2019-11-07T00:00:00"/>
    <s v="CL. 186 ENTRE KR. 18 Y KR 19"/>
    <s v="Verbenal"/>
    <s v="EL VERBENAL"/>
    <n v="16"/>
    <s v="Adultez"/>
    <s v="1 Formación, sensibilización capacitación"/>
    <s v="1.1 Sensibilización e Información"/>
    <x v="4"/>
    <x v="0"/>
    <x v="0"/>
    <s v="NO"/>
    <s v="N/A"/>
    <d v="2019-11-07T00:00:00"/>
    <d v="2019-11-07T00:00:00"/>
    <d v="2019-11-07T00:00:00"/>
    <n v="0"/>
    <n v="0"/>
    <x v="0"/>
    <s v="CLM-1"/>
    <s v="ACTA REGISTRO FOTOGRAFICO Y LISTADO DE ASISTENCIA"/>
    <s v="SE DESARROLLA JORNADA INFORMATIVA EN EL BARRIO VERBENAL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AMIRA MEDINA Y PABLO RINCON"/>
  </r>
  <r>
    <n v="275"/>
    <d v="2019-11-07T00:00:00"/>
    <s v="CL. 150 CON KR. 19A"/>
    <s v="Los Cedros"/>
    <s v="CEDRITOS"/>
    <n v="5"/>
    <s v="Adultez"/>
    <s v="1 Formación, sensibilización capacitación"/>
    <s v="1.1 Sensibilización e Información"/>
    <x v="4"/>
    <x v="0"/>
    <x v="0"/>
    <s v="NO"/>
    <s v="N/A"/>
    <d v="2019-11-07T00:00:00"/>
    <d v="2019-11-07T00:00:00"/>
    <d v="2019-11-07T00:00:00"/>
    <n v="0"/>
    <n v="0"/>
    <x v="0"/>
    <s v="CLM-1"/>
    <s v="ACTA REGISTRO FOTOGRAFICO Y LISTADO DE ASISTENCIA"/>
    <s v="SE DESARROLLA JORNADA INFORMATIVA EN EL BARRIO CEDRITOS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AMIRA MEDINA Y PABLO RINCON"/>
  </r>
  <r>
    <n v="276"/>
    <d v="2019-11-07T00:00:00"/>
    <s v="CL. 127C BIS CON KR. 7A"/>
    <s v="Usaquén"/>
    <s v="BELLA SUIZA "/>
    <n v="9"/>
    <s v="Adultez"/>
    <s v="1 Formación, sensibilización capacitación"/>
    <s v="1.1 Sensibilización e Información"/>
    <x v="4"/>
    <x v="0"/>
    <x v="0"/>
    <s v="NO"/>
    <s v="N/A"/>
    <d v="2019-11-07T00:00:00"/>
    <d v="2019-11-07T00:00:00"/>
    <d v="2019-11-07T00:00:00"/>
    <n v="0"/>
    <n v="0"/>
    <x v="0"/>
    <s v="CLM-1"/>
    <s v="ACTA REGISTRO FOTOGRAFICO Y LISTADO DE ASISTENCIA"/>
    <s v="SE DESARROLLA JORNADA INFORMATIVA EN EL BARRIO BELLA SUIZA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PABLO RINCON"/>
  </r>
  <r>
    <n v="277"/>
    <d v="2019-11-07T00:00:00"/>
    <s v="CL. 188B # 11-46"/>
    <s v="Usaquén"/>
    <s v="verbenal "/>
    <n v="0"/>
    <s v="Adultez"/>
    <s v="3 Aplicación transversal de la Política Pública"/>
    <s v="3.2 Gestión Pública territorial "/>
    <x v="0"/>
    <x v="2"/>
    <x v="0"/>
    <s v="NO"/>
    <s v="SOLICITAN OPERATIVOS EN LA CALLE 188B # 11-46"/>
    <d v="2019-11-07T00:00:00"/>
    <d v="2019-11-29T00:00:00"/>
    <d v="2019-11-12T00:00:00"/>
    <n v="22"/>
    <n v="5"/>
    <x v="0"/>
    <s v="CLM-1"/>
    <s v="ACTA Y LISTADO "/>
    <s v="SIENDO LAS 2:00 PM SE DA INICIO  A LA REUNION INTERINSTITUCIONAL  EN EL PARQUE EL OTOÑO CON EL OBJETIVO DE REVISAR LA META DEL AÑO 2019-2020 EN EL CUAL SE LLENO UNA MATRIZ EN DONDE SE TRABAJO EN 3 LOCALIDADES DE USAQUEN: SAN CRISTOBAL NORTE,VERBENAL. TOBERIN "/>
    <m/>
    <s v="REUNION INTERINSTITUCIONAL PARQUE EL OTOÑO"/>
    <s v="AMIRA MEDINA "/>
  </r>
  <r>
    <n v="278"/>
    <d v="2019-11-08T00:00:00"/>
    <s v="CL. 124 CON KR. 15"/>
    <s v="Usaquén"/>
    <s v="SAN TA BARBARA"/>
    <n v="1"/>
    <s v="Adultez"/>
    <s v="5 Tramitación De Requerimientos Ciudadanos"/>
    <s v="5.1 Recepción de Solicitudes"/>
    <x v="5"/>
    <x v="0"/>
    <x v="0"/>
    <s v="NO"/>
    <s v="N/A"/>
    <d v="2019-11-08T00:00:00"/>
    <d v="2019-11-08T00:00:00"/>
    <d v="2019-11-08T00:00:00"/>
    <n v="0"/>
    <n v="0"/>
    <x v="0"/>
    <s v="CLM-1"/>
    <s v="ACTA Y LISTADO "/>
    <s v="SIENDO LAS 7:30 AM SE DA INICIO AL ENCUENTRO COMUNITARIO , CON EL DIRECTOR DE SEGURIDAD EL SEÑOR NICOLAS MONTOYA  DEL CENTRO COMERCIAL UNICENTRO CON EL OBJETIVO DE REVISAR  UN PMT , ENTRE UNICENTRO Y COLEGIO PEDAGOGICO , PARA EVENTO DE FERIA BURO LOS DIAS  12,12,14,15,16,17,18 Y 19 DE DICIEMBRE DE 2019."/>
    <m/>
    <s v="NA"/>
    <s v="AMIRA MEDINA PABLO RINCON"/>
  </r>
  <r>
    <n v="279"/>
    <d v="2019-11-08T00:00:00"/>
    <s v="CL. 192 CON KR. 11"/>
    <s v="Verbenal"/>
    <s v="SAN ANTONIO "/>
    <n v="7"/>
    <s v="Adultez"/>
    <s v="1 Formación, sensibilización capacitación"/>
    <s v="1.1 Sensibilización e Información"/>
    <x v="4"/>
    <x v="0"/>
    <x v="0"/>
    <s v="NO"/>
    <s v="N/A"/>
    <d v="2019-11-08T00:00:00"/>
    <d v="2019-11-08T00:00:00"/>
    <d v="2019-11-08T00:00:00"/>
    <n v="0"/>
    <n v="0"/>
    <x v="0"/>
    <s v="CLM-1"/>
    <s v="ACTA REGISTRO FOTOGRAFICO Y LISTADO DE ASISTENCIA"/>
    <s v="SE DESARROLLA JORNADA INFORMATIVA EN EL BARRIO SAM ANTONIO SE CONVOCANDO A LA CIUDADANÍA DEL SECTOR A LA AUDIENCIA PÚBLICA DE RENDICIÓN DE CUENTAS DE LA LOCALIDAD DE USAQUÉN.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
    <m/>
    <s v="NA"/>
    <s v="AMIRA MEDINA Y PABLO RINCON"/>
  </r>
  <r>
    <n v="280"/>
    <d v="2019-11-08T00:00:00"/>
    <s v="CL. 140 ENTRE KR 13 HASTA AV. 19"/>
    <s v="Los Cedros"/>
    <s v="CEDRITOS"/>
    <n v="32"/>
    <s v="Adultez"/>
    <s v="1 Formación, sensibilización capacitación"/>
    <s v="1.1 Sensibilización e Información"/>
    <x v="4"/>
    <x v="0"/>
    <x v="0"/>
    <s v="NO"/>
    <s v="N/A"/>
    <d v="2019-11-08T00:00:00"/>
    <d v="2019-11-08T00:00:00"/>
    <d v="2019-11-08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m/>
    <s v="NA"/>
    <s v="PABLO RINCON"/>
  </r>
  <r>
    <n v="281"/>
    <d v="1899-12-30T00:00:00"/>
    <s v="CL. 109A CON KR. 18"/>
    <s v="Santa Bárbara"/>
    <s v="NAVARRA"/>
    <n v="37"/>
    <s v="Adultez"/>
    <s v="1 Formación, sensibilización capacitación"/>
    <s v="1.2 Socialización"/>
    <x v="1"/>
    <x v="0"/>
    <x v="0"/>
    <s v="NO"/>
    <s v="N/A"/>
    <d v="1899-12-30T00:00:00"/>
    <d v="2019-11-08T00:00:00"/>
    <d v="2019-11-08T00:00:00"/>
    <n v="43777"/>
    <n v="43777"/>
    <x v="0"/>
    <s v="CLM-1"/>
    <s v="ACTA Y LISTADO "/>
    <s v="SIENDO LAS 2:00 P.M SE INICIA LA SOCIALIZACIÓN EN DONDE SE RECOGEN ACTAS DE VECIDAD EN LA CALLE 109A CON CARRERA 18.COMO PRIMER MOMENTO, SE HACE LA PRESENTACIÓN DE LOS FUNCIONARIOS QUIENES HACEN PARTE DEL EQUIPO DE GESTIÓN SOCIAL DEL CENTRO LOCAL DE MOVILIDAD DE USAQUEN, SE SOCIALIZA EL PLAN INSTITUCIONAL DE PARTICIPACIÓN CIUDADANA (2019-2020), Y LA PLATAFORMA “BOGOTÁ TE ESCUCHA”. _x000a_COMO SEGUNDO MOMENTO, SE SOLICITAN LOS DATOS COMO: NOMBRE, TELEFONO, CORREO ELECTRÓNICO Y FIRMA. PARA EL LISTADO DEL CENTRO LOCAL 01 Y SE MANIFIESTA QUE LOS DATOS SON PARA SOPORTE DEL ACTA,DOS APARTAMENTOS DESOCUPADOS_x000a__x000a_COMUNIDAD DE ACUERDO: 37_x000a_"/>
    <m/>
    <s v="NA"/>
    <s v="AMIRA MEDINA "/>
  </r>
  <r>
    <n v="282"/>
    <d v="2019-11-12T00:00:00"/>
    <s v="CALLE 120A # 7- 55 "/>
    <s v="Usaquén"/>
    <s v="USAQUEN "/>
    <n v="0"/>
    <s v="Otro"/>
    <s v="6 Otro"/>
    <s v="6.0 Otro"/>
    <x v="2"/>
    <x v="0"/>
    <x v="0"/>
    <s v="NO"/>
    <s v="N/A"/>
    <d v="2019-11-12T00:00:00"/>
    <d v="2019-11-12T00:00:00"/>
    <d v="2019-11-12T00:00:00"/>
    <n v="0"/>
    <n v="0"/>
    <x v="0"/>
    <s v="CLM-1"/>
    <s v="NO GENERA ACTA"/>
    <s v="SE ACTUALIZA BASE DE DATOS"/>
    <m/>
    <s v="NA"/>
    <s v="PABLO RINCON"/>
  </r>
  <r>
    <n v="283"/>
    <d v="2019-11-12T00:00:00"/>
    <s v="CARRERA 7 # 224-60"/>
    <s v="Paseo de los Libertadores"/>
    <s v="TORCA "/>
    <n v="0"/>
    <s v="Adultez"/>
    <s v="3 Aplicación transversal de la Política Pública"/>
    <s v="3.2 Gestión Pública territorial "/>
    <x v="0"/>
    <x v="0"/>
    <x v="0"/>
    <s v="NO"/>
    <s v="N/A"/>
    <d v="2019-11-12T00:00:00"/>
    <d v="2019-11-12T00:00:00"/>
    <d v="2019-11-12T00:00:00"/>
    <n v="0"/>
    <n v="0"/>
    <x v="0"/>
    <s v="CLM-1"/>
    <s v="ACTA Y LISTADO "/>
    <s v="SIENDO LAS 8 AM SE DA INICIO A LA REUNION INTERINSTITUCIONAL CON LAS DIFERENTES ENTIDADES DEL DISTRITO  COMO LA CAR , LA ALCALDIA LOCAL, AMBIENTE Y SDM , CON EL OBJETIVO DE REVISAR MEDIDA PREVENTIVA  EN EL PARQUE MULTIPARQUE , CON RESPECTO A LA MOVILIDAD SOBRE LA AUTOPISTA."/>
    <s v="Otro"/>
    <s v="REUNION DISTRITO"/>
    <s v="ASISTE AMIRA"/>
  </r>
  <r>
    <n v="284"/>
    <d v="2019-11-12T00:00:00"/>
    <s v="CALLE 165 # 7-38"/>
    <s v="San Cristóbal Norte"/>
    <s v="SERVITA "/>
    <n v="0"/>
    <s v="Adultez"/>
    <s v="3 Aplicación transversal de la Política Pública"/>
    <s v="3.2 Gestión Pública territorial "/>
    <x v="0"/>
    <x v="0"/>
    <x v="0"/>
    <s v="NO"/>
    <s v="N/A"/>
    <d v="2019-11-12T00:00:00"/>
    <d v="2019-11-12T00:00:00"/>
    <d v="2019-11-12T00:00:00"/>
    <n v="0"/>
    <n v="0"/>
    <x v="0"/>
    <s v="CLM-1"/>
    <s v="ACTA Y LISTADO "/>
    <s v="SIENDO LAS 2:00 PM SE DA INICIO  A LA REUNION INTERINSTITUCIONAL  CON LAS DIFERENTES ENTIDADES QUE HACEN PARTE DE LA UAT CON EL OBJETIVO DE ENTREGAR EL PLAN DE ACCION TERMINADO A LA SECRETARIA."/>
    <s v="Unidad de Apoyo Técnico (UAT)"/>
    <m/>
    <s v="ASISTE AMIRA"/>
  </r>
  <r>
    <n v="285"/>
    <d v="2019-11-13T00:00:00"/>
    <s v="CALLE 165 # 7-38"/>
    <s v="San Cristóbal Norte"/>
    <s v="SERVITA "/>
    <n v="0"/>
    <s v="Adultez"/>
    <s v="3 Aplicación transversal de la Política Pública"/>
    <s v="3.2 Gestión Pública territorial "/>
    <x v="0"/>
    <x v="0"/>
    <x v="0"/>
    <s v="NO"/>
    <s v="N/A"/>
    <d v="2019-11-13T00:00:00"/>
    <d v="2019-11-13T00:00:00"/>
    <d v="2019-11-13T00:00:00"/>
    <n v="0"/>
    <n v="0"/>
    <x v="0"/>
    <s v="CLM-1"/>
    <s v="ACTA Y LISTADO "/>
    <s v="SIENDO LAS 8:00 AM SE DA INCIO A LA REUNION INTERINSTITUCIONAL COLIA CON EL OBJETIVO DE REVISAR  LAS ACCIONES PROPUESTAS PARA EL AÑO 2019, CON TODAS LAS ENTIDADES."/>
    <s v="Comité Operativo Local de Infancia y Adolescencia (COLIA), "/>
    <m/>
    <s v="ASISTE AMIRA"/>
  </r>
  <r>
    <n v="286"/>
    <d v="2019-11-13T00:00:00"/>
    <s v="CL. 156 ENTRE KR. 7 Y KR. 9"/>
    <s v="San Cristóbal Norte"/>
    <s v="BARRANCAS"/>
    <n v="16"/>
    <s v="Adultez"/>
    <s v="1 Formación, sensibilización capacitación"/>
    <s v="1.1 Sensibilización e Información"/>
    <x v="4"/>
    <x v="0"/>
    <x v="0"/>
    <s v="NO"/>
    <s v="NA"/>
    <d v="2019-11-13T00:00:00"/>
    <d v="2019-11-13T00:00:00"/>
    <d v="2019-11-13T00:00:00"/>
    <n v="0"/>
    <n v="0"/>
    <x v="0"/>
    <s v="CLM-1"/>
    <s v="ACTA REGISTRO FOTOGRAFICO Y LISTADO DE ASISTENCIA"/>
    <s v="SE DESARROLLA JORNADA INFORMATIVA EN EL BARRIO BARRANCAS CONVOCANDO A LA CIUDADANÍA DEL SECTOR A LA AUDIENCIA PÚBLICA DE RENDICIÓN DE CUENTAS DE LA LOCALIDAD DE USAQUÉN._x000a_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_x000a_"/>
    <m/>
    <s v="NA"/>
    <s v="PABLO RINCON "/>
  </r>
  <r>
    <n v="287"/>
    <d v="2019-11-13T00:00:00"/>
    <s v="CL. 156 ENTRE KR. 7 Y KR. 9"/>
    <s v="San Cristóbal Norte"/>
    <s v="BARRANCAS"/>
    <n v="16"/>
    <s v="Adultez"/>
    <s v="1 Formación, sensibilización capacitación"/>
    <s v="1.1 Sensibilización e Información"/>
    <x v="4"/>
    <x v="0"/>
    <x v="0"/>
    <s v="NO"/>
    <s v="NA"/>
    <d v="2019-11-13T00:00:00"/>
    <d v="2019-11-13T00:00:00"/>
    <d v="2019-11-13T00:00:00"/>
    <n v="0"/>
    <n v="0"/>
    <x v="0"/>
    <s v="CLM-1"/>
    <s v="ACTA REGISTRO FOTOGRAFICO Y LISTADO DE ASISTENCIA"/>
    <s v="SE DESARROLLA JORNADA INFORMATIVA EN EL BARRIO BARRANCAS CONVOCANDO A LA CIUDADANÍA DEL SECTOR A LA AUDIENCIA PÚBLICA DE RENDICIÓN DE CUENTAS DE LA LOCALIDAD DE USAQUÉN._x000a_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_x000a_"/>
    <m/>
    <s v="NA"/>
    <s v="PABLO RINCON "/>
  </r>
  <r>
    <n v="288"/>
    <d v="2019-11-13T00:00:00"/>
    <s v="CL. 156 ENTRE KR. 7 Y KR. 9"/>
    <s v="San Cristóbal Norte"/>
    <s v="BARRANCAS"/>
    <n v="16"/>
    <s v="Adultez"/>
    <s v="1 Formación, sensibilización capacitación"/>
    <s v="1.1 Sensibilización e Información"/>
    <x v="4"/>
    <x v="0"/>
    <x v="0"/>
    <s v="NO"/>
    <s v="NA"/>
    <d v="2019-11-13T00:00:00"/>
    <d v="2019-11-13T00:00:00"/>
    <d v="2019-11-13T00:00:00"/>
    <n v="0"/>
    <n v="0"/>
    <x v="0"/>
    <s v="CLM-1"/>
    <s v="ACTA REGISTRO FOTOGRAFICO Y LISTADO DE ASISTENCIA"/>
    <s v="SE DESARROLLA JORNADA INFORMATIVA EN EL BARRIO BARRANCAS CONVOCANDO A LA CIUDADANÍA DEL SECTOR A LA AUDIENCIA PÚBLICA DE RENDICIÓN DE CUENTAS DE LA LOCALIDAD DE USAQUÉN._x000a_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_x000a_"/>
    <m/>
    <s v="NA"/>
    <s v="PABLO RINCON "/>
  </r>
  <r>
    <n v="289"/>
    <d v="2019-11-13T00:00:00"/>
    <s v="KR. 16A # 152A-59"/>
    <s v="Los Cedros"/>
    <s v="CEDRITOS "/>
    <n v="0"/>
    <s v="Adultez"/>
    <s v="3 Aplicación transversal de la Política Pública"/>
    <s v="3.2 Gestión Pública territorial "/>
    <x v="0"/>
    <x v="2"/>
    <x v="0"/>
    <s v="NO"/>
    <s v="OPERATIVO DE CONTROL JORNADA INFORMATIVA CALLE 152 DESDE LA 19A CON AUTOPISTAS OPERATIVO DE CONTROL AV, 19 DESDE LA 147 A LA 153 COSTADO ORIENTAL."/>
    <d v="2019-11-13T00:00:00"/>
    <d v="2019-12-04T00:00:00"/>
    <m/>
    <n v="21"/>
    <n v="-43782"/>
    <x v="0"/>
    <s v="CLM-1"/>
    <s v="ACTA Y LISTADO "/>
    <s v="SIENDO LAS 6:00 P.M SE DA INICIO A LA REUNION INTERINSTITUCIONAL (JUNTA ZONAL DE SEGURIDAD) EN DONDE VARIAS ENTIDADES ACOMPAÑAN LA REUNION, LA SDM SE COMPROMETIO A REALIZAR JORNADA OPERATIVO DE CONTROL  Y JORNADAS INFORMATIVAS DEBIDO A QUE ESTAN LAVANDO VEHICULOS EN ESPACIO PUBLICO."/>
    <m/>
    <s v="JUNTA ZONAL DE SEGURIDAD "/>
    <s v="AMIRA MEDINA "/>
  </r>
  <r>
    <n v="290"/>
    <d v="2019-11-14T00:00:00"/>
    <s v="CALLE 165 # 7-38"/>
    <s v="San Cristóbal Norte"/>
    <s v="SERVITA "/>
    <n v="0"/>
    <s v="Adultez"/>
    <s v="3 Aplicación transversal de la Política Pública"/>
    <s v="3.2 Gestión Pública territorial "/>
    <x v="0"/>
    <x v="0"/>
    <x v="0"/>
    <s v="NO"/>
    <s v="NA"/>
    <d v="2019-11-14T00:00:00"/>
    <d v="2019-11-14T00:00:00"/>
    <d v="2019-11-14T00:00:00"/>
    <n v="0"/>
    <n v="0"/>
    <x v="0"/>
    <s v="CLM-1"/>
    <s v="ACTA Y LISTADO "/>
    <s v="SIENDO LAS 10 AM SE DA INICIO A LA REUNION  INTERINSTITUCIONAL (COLFA) EN DONDE VARIAS ENTIDADES ACOMPAÑAMOS EL COMITÉ CON EL OBJETIVO DE ULTIMAR DETALLES AL EVENTO A REALIZARSE EL DOMINGO 24 DE NOVIEMBRE EN EL DIA DE LA FAMILIA EN DONDE LA SDM Y TRANSMILENIO SE COMPROMETEN CON TRANSMICHIQUI."/>
    <s v="Otro"/>
    <s v="REUNION COLFA"/>
    <s v="AMIRA MEDINA"/>
  </r>
  <r>
    <n v="291"/>
    <d v="2019-11-14T00:00:00"/>
    <s v="KR. 21 # 128D-50"/>
    <s v="Los Cedros"/>
    <s v="SANTA COLOMA"/>
    <n v="9"/>
    <s v="Adultez"/>
    <s v="1 Formación, sensibilización capacitación"/>
    <s v="1.1 Sensibilización e Información"/>
    <x v="4"/>
    <x v="0"/>
    <x v="0"/>
    <s v="NO"/>
    <s v="NA"/>
    <d v="2019-11-14T00:00:00"/>
    <d v="2019-11-14T00:00:00"/>
    <d v="2019-11-14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m/>
    <s v="NA"/>
    <s v="PABLO RINCON"/>
  </r>
  <r>
    <n v="292"/>
    <d v="2019-11-14T00:00:00"/>
    <s v="CARRERA 6A # 118 - 03"/>
    <s v="Usaquén"/>
    <s v="USAQUEN "/>
    <n v="0"/>
    <s v="Adultez"/>
    <s v="3 Aplicación transversal de la Política Pública"/>
    <s v="3.2 Gestión Pública territorial "/>
    <x v="0"/>
    <x v="2"/>
    <x v="0"/>
    <s v="NO"/>
    <s v="JORNADA INFORMATIVA  OPERATIVO DE CONTROL CALLE 108 ENTRE 15A Y 16"/>
    <d v="2019-11-14T00:00:00"/>
    <d v="2019-12-05T00:00:00"/>
    <d v="2019-11-20T00:00:00"/>
    <n v="21"/>
    <n v="6"/>
    <x v="0"/>
    <s v="CLM-1"/>
    <s v="ACTA Y LISTADO "/>
    <s v="SIENDO LAS 11 AM SE DA INICIO A LA REUNION INTERINSTITUCIONAL  CON REFERENDE DE GOBIERNO LA ALCALDIA LOCAL Y SEM  CON EL OBJETIVO DE REVISAR  MAL PARQUEO EN LA ZONA CALLE 108 EN TRE 15A-16 EN AMBOS COSTADOS . VISITAR ALMACEN  D1 , GIMNASIO SYGLO Y KFC."/>
    <s v="Otro"/>
    <s v="REUNION ALCALDIA"/>
    <s v="AMIRA MEDINA"/>
  </r>
  <r>
    <n v="293"/>
    <d v="2019-11-14T00:00:00"/>
    <s v="CL. 188B # 11-46"/>
    <s v="Verbenal"/>
    <s v="SAN ANTONIO "/>
    <n v="16"/>
    <s v="Adultez"/>
    <s v="1 Formación, sensibilización capacitación"/>
    <s v="1.1 Sensibilización e Información"/>
    <x v="4"/>
    <x v="0"/>
    <x v="0"/>
    <s v="NO"/>
    <s v="NA"/>
    <d v="2019-11-14T00:00:00"/>
    <d v="2019-11-14T00:00:00"/>
    <d v="2019-11-14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m/>
    <s v="NA"/>
    <s v="PABLO RINCON"/>
  </r>
  <r>
    <n v="294"/>
    <d v="2019-11-15T00:00:00"/>
    <s v="CL. 188 ENTRE KR. 11 Y KR. 11A"/>
    <s v="Verbenal"/>
    <s v="SAN ANTONIO "/>
    <n v="16"/>
    <s v="Adultez"/>
    <s v="1 Formación, sensibilización capacitación"/>
    <s v="1.1 Sensibilización e Información"/>
    <x v="4"/>
    <x v="0"/>
    <x v="0"/>
    <s v="NO"/>
    <s v="NA"/>
    <d v="2019-11-15T00:00:00"/>
    <d v="2019-11-15T00:00:00"/>
    <d v="2019-11-15T00:00:00"/>
    <n v="0"/>
    <n v="0"/>
    <x v="0"/>
    <s v="CLM-1"/>
    <s v="ACTA REGISTRO FOTOGRAFICO Y LISTADO DE ASISTENCIA"/>
    <s v="SE DESARROLLA JORNADA INFORMATIVA EN EL BARRIO SAN ANTONIO CONVOCANDO A LA CIUDADANÍA DEL SECTOR A LA AUDIENCIA PÚBLICA DE RENDICIÓN DE CUENTAS DE LA LOCALIDAD DE USAQUÉN._x000a_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QUE NOS ACOMPAÑE A LA AUDIENCIA PÚBLICA DE RENDICIÓN DE CUENTAS QUE SE LLEVARA A CABO EL DÍA 15 DE NOVIEMBRE DE 2019 EN EL REDIL DE GALICIA, CALLE 174 # 8-30 A LAS 4:00 P.M._x000a_"/>
    <m/>
    <s v="NA"/>
    <s v="PABLO RINCON"/>
  </r>
  <r>
    <n v="295"/>
    <d v="2019-11-15T00:00:00"/>
    <s v=" CALLE 174 # 8-30  EL REDIL DE GALICIA"/>
    <s v="La Uribe"/>
    <s v="EL REDIL "/>
    <n v="34"/>
    <s v="Adultez"/>
    <s v="5 Tramitación De Requerimientos Ciudadanos"/>
    <s v="5.2  Seguimiento a Trámites"/>
    <x v="6"/>
    <x v="0"/>
    <x v="0"/>
    <s v="NO"/>
    <s v="NA"/>
    <d v="2019-11-15T00:00:00"/>
    <d v="2019-11-15T00:00:00"/>
    <d v="2019-11-15T00:00:00"/>
    <n v="0"/>
    <n v="0"/>
    <x v="0"/>
    <s v="CLM-1"/>
    <s v="ACTA Y LISTADO "/>
    <s v="Se inicia la reunión de Rendición de Cuentas del sector Movilidad de acuerdo con el orden de día previsto, con la bienvenida a la comunidad convocada por del Centro Local de Movilidad de Usaquén._x000a__x000a_Resultado de los Diálogos Ciudadanos:_x000a__x000a_Se hizo recorrido en cinco (5) tramos de la localidad, se recibieron 31 solicitudes la mayoría de ellas fueron en temas relacionados con señalización, paraderos del SITP, reductores de velocidad y problemas de invasión del espacio público. _x000a_Se Presentó un Informe de los compromisos adquiridos por parte del ingeniero Julián Guerrero haciendo a lución a lo solicitado en cada uno de los puntos donde se desarrollaron los diálogos ciudadanos._x000a__x000a_Las respuestas a las preguntas hechas en el recinto son a sumidas directamente por los funcionarios de las entidades que hicieron presencia en la rendición de cuentas y se recogen las diferentes preguntas por escrito hechas por la comunidad, a las cuales se les dará respuesta oportunamente a los correos consignados en el formato. _x000a__x000a_Según al orden de día se da inicio al concurso: Conoce a la Secretaria Distrital de Movilidad, en el cual se entregó un formato por parte de la Oficina de Gestión Social con varias preguntas que se direccionaron básicamente con procesos que se han adelantado desde la secretaria de movilidad dirigidos a la comunidad en general a través de cada una de sus direcciones.  _x000a__x000a_Finalmente se hizo la premiación del concurso, quien premio a los participantes fue Alicia Cárdenas de la oficina de Gestión Social._x000a__x000a_Siendo las 6:10 p.m. se da cierre a la reunión de Rendición de Cuentas.  _x000a_"/>
    <s v="Otro"/>
    <s v="AUDIENCIA PUBLICA RENDICION DE CUENTAS"/>
    <s v="ASISTE AMIRA Y PABLO RINCON"/>
  </r>
  <r>
    <n v="296"/>
    <d v="2019-11-18T00:00:00"/>
    <s v="CALLE 120A # 7- 55 "/>
    <s v="Usaquén"/>
    <s v="USAQUEN "/>
    <n v="0"/>
    <s v="Otro"/>
    <s v="6 Otro"/>
    <s v="6.0 Otro"/>
    <x v="2"/>
    <x v="0"/>
    <x v="0"/>
    <s v="NO"/>
    <s v="N/A"/>
    <d v="2019-11-18T00:00:00"/>
    <d v="2019-11-18T00:00:00"/>
    <d v="2019-11-18T00:00:00"/>
    <n v="0"/>
    <n v="0"/>
    <x v="0"/>
    <s v="CLM-1"/>
    <s v="NO GENERA ACTA"/>
    <s v="SE ACTUALIZA BASE DE DATOS"/>
    <m/>
    <s v="NA"/>
    <s v="PABLO RINCON"/>
  </r>
  <r>
    <n v="297"/>
    <d v="2019-11-18T00:00:00"/>
    <s v="CALLE 127C#9ª-03"/>
    <s v="Usaquén"/>
    <s v="USAQUEN "/>
    <n v="0"/>
    <s v="Adultez"/>
    <s v="3 Aplicación transversal de la Política Pública"/>
    <s v="3.2 Gestión Pública territorial "/>
    <x v="0"/>
    <x v="0"/>
    <x v="0"/>
    <s v="NO"/>
    <s v="N/A"/>
    <d v="2019-11-18T00:00:00"/>
    <d v="2019-11-18T00:00:00"/>
    <d v="2019-11-18T00:00:00"/>
    <n v="0"/>
    <n v="0"/>
    <x v="0"/>
    <s v="CLM-1"/>
    <s v="ACTA Y LISTADO "/>
    <s v="SECRETARIA DE MOVILIDAD: AMIRA MEDINA INFORMA QUE YA FUE APROBADA LA SEÑALIZACIÓN PARA EL ENTORNO DEL COLEGIO USAQUÉN Y QUE EL 19 DE NOVIEMBRE INICIA EL PROCESO DE SOCIALIZACIÓN CON LA COMUNIDAD RESIDENTE EN EL SECTOR, TODA VEZ QUE SE REQUIERE QUE LA COMUNIDAD FIRME EL ACUERDO Y PODER HACER LA INSTALACIÓN DE LA SEÑALIZACIÓN SE DEBE CONTAR CON EL 85% DE LA APROBACIÓN DE LOS RESIDENTES DEL ÁREA INTERVENIDA. AL RESPECTO, LA PROFESIONAL DE LA DILE, OLGA PATRICIA DÍAZ MENCIONA QUE LA SECRETARÍA DE MOVILIDAD MEDIANTE OFICIO E-2019-175549 DEL 12 DE NOVIEMBRE, INFORMÓ A LA DIRECCIÓN LOCAL LO RELACIONADO CON LA SEÑALIZACIÓN. SE ADJUNTA AL ACTA COPIA DEL OFICIO. SE SOLICITA A LA REFERENTE AMIRA MEDINA LA OPCIÓN DE COORDINAR CON EL COLEGIO USAQUÉN UNA SOCIALIZACIÓN PARA EL AÑO 2020, DIRIGIDA A PADRES DE FAMILIA Y CONDUCTORES – MONITORES DE LAS RUTAS PARTICULARES, TODA VEZ QUE ESTA ACTIVIDAD PUEDE AYUDAR EN EL TEMA DE CONVIVENCIA ENTRE EL COLEGIO Y LA COMUNIDAD."/>
    <s v="Otro"/>
    <s v="REUNION MESA ENTORNOS ESCOLARES"/>
    <s v="AMIRA MEDINA"/>
  </r>
  <r>
    <n v="298"/>
    <d v="2019-11-18T00:00:00"/>
    <s v="CALLE 117 # 5-30"/>
    <s v="Usaquén"/>
    <s v="USAQUEN "/>
    <n v="1"/>
    <s v="Adultez"/>
    <s v="5 Tramitación De Requerimientos Ciudadanos"/>
    <s v="5.1 Recepción de Solicitudes"/>
    <x v="5"/>
    <x v="3"/>
    <x v="1"/>
    <s v="SÍ"/>
    <s v="REDUCTORES DE VELOCIDAD EN LA CALLE 117 ENTRE CARRERAS  5 Y 6."/>
    <d v="2019-11-18T00:00:00"/>
    <d v="2019-12-09T00:00:00"/>
    <d v="2019-11-28T00:00:00"/>
    <n v="21"/>
    <n v="10"/>
    <x v="0"/>
    <s v="CLM-1"/>
    <s v="ACTA Y LISTADO "/>
    <s v="SIENDO LAS 5:00 P.M SE DA INICIO AL ENCUENTRO COMUNITARIO CON EL LIDER DEL BARRIO USAQUEN EL SEÑOR JOSE MIGUEL SALAS, CON EL OBJETIVO DE REVISAR LA SEÑALIZACION Y LA PROBLEMÁTICA DE MAL PARQUEO EN LA CALLE 117 ENTRE CARRERAS 5 Y 6.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
    <m/>
    <s v="NA"/>
    <s v="AMIRA MEDINA "/>
  </r>
  <r>
    <n v="299"/>
    <d v="2019-11-19T00:00:00"/>
    <s v="CL. 164B CON KR. 8C Y CL. 165 CON KR. 8C"/>
    <s v="San Cristóbal Norte"/>
    <s v="SAN CRISTOBAL NORTE"/>
    <n v="23"/>
    <s v="Adultez"/>
    <s v="1 Formación, sensibilización capacitación"/>
    <s v="1.2 Socialización"/>
    <x v="1"/>
    <x v="0"/>
    <x v="0"/>
    <s v="NO"/>
    <s v="N/A"/>
    <d v="2019-11-19T00:00:00"/>
    <d v="2019-11-19T00:00:00"/>
    <d v="2019-11-19T00:00:00"/>
    <n v="0"/>
    <n v="0"/>
    <x v="0"/>
    <s v="CLM-1"/>
    <s v="ACTA Y LISTADO "/>
    <s v="SE DA INICIO A LA JORNADA DE SOCIALIZACIÓN EN CL. 164B CON KR. 8C Y CL. 165 CON KR. 8C_x000a__x000a_SE INFORMA A LA CIUDADANÍA QUE, PARA QUE SE IMPLEMENTEN FRANJAS DE ESTOPEROLES, RALENTIZADORA CON CONTORNO EN AGREGADO PETREO Y BANDAS EN AGREGADO PETREO._x000a_CON EL SIGUIENTE RESULTADO:_x000a__x000a_COMUNIDAD DE ACUERDO: 23 _x000a_COMUNIDAD EN DESACUERDO:0_x000a_NO ABREN: 5_x000a__x000a_"/>
    <m/>
    <s v="NA"/>
    <s v="AMIRA MEDINA Y PABLO RINCON"/>
  </r>
  <r>
    <n v="300"/>
    <d v="2019-11-19T00:00:00"/>
    <s v="CARRERA 11B BIS CON CALLE 127A"/>
    <s v="Usaquén"/>
    <s v="LA CAROLINA"/>
    <n v="18"/>
    <s v="Adultez"/>
    <s v="1 Formación, sensibilización capacitación"/>
    <s v="1.2 Socialización"/>
    <x v="1"/>
    <x v="0"/>
    <x v="0"/>
    <s v="NO"/>
    <s v="N/A"/>
    <d v="2019-11-19T00:00:00"/>
    <d v="2019-11-19T00:00:00"/>
    <d v="2019-11-19T00:00:00"/>
    <n v="0"/>
    <n v="0"/>
    <x v="0"/>
    <s v="CLM-1"/>
    <s v="ACTA Y LISTADO "/>
    <s v="SIENDO LAS 9:00 A.M SE INICIA LA SOCIALIZACIÓN EN EL BARRIO LA CAROLINA, DONDE SE FIRMA ACTAS DE VECIDAD EN DIFERENTES PREDIOS, EN LOS CUALES DOS PREDIOS NO ABREN Y UNO DESOCUPADO. PARA UN TOTAL DE 15 PERSONAS QUE FIRMARON Y UNA QUE NO ESTA DEACUERDO.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
    <m/>
    <s v="NA"/>
    <s v="AMIRA MEDINA "/>
  </r>
  <r>
    <n v="301"/>
    <d v="2019-11-19T00:00:00"/>
    <s v="KR. 5B ENTRE CL. 190 Y CL. 189B- COLEGIO NUEVO HORIZONTE, CL. 189 CON KR. 5B, KR. 5B ENTRE CL. 189 Y CL. 188A, Y KR. 5D ENTRE CL. 188A Y 188C, KR. 5D ENTRE CL. 188C Y CL. 188C BIS."/>
    <s v="Verbenal"/>
    <s v="BUENAVISTA"/>
    <n v="52"/>
    <s v="Adultez"/>
    <s v="1 Formación, sensibilización capacitación"/>
    <s v="1.2 Socialización"/>
    <x v="1"/>
    <x v="0"/>
    <x v="0"/>
    <s v="NO"/>
    <s v="N/A"/>
    <d v="2019-11-19T00:00:00"/>
    <d v="2019-11-19T00:00:00"/>
    <d v="2019-11-19T00:00:00"/>
    <n v="0"/>
    <n v="0"/>
    <x v="0"/>
    <s v="CLM-1"/>
    <s v="ACTA Y LISTADO "/>
    <s v="SE DA INICIO A LA JORNADA DE SOCIALIZACIÓN EN KR. 5B ENTRE CL. 190 Y CL. 189B- COLEGIO NUEVO HORIZONTE, CL. 189 CON KR. 5B, KR. 5B ENTRE CL. 189 Y CL. 188A, Y KR. 5D ENTRE CL. 188A Y 188C, KR. 5D ENTRE CL. 188C Y CL. 188C BIS._x000a_SE INFORMA A LA CIUDADANÍA QUE, PARA QUE SE IMPLEMENTEN BANDAS EN AGREGADO PETREO._x000a_CON EL SIGUIENTE RESULTADO:_x000a__x000a_COMUNIDAD DE ACUERDO: 46 _x000a_COMUNIDAD EN DESACUERDO:6_x000a_NO ABREN: 12_x000a_DESOCUPADOS: 2_x000a_NO SE ENCUENTRA: 6_x000a_PROCESO DE PERTENENCIA: 1_x000a_NO DA INFORMACIÓN: 1_x000a_"/>
    <m/>
    <s v="NA"/>
    <s v=" PABLO RINCON"/>
  </r>
  <r>
    <n v="302"/>
    <d v="2019-11-19T00:00:00"/>
    <s v="CALLE 127C#9ª-03"/>
    <s v="Usaquén"/>
    <s v="LA CAROLINA"/>
    <n v="3"/>
    <s v="Adultez"/>
    <s v="5 Tramitación De Requerimientos Ciudadanos"/>
    <s v="5.1 Recepción de Solicitudes"/>
    <x v="7"/>
    <x v="0"/>
    <x v="0"/>
    <s v="NO"/>
    <s v="N/A"/>
    <d v="2019-11-19T00:00:00"/>
    <d v="2019-11-19T00:00:00"/>
    <d v="2019-11-19T00:00:00"/>
    <n v="0"/>
    <n v="0"/>
    <x v="0"/>
    <s v="CLM-1"/>
    <s v="ACTA Y LISTADO "/>
    <s v="SIENDO LAS 2:00 P.M SE INICIA LA REUNION EN DONDE NOS REUNIMOS CON LOS RECTORES DE LOS TRES COLEGIOS, USAQUÉN, REYES CATOLICOS Y IPN DONDE LOS RECTORES ESTUVIERON DE ACUERDO CON LA IMPLEMENTACIÓN DE TIPO DE FRANJAS DE ESTOPEROLESMRETICULA RALENTIZADORA CON CONTORNO EN AGREGADO Y BANDAS EN AGREGADO PÉTREO._x000a__x000a_COMO PRIMER MOMENTO, SE HACE LA PRESENTACIÓN DE LOS FUNCIONARIOS QUIENES HACEN PARTE DEL EQUIPO DE GESTIÓN SOCIAL DEL CENTRO LOCAL DE MOVILIDAD DE USAQUEN, SE SOCIALIZA EL PLAN INSTITUCIONAL DE PARTICIPACIÓN CIUDADANA (2019-2020), Y LA PLATAFORMA “BOGOTÁ TE ESCUCHA”. _x000a__x000a_COMO SEGUNDO MOMENTO, SE SOLICITAN LOS DATOS COMO: NOMBRE, TELEFONO, CORREO ELECTRÓNICO Y FIRMA. PARA EL LISTADO DEL CENTRO LOCAL 01 Y SE MANIFIESTA QUE LOS DATOS SON PARA SOPORTE DEL ACTA. _x000a_"/>
    <m/>
    <s v="NA"/>
    <s v="AMIRA MEDINA"/>
  </r>
  <r>
    <n v="303"/>
    <d v="2019-11-19T00:00:00"/>
    <s v="CALLE 140 CON KRA 11 CARRULLA 24 HORAS"/>
    <s v="Los Cedros"/>
    <s v="CEDRITOS"/>
    <n v="7"/>
    <s v="Adultez"/>
    <s v="5 Tramitación De Requerimientos Ciudadanos"/>
    <s v="5.1 Recepción de Solicitudes"/>
    <x v="5"/>
    <x v="0"/>
    <x v="0"/>
    <s v="NO"/>
    <s v="N/A"/>
    <d v="2019-11-19T00:00:00"/>
    <d v="2019-11-19T00:00:00"/>
    <d v="2019-11-19T00:00:00"/>
    <n v="0"/>
    <n v="0"/>
    <x v="0"/>
    <s v="CLM-1"/>
    <s v="ACTA Y LISTADO "/>
    <s v="SIENDO LAS 4:00 P.M SE DA INICIO AL ENCUENTRO COMUNITARIO CON EL GERENTE DEL SUPER MERCADO CARRULLA CALLE 140 CON CARRERA 11, EL SEÑOR ARGEMIRO LOPEZ, EL SEÑOR LUIS ANTONIO NARIÑO GRUPO ÉXITO, CHRISTIAN A. RUIZ ABOGADO DE CARRULLA, SANDRA CARDENAS DEL GRUPO ÉXITO Y LOS VEEDORES RESURGIR, EL SÑOR HUGO GONZALEZ RUIZ Y LA SEÑORA MARIA CONSUELO ROMERO, CON EL OBJETIVO DE HACER SEGUIMIENTO DEL CARGUE Y DESCARGUE, DESPUES DE DOS REUNIONES EN DONDE QUEDO COMO COMPROMISO DEL CARRULLA ENTRAR AL MUELLE LOS CARROS GRANDES COMO COCACOLA, POSTOBON Y BAVARIA, Y LOS CARROS PEQUEÑOS TIENEN AUTORIZACIÓN DE ENTRARLOS AL PARQUEADERO DEL ESTABLECIMIENTO COMERCIAL.QUEDA COMO COMPROMISO FIRMAR PACTO EN EL MES DE NOVIEMBRE, ENTRE LA SECRETARIA DE MOVILIDAD, VEEDURIA Y LA COMUNIDAD.COMO PRIMER MOMENTO, SE HACE LA PRESENTACIÓN DE LOS FUNCIONARIOS QUIENES HACEN PARTE DEL EQUIPO DE GESTIÓN SOCIAL DEL CENTRO LOCAL DE MOVILIDAD DE USAQUEN, SE SOCIALIZA EL PLAN INSTITUCIONAL DE PARTICIPACIÓN CIUDADANA (2019-2020), Y LA PLATAFORMA “BOGOTÁ TE ESCUCHA”. "/>
    <m/>
    <s v="NA"/>
    <s v="AMIRA MEDINA"/>
  </r>
  <r>
    <n v="304"/>
    <d v="2019-11-20T00:00:00"/>
    <s v="CL. 108 ENTRE KR. 15A Y KR. 16"/>
    <s v="Usaquén"/>
    <s v="SANTA BARBARA"/>
    <n v="16"/>
    <s v="Adultez"/>
    <s v="1 Formación, sensibilización capacitación"/>
    <s v="1.1 Sensibilización e Información"/>
    <x v="4"/>
    <x v="0"/>
    <x v="0"/>
    <s v="NO"/>
    <s v="NA"/>
    <d v="2019-11-20T00:00:00"/>
    <d v="2019-11-20T00:00:00"/>
    <d v="2019-11-20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s v="NA"/>
    <s v="PABLO RINCON"/>
  </r>
  <r>
    <n v="305"/>
    <d v="2019-11-20T00:00:00"/>
    <s v="CALLE 22B # 31-43 SALON BRONCE G 12"/>
    <s v="Puente Aranda"/>
    <s v="PUENTE ARANDA"/>
    <n v="0"/>
    <s v="Adultez"/>
    <s v="3 Aplicación transversal de la Política Pública"/>
    <s v="3.2 Gestión Pública territorial "/>
    <x v="0"/>
    <x v="0"/>
    <x v="0"/>
    <s v="NO"/>
    <s v="NA"/>
    <d v="2019-11-20T00:00:00"/>
    <d v="2019-11-20T00:00:00"/>
    <d v="2019-11-20T00:00:00"/>
    <n v="0"/>
    <n v="0"/>
    <x v="0"/>
    <s v="CLM-1"/>
    <s v="ACTA Y LISTADO "/>
    <s v="SIENDO LAS 8:00 A.M SE DA INICIO AL CONSEJO DISTRITAL DE GESTION DEL RIESGO Y CAMBIO CLIMÁTICO, CON EL OBJETIVO DE DAR A CONOCER LO REALIZADO EN LOS CONSEJOS LOCALES DE TODAS LAS 20 LOCALIDADES._x000a_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PARA FINALIZAR, EL FUNCIONARIO SE DESPIDE DE LA COMUNIDAD Y COMPARTE EL NÚMERO DEL CELULAR INSTITUCIONAL DEL CENTRO LOCAL._x000a_"/>
    <s v="Consejo Local de gestión de Riesgo y Cambio Climático (CLGR-CC), "/>
    <s v="NA"/>
    <s v="AMIRA MEDINA"/>
  </r>
  <r>
    <n v="306"/>
    <d v="2019-11-20T00:00:00"/>
    <s v="CL. 108 ENTRE KR. 15A Y KR. 16"/>
    <s v="Usaquén"/>
    <s v="SANTA BARBARA"/>
    <n v="12"/>
    <s v="Adultez"/>
    <s v="1 Formación, sensibilización capacitación"/>
    <s v="1.1 Sensibilización e Información"/>
    <x v="4"/>
    <x v="0"/>
    <x v="0"/>
    <s v="NO"/>
    <s v="NA"/>
    <d v="2019-11-20T00:00:00"/>
    <d v="2019-11-20T00:00:00"/>
    <d v="2019-11-20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s v="NA"/>
    <s v="PABLO RINCON"/>
  </r>
  <r>
    <n v="307"/>
    <d v="2019-11-20T00:00:00"/>
    <s v="CARRERA 6A # 118-03"/>
    <s v="Usaquén"/>
    <s v="USAQUEN "/>
    <n v="0"/>
    <s v="Adultez"/>
    <s v="3 Aplicación transversal de la Política Pública"/>
    <s v="3.2 Gestión Pública territorial "/>
    <x v="0"/>
    <x v="0"/>
    <x v="0"/>
    <s v="NO"/>
    <s v="NA"/>
    <d v="2019-11-20T00:00:00"/>
    <d v="2019-11-20T00:00:00"/>
    <d v="2019-11-20T00:00:00"/>
    <n v="0"/>
    <n v="0"/>
    <x v="0"/>
    <s v="CLM-1"/>
    <s v="ACTA REGISTRO FOTOGRAFICO Y LISTADO DE ASISTENCIA"/>
    <s v="SIENDO LAS 10:00 A.M SE DA INICIO A LA REUNION INTERINSTITUCIONAL CON EL SEÑOR ALCALDE LOCAL DOCTOR ANTONIO LOPEZ, Y ENTIDADES DEL DISTRITO, CON EL OBJETIVO DE INFORMAR A TODAS LAS INSTITUCIONES DEL PLAN NAVIDAD A LLEVAR A CABO DEL 1 DE DICIEMBRE AL 15 DE ENERO. SE HARA COMITÉ SUGA A NIVEL DISTRITAL, LA ALCALDIA APOYA LA LOGISTICA CON 28 PERSONAS LAS CUALES ESTARÁN CUIDANDO VALLAS Y CIERRES VIALES, TAMBIEN SE CUENTA CON 20 000 VOLANTES DE DIVULGACION POR CIERRE VIAL, ALGUNAS ENTIDADES COMO DADEP APOYO POR SER ENTIDAD QUE REGULA EL ESPACIO PUBLICO, APOYO POR PARTE DE LA SDM CON POLICIA DE TRANSITO Y GRUPO GUIA._x000a__x000a_COMO PRIMER MOMENTO, SE HACE LA PRESENTACIÓN DE LOS FUNCIONARIOS QUIENES HACEN PARTE DEL EQUIPO DE GESTIÓN SOCIAL DEL CENTRO LOCAL DE MOVILIDAD DE USAQUEN, SE SOCIALIZA EL PLAN INSTITUCIONAL DE PARTICIPACIÓN CIUDADANA (2019-2020), Y LA PLATAFORMA “BOGOTÁ TE ESCUCHA”. _x000a_"/>
    <s v="Otro"/>
    <s v="REUNION INTERINSTITUCIONAL PLAN NAVIDAD 2019"/>
    <s v="PABLO RINCON"/>
  </r>
  <r>
    <n v="308"/>
    <d v="2019-11-20T00:00:00"/>
    <s v="CALLE 108 # 15-12"/>
    <s v="Usaquén"/>
    <s v="SANTA BARBARA"/>
    <n v="1"/>
    <s v="Adultez"/>
    <s v="5 Tramitación De Requerimientos Ciudadanos"/>
    <s v="5.1 Recepción de Solicitudes"/>
    <x v="5"/>
    <x v="2"/>
    <x v="1"/>
    <s v="SÍ"/>
    <s v="LA COMUNIDAD SOLICITA OPERATIVO DE CONTROL EN LA CALLE 108 CON KR 15, EN EL  GIMNASIO CYGLO, TIENDA D1 Y KFC DEBIDO A CONSTANTE PARQUEO DE VEHICULOS Y MOTOS EN LOS ANDENES. "/>
    <d v="2019-11-20T00:00:00"/>
    <d v="2019-12-11T00:00:00"/>
    <d v="2019-11-28T00:00:00"/>
    <n v="21"/>
    <n v="8"/>
    <x v="0"/>
    <s v="CLM-1"/>
    <s v="ACTA Y LISTADO "/>
    <s v="SIENDO LAS 2:00 P.M SE DA INICIO AL ENCUENTRO COMUNITARIO CON LA ADMINISTRADORA DEL GIMNASIO CYGLO LA SEÑORA MONICA AYALDE, CON EL OBJETIVO DE REVISAR MAL PARQUEO EN EL ANTE AJRDIN DEL ESTABLECIMIENTO. LA ADMINISTRADORA NOS INFORMA QUE ELLOS TIENEN CONVENIO CON EL CITY PARKING DE LA CALLE 103 # 14ª-53 Y EN LA AV. 19 CON CALLE 109.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m/>
    <s v="NA"/>
    <s v="AMIRA MEDINA Y PABLO RINCON"/>
  </r>
  <r>
    <n v="309"/>
    <d v="2019-11-20T00:00:00"/>
    <s v="CALLE 108 CON KRA 15A"/>
    <s v="Usaquén"/>
    <s v="SANTA BARBARA"/>
    <n v="1"/>
    <s v="Adultez"/>
    <s v="5 Tramitación De Requerimientos Ciudadanos"/>
    <s v="5.1 Recepción de Solicitudes"/>
    <x v="5"/>
    <x v="0"/>
    <x v="0"/>
    <s v="NO"/>
    <s v="NA"/>
    <d v="2019-11-20T00:00:00"/>
    <d v="2019-11-20T00:00:00"/>
    <d v="2019-11-20T00:00:00"/>
    <n v="0"/>
    <n v="0"/>
    <x v="0"/>
    <s v="CLM-1"/>
    <s v="ACTA Y LISTADO "/>
    <s v="SIENDO LAS 4:00 P.M SE DA INICIO AL ENCUENTRO COMUNITARIO CON LA ADMINISTRADORA DEL SUPER MERCADO D1, LA SEÑORA NICOL JOHANA RAMOS, CON EL OBJETIVO DE REVISAR MAL PARQUEO EN EL ANTE JARDIN DEL ESTABLECIMIENTO. LA ADMINISTRADORA NOS INFORMA QUE HAY UN AVISO EN LA PARED DONDE DICE QUE NO SE HACEN RESPONSABLES POR DAÑOS, HURTOS Y COMPARENDOS, SE COMPROMETEN A SENSIBILIZAR A LOS CLIENTES DEL NO PARQUEO EN ESPACIO PUBLICO.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m/>
    <s v="NA"/>
    <s v="AMIRA MEDINA Y PABLO RINCON"/>
  </r>
  <r>
    <n v="310"/>
    <d v="2019-11-21T00:00:00"/>
    <s v="CALLE 127ª#11B-76 PRADO ALTO"/>
    <s v="Usaquén"/>
    <s v="USAQUEN "/>
    <n v="1"/>
    <s v="Adultez"/>
    <s v="5 Tramitación De Requerimientos Ciudadanos"/>
    <s v="5.1 Recepción de Solicitudes"/>
    <x v="5"/>
    <x v="0"/>
    <x v="0"/>
    <s v="NO"/>
    <s v="NA"/>
    <d v="2019-11-21T00:00:00"/>
    <d v="2019-11-21T00:00:00"/>
    <d v="2019-11-21T00:00:00"/>
    <n v="0"/>
    <n v="0"/>
    <x v="0"/>
    <s v="CLM-1"/>
    <s v="ACTA Y LISTADO "/>
    <s v="SIENDO LAS 9:00 A.M SE DA INICIO AL ENCUENTRO COMUNITARIO CON LA ASISTENTE DEL CONJUNTO PRADO ALTO, LA SEÑORA MARTHA VIRACACHA, CON EL OBJETIVO DE DEJAR ACTAS DE VECIDAD EN SU CONJUNTO PARA SER FIRMADAS POR LOS RESIDENTES. SE DEJARON PARA 50 RESIDENTES.COMO PRIMER MOMENTO, SE HACE LA PRESENTACIÓN DE LOS FUNCIONARIOS QUIENES HACEN PARTE DEL EQUIPO DE GESTIÓN SOCIAL DEL CENTRO LOCAL DE MOVILIDAD DE USAQUEN, SE SOCIALIZA EL PLAN INSTITUCIONAL DE PARTICIPACIÓN CIUDADANA (2019-2020), Y LA PLATAFORMA “BOGOTÁ TE ESCUCHA”. _x000a_COMO SEGUNDO MOMENTO, SE SOLICITAN LOS DATOS COMO: NOMBRE, TELEFONO, CORREO ELECTRÓNICO Y FIRMA. PARA EL LISTADO DEL CENTRO LOCAL 01 Y SE MANIFIESTA QUE LOS DATOS SON PARA SOPORTE DEL ACTA_x000a__x000a_"/>
    <m/>
    <s v="NA"/>
    <s v="AMIRA MEDINA"/>
  </r>
  <r>
    <n v="311"/>
    <d v="2019-11-21T00:00:00"/>
    <s v="CALLE 128#9-59 RECODO 3"/>
    <s v="Usaquén"/>
    <s v="USAQUEN "/>
    <n v="1"/>
    <s v="Adultez"/>
    <s v="5 Tramitación De Requerimientos Ciudadanos"/>
    <s v="5.1 Recepción de Solicitudes"/>
    <x v="5"/>
    <x v="0"/>
    <x v="0"/>
    <s v="NO"/>
    <s v="NA"/>
    <d v="2019-11-21T00:00:00"/>
    <d v="2019-11-21T00:00:00"/>
    <d v="2019-11-21T00:00:00"/>
    <n v="0"/>
    <n v="0"/>
    <x v="0"/>
    <s v="CLM-1"/>
    <s v="ACTA Y LISTADO "/>
    <s v="SIENDO LAS 11:00 A.M SE DA INICIO AL ENCUENTRO COMUNITARIO CON EL CONSEJO DEL CONJUNTO RESIDENCIAL RECODO DEL COUNTRY, LA SEÑORA ELIZABETH OTALORA, CON EL OBJETIVO DE DEJAR ACTAS DE VECIDAD EN SU CONJUNTO PARA SER FIRMADAS POR LOS RESIDENTES. SE DEJARON PARA FIRMAR 100 RESIDENTES. COMO PRIMER MOMENTO, SE HACE LA PRESENTACIÓN DE LOS FUNCIONARIOS QUIENES HACEN PARTE DEL EQUIPO DE GESTIÓN SOCIAL DEL CENTRO LOCAL DE MOVILIDAD DE USAQUEN, SE SOCIALIZA EL PLAN INSTITUCIONAL DE PARTICIPACIÓN CIUDADANA (2019-2020), Y LA PLATAFORMA “BOGOTÁ TE ESCUCHA”. _x000a_COMO SEGUNDO MOMENTO, SE SOLICITAN LOS DATOS COMO: NOMBRE, TELEFONO, CORREO ELECTRÓNICO Y FIRMA. PARA EL LISTADO DEL CENTRO LOCAL 01 Y SE MANIFIESTA QUE LOS DATOS SON PARA SOPORTE DEL ACTA._x000a_"/>
    <m/>
    <s v="NA"/>
    <s v="AMIRA MEDINA"/>
  </r>
  <r>
    <n v="312"/>
    <d v="2019-11-21T00:00:00"/>
    <s v="CALLE 128 CON KRA 9A"/>
    <s v="Usaquén"/>
    <s v="USAQUEN "/>
    <n v="1"/>
    <s v="Adultez"/>
    <s v="5 Tramitación De Requerimientos Ciudadanos"/>
    <s v="5.1 Recepción de Solicitudes"/>
    <x v="5"/>
    <x v="0"/>
    <x v="0"/>
    <s v="NO"/>
    <s v="NA"/>
    <d v="2019-11-21T00:00:00"/>
    <d v="2019-11-21T00:00:00"/>
    <d v="2019-11-21T00:00:00"/>
    <n v="0"/>
    <n v="0"/>
    <x v="0"/>
    <s v="CLM-1"/>
    <s v="ACTA Y LISTADO "/>
    <s v="SIENDO LA 1:00 P.M SE DA INICIO AL ENCUENTRO COMUNITARIO CON LA ADMINISTRADORA  EL PINAR DEL COUNTRY, LA SEÑORA MARIA ELIZABETH HURTADO, CON EL OBJETIVO DE DEJAR ACTAS DE VECIDAD EN SU CONJUNTO PARA SER FIRMADAS POR LOS RESIDENTES. SE DEJARON PARA FIRMAR 50 RESIDENTES.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m/>
    <s v="NA"/>
    <s v="AMIRA MEDINA"/>
  </r>
  <r>
    <n v="313"/>
    <d v="2019-11-21T00:00:00"/>
    <s v="CALLE 118 CON KRA 16"/>
    <s v="Usaquén"/>
    <s v="USAQUEN "/>
    <n v="1"/>
    <s v="Adultez"/>
    <s v="5 Tramitación De Requerimientos Ciudadanos"/>
    <s v="5.1 Recepción de Solicitudes"/>
    <x v="5"/>
    <x v="0"/>
    <x v="0"/>
    <s v="NO"/>
    <s v="NA"/>
    <d v="2019-11-21T00:00:00"/>
    <d v="2019-11-21T00:00:00"/>
    <d v="2019-11-21T00:00:00"/>
    <n v="0"/>
    <n v="0"/>
    <x v="0"/>
    <s v="CLM-1"/>
    <s v="ACTA Y LISTADO "/>
    <s v="SIENDO LAS 2:00 P.M SE DA INICIO AL ENCUENTRO COMUNITARIO CON EL ADMINISTRADOR DEL RESTAURANTE KFC, EL SEÑOR HECTOR MARTINEZ, CON EL OBJETIVO DE REVISAR MAL PARQUEO EN EL ESPACIO PUBLICO POR MOTOS DE LOS DOMICILIARIOS, EL RESTAURANTE SE COMPROTE BUSCAR UN PARQUEO CERCA.COMO PRIMER MOMENTO, SE HACE LA PRESENTACIÓN DE LOS FUNCIONARIOS QUIENES HACEN PARTE DEL EQUIPO DE GESTIÓN SOCIAL DEL CENTRO LOCAL DE MOVILIDAD DE USAQUEN, SE SOCIALIZA EL PLAN INSTITUCIONAL DE PARTICIPACIÓN CIUDADANA (2019-2020), Y LA PLATAFORMA “BOGOTÁ TE ESCUCHA”. COMO SEGUNDO MOMENTO, SE SOLICITAN LOS DATOS COMO: NOMBRE, TELEFONO, CORREO ELECTRÓNICO Y FIRMA. PARA EL LISTADO DEL CENTRO LOCAL 01 Y SE MANIFIESTA QUE LOS DATOS SON PARA SOPORTE DEL ACTA."/>
    <m/>
    <s v="NA"/>
    <s v="AMIRA MEDINA"/>
  </r>
  <r>
    <n v="314"/>
    <d v="2019-11-22T00:00:00"/>
    <s v="CL. 195 CON KR. 19A"/>
    <s v="Paseo de los Libertadores"/>
    <s v="CANAIMA "/>
    <n v="10"/>
    <s v="Adultez"/>
    <s v="1 Formación, sensibilización capacitación"/>
    <s v="1.1 Sensibilización e Información"/>
    <x v="4"/>
    <x v="0"/>
    <x v="0"/>
    <s v="NO"/>
    <s v="NA"/>
    <d v="2019-11-22T00:00:00"/>
    <d v="2019-11-22T00:00:00"/>
    <d v="2019-11-22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s v="NA"/>
    <s v="AMIRA MEDINA Y PABLO RINCON"/>
  </r>
  <r>
    <n v="315"/>
    <d v="2019-11-22T00:00:00"/>
    <s v="KR. 3 BIS CON CL. 127B PAÑUELITO"/>
    <s v="Usaquén"/>
    <s v="PAÑUELITO "/>
    <n v="10"/>
    <s v="Adultez"/>
    <s v="1 Formación, sensibilización capacitación"/>
    <s v="1.1 Sensibilización e Información"/>
    <x v="4"/>
    <x v="0"/>
    <x v="0"/>
    <s v="NO"/>
    <s v="NA"/>
    <d v="2019-11-22T00:00:00"/>
    <d v="2019-11-22T00:00:00"/>
    <d v="2019-11-22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s v="NA"/>
    <s v="AMIRA MEDINA Y PABLO RINCON"/>
  </r>
  <r>
    <n v="316"/>
    <d v="2019-11-22T00:00:00"/>
    <s v="CL. 118 CON KR. 13"/>
    <s v="Usaquén"/>
    <s v="SANTA BARBARA"/>
    <n v="11"/>
    <s v="Adultez"/>
    <s v="1 Formación, sensibilización capacitación"/>
    <s v="1.1 Sensibilización e Información"/>
    <x v="4"/>
    <x v="0"/>
    <x v="0"/>
    <s v="NO"/>
    <s v="NA"/>
    <d v="2019-11-22T00:00:00"/>
    <d v="2019-11-22T00:00:00"/>
    <d v="2019-11-22T00:00:00"/>
    <n v="0"/>
    <n v="0"/>
    <x v="0"/>
    <s v="CLM-1"/>
    <s v="ACTA REGISTRO FOTOGRAFICO Y LISTADO DE ASISTENCI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s v="NA"/>
    <s v="AMIRA MEDINA Y PABLO RINCON"/>
  </r>
  <r>
    <n v="317"/>
    <d v="2019-11-22T00:00:00"/>
    <s v="CALLE 127 # 11-03"/>
    <s v="Usaquén"/>
    <s v="USAQUEN "/>
    <n v="1"/>
    <s v="Adultez"/>
    <s v="5 Tramitación De Requerimientos Ciudadanos"/>
    <s v="5.1 Recepción de Solicitudes"/>
    <x v="5"/>
    <x v="0"/>
    <x v="0"/>
    <s v="NO"/>
    <s v="NA"/>
    <d v="2019-11-22T00:00:00"/>
    <d v="2019-11-22T00:00:00"/>
    <d v="2019-11-22T00:00:00"/>
    <n v="0"/>
    <n v="0"/>
    <x v="0"/>
    <s v="CLM-1"/>
    <s v="ACTA Y LISTADO "/>
    <s v="SIENDO LAS 4:00 P.M SE DA INICIO AL ENCUENTRO COMUNITARIO CON LA ADMINISTRADORA DEL JARDIN INFANTIL VUELTA CANELA LA SEÑORA JIMENA FAJARDO LOPEZ, CON EL OBJETIVO DE BUSCAR FECHA PARA REALIZAR JORNADA DE SENSIBILIZACION EN SEGURIDAD VIAL A LOS NIÑOS DE DICHO COLEGIO. _x000a__x000a_COMO PRIMER MOMENTO, SE HACE LA PRESENTACIÓN DE LOS FUNCIONARIOS QUIENES HACEN PARTE DEL EQUIPO DE GESTIÓN SOCIAL DEL CENTRO LOCAL DE MOVILIDAD DE USAQUEN, SE SOCIALIZA EL PLAN INSTITUCIONAL DE PARTICIPACIÓN CIUDADANA (2019-2020), Y LA PLATAFORMA “BOGOTÁ TE ESCUCHA”. _x000a__x000a_COMO SEGUNDO MOMENTO, SE SOLICITAN LOS DATOS COMO: NOMBRE, TELEFONO, CORREO ELECTRÓNICO Y FIRMA. PARA EL LISTADO DEL CENTRO LOCAL 01 Y SE MANIFIESTA QUE LOS DATOS SON PARA SOPORTE DEL ACTA. _x000a_"/>
    <m/>
    <s v="NA"/>
    <s v="AMIRA MEDINA"/>
  </r>
  <r>
    <n v="318"/>
    <d v="2019-11-25T00:00:00"/>
    <s v="CALLE 120A # 7-55"/>
    <s v="Usaquén"/>
    <s v="USAQUEN "/>
    <n v="0"/>
    <s v="Adultez"/>
    <s v="1 Formación, sensibilización capacitación"/>
    <s v="1.1 Sensibilización e Información"/>
    <x v="8"/>
    <x v="0"/>
    <x v="0"/>
    <s v="NO"/>
    <s v="NA"/>
    <d v="2019-11-25T00:00:00"/>
    <d v="2019-11-25T00:00:00"/>
    <d v="2019-11-25T00:00:00"/>
    <n v="0"/>
    <n v="0"/>
    <x v="0"/>
    <s v="CLM-1 "/>
    <s v="ACTA Y REGISTRO FOTOGRAFICO"/>
    <s v="SIENDO LAS CUATRO DE LA TARDE SE DA INICIO A LA ACTIVIDAD DE DIVULGACIÓN DE INFORMACIÓN EN CARTELERAS POR PUNTOS DE LA LOCALIDAD, DONDE SE PUBLICA INFORMACIÓN DONDE LA SECRETARIA DISTRITAL DE MOVILIDAD, TRANSMILENIO S.A., LA EMPRESA METRO, EL INSTITUTO DE DESARROLLO URBANO, LA UNIDAD DE MANTENIMIENTO VIAL Y LA TERMINAL DE TRANSPORTES, SE UNEN PARA RENDIR CUENTAS DE SU GESTIÓN 2019. PARA QUE LA COMUNIDAD CONOZCA LOS RESULTADOS _x000a_LA CUAL SE REALIZARA EL LUNES 2 DE DICIEMBRE DE 2019 EN EL TEATRO PLANTA BAJA COMPENSAR AV. 68 A LAS 7:00 A.M. PARA FINALIZAR SE TOMA REGISTRO FOTOGRÁFICO DE LA PUBLICACIÓN EN LA CARTELERA DEL CENTRO LOCAL DE MOVILIDAD DE USAQUEN._x000a_"/>
    <m/>
    <s v="NA"/>
    <s v="AMIRA MEDINA PABLO RINCON"/>
  </r>
  <r>
    <n v="319"/>
    <d v="2019-11-26T00:00:00"/>
    <s v="CALLE 190 CON KR 11A"/>
    <s v="Usaquén"/>
    <s v="USAQUEN "/>
    <n v="3"/>
    <s v="Adultez"/>
    <s v="5 Tramitación De Requerimientos Ciudadanos"/>
    <s v="5.1 Recepción de Solicitudes"/>
    <x v="5"/>
    <x v="0"/>
    <x v="0"/>
    <s v="NO"/>
    <s v="NA"/>
    <d v="2019-11-26T00:00:00"/>
    <d v="2019-11-26T00:00:00"/>
    <d v="2019-11-26T00:00:00"/>
    <n v="0"/>
    <n v="0"/>
    <x v="0"/>
    <s v="CLM-1"/>
    <s v="ACTA Y LISTADO "/>
    <s v="SIENDO LAS 8:00 AM SE DA INICIO AL ENCUENTRO COMUNITARIO  CON EL SEÑOR JORGE AGUDELO RUBIANO DEL BARRIO BALCONES DE SAN CARLOS, DE LA UPZ VERBENAL CON EL OBJETIVO  DE REVISAR  SEÑALIZACION  EN UNA VIA PEATONAL, LAS MOTOS Y BICICLETAS  CRUZAN POR AHÍ , HAY NIÑOS DEL COLEGIO QUE SE HAN VISTO AFECTADOS."/>
    <m/>
    <s v="NA"/>
    <s v="AMIRA MEDINA "/>
  </r>
  <r>
    <n v="320"/>
    <d v="2019-11-26T00:00:00"/>
    <s v="CL. 135 CON KR. 16, CL. 134A CON KR. 16"/>
    <s v="Los Cedros"/>
    <s v="EL CONTADOR "/>
    <n v="38"/>
    <s v="Adultez"/>
    <s v="1 Formación, sensibilización capacitación"/>
    <s v="1.2 Socialización"/>
    <x v="1"/>
    <x v="0"/>
    <x v="0"/>
    <s v="NO"/>
    <s v="NA"/>
    <d v="2019-11-26T00:00:00"/>
    <d v="2019-11-26T00:00:00"/>
    <d v="2019-11-26T00:00:00"/>
    <n v="0"/>
    <n v="0"/>
    <x v="0"/>
    <s v="CLM- 1 "/>
    <s v="ACTA Y LISTADO "/>
    <s v="Se da inicio a la jornada de socialización en CL. 135 CON KR. 16, CL. 134A CON KR. 16_x000a__x000a_Se informa a la ciudadanía que, para que se implementen franjas de estoperoles, reticula ralentizadora con contorno en agregado petreo y bandas en agregado petreo._x000a_Con el siguiente resultado:_x000a__x000a_Comunidad de acuerdo: 35 _x000a_Comunidad en desacuerdo:3_x000a_No abren: 1_x000a_No se encuentran: 2_x000a_Predio Desocupado: 1_x000a_"/>
    <m/>
    <s v="NA"/>
    <s v="PABLO RINCON"/>
  </r>
  <r>
    <n v="321"/>
    <d v="2019-11-28T00:00:00"/>
    <s v="CALLE 119 # 6-16"/>
    <s v="Usaquén"/>
    <s v="USAQUEN "/>
    <n v="6"/>
    <s v="Adultez"/>
    <s v="1 Formación, sensibilización capacitación"/>
    <s v="1.1 Sensibilización e Información"/>
    <x v="4"/>
    <x v="0"/>
    <x v="0"/>
    <s v="NO"/>
    <s v="NA"/>
    <d v="2019-11-28T00:00:00"/>
    <d v="2019-11-28T00:00:00"/>
    <d v="2019-11-28T00:00:00"/>
    <n v="0"/>
    <n v="0"/>
    <x v="0"/>
    <s v="CLM- 1 "/>
    <s v="ACTA Y LISTADO "/>
    <s v="SE REALIZA JORNADA INFORMATIVA CON LOS HABITANTES Y COMERCIANTES DEL SECTOR DE LA PLAZA FUNDACIONAL, SOBRE LA INTERVENCIÓN: CIERRE DE VÍAS, ZONAS CON RESTRICCIÓN VEHICULAR A PARTIR DEL 1 AL 31 DE DICIEMBRE DEBIDO QUE LOS VEHÍCULOS NO PUEDEN ESTAR AFUERA LUNES A VIERNES DE 4:00 P.M. A 11:00 P.M Y LOS FINES DE SEMANA DE 11:00 A.M. – 11:30 P.M. SE SOCIALIZA CON LOS COMERCIANTES QUE EL HORARIO PARA REALIZAR LA ACTIVIDAD DE CARGUE Y DESCARGUE ES EN DOS FRANJAS EN LA MAÑANA DE 9:00 A.M. – 11:00 A.M. Y EN LA TARDE DE 2:30 P.M. A 5:30 P.M."/>
    <m/>
    <s v="NA"/>
    <s v="AMIRA MEDINA PABLO RINCON"/>
  </r>
  <r>
    <n v="322"/>
    <d v="2019-11-28T00:00:00"/>
    <s v="CARRERA 6A # 118-03"/>
    <s v="Usaquén"/>
    <s v="USAQUEN "/>
    <n v="0"/>
    <s v="Adultez"/>
    <s v="3 Aplicación transversal de la Política Pública"/>
    <s v="3.2 Gestión Pública territorial "/>
    <x v="0"/>
    <x v="0"/>
    <x v="0"/>
    <s v="NO"/>
    <s v="NA"/>
    <d v="2019-11-28T00:00:00"/>
    <d v="2019-11-28T00:00:00"/>
    <d v="2019-11-28T00:00:00"/>
    <n v="0"/>
    <n v="0"/>
    <x v="0"/>
    <s v="CLM- 1 "/>
    <s v="ACTA Y LISTADO "/>
    <s v="SIENDO LAS 2:00 PM SE DESARROLLA  LA REUNION CON EL ALCALDE LOCAL  DOCTOR ANTONIIO LOPEZ Y REFERENTE DE IDU SR VICTOR ALARCON. SE EXPONE LA PROBLEMÁTICA DEL SECTOR CANAIMA AUTOPISTA NORTE ENTRE CALLE 187 Y CALLE 192 COSTADO ORIENTAL SE PROPONE REALIZAR UNA AMPLIACION  DEL CARRIL A LA ALTURA DEL TERMINAL SATELITAL DEL NORTE . SE EXPONE QUE EXISTEN PROYECTOS  ACCESOS NORTE Y POR LO CUAL SE PROPONE REALIZAR REUNION PARA SOCIALIZAR CON LA COMUNIDAD."/>
    <s v="Otro"/>
    <s v="REUNION INTERINSTITUCIONA EN LA ALCALDIA CON IDU"/>
    <s v="AMIRA MEDINA"/>
  </r>
  <r>
    <n v="323"/>
    <m/>
    <m/>
    <m/>
    <m/>
    <m/>
    <m/>
    <m/>
    <m/>
    <x v="9"/>
    <x v="0"/>
    <x v="2"/>
    <m/>
    <m/>
    <s v=""/>
    <m/>
    <m/>
    <s v=""/>
    <s v=""/>
    <x v="1"/>
    <m/>
    <m/>
    <m/>
    <m/>
    <m/>
    <m/>
  </r>
  <r>
    <n v="324"/>
    <m/>
    <m/>
    <m/>
    <m/>
    <m/>
    <m/>
    <m/>
    <m/>
    <x v="9"/>
    <x v="0"/>
    <x v="2"/>
    <m/>
    <m/>
    <s v=""/>
    <m/>
    <m/>
    <s v=""/>
    <s v=""/>
    <x v="1"/>
    <m/>
    <m/>
    <m/>
    <m/>
    <m/>
    <m/>
  </r>
  <r>
    <n v="325"/>
    <m/>
    <m/>
    <m/>
    <m/>
    <m/>
    <m/>
    <m/>
    <m/>
    <x v="9"/>
    <x v="0"/>
    <x v="2"/>
    <m/>
    <m/>
    <s v=""/>
    <m/>
    <m/>
    <s v=""/>
    <s v=""/>
    <x v="1"/>
    <m/>
    <m/>
    <m/>
    <m/>
    <m/>
    <m/>
  </r>
  <r>
    <n v="326"/>
    <m/>
    <m/>
    <m/>
    <m/>
    <m/>
    <m/>
    <m/>
    <m/>
    <x v="9"/>
    <x v="0"/>
    <x v="2"/>
    <m/>
    <m/>
    <s v=""/>
    <m/>
    <m/>
    <s v=""/>
    <s v=""/>
    <x v="1"/>
    <m/>
    <m/>
    <m/>
    <m/>
    <m/>
    <m/>
  </r>
  <r>
    <n v="327"/>
    <m/>
    <m/>
    <m/>
    <m/>
    <m/>
    <m/>
    <m/>
    <m/>
    <x v="9"/>
    <x v="0"/>
    <x v="2"/>
    <m/>
    <m/>
    <s v=""/>
    <m/>
    <m/>
    <s v=""/>
    <s v=""/>
    <x v="1"/>
    <m/>
    <m/>
    <m/>
    <m/>
    <m/>
    <m/>
  </r>
  <r>
    <n v="328"/>
    <m/>
    <m/>
    <m/>
    <m/>
    <m/>
    <m/>
    <m/>
    <m/>
    <x v="9"/>
    <x v="0"/>
    <x v="2"/>
    <m/>
    <m/>
    <s v=""/>
    <m/>
    <m/>
    <s v=""/>
    <s v=""/>
    <x v="1"/>
    <m/>
    <m/>
    <m/>
    <m/>
    <m/>
    <m/>
  </r>
  <r>
    <n v="329"/>
    <m/>
    <m/>
    <m/>
    <m/>
    <m/>
    <m/>
    <m/>
    <m/>
    <x v="9"/>
    <x v="0"/>
    <x v="2"/>
    <m/>
    <m/>
    <s v=""/>
    <m/>
    <m/>
    <s v=""/>
    <s v=""/>
    <x v="1"/>
    <m/>
    <m/>
    <m/>
    <m/>
    <m/>
    <m/>
  </r>
  <r>
    <n v="330"/>
    <m/>
    <m/>
    <m/>
    <m/>
    <m/>
    <m/>
    <m/>
    <m/>
    <x v="9"/>
    <x v="0"/>
    <x v="2"/>
    <m/>
    <m/>
    <s v=""/>
    <m/>
    <m/>
    <s v=""/>
    <s v=""/>
    <x v="1"/>
    <m/>
    <m/>
    <m/>
    <m/>
    <m/>
    <m/>
  </r>
  <r>
    <n v="331"/>
    <m/>
    <m/>
    <m/>
    <m/>
    <m/>
    <m/>
    <m/>
    <m/>
    <x v="9"/>
    <x v="0"/>
    <x v="2"/>
    <m/>
    <m/>
    <s v=""/>
    <m/>
    <m/>
    <s v=""/>
    <s v=""/>
    <x v="1"/>
    <m/>
    <m/>
    <m/>
    <m/>
    <m/>
    <m/>
  </r>
  <r>
    <n v="332"/>
    <m/>
    <m/>
    <m/>
    <m/>
    <m/>
    <m/>
    <m/>
    <m/>
    <x v="9"/>
    <x v="0"/>
    <x v="2"/>
    <m/>
    <m/>
    <s v=""/>
    <m/>
    <m/>
    <s v=""/>
    <s v=""/>
    <x v="1"/>
    <m/>
    <m/>
    <m/>
    <m/>
    <m/>
    <m/>
  </r>
  <r>
    <n v="333"/>
    <m/>
    <m/>
    <m/>
    <m/>
    <m/>
    <m/>
    <m/>
    <m/>
    <x v="9"/>
    <x v="0"/>
    <x v="2"/>
    <m/>
    <m/>
    <s v=""/>
    <m/>
    <m/>
    <s v=""/>
    <s v=""/>
    <x v="1"/>
    <m/>
    <m/>
    <m/>
    <m/>
    <m/>
    <m/>
  </r>
  <r>
    <n v="334"/>
    <m/>
    <m/>
    <m/>
    <m/>
    <m/>
    <m/>
    <m/>
    <m/>
    <x v="9"/>
    <x v="0"/>
    <x v="2"/>
    <m/>
    <m/>
    <s v=""/>
    <m/>
    <m/>
    <s v=""/>
    <s v=""/>
    <x v="1"/>
    <m/>
    <m/>
    <m/>
    <m/>
    <m/>
    <m/>
  </r>
  <r>
    <n v="335"/>
    <m/>
    <m/>
    <m/>
    <m/>
    <m/>
    <m/>
    <m/>
    <m/>
    <x v="9"/>
    <x v="0"/>
    <x v="2"/>
    <m/>
    <m/>
    <s v=""/>
    <m/>
    <m/>
    <s v=""/>
    <s v=""/>
    <x v="1"/>
    <m/>
    <m/>
    <m/>
    <m/>
    <m/>
    <m/>
  </r>
  <r>
    <n v="336"/>
    <m/>
    <m/>
    <m/>
    <m/>
    <m/>
    <m/>
    <m/>
    <m/>
    <x v="9"/>
    <x v="0"/>
    <x v="2"/>
    <m/>
    <m/>
    <s v=""/>
    <m/>
    <m/>
    <s v=""/>
    <s v=""/>
    <x v="1"/>
    <m/>
    <m/>
    <m/>
    <m/>
    <m/>
    <m/>
  </r>
  <r>
    <n v="337"/>
    <m/>
    <m/>
    <m/>
    <m/>
    <m/>
    <m/>
    <m/>
    <m/>
    <x v="9"/>
    <x v="0"/>
    <x v="2"/>
    <m/>
    <m/>
    <s v=""/>
    <m/>
    <m/>
    <s v=""/>
    <s v=""/>
    <x v="1"/>
    <m/>
    <m/>
    <m/>
    <m/>
    <m/>
    <m/>
  </r>
  <r>
    <n v="338"/>
    <m/>
    <m/>
    <m/>
    <m/>
    <m/>
    <m/>
    <m/>
    <m/>
    <x v="9"/>
    <x v="0"/>
    <x v="2"/>
    <m/>
    <m/>
    <s v=""/>
    <m/>
    <m/>
    <s v=""/>
    <s v=""/>
    <x v="1"/>
    <m/>
    <m/>
    <m/>
    <m/>
    <m/>
    <m/>
  </r>
  <r>
    <n v="339"/>
    <m/>
    <m/>
    <m/>
    <m/>
    <m/>
    <m/>
    <m/>
    <m/>
    <x v="9"/>
    <x v="0"/>
    <x v="2"/>
    <m/>
    <m/>
    <s v=""/>
    <m/>
    <m/>
    <s v=""/>
    <s v=""/>
    <x v="1"/>
    <m/>
    <m/>
    <m/>
    <m/>
    <m/>
    <m/>
  </r>
  <r>
    <n v="340"/>
    <m/>
    <m/>
    <m/>
    <m/>
    <m/>
    <m/>
    <m/>
    <m/>
    <x v="9"/>
    <x v="0"/>
    <x v="2"/>
    <m/>
    <m/>
    <s v=""/>
    <m/>
    <m/>
    <s v=""/>
    <s v=""/>
    <x v="1"/>
    <m/>
    <m/>
    <m/>
    <m/>
    <m/>
    <m/>
  </r>
  <r>
    <n v="341"/>
    <m/>
    <m/>
    <m/>
    <m/>
    <m/>
    <m/>
    <m/>
    <m/>
    <x v="9"/>
    <x v="0"/>
    <x v="2"/>
    <m/>
    <m/>
    <s v=""/>
    <m/>
    <m/>
    <s v=""/>
    <s v=""/>
    <x v="1"/>
    <m/>
    <m/>
    <m/>
    <m/>
    <m/>
    <m/>
  </r>
  <r>
    <n v="342"/>
    <m/>
    <m/>
    <m/>
    <m/>
    <m/>
    <m/>
    <m/>
    <m/>
    <x v="9"/>
    <x v="0"/>
    <x v="2"/>
    <m/>
    <m/>
    <s v=""/>
    <m/>
    <m/>
    <s v=""/>
    <s v=""/>
    <x v="1"/>
    <m/>
    <m/>
    <m/>
    <m/>
    <m/>
    <m/>
  </r>
  <r>
    <n v="343"/>
    <m/>
    <m/>
    <m/>
    <m/>
    <m/>
    <m/>
    <m/>
    <m/>
    <x v="9"/>
    <x v="0"/>
    <x v="2"/>
    <m/>
    <m/>
    <s v=""/>
    <m/>
    <m/>
    <s v=""/>
    <s v=""/>
    <x v="1"/>
    <m/>
    <m/>
    <m/>
    <m/>
    <m/>
    <m/>
  </r>
  <r>
    <n v="344"/>
    <m/>
    <m/>
    <m/>
    <m/>
    <m/>
    <m/>
    <m/>
    <m/>
    <x v="9"/>
    <x v="0"/>
    <x v="2"/>
    <m/>
    <m/>
    <s v=""/>
    <m/>
    <m/>
    <s v=""/>
    <s v=""/>
    <x v="1"/>
    <m/>
    <m/>
    <m/>
    <m/>
    <m/>
    <m/>
  </r>
  <r>
    <n v="345"/>
    <m/>
    <m/>
    <m/>
    <m/>
    <m/>
    <m/>
    <m/>
    <m/>
    <x v="9"/>
    <x v="0"/>
    <x v="2"/>
    <m/>
    <m/>
    <s v=""/>
    <m/>
    <m/>
    <s v=""/>
    <s v=""/>
    <x v="1"/>
    <m/>
    <m/>
    <m/>
    <m/>
    <m/>
    <m/>
  </r>
  <r>
    <n v="346"/>
    <m/>
    <m/>
    <m/>
    <m/>
    <m/>
    <m/>
    <m/>
    <m/>
    <x v="9"/>
    <x v="0"/>
    <x v="2"/>
    <m/>
    <m/>
    <s v=""/>
    <m/>
    <m/>
    <s v=""/>
    <s v=""/>
    <x v="1"/>
    <m/>
    <m/>
    <m/>
    <m/>
    <m/>
    <m/>
  </r>
  <r>
    <n v="347"/>
    <m/>
    <m/>
    <m/>
    <m/>
    <m/>
    <m/>
    <m/>
    <m/>
    <x v="9"/>
    <x v="0"/>
    <x v="2"/>
    <m/>
    <m/>
    <s v=""/>
    <m/>
    <m/>
    <s v=""/>
    <s v=""/>
    <x v="1"/>
    <m/>
    <m/>
    <m/>
    <m/>
    <m/>
    <m/>
  </r>
  <r>
    <n v="348"/>
    <m/>
    <m/>
    <m/>
    <m/>
    <m/>
    <m/>
    <m/>
    <m/>
    <x v="9"/>
    <x v="0"/>
    <x v="2"/>
    <m/>
    <m/>
    <s v=""/>
    <m/>
    <m/>
    <s v=""/>
    <s v=""/>
    <x v="1"/>
    <m/>
    <m/>
    <m/>
    <m/>
    <m/>
    <m/>
  </r>
  <r>
    <n v="349"/>
    <m/>
    <m/>
    <m/>
    <m/>
    <m/>
    <m/>
    <m/>
    <m/>
    <x v="9"/>
    <x v="0"/>
    <x v="2"/>
    <m/>
    <m/>
    <s v=""/>
    <m/>
    <m/>
    <s v=""/>
    <s v=""/>
    <x v="1"/>
    <m/>
    <m/>
    <m/>
    <m/>
    <m/>
    <m/>
  </r>
  <r>
    <n v="350"/>
    <m/>
    <m/>
    <m/>
    <m/>
    <m/>
    <m/>
    <m/>
    <m/>
    <x v="9"/>
    <x v="0"/>
    <x v="2"/>
    <m/>
    <m/>
    <s v=""/>
    <m/>
    <m/>
    <s v=""/>
    <s v=""/>
    <x v="1"/>
    <m/>
    <m/>
    <m/>
    <m/>
    <m/>
    <m/>
  </r>
  <r>
    <n v="351"/>
    <m/>
    <m/>
    <m/>
    <m/>
    <m/>
    <m/>
    <m/>
    <m/>
    <x v="9"/>
    <x v="0"/>
    <x v="2"/>
    <m/>
    <m/>
    <s v=""/>
    <m/>
    <m/>
    <s v=""/>
    <s v=""/>
    <x v="1"/>
    <m/>
    <m/>
    <m/>
    <m/>
    <m/>
    <m/>
  </r>
  <r>
    <n v="352"/>
    <m/>
    <m/>
    <m/>
    <m/>
    <m/>
    <m/>
    <m/>
    <m/>
    <x v="9"/>
    <x v="0"/>
    <x v="2"/>
    <m/>
    <m/>
    <s v=""/>
    <m/>
    <m/>
    <s v=""/>
    <s v=""/>
    <x v="1"/>
    <m/>
    <m/>
    <m/>
    <m/>
    <m/>
    <m/>
  </r>
  <r>
    <n v="353"/>
    <m/>
    <m/>
    <m/>
    <m/>
    <m/>
    <m/>
    <m/>
    <m/>
    <x v="9"/>
    <x v="0"/>
    <x v="2"/>
    <m/>
    <m/>
    <s v=""/>
    <m/>
    <m/>
    <s v=""/>
    <s v=""/>
    <x v="1"/>
    <m/>
    <m/>
    <m/>
    <m/>
    <m/>
    <m/>
  </r>
  <r>
    <n v="354"/>
    <m/>
    <m/>
    <m/>
    <m/>
    <m/>
    <m/>
    <m/>
    <m/>
    <x v="9"/>
    <x v="0"/>
    <x v="2"/>
    <m/>
    <m/>
    <s v=""/>
    <m/>
    <m/>
    <s v=""/>
    <s v=""/>
    <x v="1"/>
    <m/>
    <m/>
    <m/>
    <m/>
    <m/>
    <m/>
  </r>
  <r>
    <n v="355"/>
    <m/>
    <m/>
    <m/>
    <m/>
    <m/>
    <m/>
    <m/>
    <m/>
    <x v="9"/>
    <x v="0"/>
    <x v="2"/>
    <m/>
    <m/>
    <s v=""/>
    <m/>
    <m/>
    <s v=""/>
    <s v=""/>
    <x v="1"/>
    <m/>
    <m/>
    <m/>
    <m/>
    <m/>
    <m/>
  </r>
  <r>
    <n v="356"/>
    <m/>
    <m/>
    <m/>
    <m/>
    <m/>
    <m/>
    <m/>
    <m/>
    <x v="9"/>
    <x v="0"/>
    <x v="2"/>
    <m/>
    <m/>
    <s v=""/>
    <m/>
    <m/>
    <s v=""/>
    <s v=""/>
    <x v="1"/>
    <m/>
    <m/>
    <m/>
    <m/>
    <m/>
    <m/>
  </r>
  <r>
    <n v="357"/>
    <m/>
    <m/>
    <m/>
    <m/>
    <m/>
    <m/>
    <m/>
    <m/>
    <x v="9"/>
    <x v="0"/>
    <x v="2"/>
    <m/>
    <m/>
    <s v=""/>
    <m/>
    <m/>
    <s v=""/>
    <s v=""/>
    <x v="1"/>
    <m/>
    <m/>
    <m/>
    <m/>
    <m/>
    <m/>
  </r>
  <r>
    <n v="358"/>
    <m/>
    <m/>
    <m/>
    <m/>
    <m/>
    <m/>
    <m/>
    <m/>
    <x v="9"/>
    <x v="0"/>
    <x v="2"/>
    <m/>
    <m/>
    <s v=""/>
    <m/>
    <m/>
    <s v=""/>
    <s v=""/>
    <x v="1"/>
    <m/>
    <m/>
    <m/>
    <m/>
    <m/>
    <m/>
  </r>
  <r>
    <n v="359"/>
    <m/>
    <m/>
    <m/>
    <m/>
    <m/>
    <m/>
    <m/>
    <m/>
    <x v="9"/>
    <x v="0"/>
    <x v="2"/>
    <m/>
    <m/>
    <s v=""/>
    <m/>
    <m/>
    <s v=""/>
    <s v=""/>
    <x v="1"/>
    <m/>
    <m/>
    <m/>
    <m/>
    <m/>
    <m/>
  </r>
  <r>
    <n v="360"/>
    <m/>
    <m/>
    <m/>
    <m/>
    <m/>
    <m/>
    <m/>
    <m/>
    <x v="9"/>
    <x v="0"/>
    <x v="2"/>
    <m/>
    <m/>
    <s v=""/>
    <m/>
    <m/>
    <s v=""/>
    <s v=""/>
    <x v="1"/>
    <m/>
    <m/>
    <m/>
    <m/>
    <m/>
    <m/>
  </r>
  <r>
    <n v="361"/>
    <m/>
    <m/>
    <m/>
    <m/>
    <m/>
    <m/>
    <m/>
    <m/>
    <x v="9"/>
    <x v="0"/>
    <x v="2"/>
    <m/>
    <m/>
    <s v=""/>
    <m/>
    <m/>
    <s v=""/>
    <s v=""/>
    <x v="1"/>
    <m/>
    <m/>
    <m/>
    <m/>
    <m/>
    <m/>
  </r>
  <r>
    <n v="362"/>
    <m/>
    <m/>
    <m/>
    <m/>
    <m/>
    <m/>
    <m/>
    <m/>
    <x v="9"/>
    <x v="0"/>
    <x v="2"/>
    <m/>
    <m/>
    <s v=""/>
    <m/>
    <m/>
    <s v=""/>
    <s v=""/>
    <x v="1"/>
    <m/>
    <m/>
    <m/>
    <m/>
    <m/>
    <m/>
  </r>
  <r>
    <n v="363"/>
    <m/>
    <m/>
    <m/>
    <m/>
    <m/>
    <m/>
    <m/>
    <m/>
    <x v="9"/>
    <x v="0"/>
    <x v="2"/>
    <m/>
    <m/>
    <s v=""/>
    <m/>
    <m/>
    <s v=""/>
    <s v=""/>
    <x v="1"/>
    <m/>
    <m/>
    <m/>
    <m/>
    <m/>
    <m/>
  </r>
  <r>
    <n v="364"/>
    <m/>
    <m/>
    <m/>
    <m/>
    <m/>
    <m/>
    <m/>
    <m/>
    <x v="9"/>
    <x v="0"/>
    <x v="2"/>
    <m/>
    <m/>
    <s v=""/>
    <m/>
    <m/>
    <s v=""/>
    <s v=""/>
    <x v="1"/>
    <m/>
    <m/>
    <m/>
    <m/>
    <m/>
    <m/>
  </r>
  <r>
    <n v="365"/>
    <m/>
    <m/>
    <m/>
    <m/>
    <m/>
    <m/>
    <m/>
    <m/>
    <x v="9"/>
    <x v="0"/>
    <x v="2"/>
    <m/>
    <m/>
    <s v=""/>
    <m/>
    <m/>
    <s v=""/>
    <s v=""/>
    <x v="1"/>
    <m/>
    <m/>
    <m/>
    <m/>
    <m/>
    <m/>
  </r>
  <r>
    <n v="366"/>
    <m/>
    <m/>
    <m/>
    <m/>
    <m/>
    <m/>
    <m/>
    <m/>
    <x v="9"/>
    <x v="0"/>
    <x v="2"/>
    <m/>
    <m/>
    <s v=""/>
    <m/>
    <m/>
    <s v=""/>
    <s v=""/>
    <x v="1"/>
    <m/>
    <m/>
    <m/>
    <m/>
    <m/>
    <m/>
  </r>
  <r>
    <n v="367"/>
    <m/>
    <m/>
    <m/>
    <m/>
    <m/>
    <m/>
    <m/>
    <m/>
    <x v="9"/>
    <x v="0"/>
    <x v="2"/>
    <m/>
    <m/>
    <s v=""/>
    <m/>
    <m/>
    <s v=""/>
    <s v=""/>
    <x v="1"/>
    <m/>
    <m/>
    <m/>
    <m/>
    <m/>
    <m/>
  </r>
  <r>
    <n v="368"/>
    <m/>
    <m/>
    <m/>
    <m/>
    <m/>
    <m/>
    <m/>
    <m/>
    <x v="9"/>
    <x v="0"/>
    <x v="2"/>
    <m/>
    <m/>
    <s v=""/>
    <m/>
    <m/>
    <s v=""/>
    <s v=""/>
    <x v="1"/>
    <m/>
    <m/>
    <m/>
    <m/>
    <m/>
    <m/>
  </r>
  <r>
    <n v="369"/>
    <m/>
    <m/>
    <m/>
    <m/>
    <m/>
    <m/>
    <m/>
    <m/>
    <x v="9"/>
    <x v="0"/>
    <x v="2"/>
    <m/>
    <m/>
    <s v=""/>
    <m/>
    <m/>
    <s v=""/>
    <s v=""/>
    <x v="1"/>
    <m/>
    <m/>
    <m/>
    <m/>
    <m/>
    <m/>
  </r>
  <r>
    <n v="370"/>
    <m/>
    <m/>
    <m/>
    <m/>
    <m/>
    <m/>
    <m/>
    <m/>
    <x v="9"/>
    <x v="0"/>
    <x v="2"/>
    <m/>
    <m/>
    <s v=""/>
    <m/>
    <m/>
    <s v=""/>
    <s v=""/>
    <x v="1"/>
    <m/>
    <m/>
    <m/>
    <m/>
    <m/>
    <m/>
  </r>
  <r>
    <n v="371"/>
    <m/>
    <m/>
    <m/>
    <m/>
    <m/>
    <m/>
    <m/>
    <m/>
    <x v="9"/>
    <x v="0"/>
    <x v="2"/>
    <m/>
    <m/>
    <s v=""/>
    <m/>
    <m/>
    <s v=""/>
    <s v=""/>
    <x v="1"/>
    <m/>
    <m/>
    <m/>
    <m/>
    <m/>
    <m/>
  </r>
  <r>
    <n v="372"/>
    <m/>
    <m/>
    <m/>
    <m/>
    <m/>
    <m/>
    <m/>
    <m/>
    <x v="9"/>
    <x v="0"/>
    <x v="2"/>
    <m/>
    <m/>
    <s v=""/>
    <m/>
    <m/>
    <s v=""/>
    <s v=""/>
    <x v="1"/>
    <m/>
    <m/>
    <m/>
    <m/>
    <m/>
    <m/>
  </r>
  <r>
    <n v="373"/>
    <m/>
    <m/>
    <m/>
    <m/>
    <m/>
    <m/>
    <m/>
    <m/>
    <x v="9"/>
    <x v="0"/>
    <x v="2"/>
    <m/>
    <m/>
    <s v=""/>
    <m/>
    <m/>
    <s v=""/>
    <s v=""/>
    <x v="1"/>
    <m/>
    <m/>
    <m/>
    <m/>
    <m/>
    <m/>
  </r>
  <r>
    <n v="374"/>
    <m/>
    <m/>
    <m/>
    <m/>
    <m/>
    <m/>
    <m/>
    <m/>
    <x v="9"/>
    <x v="0"/>
    <x v="2"/>
    <m/>
    <m/>
    <s v=""/>
    <m/>
    <m/>
    <s v=""/>
    <s v=""/>
    <x v="1"/>
    <m/>
    <m/>
    <m/>
    <m/>
    <m/>
    <m/>
  </r>
  <r>
    <n v="375"/>
    <m/>
    <m/>
    <m/>
    <m/>
    <m/>
    <m/>
    <m/>
    <m/>
    <x v="9"/>
    <x v="0"/>
    <x v="2"/>
    <m/>
    <m/>
    <s v=""/>
    <m/>
    <m/>
    <s v=""/>
    <s v=""/>
    <x v="1"/>
    <m/>
    <m/>
    <m/>
    <m/>
    <m/>
    <m/>
  </r>
  <r>
    <n v="376"/>
    <m/>
    <m/>
    <m/>
    <m/>
    <m/>
    <m/>
    <m/>
    <m/>
    <x v="9"/>
    <x v="0"/>
    <x v="2"/>
    <m/>
    <m/>
    <s v=""/>
    <m/>
    <m/>
    <s v=""/>
    <s v=""/>
    <x v="1"/>
    <m/>
    <m/>
    <m/>
    <m/>
    <m/>
    <m/>
  </r>
  <r>
    <n v="377"/>
    <m/>
    <m/>
    <m/>
    <m/>
    <m/>
    <m/>
    <m/>
    <m/>
    <x v="9"/>
    <x v="0"/>
    <x v="2"/>
    <m/>
    <m/>
    <s v=""/>
    <m/>
    <m/>
    <s v=""/>
    <s v=""/>
    <x v="1"/>
    <m/>
    <m/>
    <m/>
    <m/>
    <m/>
    <m/>
  </r>
  <r>
    <n v="378"/>
    <m/>
    <m/>
    <m/>
    <m/>
    <m/>
    <m/>
    <m/>
    <m/>
    <x v="9"/>
    <x v="0"/>
    <x v="2"/>
    <m/>
    <m/>
    <s v=""/>
    <m/>
    <m/>
    <s v=""/>
    <s v=""/>
    <x v="1"/>
    <m/>
    <m/>
    <m/>
    <m/>
    <m/>
    <m/>
  </r>
  <r>
    <n v="379"/>
    <m/>
    <m/>
    <m/>
    <m/>
    <m/>
    <m/>
    <m/>
    <m/>
    <x v="9"/>
    <x v="0"/>
    <x v="2"/>
    <m/>
    <m/>
    <s v=""/>
    <m/>
    <m/>
    <s v=""/>
    <s v=""/>
    <x v="1"/>
    <m/>
    <m/>
    <m/>
    <m/>
    <m/>
    <m/>
  </r>
  <r>
    <n v="380"/>
    <m/>
    <m/>
    <m/>
    <m/>
    <m/>
    <m/>
    <m/>
    <m/>
    <x v="9"/>
    <x v="0"/>
    <x v="2"/>
    <m/>
    <m/>
    <s v=""/>
    <m/>
    <m/>
    <s v=""/>
    <s v=""/>
    <x v="1"/>
    <m/>
    <m/>
    <m/>
    <m/>
    <m/>
    <m/>
  </r>
  <r>
    <n v="381"/>
    <m/>
    <m/>
    <m/>
    <m/>
    <m/>
    <m/>
    <m/>
    <m/>
    <x v="9"/>
    <x v="0"/>
    <x v="2"/>
    <m/>
    <m/>
    <s v=""/>
    <m/>
    <m/>
    <s v=""/>
    <s v=""/>
    <x v="1"/>
    <m/>
    <m/>
    <m/>
    <m/>
    <m/>
    <m/>
  </r>
  <r>
    <n v="382"/>
    <m/>
    <m/>
    <m/>
    <m/>
    <m/>
    <m/>
    <m/>
    <m/>
    <x v="9"/>
    <x v="0"/>
    <x v="2"/>
    <m/>
    <m/>
    <s v=""/>
    <m/>
    <m/>
    <s v=""/>
    <s v=""/>
    <x v="1"/>
    <m/>
    <m/>
    <m/>
    <m/>
    <m/>
    <m/>
  </r>
  <r>
    <n v="383"/>
    <m/>
    <m/>
    <m/>
    <m/>
    <m/>
    <m/>
    <m/>
    <m/>
    <x v="9"/>
    <x v="0"/>
    <x v="2"/>
    <m/>
    <m/>
    <s v=""/>
    <m/>
    <m/>
    <s v=""/>
    <s v=""/>
    <x v="1"/>
    <m/>
    <m/>
    <m/>
    <m/>
    <m/>
    <m/>
  </r>
  <r>
    <n v="384"/>
    <m/>
    <m/>
    <m/>
    <m/>
    <m/>
    <m/>
    <m/>
    <m/>
    <x v="9"/>
    <x v="0"/>
    <x v="2"/>
    <m/>
    <m/>
    <s v=""/>
    <m/>
    <m/>
    <s v=""/>
    <s v=""/>
    <x v="1"/>
    <m/>
    <m/>
    <m/>
    <m/>
    <m/>
    <m/>
  </r>
  <r>
    <n v="385"/>
    <m/>
    <m/>
    <m/>
    <m/>
    <m/>
    <m/>
    <m/>
    <m/>
    <x v="9"/>
    <x v="0"/>
    <x v="2"/>
    <m/>
    <m/>
    <s v=""/>
    <m/>
    <m/>
    <s v=""/>
    <s v=""/>
    <x v="1"/>
    <m/>
    <m/>
    <m/>
    <m/>
    <m/>
    <m/>
  </r>
  <r>
    <n v="386"/>
    <m/>
    <m/>
    <m/>
    <m/>
    <m/>
    <m/>
    <m/>
    <m/>
    <x v="9"/>
    <x v="0"/>
    <x v="2"/>
    <m/>
    <m/>
    <s v=""/>
    <m/>
    <m/>
    <s v=""/>
    <s v=""/>
    <x v="1"/>
    <m/>
    <m/>
    <m/>
    <m/>
    <m/>
    <m/>
  </r>
  <r>
    <n v="387"/>
    <m/>
    <m/>
    <m/>
    <m/>
    <m/>
    <m/>
    <m/>
    <m/>
    <x v="9"/>
    <x v="0"/>
    <x v="2"/>
    <m/>
    <m/>
    <s v=""/>
    <m/>
    <m/>
    <s v=""/>
    <s v=""/>
    <x v="1"/>
    <m/>
    <m/>
    <m/>
    <m/>
    <m/>
    <m/>
  </r>
  <r>
    <n v="388"/>
    <m/>
    <m/>
    <m/>
    <m/>
    <m/>
    <m/>
    <m/>
    <m/>
    <x v="9"/>
    <x v="0"/>
    <x v="2"/>
    <m/>
    <m/>
    <s v=""/>
    <m/>
    <m/>
    <s v=""/>
    <s v=""/>
    <x v="1"/>
    <m/>
    <m/>
    <m/>
    <m/>
    <m/>
    <m/>
  </r>
  <r>
    <n v="389"/>
    <m/>
    <m/>
    <m/>
    <m/>
    <m/>
    <m/>
    <m/>
    <m/>
    <x v="9"/>
    <x v="0"/>
    <x v="2"/>
    <m/>
    <m/>
    <s v=""/>
    <m/>
    <m/>
    <s v=""/>
    <s v=""/>
    <x v="1"/>
    <m/>
    <m/>
    <m/>
    <m/>
    <m/>
    <m/>
  </r>
  <r>
    <n v="390"/>
    <m/>
    <m/>
    <m/>
    <m/>
    <m/>
    <m/>
    <m/>
    <m/>
    <x v="9"/>
    <x v="0"/>
    <x v="2"/>
    <m/>
    <m/>
    <s v=""/>
    <m/>
    <m/>
    <s v=""/>
    <s v=""/>
    <x v="1"/>
    <m/>
    <m/>
    <m/>
    <m/>
    <m/>
    <m/>
  </r>
  <r>
    <n v="391"/>
    <m/>
    <m/>
    <m/>
    <m/>
    <m/>
    <m/>
    <m/>
    <m/>
    <x v="9"/>
    <x v="0"/>
    <x v="2"/>
    <m/>
    <m/>
    <s v=""/>
    <m/>
    <m/>
    <s v=""/>
    <s v=""/>
    <x v="1"/>
    <m/>
    <m/>
    <m/>
    <m/>
    <m/>
    <m/>
  </r>
  <r>
    <n v="392"/>
    <m/>
    <m/>
    <m/>
    <m/>
    <m/>
    <m/>
    <m/>
    <m/>
    <x v="9"/>
    <x v="0"/>
    <x v="2"/>
    <m/>
    <m/>
    <s v=""/>
    <m/>
    <m/>
    <s v=""/>
    <s v=""/>
    <x v="1"/>
    <m/>
    <m/>
    <m/>
    <m/>
    <m/>
    <m/>
  </r>
  <r>
    <n v="393"/>
    <m/>
    <m/>
    <m/>
    <m/>
    <m/>
    <m/>
    <m/>
    <m/>
    <x v="9"/>
    <x v="0"/>
    <x v="2"/>
    <m/>
    <m/>
    <s v=""/>
    <m/>
    <m/>
    <s v=""/>
    <s v=""/>
    <x v="1"/>
    <m/>
    <m/>
    <m/>
    <m/>
    <m/>
    <m/>
  </r>
  <r>
    <n v="394"/>
    <m/>
    <m/>
    <m/>
    <m/>
    <m/>
    <m/>
    <m/>
    <m/>
    <x v="9"/>
    <x v="0"/>
    <x v="2"/>
    <m/>
    <m/>
    <s v=""/>
    <m/>
    <m/>
    <s v=""/>
    <s v=""/>
    <x v="1"/>
    <m/>
    <m/>
    <m/>
    <m/>
    <m/>
    <m/>
  </r>
  <r>
    <n v="395"/>
    <m/>
    <m/>
    <m/>
    <m/>
    <m/>
    <m/>
    <m/>
    <m/>
    <x v="9"/>
    <x v="0"/>
    <x v="2"/>
    <m/>
    <m/>
    <s v=""/>
    <m/>
    <m/>
    <s v=""/>
    <s v=""/>
    <x v="1"/>
    <m/>
    <m/>
    <m/>
    <m/>
    <m/>
    <m/>
  </r>
  <r>
    <n v="396"/>
    <m/>
    <m/>
    <m/>
    <m/>
    <m/>
    <m/>
    <m/>
    <m/>
    <x v="9"/>
    <x v="0"/>
    <x v="2"/>
    <m/>
    <m/>
    <s v=""/>
    <m/>
    <m/>
    <s v=""/>
    <s v=""/>
    <x v="1"/>
    <m/>
    <m/>
    <m/>
    <m/>
    <m/>
    <m/>
  </r>
  <r>
    <n v="397"/>
    <m/>
    <m/>
    <m/>
    <m/>
    <m/>
    <m/>
    <m/>
    <m/>
    <x v="9"/>
    <x v="0"/>
    <x v="2"/>
    <m/>
    <m/>
    <s v=""/>
    <m/>
    <m/>
    <s v=""/>
    <s v=""/>
    <x v="1"/>
    <m/>
    <m/>
    <m/>
    <m/>
    <m/>
    <m/>
  </r>
  <r>
    <n v="398"/>
    <m/>
    <m/>
    <m/>
    <m/>
    <m/>
    <m/>
    <m/>
    <m/>
    <x v="9"/>
    <x v="0"/>
    <x v="2"/>
    <m/>
    <m/>
    <s v=""/>
    <m/>
    <m/>
    <s v=""/>
    <s v=""/>
    <x v="1"/>
    <m/>
    <m/>
    <m/>
    <m/>
    <m/>
    <m/>
  </r>
  <r>
    <n v="399"/>
    <m/>
    <m/>
    <m/>
    <m/>
    <m/>
    <m/>
    <m/>
    <m/>
    <x v="9"/>
    <x v="0"/>
    <x v="2"/>
    <m/>
    <m/>
    <s v=""/>
    <m/>
    <m/>
    <s v=""/>
    <s v=""/>
    <x v="1"/>
    <m/>
    <m/>
    <m/>
    <m/>
    <m/>
    <m/>
  </r>
  <r>
    <n v="400"/>
    <m/>
    <m/>
    <m/>
    <m/>
    <m/>
    <m/>
    <m/>
    <m/>
    <x v="9"/>
    <x v="0"/>
    <x v="2"/>
    <m/>
    <m/>
    <s v=""/>
    <m/>
    <m/>
    <s v=""/>
    <s v=""/>
    <x v="1"/>
    <m/>
    <m/>
    <m/>
    <m/>
    <m/>
    <m/>
  </r>
  <r>
    <n v="401"/>
    <m/>
    <m/>
    <m/>
    <m/>
    <m/>
    <m/>
    <m/>
    <m/>
    <x v="9"/>
    <x v="0"/>
    <x v="2"/>
    <m/>
    <m/>
    <s v=""/>
    <m/>
    <m/>
    <s v=""/>
    <s v=""/>
    <x v="1"/>
    <m/>
    <m/>
    <m/>
    <m/>
    <m/>
    <m/>
  </r>
  <r>
    <n v="402"/>
    <m/>
    <m/>
    <m/>
    <m/>
    <m/>
    <m/>
    <m/>
    <m/>
    <x v="9"/>
    <x v="0"/>
    <x v="2"/>
    <m/>
    <m/>
    <s v=""/>
    <m/>
    <m/>
    <s v=""/>
    <s v=""/>
    <x v="1"/>
    <m/>
    <m/>
    <m/>
    <m/>
    <m/>
    <m/>
  </r>
  <r>
    <n v="403"/>
    <m/>
    <m/>
    <m/>
    <m/>
    <m/>
    <m/>
    <m/>
    <m/>
    <x v="9"/>
    <x v="0"/>
    <x v="2"/>
    <m/>
    <m/>
    <s v=""/>
    <m/>
    <m/>
    <s v=""/>
    <s v=""/>
    <x v="1"/>
    <m/>
    <m/>
    <m/>
    <m/>
    <m/>
    <m/>
  </r>
  <r>
    <n v="404"/>
    <m/>
    <m/>
    <m/>
    <m/>
    <m/>
    <m/>
    <m/>
    <m/>
    <x v="9"/>
    <x v="0"/>
    <x v="2"/>
    <m/>
    <m/>
    <s v=""/>
    <m/>
    <m/>
    <s v=""/>
    <s v=""/>
    <x v="1"/>
    <m/>
    <m/>
    <m/>
    <m/>
    <m/>
    <m/>
  </r>
  <r>
    <n v="405"/>
    <m/>
    <m/>
    <m/>
    <m/>
    <m/>
    <m/>
    <m/>
    <m/>
    <x v="9"/>
    <x v="0"/>
    <x v="2"/>
    <m/>
    <m/>
    <s v=""/>
    <m/>
    <m/>
    <s v=""/>
    <s v=""/>
    <x v="1"/>
    <m/>
    <m/>
    <m/>
    <m/>
    <m/>
    <m/>
  </r>
  <r>
    <n v="406"/>
    <m/>
    <m/>
    <m/>
    <m/>
    <m/>
    <m/>
    <m/>
    <m/>
    <x v="9"/>
    <x v="0"/>
    <x v="2"/>
    <m/>
    <m/>
    <s v=""/>
    <m/>
    <m/>
    <s v=""/>
    <s v=""/>
    <x v="1"/>
    <m/>
    <m/>
    <m/>
    <m/>
    <m/>
    <m/>
  </r>
  <r>
    <n v="407"/>
    <m/>
    <m/>
    <m/>
    <m/>
    <m/>
    <m/>
    <m/>
    <m/>
    <x v="9"/>
    <x v="0"/>
    <x v="2"/>
    <m/>
    <m/>
    <s v=""/>
    <m/>
    <m/>
    <s v=""/>
    <s v=""/>
    <x v="1"/>
    <m/>
    <m/>
    <m/>
    <m/>
    <m/>
    <m/>
  </r>
  <r>
    <n v="408"/>
    <m/>
    <m/>
    <m/>
    <m/>
    <m/>
    <m/>
    <m/>
    <m/>
    <x v="9"/>
    <x v="0"/>
    <x v="2"/>
    <m/>
    <m/>
    <s v=""/>
    <m/>
    <m/>
    <s v=""/>
    <s v=""/>
    <x v="1"/>
    <m/>
    <m/>
    <m/>
    <m/>
    <m/>
    <m/>
  </r>
  <r>
    <n v="409"/>
    <m/>
    <m/>
    <m/>
    <m/>
    <m/>
    <m/>
    <m/>
    <m/>
    <x v="9"/>
    <x v="0"/>
    <x v="2"/>
    <m/>
    <m/>
    <s v=""/>
    <m/>
    <m/>
    <s v=""/>
    <s v=""/>
    <x v="1"/>
    <m/>
    <m/>
    <m/>
    <m/>
    <m/>
    <m/>
  </r>
  <r>
    <n v="410"/>
    <m/>
    <m/>
    <m/>
    <m/>
    <m/>
    <m/>
    <m/>
    <m/>
    <x v="9"/>
    <x v="0"/>
    <x v="2"/>
    <m/>
    <m/>
    <s v=""/>
    <m/>
    <m/>
    <s v=""/>
    <s v=""/>
    <x v="1"/>
    <m/>
    <m/>
    <m/>
    <m/>
    <m/>
    <m/>
  </r>
  <r>
    <n v="411"/>
    <m/>
    <m/>
    <m/>
    <m/>
    <m/>
    <m/>
    <m/>
    <m/>
    <x v="9"/>
    <x v="0"/>
    <x v="2"/>
    <m/>
    <m/>
    <s v=""/>
    <m/>
    <m/>
    <s v=""/>
    <s v=""/>
    <x v="1"/>
    <m/>
    <m/>
    <m/>
    <m/>
    <m/>
    <m/>
  </r>
  <r>
    <n v="412"/>
    <m/>
    <m/>
    <m/>
    <m/>
    <m/>
    <m/>
    <m/>
    <m/>
    <x v="9"/>
    <x v="0"/>
    <x v="2"/>
    <m/>
    <m/>
    <s v=""/>
    <m/>
    <m/>
    <s v=""/>
    <s v=""/>
    <x v="1"/>
    <m/>
    <m/>
    <m/>
    <m/>
    <m/>
    <m/>
  </r>
  <r>
    <n v="413"/>
    <m/>
    <m/>
    <m/>
    <m/>
    <m/>
    <m/>
    <m/>
    <m/>
    <x v="9"/>
    <x v="0"/>
    <x v="2"/>
    <m/>
    <m/>
    <s v=""/>
    <m/>
    <m/>
    <s v=""/>
    <s v=""/>
    <x v="1"/>
    <m/>
    <m/>
    <m/>
    <m/>
    <m/>
    <m/>
  </r>
  <r>
    <n v="414"/>
    <m/>
    <m/>
    <m/>
    <m/>
    <m/>
    <m/>
    <m/>
    <m/>
    <x v="9"/>
    <x v="0"/>
    <x v="2"/>
    <m/>
    <m/>
    <s v=""/>
    <m/>
    <m/>
    <s v=""/>
    <s v=""/>
    <x v="1"/>
    <m/>
    <m/>
    <m/>
    <m/>
    <m/>
    <m/>
  </r>
  <r>
    <n v="415"/>
    <m/>
    <m/>
    <m/>
    <m/>
    <m/>
    <m/>
    <m/>
    <m/>
    <x v="9"/>
    <x v="0"/>
    <x v="2"/>
    <m/>
    <m/>
    <s v=""/>
    <m/>
    <m/>
    <s v=""/>
    <s v=""/>
    <x v="1"/>
    <m/>
    <m/>
    <m/>
    <m/>
    <m/>
    <m/>
  </r>
  <r>
    <n v="416"/>
    <m/>
    <m/>
    <m/>
    <m/>
    <m/>
    <m/>
    <m/>
    <m/>
    <x v="9"/>
    <x v="0"/>
    <x v="2"/>
    <m/>
    <m/>
    <s v=""/>
    <m/>
    <m/>
    <s v=""/>
    <s v=""/>
    <x v="1"/>
    <m/>
    <m/>
    <m/>
    <m/>
    <m/>
    <m/>
  </r>
  <r>
    <n v="417"/>
    <m/>
    <m/>
    <m/>
    <m/>
    <m/>
    <m/>
    <m/>
    <m/>
    <x v="9"/>
    <x v="0"/>
    <x v="2"/>
    <m/>
    <m/>
    <s v=""/>
    <m/>
    <m/>
    <s v=""/>
    <s v=""/>
    <x v="1"/>
    <m/>
    <m/>
    <m/>
    <m/>
    <m/>
    <m/>
  </r>
  <r>
    <n v="418"/>
    <m/>
    <m/>
    <m/>
    <m/>
    <m/>
    <m/>
    <m/>
    <m/>
    <x v="9"/>
    <x v="0"/>
    <x v="2"/>
    <m/>
    <m/>
    <s v=""/>
    <m/>
    <m/>
    <s v=""/>
    <s v=""/>
    <x v="1"/>
    <m/>
    <m/>
    <m/>
    <m/>
    <m/>
    <m/>
  </r>
  <r>
    <n v="419"/>
    <m/>
    <m/>
    <m/>
    <m/>
    <m/>
    <m/>
    <m/>
    <m/>
    <x v="9"/>
    <x v="0"/>
    <x v="2"/>
    <m/>
    <m/>
    <s v=""/>
    <m/>
    <m/>
    <s v=""/>
    <s v=""/>
    <x v="1"/>
    <m/>
    <m/>
    <m/>
    <m/>
    <m/>
    <m/>
  </r>
  <r>
    <n v="420"/>
    <m/>
    <m/>
    <m/>
    <m/>
    <m/>
    <m/>
    <m/>
    <m/>
    <x v="9"/>
    <x v="0"/>
    <x v="2"/>
    <m/>
    <m/>
    <s v=""/>
    <m/>
    <m/>
    <s v=""/>
    <s v=""/>
    <x v="1"/>
    <m/>
    <m/>
    <m/>
    <m/>
    <m/>
    <m/>
  </r>
  <r>
    <n v="421"/>
    <m/>
    <m/>
    <m/>
    <m/>
    <m/>
    <m/>
    <m/>
    <m/>
    <x v="9"/>
    <x v="0"/>
    <x v="2"/>
    <m/>
    <m/>
    <s v=""/>
    <m/>
    <m/>
    <s v=""/>
    <s v=""/>
    <x v="1"/>
    <m/>
    <m/>
    <m/>
    <m/>
    <m/>
    <m/>
  </r>
  <r>
    <n v="422"/>
    <m/>
    <m/>
    <m/>
    <m/>
    <m/>
    <m/>
    <m/>
    <m/>
    <x v="9"/>
    <x v="0"/>
    <x v="2"/>
    <m/>
    <m/>
    <s v=""/>
    <m/>
    <m/>
    <s v=""/>
    <s v=""/>
    <x v="1"/>
    <m/>
    <m/>
    <m/>
    <m/>
    <m/>
    <m/>
  </r>
  <r>
    <n v="423"/>
    <m/>
    <m/>
    <m/>
    <m/>
    <m/>
    <m/>
    <m/>
    <m/>
    <x v="9"/>
    <x v="0"/>
    <x v="2"/>
    <m/>
    <m/>
    <s v=""/>
    <m/>
    <m/>
    <s v=""/>
    <s v=""/>
    <x v="1"/>
    <m/>
    <m/>
    <m/>
    <m/>
    <m/>
    <m/>
  </r>
  <r>
    <n v="424"/>
    <m/>
    <m/>
    <m/>
    <m/>
    <m/>
    <m/>
    <m/>
    <m/>
    <x v="9"/>
    <x v="0"/>
    <x v="2"/>
    <m/>
    <m/>
    <s v=""/>
    <m/>
    <m/>
    <s v=""/>
    <s v=""/>
    <x v="1"/>
    <m/>
    <m/>
    <m/>
    <m/>
    <m/>
    <m/>
  </r>
  <r>
    <n v="425"/>
    <m/>
    <m/>
    <m/>
    <m/>
    <m/>
    <m/>
    <m/>
    <m/>
    <x v="9"/>
    <x v="0"/>
    <x v="2"/>
    <m/>
    <m/>
    <s v=""/>
    <m/>
    <m/>
    <s v=""/>
    <s v=""/>
    <x v="1"/>
    <m/>
    <m/>
    <m/>
    <m/>
    <m/>
    <m/>
  </r>
  <r>
    <n v="426"/>
    <m/>
    <m/>
    <m/>
    <m/>
    <m/>
    <m/>
    <m/>
    <m/>
    <x v="9"/>
    <x v="0"/>
    <x v="2"/>
    <m/>
    <m/>
    <s v=""/>
    <m/>
    <m/>
    <s v=""/>
    <s v=""/>
    <x v="1"/>
    <m/>
    <m/>
    <m/>
    <m/>
    <m/>
    <m/>
  </r>
  <r>
    <n v="427"/>
    <m/>
    <m/>
    <m/>
    <m/>
    <m/>
    <m/>
    <m/>
    <m/>
    <x v="9"/>
    <x v="0"/>
    <x v="2"/>
    <m/>
    <m/>
    <s v=""/>
    <m/>
    <m/>
    <s v=""/>
    <s v=""/>
    <x v="1"/>
    <m/>
    <m/>
    <m/>
    <m/>
    <m/>
    <m/>
  </r>
  <r>
    <n v="428"/>
    <m/>
    <m/>
    <m/>
    <m/>
    <m/>
    <m/>
    <m/>
    <m/>
    <x v="9"/>
    <x v="0"/>
    <x v="2"/>
    <m/>
    <m/>
    <s v=""/>
    <m/>
    <m/>
    <s v=""/>
    <s v=""/>
    <x v="1"/>
    <m/>
    <m/>
    <m/>
    <m/>
    <m/>
    <m/>
  </r>
  <r>
    <n v="429"/>
    <m/>
    <m/>
    <m/>
    <m/>
    <m/>
    <m/>
    <m/>
    <m/>
    <x v="9"/>
    <x v="0"/>
    <x v="2"/>
    <m/>
    <m/>
    <s v=""/>
    <m/>
    <m/>
    <s v=""/>
    <s v=""/>
    <x v="1"/>
    <m/>
    <m/>
    <m/>
    <m/>
    <m/>
    <m/>
  </r>
  <r>
    <n v="430"/>
    <m/>
    <m/>
    <m/>
    <m/>
    <m/>
    <m/>
    <m/>
    <m/>
    <x v="9"/>
    <x v="0"/>
    <x v="2"/>
    <m/>
    <m/>
    <s v=""/>
    <m/>
    <m/>
    <s v=""/>
    <s v=""/>
    <x v="1"/>
    <m/>
    <m/>
    <m/>
    <m/>
    <m/>
    <m/>
  </r>
  <r>
    <n v="431"/>
    <m/>
    <m/>
    <m/>
    <m/>
    <m/>
    <m/>
    <m/>
    <m/>
    <x v="9"/>
    <x v="0"/>
    <x v="2"/>
    <m/>
    <m/>
    <s v=""/>
    <m/>
    <m/>
    <s v=""/>
    <s v=""/>
    <x v="1"/>
    <m/>
    <m/>
    <m/>
    <m/>
    <m/>
    <m/>
  </r>
  <r>
    <n v="432"/>
    <m/>
    <m/>
    <m/>
    <m/>
    <m/>
    <m/>
    <m/>
    <m/>
    <x v="9"/>
    <x v="0"/>
    <x v="2"/>
    <m/>
    <m/>
    <s v=""/>
    <m/>
    <m/>
    <s v=""/>
    <s v=""/>
    <x v="1"/>
    <m/>
    <m/>
    <m/>
    <m/>
    <m/>
    <m/>
  </r>
  <r>
    <n v="433"/>
    <m/>
    <m/>
    <m/>
    <m/>
    <m/>
    <m/>
    <m/>
    <m/>
    <x v="9"/>
    <x v="0"/>
    <x v="2"/>
    <m/>
    <m/>
    <s v=""/>
    <m/>
    <m/>
    <s v=""/>
    <s v=""/>
    <x v="1"/>
    <m/>
    <m/>
    <m/>
    <m/>
    <m/>
    <m/>
  </r>
  <r>
    <n v="434"/>
    <m/>
    <m/>
    <m/>
    <m/>
    <m/>
    <m/>
    <m/>
    <m/>
    <x v="9"/>
    <x v="0"/>
    <x v="2"/>
    <m/>
    <m/>
    <s v=""/>
    <m/>
    <m/>
    <s v=""/>
    <s v=""/>
    <x v="1"/>
    <m/>
    <m/>
    <m/>
    <m/>
    <m/>
    <m/>
  </r>
  <r>
    <n v="435"/>
    <m/>
    <m/>
    <m/>
    <m/>
    <m/>
    <m/>
    <m/>
    <m/>
    <x v="9"/>
    <x v="0"/>
    <x v="2"/>
    <m/>
    <m/>
    <s v=""/>
    <m/>
    <m/>
    <s v=""/>
    <s v=""/>
    <x v="1"/>
    <m/>
    <m/>
    <m/>
    <m/>
    <m/>
    <m/>
  </r>
  <r>
    <n v="436"/>
    <m/>
    <m/>
    <m/>
    <m/>
    <m/>
    <m/>
    <m/>
    <m/>
    <x v="9"/>
    <x v="0"/>
    <x v="2"/>
    <m/>
    <m/>
    <s v=""/>
    <m/>
    <m/>
    <s v=""/>
    <s v=""/>
    <x v="1"/>
    <m/>
    <m/>
    <m/>
    <m/>
    <m/>
    <m/>
  </r>
  <r>
    <n v="437"/>
    <m/>
    <m/>
    <m/>
    <m/>
    <m/>
    <m/>
    <m/>
    <m/>
    <x v="9"/>
    <x v="0"/>
    <x v="2"/>
    <m/>
    <m/>
    <s v=""/>
    <m/>
    <m/>
    <s v=""/>
    <s v=""/>
    <x v="1"/>
    <m/>
    <m/>
    <m/>
    <m/>
    <m/>
    <m/>
  </r>
  <r>
    <n v="438"/>
    <m/>
    <m/>
    <m/>
    <m/>
    <m/>
    <m/>
    <m/>
    <m/>
    <x v="9"/>
    <x v="0"/>
    <x v="2"/>
    <m/>
    <m/>
    <s v=""/>
    <m/>
    <m/>
    <s v=""/>
    <s v=""/>
    <x v="1"/>
    <m/>
    <m/>
    <m/>
    <m/>
    <m/>
    <m/>
  </r>
  <r>
    <n v="439"/>
    <m/>
    <m/>
    <m/>
    <m/>
    <m/>
    <m/>
    <m/>
    <m/>
    <x v="9"/>
    <x v="0"/>
    <x v="2"/>
    <m/>
    <m/>
    <s v=""/>
    <m/>
    <m/>
    <s v=""/>
    <s v=""/>
    <x v="1"/>
    <m/>
    <m/>
    <m/>
    <m/>
    <m/>
    <m/>
  </r>
  <r>
    <n v="440"/>
    <m/>
    <m/>
    <m/>
    <m/>
    <m/>
    <m/>
    <m/>
    <m/>
    <x v="9"/>
    <x v="0"/>
    <x v="2"/>
    <m/>
    <m/>
    <s v=""/>
    <m/>
    <m/>
    <s v=""/>
    <s v=""/>
    <x v="1"/>
    <m/>
    <m/>
    <m/>
    <m/>
    <m/>
    <m/>
  </r>
  <r>
    <n v="441"/>
    <m/>
    <m/>
    <m/>
    <m/>
    <m/>
    <m/>
    <m/>
    <m/>
    <x v="9"/>
    <x v="0"/>
    <x v="2"/>
    <m/>
    <m/>
    <s v=""/>
    <m/>
    <m/>
    <s v=""/>
    <s v=""/>
    <x v="1"/>
    <m/>
    <m/>
    <m/>
    <m/>
    <m/>
    <m/>
  </r>
  <r>
    <n v="442"/>
    <m/>
    <m/>
    <m/>
    <m/>
    <m/>
    <m/>
    <m/>
    <m/>
    <x v="9"/>
    <x v="0"/>
    <x v="2"/>
    <m/>
    <m/>
    <s v=""/>
    <m/>
    <m/>
    <s v=""/>
    <s v=""/>
    <x v="1"/>
    <m/>
    <m/>
    <m/>
    <m/>
    <m/>
    <m/>
  </r>
  <r>
    <n v="443"/>
    <m/>
    <m/>
    <m/>
    <m/>
    <m/>
    <m/>
    <m/>
    <m/>
    <x v="9"/>
    <x v="0"/>
    <x v="2"/>
    <m/>
    <m/>
    <s v=""/>
    <m/>
    <m/>
    <s v=""/>
    <s v=""/>
    <x v="1"/>
    <m/>
    <m/>
    <m/>
    <m/>
    <m/>
    <m/>
  </r>
  <r>
    <n v="444"/>
    <m/>
    <m/>
    <m/>
    <m/>
    <m/>
    <m/>
    <m/>
    <m/>
    <x v="9"/>
    <x v="0"/>
    <x v="2"/>
    <m/>
    <m/>
    <s v=""/>
    <m/>
    <m/>
    <s v=""/>
    <s v=""/>
    <x v="1"/>
    <m/>
    <m/>
    <m/>
    <m/>
    <m/>
    <m/>
  </r>
  <r>
    <n v="445"/>
    <m/>
    <m/>
    <m/>
    <m/>
    <m/>
    <m/>
    <m/>
    <m/>
    <x v="9"/>
    <x v="0"/>
    <x v="2"/>
    <m/>
    <m/>
    <s v=""/>
    <m/>
    <m/>
    <s v=""/>
    <s v=""/>
    <x v="1"/>
    <m/>
    <m/>
    <m/>
    <m/>
    <m/>
    <m/>
  </r>
  <r>
    <n v="446"/>
    <m/>
    <m/>
    <m/>
    <m/>
    <m/>
    <m/>
    <m/>
    <m/>
    <x v="9"/>
    <x v="0"/>
    <x v="2"/>
    <m/>
    <m/>
    <s v=""/>
    <m/>
    <m/>
    <s v=""/>
    <s v=""/>
    <x v="1"/>
    <m/>
    <m/>
    <m/>
    <m/>
    <m/>
    <m/>
  </r>
  <r>
    <n v="447"/>
    <m/>
    <m/>
    <m/>
    <m/>
    <m/>
    <m/>
    <m/>
    <m/>
    <x v="9"/>
    <x v="0"/>
    <x v="2"/>
    <m/>
    <m/>
    <s v=""/>
    <m/>
    <m/>
    <s v=""/>
    <s v=""/>
    <x v="1"/>
    <m/>
    <m/>
    <m/>
    <m/>
    <m/>
    <m/>
  </r>
  <r>
    <n v="448"/>
    <m/>
    <m/>
    <m/>
    <m/>
    <m/>
    <m/>
    <m/>
    <m/>
    <x v="9"/>
    <x v="0"/>
    <x v="2"/>
    <m/>
    <m/>
    <s v=""/>
    <m/>
    <m/>
    <s v=""/>
    <s v=""/>
    <x v="1"/>
    <m/>
    <m/>
    <m/>
    <m/>
    <m/>
    <m/>
  </r>
  <r>
    <n v="449"/>
    <m/>
    <m/>
    <m/>
    <m/>
    <m/>
    <m/>
    <m/>
    <m/>
    <x v="9"/>
    <x v="0"/>
    <x v="2"/>
    <m/>
    <m/>
    <s v=""/>
    <m/>
    <m/>
    <s v=""/>
    <s v=""/>
    <x v="1"/>
    <m/>
    <m/>
    <m/>
    <m/>
    <m/>
    <m/>
  </r>
  <r>
    <n v="450"/>
    <m/>
    <m/>
    <m/>
    <m/>
    <m/>
    <m/>
    <m/>
    <m/>
    <x v="9"/>
    <x v="0"/>
    <x v="2"/>
    <m/>
    <m/>
    <s v=""/>
    <m/>
    <m/>
    <s v=""/>
    <s v=""/>
    <x v="1"/>
    <m/>
    <m/>
    <m/>
    <m/>
    <m/>
    <m/>
  </r>
  <r>
    <n v="451"/>
    <m/>
    <m/>
    <m/>
    <m/>
    <m/>
    <m/>
    <m/>
    <m/>
    <x v="9"/>
    <x v="0"/>
    <x v="2"/>
    <m/>
    <m/>
    <s v=""/>
    <m/>
    <m/>
    <s v=""/>
    <s v=""/>
    <x v="1"/>
    <m/>
    <m/>
    <m/>
    <m/>
    <m/>
    <m/>
  </r>
  <r>
    <n v="452"/>
    <m/>
    <m/>
    <m/>
    <m/>
    <m/>
    <m/>
    <m/>
    <m/>
    <x v="9"/>
    <x v="0"/>
    <x v="2"/>
    <m/>
    <m/>
    <s v=""/>
    <m/>
    <m/>
    <s v=""/>
    <s v=""/>
    <x v="1"/>
    <m/>
    <m/>
    <m/>
    <m/>
    <m/>
    <m/>
  </r>
  <r>
    <n v="453"/>
    <m/>
    <m/>
    <m/>
    <m/>
    <m/>
    <m/>
    <m/>
    <m/>
    <x v="9"/>
    <x v="0"/>
    <x v="2"/>
    <m/>
    <m/>
    <s v=""/>
    <m/>
    <m/>
    <s v=""/>
    <s v=""/>
    <x v="1"/>
    <m/>
    <m/>
    <m/>
    <m/>
    <m/>
    <m/>
  </r>
  <r>
    <n v="454"/>
    <m/>
    <m/>
    <m/>
    <m/>
    <m/>
    <m/>
    <m/>
    <m/>
    <x v="9"/>
    <x v="0"/>
    <x v="2"/>
    <m/>
    <m/>
    <s v=""/>
    <m/>
    <m/>
    <s v=""/>
    <s v=""/>
    <x v="1"/>
    <m/>
    <m/>
    <m/>
    <m/>
    <m/>
    <m/>
  </r>
  <r>
    <n v="455"/>
    <m/>
    <m/>
    <m/>
    <m/>
    <m/>
    <m/>
    <m/>
    <m/>
    <x v="9"/>
    <x v="0"/>
    <x v="2"/>
    <m/>
    <m/>
    <s v=""/>
    <m/>
    <m/>
    <s v=""/>
    <s v=""/>
    <x v="1"/>
    <m/>
    <m/>
    <m/>
    <m/>
    <m/>
    <m/>
  </r>
  <r>
    <n v="456"/>
    <m/>
    <m/>
    <m/>
    <m/>
    <m/>
    <m/>
    <m/>
    <m/>
    <x v="9"/>
    <x v="0"/>
    <x v="2"/>
    <m/>
    <m/>
    <s v=""/>
    <m/>
    <m/>
    <s v=""/>
    <s v=""/>
    <x v="1"/>
    <m/>
    <m/>
    <m/>
    <m/>
    <m/>
    <m/>
  </r>
  <r>
    <n v="457"/>
    <m/>
    <m/>
    <m/>
    <m/>
    <m/>
    <m/>
    <m/>
    <m/>
    <x v="9"/>
    <x v="0"/>
    <x v="2"/>
    <m/>
    <m/>
    <s v=""/>
    <m/>
    <m/>
    <s v=""/>
    <s v=""/>
    <x v="1"/>
    <m/>
    <m/>
    <m/>
    <m/>
    <m/>
    <m/>
  </r>
  <r>
    <n v="458"/>
    <m/>
    <m/>
    <m/>
    <m/>
    <m/>
    <m/>
    <m/>
    <m/>
    <x v="9"/>
    <x v="0"/>
    <x v="2"/>
    <m/>
    <m/>
    <s v=""/>
    <m/>
    <m/>
    <s v=""/>
    <s v=""/>
    <x v="1"/>
    <m/>
    <m/>
    <m/>
    <m/>
    <m/>
    <m/>
  </r>
  <r>
    <n v="459"/>
    <m/>
    <m/>
    <m/>
    <m/>
    <m/>
    <m/>
    <m/>
    <m/>
    <x v="9"/>
    <x v="0"/>
    <x v="2"/>
    <m/>
    <m/>
    <s v=""/>
    <m/>
    <m/>
    <s v=""/>
    <s v=""/>
    <x v="1"/>
    <m/>
    <m/>
    <m/>
    <m/>
    <m/>
    <m/>
  </r>
  <r>
    <n v="460"/>
    <m/>
    <m/>
    <m/>
    <m/>
    <m/>
    <m/>
    <m/>
    <m/>
    <x v="9"/>
    <x v="0"/>
    <x v="2"/>
    <m/>
    <m/>
    <s v=""/>
    <m/>
    <m/>
    <s v=""/>
    <s v=""/>
    <x v="1"/>
    <m/>
    <m/>
    <m/>
    <m/>
    <m/>
    <m/>
  </r>
  <r>
    <n v="461"/>
    <m/>
    <m/>
    <m/>
    <m/>
    <m/>
    <m/>
    <m/>
    <m/>
    <x v="9"/>
    <x v="0"/>
    <x v="2"/>
    <m/>
    <m/>
    <s v=""/>
    <m/>
    <m/>
    <s v=""/>
    <s v=""/>
    <x v="1"/>
    <m/>
    <m/>
    <m/>
    <m/>
    <m/>
    <m/>
  </r>
  <r>
    <n v="462"/>
    <m/>
    <m/>
    <m/>
    <m/>
    <m/>
    <m/>
    <m/>
    <m/>
    <x v="9"/>
    <x v="0"/>
    <x v="2"/>
    <m/>
    <m/>
    <s v=""/>
    <m/>
    <m/>
    <s v=""/>
    <s v=""/>
    <x v="1"/>
    <m/>
    <m/>
    <m/>
    <m/>
    <m/>
    <m/>
  </r>
  <r>
    <n v="463"/>
    <m/>
    <m/>
    <m/>
    <m/>
    <m/>
    <m/>
    <m/>
    <m/>
    <x v="9"/>
    <x v="0"/>
    <x v="2"/>
    <m/>
    <m/>
    <s v=""/>
    <m/>
    <m/>
    <s v=""/>
    <s v=""/>
    <x v="1"/>
    <m/>
    <m/>
    <m/>
    <m/>
    <m/>
    <m/>
  </r>
  <r>
    <n v="464"/>
    <m/>
    <m/>
    <m/>
    <m/>
    <m/>
    <m/>
    <m/>
    <m/>
    <x v="9"/>
    <x v="0"/>
    <x v="2"/>
    <m/>
    <m/>
    <s v=""/>
    <m/>
    <m/>
    <s v=""/>
    <s v=""/>
    <x v="1"/>
    <m/>
    <m/>
    <m/>
    <m/>
    <m/>
    <m/>
  </r>
  <r>
    <n v="465"/>
    <m/>
    <m/>
    <m/>
    <m/>
    <m/>
    <m/>
    <m/>
    <m/>
    <x v="9"/>
    <x v="0"/>
    <x v="2"/>
    <m/>
    <m/>
    <s v=""/>
    <m/>
    <m/>
    <s v=""/>
    <s v=""/>
    <x v="1"/>
    <m/>
    <m/>
    <m/>
    <m/>
    <m/>
    <m/>
  </r>
  <r>
    <n v="466"/>
    <m/>
    <m/>
    <m/>
    <m/>
    <m/>
    <m/>
    <m/>
    <m/>
    <x v="9"/>
    <x v="0"/>
    <x v="2"/>
    <m/>
    <m/>
    <s v=""/>
    <m/>
    <m/>
    <s v=""/>
    <s v=""/>
    <x v="1"/>
    <m/>
    <m/>
    <m/>
    <m/>
    <m/>
    <m/>
  </r>
  <r>
    <n v="467"/>
    <m/>
    <m/>
    <m/>
    <m/>
    <m/>
    <m/>
    <m/>
    <m/>
    <x v="9"/>
    <x v="0"/>
    <x v="2"/>
    <m/>
    <m/>
    <s v=""/>
    <m/>
    <m/>
    <s v=""/>
    <s v=""/>
    <x v="1"/>
    <m/>
    <m/>
    <m/>
    <m/>
    <m/>
    <m/>
  </r>
  <r>
    <n v="468"/>
    <m/>
    <m/>
    <m/>
    <m/>
    <m/>
    <m/>
    <m/>
    <m/>
    <x v="9"/>
    <x v="0"/>
    <x v="2"/>
    <m/>
    <m/>
    <s v=""/>
    <m/>
    <m/>
    <s v=""/>
    <s v=""/>
    <x v="1"/>
    <m/>
    <m/>
    <m/>
    <m/>
    <m/>
    <m/>
  </r>
  <r>
    <n v="469"/>
    <m/>
    <m/>
    <m/>
    <m/>
    <m/>
    <m/>
    <m/>
    <m/>
    <x v="9"/>
    <x v="0"/>
    <x v="2"/>
    <m/>
    <m/>
    <s v=""/>
    <m/>
    <m/>
    <s v=""/>
    <s v=""/>
    <x v="1"/>
    <m/>
    <m/>
    <m/>
    <m/>
    <m/>
    <m/>
  </r>
  <r>
    <n v="470"/>
    <m/>
    <m/>
    <m/>
    <m/>
    <m/>
    <m/>
    <m/>
    <m/>
    <x v="9"/>
    <x v="0"/>
    <x v="2"/>
    <m/>
    <m/>
    <s v=""/>
    <m/>
    <m/>
    <s v=""/>
    <s v=""/>
    <x v="1"/>
    <m/>
    <m/>
    <m/>
    <m/>
    <m/>
    <m/>
  </r>
  <r>
    <n v="471"/>
    <m/>
    <m/>
    <m/>
    <m/>
    <m/>
    <m/>
    <m/>
    <m/>
    <x v="9"/>
    <x v="0"/>
    <x v="2"/>
    <m/>
    <m/>
    <s v=""/>
    <m/>
    <m/>
    <s v=""/>
    <s v=""/>
    <x v="1"/>
    <m/>
    <m/>
    <m/>
    <m/>
    <m/>
    <m/>
  </r>
  <r>
    <n v="472"/>
    <m/>
    <m/>
    <m/>
    <m/>
    <m/>
    <m/>
    <m/>
    <m/>
    <x v="9"/>
    <x v="0"/>
    <x v="2"/>
    <m/>
    <m/>
    <s v=""/>
    <m/>
    <m/>
    <s v=""/>
    <s v=""/>
    <x v="1"/>
    <m/>
    <m/>
    <m/>
    <m/>
    <m/>
    <m/>
  </r>
  <r>
    <n v="473"/>
    <m/>
    <m/>
    <m/>
    <m/>
    <m/>
    <m/>
    <m/>
    <m/>
    <x v="9"/>
    <x v="0"/>
    <x v="2"/>
    <m/>
    <m/>
    <s v=""/>
    <m/>
    <m/>
    <s v=""/>
    <s v=""/>
    <x v="1"/>
    <m/>
    <m/>
    <m/>
    <m/>
    <m/>
    <m/>
  </r>
  <r>
    <n v="474"/>
    <m/>
    <m/>
    <m/>
    <m/>
    <m/>
    <m/>
    <m/>
    <m/>
    <x v="9"/>
    <x v="0"/>
    <x v="2"/>
    <m/>
    <m/>
    <s v=""/>
    <m/>
    <m/>
    <s v=""/>
    <s v=""/>
    <x v="1"/>
    <m/>
    <m/>
    <m/>
    <m/>
    <m/>
    <m/>
  </r>
  <r>
    <n v="475"/>
    <m/>
    <m/>
    <m/>
    <m/>
    <m/>
    <m/>
    <m/>
    <m/>
    <x v="9"/>
    <x v="0"/>
    <x v="2"/>
    <m/>
    <m/>
    <s v=""/>
    <m/>
    <m/>
    <s v=""/>
    <s v=""/>
    <x v="1"/>
    <m/>
    <m/>
    <m/>
    <m/>
    <m/>
    <m/>
  </r>
  <r>
    <n v="476"/>
    <m/>
    <m/>
    <m/>
    <m/>
    <m/>
    <m/>
    <m/>
    <m/>
    <x v="9"/>
    <x v="0"/>
    <x v="2"/>
    <m/>
    <m/>
    <s v=""/>
    <m/>
    <m/>
    <s v=""/>
    <s v=""/>
    <x v="1"/>
    <m/>
    <m/>
    <m/>
    <m/>
    <m/>
    <m/>
  </r>
  <r>
    <n v="477"/>
    <m/>
    <m/>
    <m/>
    <m/>
    <m/>
    <m/>
    <m/>
    <m/>
    <x v="9"/>
    <x v="0"/>
    <x v="2"/>
    <m/>
    <m/>
    <s v=""/>
    <m/>
    <m/>
    <s v=""/>
    <s v=""/>
    <x v="1"/>
    <m/>
    <m/>
    <m/>
    <m/>
    <m/>
    <m/>
  </r>
  <r>
    <n v="478"/>
    <m/>
    <m/>
    <m/>
    <m/>
    <m/>
    <m/>
    <m/>
    <m/>
    <x v="9"/>
    <x v="0"/>
    <x v="2"/>
    <m/>
    <m/>
    <s v=""/>
    <m/>
    <m/>
    <s v=""/>
    <s v=""/>
    <x v="1"/>
    <m/>
    <m/>
    <m/>
    <m/>
    <m/>
    <m/>
  </r>
  <r>
    <n v="479"/>
    <m/>
    <m/>
    <m/>
    <m/>
    <m/>
    <m/>
    <m/>
    <m/>
    <x v="9"/>
    <x v="0"/>
    <x v="2"/>
    <m/>
    <m/>
    <s v=""/>
    <m/>
    <m/>
    <s v=""/>
    <s v=""/>
    <x v="1"/>
    <m/>
    <m/>
    <m/>
    <m/>
    <m/>
    <m/>
  </r>
  <r>
    <n v="480"/>
    <m/>
    <m/>
    <m/>
    <m/>
    <m/>
    <m/>
    <m/>
    <m/>
    <x v="9"/>
    <x v="0"/>
    <x v="2"/>
    <m/>
    <m/>
    <s v=""/>
    <m/>
    <m/>
    <s v=""/>
    <s v=""/>
    <x v="1"/>
    <m/>
    <m/>
    <m/>
    <m/>
    <m/>
    <m/>
  </r>
  <r>
    <n v="481"/>
    <m/>
    <m/>
    <m/>
    <m/>
    <m/>
    <m/>
    <m/>
    <m/>
    <x v="9"/>
    <x v="0"/>
    <x v="2"/>
    <m/>
    <m/>
    <s v=""/>
    <m/>
    <m/>
    <s v=""/>
    <s v=""/>
    <x v="1"/>
    <m/>
    <m/>
    <m/>
    <m/>
    <m/>
    <m/>
  </r>
  <r>
    <n v="482"/>
    <m/>
    <m/>
    <m/>
    <m/>
    <m/>
    <m/>
    <m/>
    <m/>
    <x v="9"/>
    <x v="0"/>
    <x v="2"/>
    <m/>
    <m/>
    <s v=""/>
    <m/>
    <m/>
    <s v=""/>
    <s v=""/>
    <x v="1"/>
    <m/>
    <m/>
    <m/>
    <m/>
    <m/>
    <m/>
  </r>
  <r>
    <n v="483"/>
    <m/>
    <m/>
    <m/>
    <m/>
    <m/>
    <m/>
    <m/>
    <m/>
    <x v="9"/>
    <x v="0"/>
    <x v="2"/>
    <m/>
    <m/>
    <s v=""/>
    <m/>
    <m/>
    <s v=""/>
    <s v=""/>
    <x v="1"/>
    <m/>
    <m/>
    <m/>
    <m/>
    <m/>
    <m/>
  </r>
  <r>
    <n v="484"/>
    <m/>
    <m/>
    <m/>
    <m/>
    <m/>
    <m/>
    <m/>
    <m/>
    <x v="9"/>
    <x v="0"/>
    <x v="2"/>
    <m/>
    <m/>
    <s v=""/>
    <m/>
    <m/>
    <s v=""/>
    <s v=""/>
    <x v="1"/>
    <m/>
    <m/>
    <m/>
    <m/>
    <m/>
    <m/>
  </r>
  <r>
    <n v="485"/>
    <m/>
    <m/>
    <m/>
    <m/>
    <m/>
    <m/>
    <m/>
    <m/>
    <x v="9"/>
    <x v="0"/>
    <x v="2"/>
    <m/>
    <m/>
    <s v=""/>
    <m/>
    <m/>
    <s v=""/>
    <s v=""/>
    <x v="1"/>
    <m/>
    <m/>
    <m/>
    <m/>
    <m/>
    <m/>
  </r>
  <r>
    <n v="486"/>
    <m/>
    <m/>
    <m/>
    <m/>
    <m/>
    <m/>
    <m/>
    <m/>
    <x v="9"/>
    <x v="0"/>
    <x v="2"/>
    <m/>
    <m/>
    <s v=""/>
    <m/>
    <m/>
    <s v=""/>
    <s v=""/>
    <x v="1"/>
    <m/>
    <m/>
    <m/>
    <m/>
    <m/>
    <m/>
  </r>
  <r>
    <n v="487"/>
    <m/>
    <m/>
    <m/>
    <m/>
    <m/>
    <m/>
    <m/>
    <m/>
    <x v="9"/>
    <x v="0"/>
    <x v="2"/>
    <m/>
    <m/>
    <s v=""/>
    <m/>
    <m/>
    <s v=""/>
    <s v=""/>
    <x v="1"/>
    <m/>
    <m/>
    <m/>
    <m/>
    <m/>
    <m/>
  </r>
  <r>
    <n v="488"/>
    <m/>
    <m/>
    <m/>
    <m/>
    <m/>
    <m/>
    <m/>
    <m/>
    <x v="9"/>
    <x v="0"/>
    <x v="2"/>
    <m/>
    <m/>
    <s v=""/>
    <m/>
    <m/>
    <s v=""/>
    <s v=""/>
    <x v="1"/>
    <m/>
    <m/>
    <m/>
    <m/>
    <m/>
    <m/>
  </r>
  <r>
    <n v="489"/>
    <m/>
    <m/>
    <m/>
    <m/>
    <m/>
    <m/>
    <m/>
    <m/>
    <x v="9"/>
    <x v="0"/>
    <x v="2"/>
    <m/>
    <m/>
    <s v=""/>
    <m/>
    <m/>
    <s v=""/>
    <s v=""/>
    <x v="1"/>
    <m/>
    <m/>
    <m/>
    <m/>
    <m/>
    <m/>
  </r>
  <r>
    <n v="490"/>
    <m/>
    <m/>
    <m/>
    <m/>
    <m/>
    <m/>
    <m/>
    <m/>
    <x v="9"/>
    <x v="0"/>
    <x v="2"/>
    <m/>
    <m/>
    <s v=""/>
    <m/>
    <m/>
    <s v=""/>
    <s v=""/>
    <x v="1"/>
    <m/>
    <m/>
    <m/>
    <m/>
    <m/>
    <m/>
  </r>
  <r>
    <n v="491"/>
    <m/>
    <m/>
    <m/>
    <m/>
    <m/>
    <m/>
    <m/>
    <m/>
    <x v="9"/>
    <x v="0"/>
    <x v="2"/>
    <m/>
    <m/>
    <s v=""/>
    <m/>
    <m/>
    <s v=""/>
    <s v=""/>
    <x v="1"/>
    <m/>
    <m/>
    <m/>
    <m/>
    <m/>
    <m/>
  </r>
  <r>
    <n v="492"/>
    <m/>
    <m/>
    <m/>
    <m/>
    <m/>
    <m/>
    <m/>
    <m/>
    <x v="9"/>
    <x v="0"/>
    <x v="2"/>
    <m/>
    <m/>
    <s v=""/>
    <m/>
    <m/>
    <s v=""/>
    <s v=""/>
    <x v="1"/>
    <m/>
    <m/>
    <m/>
    <m/>
    <m/>
    <m/>
  </r>
  <r>
    <n v="493"/>
    <m/>
    <m/>
    <m/>
    <m/>
    <m/>
    <m/>
    <m/>
    <m/>
    <x v="9"/>
    <x v="0"/>
    <x v="2"/>
    <m/>
    <m/>
    <s v=""/>
    <m/>
    <m/>
    <s v=""/>
    <s v=""/>
    <x v="1"/>
    <m/>
    <m/>
    <m/>
    <m/>
    <m/>
    <m/>
  </r>
  <r>
    <n v="494"/>
    <m/>
    <m/>
    <m/>
    <m/>
    <m/>
    <m/>
    <m/>
    <m/>
    <x v="9"/>
    <x v="0"/>
    <x v="2"/>
    <m/>
    <m/>
    <s v=""/>
    <m/>
    <m/>
    <s v=""/>
    <s v=""/>
    <x v="1"/>
    <m/>
    <m/>
    <m/>
    <m/>
    <m/>
    <m/>
  </r>
  <r>
    <n v="495"/>
    <m/>
    <m/>
    <m/>
    <m/>
    <m/>
    <m/>
    <m/>
    <m/>
    <x v="9"/>
    <x v="0"/>
    <x v="2"/>
    <m/>
    <m/>
    <s v=""/>
    <m/>
    <m/>
    <s v=""/>
    <s v=""/>
    <x v="1"/>
    <m/>
    <m/>
    <m/>
    <m/>
    <m/>
    <m/>
  </r>
  <r>
    <n v="496"/>
    <m/>
    <m/>
    <m/>
    <m/>
    <m/>
    <m/>
    <m/>
    <m/>
    <x v="9"/>
    <x v="0"/>
    <x v="2"/>
    <m/>
    <m/>
    <s v=""/>
    <m/>
    <m/>
    <s v=""/>
    <s v=""/>
    <x v="1"/>
    <m/>
    <m/>
    <m/>
    <m/>
    <m/>
    <m/>
  </r>
  <r>
    <n v="497"/>
    <m/>
    <m/>
    <m/>
    <m/>
    <m/>
    <m/>
    <m/>
    <m/>
    <x v="9"/>
    <x v="0"/>
    <x v="2"/>
    <m/>
    <m/>
    <s v=""/>
    <m/>
    <m/>
    <s v=""/>
    <s v=""/>
    <x v="1"/>
    <m/>
    <m/>
    <m/>
    <m/>
    <m/>
    <m/>
  </r>
  <r>
    <n v="498"/>
    <m/>
    <m/>
    <m/>
    <m/>
    <m/>
    <m/>
    <m/>
    <m/>
    <x v="9"/>
    <x v="0"/>
    <x v="2"/>
    <m/>
    <m/>
    <s v=""/>
    <m/>
    <m/>
    <s v=""/>
    <s v=""/>
    <x v="1"/>
    <m/>
    <m/>
    <m/>
    <m/>
    <m/>
    <m/>
  </r>
  <r>
    <n v="499"/>
    <m/>
    <m/>
    <m/>
    <m/>
    <m/>
    <m/>
    <m/>
    <m/>
    <x v="9"/>
    <x v="0"/>
    <x v="2"/>
    <m/>
    <m/>
    <s v=""/>
    <m/>
    <m/>
    <s v=""/>
    <s v=""/>
    <x v="1"/>
    <m/>
    <m/>
    <m/>
    <m/>
    <m/>
    <m/>
  </r>
  <r>
    <n v="500"/>
    <m/>
    <m/>
    <m/>
    <m/>
    <m/>
    <m/>
    <m/>
    <m/>
    <x v="9"/>
    <x v="0"/>
    <x v="2"/>
    <m/>
    <m/>
    <s v=""/>
    <m/>
    <m/>
    <s v=""/>
    <s v=""/>
    <x v="1"/>
    <m/>
    <m/>
    <m/>
    <m/>
    <m/>
    <m/>
  </r>
  <r>
    <n v="501"/>
    <m/>
    <m/>
    <m/>
    <m/>
    <m/>
    <m/>
    <m/>
    <m/>
    <x v="9"/>
    <x v="0"/>
    <x v="2"/>
    <m/>
    <m/>
    <s v=""/>
    <m/>
    <m/>
    <s v=""/>
    <s v=""/>
    <x v="1"/>
    <m/>
    <m/>
    <m/>
    <m/>
    <m/>
    <m/>
  </r>
  <r>
    <n v="502"/>
    <m/>
    <m/>
    <m/>
    <m/>
    <m/>
    <m/>
    <m/>
    <m/>
    <x v="9"/>
    <x v="0"/>
    <x v="2"/>
    <m/>
    <m/>
    <s v=""/>
    <m/>
    <m/>
    <s v=""/>
    <s v=""/>
    <x v="1"/>
    <m/>
    <m/>
    <m/>
    <m/>
    <m/>
    <m/>
  </r>
  <r>
    <n v="503"/>
    <m/>
    <m/>
    <m/>
    <m/>
    <m/>
    <m/>
    <m/>
    <m/>
    <x v="9"/>
    <x v="0"/>
    <x v="2"/>
    <m/>
    <m/>
    <s v=""/>
    <m/>
    <m/>
    <s v=""/>
    <s v=""/>
    <x v="1"/>
    <m/>
    <m/>
    <m/>
    <m/>
    <m/>
    <m/>
  </r>
  <r>
    <n v="504"/>
    <m/>
    <m/>
    <m/>
    <m/>
    <m/>
    <m/>
    <m/>
    <m/>
    <x v="9"/>
    <x v="0"/>
    <x v="2"/>
    <m/>
    <m/>
    <s v=""/>
    <m/>
    <m/>
    <s v=""/>
    <s v=""/>
    <x v="1"/>
    <m/>
    <m/>
    <m/>
    <m/>
    <m/>
    <m/>
  </r>
  <r>
    <n v="505"/>
    <m/>
    <m/>
    <m/>
    <m/>
    <m/>
    <m/>
    <m/>
    <m/>
    <x v="9"/>
    <x v="0"/>
    <x v="2"/>
    <m/>
    <m/>
    <s v=""/>
    <m/>
    <m/>
    <s v=""/>
    <s v=""/>
    <x v="1"/>
    <m/>
    <m/>
    <m/>
    <m/>
    <m/>
    <m/>
  </r>
  <r>
    <n v="506"/>
    <m/>
    <m/>
    <m/>
    <m/>
    <m/>
    <m/>
    <m/>
    <m/>
    <x v="9"/>
    <x v="0"/>
    <x v="2"/>
    <m/>
    <m/>
    <s v=""/>
    <m/>
    <m/>
    <s v=""/>
    <s v=""/>
    <x v="1"/>
    <m/>
    <m/>
    <m/>
    <m/>
    <m/>
    <m/>
  </r>
  <r>
    <n v="507"/>
    <m/>
    <m/>
    <m/>
    <m/>
    <m/>
    <m/>
    <m/>
    <m/>
    <x v="9"/>
    <x v="0"/>
    <x v="2"/>
    <m/>
    <m/>
    <s v=""/>
    <m/>
    <m/>
    <s v=""/>
    <s v=""/>
    <x v="1"/>
    <m/>
    <m/>
    <m/>
    <m/>
    <m/>
    <m/>
  </r>
  <r>
    <n v="508"/>
    <m/>
    <m/>
    <m/>
    <m/>
    <m/>
    <m/>
    <m/>
    <m/>
    <x v="9"/>
    <x v="0"/>
    <x v="2"/>
    <m/>
    <m/>
    <s v=""/>
    <m/>
    <m/>
    <s v=""/>
    <s v=""/>
    <x v="1"/>
    <m/>
    <m/>
    <m/>
    <m/>
    <m/>
    <m/>
  </r>
  <r>
    <n v="509"/>
    <m/>
    <m/>
    <m/>
    <m/>
    <m/>
    <m/>
    <m/>
    <m/>
    <x v="9"/>
    <x v="0"/>
    <x v="2"/>
    <m/>
    <m/>
    <s v=""/>
    <m/>
    <m/>
    <s v=""/>
    <s v=""/>
    <x v="1"/>
    <m/>
    <m/>
    <m/>
    <m/>
    <m/>
    <m/>
  </r>
  <r>
    <n v="510"/>
    <m/>
    <m/>
    <m/>
    <m/>
    <m/>
    <m/>
    <m/>
    <m/>
    <x v="9"/>
    <x v="0"/>
    <x v="2"/>
    <m/>
    <m/>
    <s v=""/>
    <m/>
    <m/>
    <s v=""/>
    <s v=""/>
    <x v="1"/>
    <m/>
    <m/>
    <m/>
    <m/>
    <m/>
    <m/>
  </r>
  <r>
    <n v="511"/>
    <m/>
    <m/>
    <m/>
    <m/>
    <m/>
    <m/>
    <m/>
    <m/>
    <x v="9"/>
    <x v="0"/>
    <x v="2"/>
    <m/>
    <m/>
    <s v=""/>
    <m/>
    <m/>
    <s v=""/>
    <s v=""/>
    <x v="1"/>
    <m/>
    <m/>
    <m/>
    <m/>
    <m/>
    <m/>
  </r>
  <r>
    <n v="512"/>
    <m/>
    <m/>
    <m/>
    <m/>
    <m/>
    <m/>
    <m/>
    <m/>
    <x v="9"/>
    <x v="0"/>
    <x v="2"/>
    <m/>
    <m/>
    <s v=""/>
    <m/>
    <m/>
    <s v=""/>
    <s v=""/>
    <x v="1"/>
    <m/>
    <m/>
    <m/>
    <m/>
    <m/>
    <m/>
  </r>
  <r>
    <n v="513"/>
    <m/>
    <m/>
    <m/>
    <m/>
    <m/>
    <m/>
    <m/>
    <m/>
    <x v="9"/>
    <x v="0"/>
    <x v="2"/>
    <m/>
    <m/>
    <s v=""/>
    <m/>
    <m/>
    <s v=""/>
    <s v=""/>
    <x v="1"/>
    <m/>
    <m/>
    <m/>
    <m/>
    <m/>
    <m/>
  </r>
  <r>
    <n v="514"/>
    <m/>
    <m/>
    <m/>
    <m/>
    <m/>
    <m/>
    <m/>
    <m/>
    <x v="9"/>
    <x v="0"/>
    <x v="2"/>
    <m/>
    <m/>
    <s v=""/>
    <m/>
    <m/>
    <s v=""/>
    <s v=""/>
    <x v="1"/>
    <m/>
    <m/>
    <m/>
    <m/>
    <m/>
    <m/>
  </r>
  <r>
    <n v="515"/>
    <m/>
    <m/>
    <m/>
    <m/>
    <m/>
    <m/>
    <m/>
    <m/>
    <x v="9"/>
    <x v="0"/>
    <x v="2"/>
    <m/>
    <m/>
    <s v=""/>
    <m/>
    <m/>
    <s v=""/>
    <s v=""/>
    <x v="1"/>
    <m/>
    <m/>
    <m/>
    <m/>
    <m/>
    <m/>
  </r>
  <r>
    <n v="516"/>
    <m/>
    <m/>
    <m/>
    <m/>
    <m/>
    <m/>
    <m/>
    <m/>
    <x v="9"/>
    <x v="0"/>
    <x v="2"/>
    <m/>
    <m/>
    <s v=""/>
    <m/>
    <m/>
    <s v=""/>
    <s v=""/>
    <x v="1"/>
    <m/>
    <m/>
    <m/>
    <m/>
    <m/>
    <m/>
  </r>
  <r>
    <n v="517"/>
    <m/>
    <m/>
    <m/>
    <m/>
    <m/>
    <m/>
    <m/>
    <m/>
    <x v="9"/>
    <x v="0"/>
    <x v="2"/>
    <m/>
    <m/>
    <s v=""/>
    <m/>
    <m/>
    <s v=""/>
    <s v=""/>
    <x v="1"/>
    <m/>
    <m/>
    <m/>
    <m/>
    <m/>
    <m/>
  </r>
  <r>
    <n v="518"/>
    <m/>
    <m/>
    <m/>
    <m/>
    <m/>
    <m/>
    <m/>
    <m/>
    <x v="9"/>
    <x v="0"/>
    <x v="2"/>
    <m/>
    <m/>
    <s v=""/>
    <m/>
    <m/>
    <s v=""/>
    <s v=""/>
    <x v="1"/>
    <m/>
    <m/>
    <m/>
    <m/>
    <m/>
    <m/>
  </r>
  <r>
    <n v="519"/>
    <m/>
    <m/>
    <m/>
    <m/>
    <m/>
    <m/>
    <m/>
    <m/>
    <x v="9"/>
    <x v="0"/>
    <x v="2"/>
    <m/>
    <m/>
    <s v=""/>
    <m/>
    <m/>
    <s v=""/>
    <s v=""/>
    <x v="1"/>
    <m/>
    <m/>
    <m/>
    <m/>
    <m/>
    <m/>
  </r>
  <r>
    <n v="520"/>
    <m/>
    <m/>
    <m/>
    <m/>
    <m/>
    <m/>
    <m/>
    <m/>
    <x v="9"/>
    <x v="0"/>
    <x v="2"/>
    <m/>
    <m/>
    <s v=""/>
    <m/>
    <m/>
    <s v=""/>
    <s v=""/>
    <x v="1"/>
    <m/>
    <m/>
    <m/>
    <m/>
    <m/>
    <m/>
  </r>
  <r>
    <n v="521"/>
    <m/>
    <m/>
    <m/>
    <m/>
    <m/>
    <m/>
    <m/>
    <m/>
    <x v="9"/>
    <x v="0"/>
    <x v="2"/>
    <m/>
    <m/>
    <s v=""/>
    <m/>
    <m/>
    <s v=""/>
    <s v=""/>
    <x v="1"/>
    <m/>
    <m/>
    <m/>
    <m/>
    <m/>
    <m/>
  </r>
  <r>
    <n v="522"/>
    <m/>
    <m/>
    <m/>
    <m/>
    <m/>
    <m/>
    <m/>
    <m/>
    <x v="9"/>
    <x v="0"/>
    <x v="2"/>
    <m/>
    <m/>
    <s v=""/>
    <m/>
    <m/>
    <s v=""/>
    <s v=""/>
    <x v="1"/>
    <m/>
    <m/>
    <m/>
    <m/>
    <m/>
    <m/>
  </r>
  <r>
    <n v="523"/>
    <m/>
    <m/>
    <m/>
    <m/>
    <m/>
    <m/>
    <m/>
    <m/>
    <x v="9"/>
    <x v="0"/>
    <x v="2"/>
    <m/>
    <m/>
    <s v=""/>
    <m/>
    <m/>
    <s v=""/>
    <s v=""/>
    <x v="1"/>
    <m/>
    <m/>
    <m/>
    <m/>
    <m/>
    <m/>
  </r>
  <r>
    <n v="524"/>
    <m/>
    <m/>
    <m/>
    <m/>
    <m/>
    <m/>
    <m/>
    <m/>
    <x v="9"/>
    <x v="0"/>
    <x v="2"/>
    <m/>
    <m/>
    <s v=""/>
    <m/>
    <m/>
    <s v=""/>
    <s v=""/>
    <x v="1"/>
    <m/>
    <m/>
    <m/>
    <m/>
    <m/>
    <m/>
  </r>
  <r>
    <n v="525"/>
    <m/>
    <m/>
    <m/>
    <m/>
    <m/>
    <m/>
    <m/>
    <m/>
    <x v="9"/>
    <x v="0"/>
    <x v="2"/>
    <m/>
    <m/>
    <s v=""/>
    <m/>
    <m/>
    <s v=""/>
    <s v=""/>
    <x v="1"/>
    <m/>
    <m/>
    <m/>
    <m/>
    <m/>
    <m/>
  </r>
  <r>
    <n v="526"/>
    <m/>
    <m/>
    <m/>
    <m/>
    <m/>
    <m/>
    <m/>
    <m/>
    <x v="9"/>
    <x v="0"/>
    <x v="2"/>
    <m/>
    <m/>
    <s v=""/>
    <m/>
    <m/>
    <s v=""/>
    <s v=""/>
    <x v="1"/>
    <m/>
    <m/>
    <m/>
    <m/>
    <m/>
    <m/>
  </r>
  <r>
    <n v="527"/>
    <m/>
    <m/>
    <m/>
    <m/>
    <m/>
    <m/>
    <m/>
    <m/>
    <x v="9"/>
    <x v="0"/>
    <x v="2"/>
    <m/>
    <m/>
    <s v=""/>
    <m/>
    <m/>
    <s v=""/>
    <s v=""/>
    <x v="1"/>
    <m/>
    <m/>
    <m/>
    <m/>
    <m/>
    <m/>
  </r>
  <r>
    <n v="528"/>
    <m/>
    <m/>
    <m/>
    <m/>
    <m/>
    <m/>
    <m/>
    <m/>
    <x v="9"/>
    <x v="0"/>
    <x v="2"/>
    <m/>
    <m/>
    <s v=""/>
    <m/>
    <m/>
    <s v=""/>
    <s v=""/>
    <x v="1"/>
    <m/>
    <m/>
    <m/>
    <m/>
    <m/>
    <m/>
  </r>
  <r>
    <n v="529"/>
    <m/>
    <m/>
    <m/>
    <m/>
    <m/>
    <m/>
    <m/>
    <m/>
    <x v="9"/>
    <x v="0"/>
    <x v="2"/>
    <m/>
    <m/>
    <s v=""/>
    <m/>
    <m/>
    <s v=""/>
    <s v=""/>
    <x v="1"/>
    <m/>
    <m/>
    <m/>
    <m/>
    <m/>
    <m/>
  </r>
  <r>
    <n v="530"/>
    <m/>
    <m/>
    <m/>
    <m/>
    <m/>
    <m/>
    <m/>
    <m/>
    <x v="9"/>
    <x v="0"/>
    <x v="2"/>
    <m/>
    <m/>
    <s v=""/>
    <m/>
    <m/>
    <s v=""/>
    <s v=""/>
    <x v="1"/>
    <m/>
    <m/>
    <m/>
    <m/>
    <m/>
    <m/>
  </r>
  <r>
    <n v="531"/>
    <m/>
    <m/>
    <m/>
    <m/>
    <m/>
    <m/>
    <m/>
    <m/>
    <x v="9"/>
    <x v="0"/>
    <x v="2"/>
    <m/>
    <m/>
    <s v=""/>
    <m/>
    <m/>
    <s v=""/>
    <s v=""/>
    <x v="1"/>
    <m/>
    <m/>
    <m/>
    <m/>
    <m/>
    <m/>
  </r>
  <r>
    <n v="532"/>
    <m/>
    <m/>
    <m/>
    <m/>
    <m/>
    <m/>
    <m/>
    <m/>
    <x v="9"/>
    <x v="0"/>
    <x v="2"/>
    <m/>
    <m/>
    <s v=""/>
    <m/>
    <m/>
    <s v=""/>
    <s v=""/>
    <x v="1"/>
    <m/>
    <m/>
    <m/>
    <m/>
    <m/>
    <m/>
  </r>
  <r>
    <n v="533"/>
    <m/>
    <m/>
    <m/>
    <m/>
    <m/>
    <m/>
    <m/>
    <m/>
    <x v="9"/>
    <x v="0"/>
    <x v="2"/>
    <m/>
    <m/>
    <s v=""/>
    <m/>
    <m/>
    <s v=""/>
    <s v=""/>
    <x v="1"/>
    <m/>
    <m/>
    <m/>
    <m/>
    <m/>
    <m/>
  </r>
  <r>
    <n v="534"/>
    <m/>
    <m/>
    <m/>
    <m/>
    <m/>
    <m/>
    <m/>
    <m/>
    <x v="9"/>
    <x v="0"/>
    <x v="2"/>
    <m/>
    <m/>
    <s v=""/>
    <m/>
    <m/>
    <s v=""/>
    <s v=""/>
    <x v="1"/>
    <m/>
    <m/>
    <m/>
    <m/>
    <m/>
    <m/>
  </r>
  <r>
    <n v="535"/>
    <m/>
    <m/>
    <m/>
    <m/>
    <m/>
    <m/>
    <m/>
    <m/>
    <x v="9"/>
    <x v="0"/>
    <x v="2"/>
    <m/>
    <m/>
    <s v=""/>
    <m/>
    <m/>
    <s v=""/>
    <s v=""/>
    <x v="1"/>
    <m/>
    <m/>
    <m/>
    <m/>
    <m/>
    <m/>
  </r>
  <r>
    <n v="536"/>
    <m/>
    <m/>
    <m/>
    <m/>
    <m/>
    <m/>
    <m/>
    <m/>
    <x v="9"/>
    <x v="0"/>
    <x v="2"/>
    <m/>
    <m/>
    <s v=""/>
    <m/>
    <m/>
    <s v=""/>
    <s v=""/>
    <x v="1"/>
    <m/>
    <m/>
    <m/>
    <m/>
    <m/>
    <m/>
  </r>
  <r>
    <n v="537"/>
    <m/>
    <m/>
    <m/>
    <m/>
    <m/>
    <m/>
    <m/>
    <m/>
    <x v="9"/>
    <x v="0"/>
    <x v="2"/>
    <m/>
    <m/>
    <s v=""/>
    <m/>
    <m/>
    <s v=""/>
    <s v=""/>
    <x v="1"/>
    <m/>
    <m/>
    <m/>
    <m/>
    <m/>
    <m/>
  </r>
  <r>
    <n v="538"/>
    <m/>
    <m/>
    <m/>
    <m/>
    <m/>
    <m/>
    <m/>
    <m/>
    <x v="9"/>
    <x v="0"/>
    <x v="2"/>
    <m/>
    <m/>
    <s v=""/>
    <m/>
    <m/>
    <s v=""/>
    <s v=""/>
    <x v="1"/>
    <m/>
    <m/>
    <m/>
    <m/>
    <m/>
    <m/>
  </r>
  <r>
    <n v="539"/>
    <m/>
    <m/>
    <m/>
    <m/>
    <m/>
    <m/>
    <m/>
    <m/>
    <x v="9"/>
    <x v="0"/>
    <x v="2"/>
    <m/>
    <m/>
    <s v=""/>
    <m/>
    <m/>
    <s v=""/>
    <s v=""/>
    <x v="1"/>
    <m/>
    <m/>
    <m/>
    <m/>
    <m/>
    <m/>
  </r>
  <r>
    <n v="540"/>
    <m/>
    <m/>
    <m/>
    <m/>
    <m/>
    <m/>
    <m/>
    <m/>
    <x v="9"/>
    <x v="0"/>
    <x v="2"/>
    <m/>
    <m/>
    <s v=""/>
    <m/>
    <m/>
    <s v=""/>
    <s v=""/>
    <x v="1"/>
    <m/>
    <m/>
    <m/>
    <m/>
    <m/>
    <m/>
  </r>
  <r>
    <n v="541"/>
    <m/>
    <m/>
    <m/>
    <m/>
    <m/>
    <m/>
    <m/>
    <m/>
    <x v="9"/>
    <x v="0"/>
    <x v="2"/>
    <m/>
    <m/>
    <s v=""/>
    <m/>
    <m/>
    <s v=""/>
    <s v=""/>
    <x v="1"/>
    <m/>
    <m/>
    <m/>
    <m/>
    <m/>
    <m/>
  </r>
  <r>
    <n v="542"/>
    <m/>
    <m/>
    <m/>
    <m/>
    <m/>
    <m/>
    <m/>
    <m/>
    <x v="9"/>
    <x v="0"/>
    <x v="2"/>
    <m/>
    <m/>
    <s v=""/>
    <m/>
    <m/>
    <s v=""/>
    <s v=""/>
    <x v="1"/>
    <m/>
    <m/>
    <m/>
    <m/>
    <m/>
    <m/>
  </r>
  <r>
    <n v="543"/>
    <m/>
    <m/>
    <m/>
    <m/>
    <m/>
    <m/>
    <m/>
    <m/>
    <x v="9"/>
    <x v="0"/>
    <x v="2"/>
    <m/>
    <m/>
    <s v=""/>
    <m/>
    <m/>
    <s v=""/>
    <s v=""/>
    <x v="1"/>
    <m/>
    <m/>
    <m/>
    <m/>
    <m/>
    <m/>
  </r>
  <r>
    <n v="544"/>
    <m/>
    <m/>
    <m/>
    <m/>
    <m/>
    <m/>
    <m/>
    <m/>
    <x v="9"/>
    <x v="0"/>
    <x v="2"/>
    <m/>
    <m/>
    <s v=""/>
    <m/>
    <m/>
    <s v=""/>
    <s v=""/>
    <x v="1"/>
    <m/>
    <m/>
    <m/>
    <m/>
    <m/>
    <m/>
  </r>
  <r>
    <n v="545"/>
    <m/>
    <m/>
    <m/>
    <m/>
    <m/>
    <m/>
    <m/>
    <m/>
    <x v="9"/>
    <x v="0"/>
    <x v="2"/>
    <m/>
    <m/>
    <s v=""/>
    <m/>
    <m/>
    <s v=""/>
    <s v=""/>
    <x v="1"/>
    <m/>
    <m/>
    <m/>
    <m/>
    <m/>
    <m/>
  </r>
  <r>
    <n v="546"/>
    <m/>
    <m/>
    <m/>
    <m/>
    <m/>
    <m/>
    <m/>
    <m/>
    <x v="9"/>
    <x v="0"/>
    <x v="2"/>
    <m/>
    <m/>
    <s v=""/>
    <m/>
    <m/>
    <s v=""/>
    <s v=""/>
    <x v="1"/>
    <m/>
    <m/>
    <m/>
    <m/>
    <m/>
    <m/>
  </r>
  <r>
    <n v="547"/>
    <m/>
    <m/>
    <m/>
    <m/>
    <m/>
    <m/>
    <m/>
    <m/>
    <x v="9"/>
    <x v="0"/>
    <x v="2"/>
    <m/>
    <m/>
    <s v=""/>
    <m/>
    <m/>
    <s v=""/>
    <s v=""/>
    <x v="1"/>
    <m/>
    <m/>
    <m/>
    <m/>
    <m/>
    <m/>
  </r>
  <r>
    <n v="548"/>
    <m/>
    <m/>
    <m/>
    <m/>
    <m/>
    <m/>
    <m/>
    <m/>
    <x v="9"/>
    <x v="0"/>
    <x v="2"/>
    <m/>
    <m/>
    <s v=""/>
    <m/>
    <m/>
    <s v=""/>
    <s v=""/>
    <x v="1"/>
    <m/>
    <m/>
    <m/>
    <m/>
    <m/>
    <m/>
  </r>
  <r>
    <n v="549"/>
    <m/>
    <m/>
    <m/>
    <m/>
    <m/>
    <m/>
    <m/>
    <m/>
    <x v="9"/>
    <x v="0"/>
    <x v="2"/>
    <m/>
    <m/>
    <s v=""/>
    <m/>
    <m/>
    <s v=""/>
    <s v=""/>
    <x v="1"/>
    <m/>
    <m/>
    <m/>
    <m/>
    <m/>
    <m/>
  </r>
  <r>
    <n v="550"/>
    <m/>
    <m/>
    <m/>
    <m/>
    <m/>
    <m/>
    <m/>
    <m/>
    <x v="9"/>
    <x v="0"/>
    <x v="2"/>
    <m/>
    <m/>
    <s v=""/>
    <m/>
    <m/>
    <s v=""/>
    <s v=""/>
    <x v="1"/>
    <m/>
    <m/>
    <m/>
    <m/>
    <m/>
    <m/>
  </r>
  <r>
    <n v="551"/>
    <m/>
    <m/>
    <m/>
    <m/>
    <m/>
    <m/>
    <m/>
    <m/>
    <x v="9"/>
    <x v="0"/>
    <x v="2"/>
    <m/>
    <m/>
    <s v=""/>
    <m/>
    <m/>
    <s v=""/>
    <s v=""/>
    <x v="1"/>
    <m/>
    <m/>
    <m/>
    <m/>
    <m/>
    <m/>
  </r>
  <r>
    <n v="552"/>
    <m/>
    <m/>
    <m/>
    <m/>
    <m/>
    <m/>
    <m/>
    <m/>
    <x v="9"/>
    <x v="0"/>
    <x v="2"/>
    <m/>
    <m/>
    <s v=""/>
    <m/>
    <m/>
    <s v=""/>
    <s v=""/>
    <x v="1"/>
    <m/>
    <m/>
    <m/>
    <m/>
    <m/>
    <m/>
  </r>
  <r>
    <n v="553"/>
    <m/>
    <m/>
    <m/>
    <m/>
    <m/>
    <m/>
    <m/>
    <m/>
    <x v="9"/>
    <x v="0"/>
    <x v="2"/>
    <m/>
    <m/>
    <s v=""/>
    <m/>
    <m/>
    <s v=""/>
    <s v=""/>
    <x v="1"/>
    <m/>
    <m/>
    <m/>
    <m/>
    <m/>
    <m/>
  </r>
  <r>
    <n v="554"/>
    <m/>
    <m/>
    <m/>
    <m/>
    <m/>
    <m/>
    <m/>
    <m/>
    <x v="9"/>
    <x v="0"/>
    <x v="2"/>
    <m/>
    <m/>
    <s v=""/>
    <m/>
    <m/>
    <s v=""/>
    <s v=""/>
    <x v="1"/>
    <m/>
    <m/>
    <m/>
    <m/>
    <m/>
    <m/>
  </r>
  <r>
    <n v="555"/>
    <m/>
    <m/>
    <m/>
    <m/>
    <m/>
    <m/>
    <m/>
    <m/>
    <x v="9"/>
    <x v="0"/>
    <x v="2"/>
    <m/>
    <m/>
    <s v=""/>
    <m/>
    <m/>
    <s v=""/>
    <s v=""/>
    <x v="1"/>
    <m/>
    <m/>
    <m/>
    <m/>
    <m/>
    <m/>
  </r>
  <r>
    <n v="556"/>
    <m/>
    <m/>
    <m/>
    <m/>
    <m/>
    <m/>
    <m/>
    <m/>
    <x v="9"/>
    <x v="0"/>
    <x v="2"/>
    <m/>
    <m/>
    <s v=""/>
    <m/>
    <m/>
    <s v=""/>
    <s v=""/>
    <x v="1"/>
    <m/>
    <m/>
    <m/>
    <m/>
    <m/>
    <m/>
  </r>
  <r>
    <n v="557"/>
    <m/>
    <m/>
    <m/>
    <m/>
    <m/>
    <m/>
    <m/>
    <m/>
    <x v="9"/>
    <x v="0"/>
    <x v="2"/>
    <m/>
    <m/>
    <s v=""/>
    <m/>
    <m/>
    <s v=""/>
    <s v=""/>
    <x v="1"/>
    <m/>
    <m/>
    <m/>
    <m/>
    <m/>
    <m/>
  </r>
  <r>
    <n v="558"/>
    <m/>
    <m/>
    <m/>
    <m/>
    <m/>
    <m/>
    <m/>
    <m/>
    <x v="9"/>
    <x v="0"/>
    <x v="2"/>
    <m/>
    <m/>
    <s v=""/>
    <m/>
    <m/>
    <s v=""/>
    <s v=""/>
    <x v="1"/>
    <m/>
    <m/>
    <m/>
    <m/>
    <m/>
    <m/>
  </r>
  <r>
    <n v="559"/>
    <m/>
    <m/>
    <m/>
    <m/>
    <m/>
    <m/>
    <m/>
    <m/>
    <x v="9"/>
    <x v="0"/>
    <x v="2"/>
    <m/>
    <m/>
    <s v=""/>
    <m/>
    <m/>
    <s v=""/>
    <s v=""/>
    <x v="1"/>
    <m/>
    <m/>
    <m/>
    <m/>
    <m/>
    <m/>
  </r>
  <r>
    <n v="560"/>
    <m/>
    <m/>
    <m/>
    <m/>
    <m/>
    <m/>
    <m/>
    <m/>
    <x v="9"/>
    <x v="0"/>
    <x v="2"/>
    <m/>
    <m/>
    <s v=""/>
    <m/>
    <m/>
    <s v=""/>
    <s v=""/>
    <x v="1"/>
    <m/>
    <m/>
    <m/>
    <m/>
    <m/>
    <m/>
  </r>
  <r>
    <n v="561"/>
    <m/>
    <m/>
    <m/>
    <m/>
    <m/>
    <m/>
    <m/>
    <m/>
    <x v="9"/>
    <x v="0"/>
    <x v="2"/>
    <m/>
    <m/>
    <s v=""/>
    <m/>
    <m/>
    <s v=""/>
    <s v=""/>
    <x v="1"/>
    <m/>
    <m/>
    <m/>
    <m/>
    <m/>
    <m/>
  </r>
  <r>
    <n v="562"/>
    <m/>
    <m/>
    <m/>
    <m/>
    <m/>
    <m/>
    <m/>
    <m/>
    <x v="9"/>
    <x v="0"/>
    <x v="2"/>
    <m/>
    <m/>
    <s v=""/>
    <m/>
    <m/>
    <s v=""/>
    <s v=""/>
    <x v="1"/>
    <m/>
    <m/>
    <m/>
    <m/>
    <m/>
    <m/>
  </r>
  <r>
    <n v="563"/>
    <m/>
    <m/>
    <m/>
    <m/>
    <m/>
    <m/>
    <m/>
    <m/>
    <x v="9"/>
    <x v="0"/>
    <x v="2"/>
    <m/>
    <m/>
    <s v=""/>
    <m/>
    <m/>
    <s v=""/>
    <s v=""/>
    <x v="1"/>
    <m/>
    <m/>
    <m/>
    <m/>
    <m/>
    <m/>
  </r>
  <r>
    <n v="564"/>
    <m/>
    <m/>
    <m/>
    <m/>
    <m/>
    <m/>
    <m/>
    <m/>
    <x v="9"/>
    <x v="0"/>
    <x v="2"/>
    <m/>
    <m/>
    <s v=""/>
    <m/>
    <m/>
    <s v=""/>
    <s v=""/>
    <x v="1"/>
    <m/>
    <m/>
    <m/>
    <m/>
    <m/>
    <m/>
  </r>
  <r>
    <n v="565"/>
    <m/>
    <m/>
    <m/>
    <m/>
    <m/>
    <m/>
    <m/>
    <m/>
    <x v="9"/>
    <x v="0"/>
    <x v="2"/>
    <m/>
    <m/>
    <s v=""/>
    <m/>
    <m/>
    <s v=""/>
    <s v=""/>
    <x v="1"/>
    <m/>
    <m/>
    <m/>
    <m/>
    <m/>
    <m/>
  </r>
  <r>
    <n v="566"/>
    <m/>
    <m/>
    <m/>
    <m/>
    <m/>
    <m/>
    <m/>
    <m/>
    <x v="9"/>
    <x v="0"/>
    <x v="2"/>
    <m/>
    <m/>
    <s v=""/>
    <m/>
    <m/>
    <s v=""/>
    <s v=""/>
    <x v="1"/>
    <m/>
    <m/>
    <m/>
    <m/>
    <m/>
    <m/>
  </r>
  <r>
    <n v="567"/>
    <m/>
    <m/>
    <m/>
    <m/>
    <m/>
    <m/>
    <m/>
    <m/>
    <x v="9"/>
    <x v="0"/>
    <x v="2"/>
    <m/>
    <m/>
    <s v=""/>
    <m/>
    <m/>
    <s v=""/>
    <s v=""/>
    <x v="1"/>
    <m/>
    <m/>
    <m/>
    <m/>
    <m/>
    <m/>
  </r>
  <r>
    <n v="568"/>
    <m/>
    <m/>
    <m/>
    <m/>
    <m/>
    <m/>
    <m/>
    <m/>
    <x v="9"/>
    <x v="0"/>
    <x v="2"/>
    <m/>
    <m/>
    <s v=""/>
    <m/>
    <m/>
    <s v=""/>
    <s v=""/>
    <x v="1"/>
    <m/>
    <m/>
    <m/>
    <m/>
    <m/>
    <m/>
  </r>
  <r>
    <n v="569"/>
    <m/>
    <m/>
    <m/>
    <m/>
    <m/>
    <m/>
    <m/>
    <m/>
    <x v="9"/>
    <x v="0"/>
    <x v="2"/>
    <m/>
    <m/>
    <s v=""/>
    <m/>
    <m/>
    <s v=""/>
    <s v=""/>
    <x v="1"/>
    <m/>
    <m/>
    <m/>
    <m/>
    <m/>
    <m/>
  </r>
  <r>
    <n v="570"/>
    <m/>
    <m/>
    <m/>
    <m/>
    <m/>
    <m/>
    <m/>
    <m/>
    <x v="9"/>
    <x v="0"/>
    <x v="2"/>
    <m/>
    <m/>
    <s v=""/>
    <m/>
    <m/>
    <s v=""/>
    <s v=""/>
    <x v="1"/>
    <m/>
    <m/>
    <m/>
    <m/>
    <m/>
    <m/>
  </r>
  <r>
    <n v="571"/>
    <m/>
    <m/>
    <m/>
    <m/>
    <m/>
    <m/>
    <m/>
    <m/>
    <x v="9"/>
    <x v="0"/>
    <x v="2"/>
    <m/>
    <m/>
    <s v=""/>
    <m/>
    <m/>
    <s v=""/>
    <s v=""/>
    <x v="1"/>
    <m/>
    <m/>
    <m/>
    <m/>
    <m/>
    <m/>
  </r>
  <r>
    <n v="572"/>
    <m/>
    <m/>
    <m/>
    <m/>
    <m/>
    <m/>
    <m/>
    <m/>
    <x v="9"/>
    <x v="0"/>
    <x v="2"/>
    <m/>
    <m/>
    <s v=""/>
    <m/>
    <m/>
    <s v=""/>
    <s v=""/>
    <x v="1"/>
    <m/>
    <m/>
    <m/>
    <m/>
    <m/>
    <m/>
  </r>
  <r>
    <n v="573"/>
    <m/>
    <m/>
    <m/>
    <m/>
    <m/>
    <m/>
    <m/>
    <m/>
    <x v="9"/>
    <x v="0"/>
    <x v="2"/>
    <m/>
    <m/>
    <s v=""/>
    <m/>
    <m/>
    <s v=""/>
    <s v=""/>
    <x v="1"/>
    <m/>
    <m/>
    <m/>
    <m/>
    <m/>
    <m/>
  </r>
  <r>
    <n v="574"/>
    <m/>
    <m/>
    <m/>
    <m/>
    <m/>
    <m/>
    <m/>
    <m/>
    <x v="9"/>
    <x v="0"/>
    <x v="2"/>
    <m/>
    <m/>
    <s v=""/>
    <m/>
    <m/>
    <s v=""/>
    <s v=""/>
    <x v="1"/>
    <m/>
    <m/>
    <m/>
    <m/>
    <m/>
    <m/>
  </r>
  <r>
    <n v="575"/>
    <m/>
    <m/>
    <m/>
    <m/>
    <m/>
    <m/>
    <m/>
    <m/>
    <x v="9"/>
    <x v="0"/>
    <x v="2"/>
    <m/>
    <m/>
    <s v=""/>
    <m/>
    <m/>
    <s v=""/>
    <s v=""/>
    <x v="1"/>
    <m/>
    <m/>
    <m/>
    <m/>
    <m/>
    <m/>
  </r>
  <r>
    <n v="576"/>
    <m/>
    <m/>
    <m/>
    <m/>
    <m/>
    <m/>
    <m/>
    <m/>
    <x v="9"/>
    <x v="0"/>
    <x v="2"/>
    <m/>
    <m/>
    <s v=""/>
    <m/>
    <m/>
    <s v=""/>
    <s v=""/>
    <x v="1"/>
    <m/>
    <m/>
    <m/>
    <m/>
    <m/>
    <m/>
  </r>
  <r>
    <n v="577"/>
    <m/>
    <m/>
    <m/>
    <m/>
    <m/>
    <m/>
    <m/>
    <m/>
    <x v="9"/>
    <x v="0"/>
    <x v="2"/>
    <m/>
    <m/>
    <s v=""/>
    <m/>
    <m/>
    <s v=""/>
    <s v=""/>
    <x v="1"/>
    <m/>
    <m/>
    <m/>
    <m/>
    <m/>
    <m/>
  </r>
  <r>
    <n v="578"/>
    <m/>
    <m/>
    <m/>
    <m/>
    <m/>
    <m/>
    <m/>
    <m/>
    <x v="9"/>
    <x v="0"/>
    <x v="2"/>
    <m/>
    <m/>
    <s v=""/>
    <m/>
    <m/>
    <s v=""/>
    <s v=""/>
    <x v="1"/>
    <m/>
    <m/>
    <m/>
    <m/>
    <m/>
    <m/>
  </r>
  <r>
    <n v="579"/>
    <m/>
    <m/>
    <m/>
    <m/>
    <m/>
    <m/>
    <m/>
    <m/>
    <x v="9"/>
    <x v="0"/>
    <x v="2"/>
    <m/>
    <m/>
    <s v=""/>
    <m/>
    <m/>
    <s v=""/>
    <s v=""/>
    <x v="1"/>
    <m/>
    <m/>
    <m/>
    <m/>
    <m/>
    <m/>
  </r>
  <r>
    <n v="580"/>
    <m/>
    <m/>
    <m/>
    <m/>
    <m/>
    <m/>
    <m/>
    <m/>
    <x v="9"/>
    <x v="0"/>
    <x v="2"/>
    <m/>
    <m/>
    <s v=""/>
    <m/>
    <m/>
    <s v=""/>
    <s v=""/>
    <x v="1"/>
    <m/>
    <m/>
    <m/>
    <m/>
    <m/>
    <m/>
  </r>
  <r>
    <n v="581"/>
    <m/>
    <m/>
    <m/>
    <m/>
    <m/>
    <m/>
    <m/>
    <m/>
    <x v="9"/>
    <x v="0"/>
    <x v="2"/>
    <m/>
    <m/>
    <s v=""/>
    <m/>
    <m/>
    <s v=""/>
    <s v=""/>
    <x v="1"/>
    <m/>
    <m/>
    <m/>
    <m/>
    <m/>
    <m/>
  </r>
  <r>
    <n v="582"/>
    <m/>
    <m/>
    <m/>
    <m/>
    <m/>
    <m/>
    <m/>
    <m/>
    <x v="9"/>
    <x v="0"/>
    <x v="2"/>
    <m/>
    <m/>
    <s v=""/>
    <m/>
    <m/>
    <s v=""/>
    <s v=""/>
    <x v="1"/>
    <m/>
    <m/>
    <m/>
    <m/>
    <m/>
    <m/>
  </r>
  <r>
    <n v="583"/>
    <m/>
    <m/>
    <m/>
    <m/>
    <m/>
    <m/>
    <m/>
    <m/>
    <x v="9"/>
    <x v="0"/>
    <x v="2"/>
    <m/>
    <m/>
    <s v=""/>
    <m/>
    <m/>
    <s v=""/>
    <s v=""/>
    <x v="1"/>
    <m/>
    <m/>
    <m/>
    <m/>
    <m/>
    <m/>
  </r>
  <r>
    <n v="584"/>
    <m/>
    <m/>
    <m/>
    <m/>
    <m/>
    <m/>
    <m/>
    <m/>
    <x v="9"/>
    <x v="0"/>
    <x v="2"/>
    <m/>
    <m/>
    <s v=""/>
    <m/>
    <m/>
    <s v=""/>
    <s v=""/>
    <x v="1"/>
    <m/>
    <m/>
    <m/>
    <m/>
    <m/>
    <m/>
  </r>
  <r>
    <n v="585"/>
    <m/>
    <m/>
    <m/>
    <m/>
    <m/>
    <m/>
    <m/>
    <m/>
    <x v="9"/>
    <x v="0"/>
    <x v="2"/>
    <m/>
    <m/>
    <s v=""/>
    <m/>
    <m/>
    <s v=""/>
    <s v=""/>
    <x v="1"/>
    <m/>
    <m/>
    <m/>
    <m/>
    <m/>
    <m/>
  </r>
  <r>
    <n v="586"/>
    <m/>
    <m/>
    <m/>
    <m/>
    <m/>
    <m/>
    <m/>
    <m/>
    <x v="9"/>
    <x v="0"/>
    <x v="2"/>
    <m/>
    <m/>
    <s v=""/>
    <m/>
    <m/>
    <s v=""/>
    <s v=""/>
    <x v="1"/>
    <m/>
    <m/>
    <m/>
    <m/>
    <m/>
    <m/>
  </r>
  <r>
    <n v="587"/>
    <m/>
    <m/>
    <m/>
    <m/>
    <m/>
    <m/>
    <m/>
    <m/>
    <x v="9"/>
    <x v="0"/>
    <x v="2"/>
    <m/>
    <m/>
    <s v=""/>
    <m/>
    <m/>
    <s v=""/>
    <s v=""/>
    <x v="1"/>
    <m/>
    <m/>
    <m/>
    <m/>
    <m/>
    <m/>
  </r>
  <r>
    <n v="588"/>
    <m/>
    <m/>
    <m/>
    <m/>
    <m/>
    <m/>
    <m/>
    <m/>
    <x v="9"/>
    <x v="0"/>
    <x v="2"/>
    <m/>
    <m/>
    <s v=""/>
    <m/>
    <m/>
    <s v=""/>
    <s v=""/>
    <x v="1"/>
    <m/>
    <m/>
    <m/>
    <m/>
    <m/>
    <m/>
  </r>
  <r>
    <n v="589"/>
    <m/>
    <m/>
    <m/>
    <m/>
    <m/>
    <m/>
    <m/>
    <m/>
    <x v="9"/>
    <x v="0"/>
    <x v="2"/>
    <m/>
    <m/>
    <s v=""/>
    <m/>
    <m/>
    <s v=""/>
    <s v=""/>
    <x v="1"/>
    <m/>
    <m/>
    <m/>
    <m/>
    <m/>
    <m/>
  </r>
  <r>
    <n v="590"/>
    <m/>
    <m/>
    <m/>
    <m/>
    <m/>
    <m/>
    <m/>
    <m/>
    <x v="9"/>
    <x v="0"/>
    <x v="2"/>
    <m/>
    <m/>
    <s v=""/>
    <m/>
    <m/>
    <s v=""/>
    <s v=""/>
    <x v="1"/>
    <m/>
    <m/>
    <m/>
    <m/>
    <m/>
    <m/>
  </r>
  <r>
    <n v="591"/>
    <m/>
    <m/>
    <m/>
    <m/>
    <m/>
    <m/>
    <m/>
    <m/>
    <x v="9"/>
    <x v="0"/>
    <x v="2"/>
    <m/>
    <m/>
    <s v=""/>
    <m/>
    <m/>
    <s v=""/>
    <s v=""/>
    <x v="1"/>
    <m/>
    <m/>
    <m/>
    <m/>
    <m/>
    <m/>
  </r>
  <r>
    <n v="592"/>
    <m/>
    <m/>
    <m/>
    <m/>
    <m/>
    <m/>
    <m/>
    <m/>
    <x v="9"/>
    <x v="0"/>
    <x v="2"/>
    <m/>
    <m/>
    <s v=""/>
    <m/>
    <m/>
    <s v=""/>
    <s v=""/>
    <x v="1"/>
    <m/>
    <m/>
    <m/>
    <m/>
    <m/>
    <m/>
  </r>
  <r>
    <n v="593"/>
    <m/>
    <m/>
    <m/>
    <m/>
    <m/>
    <m/>
    <m/>
    <m/>
    <x v="9"/>
    <x v="0"/>
    <x v="2"/>
    <m/>
    <m/>
    <s v=""/>
    <m/>
    <m/>
    <s v=""/>
    <s v=""/>
    <x v="1"/>
    <m/>
    <m/>
    <m/>
    <m/>
    <m/>
    <m/>
  </r>
  <r>
    <n v="594"/>
    <m/>
    <m/>
    <m/>
    <m/>
    <m/>
    <m/>
    <m/>
    <m/>
    <x v="9"/>
    <x v="0"/>
    <x v="2"/>
    <m/>
    <m/>
    <s v=""/>
    <m/>
    <m/>
    <s v=""/>
    <s v=""/>
    <x v="1"/>
    <m/>
    <m/>
    <m/>
    <m/>
    <m/>
    <m/>
  </r>
  <r>
    <n v="595"/>
    <m/>
    <m/>
    <m/>
    <m/>
    <m/>
    <m/>
    <m/>
    <m/>
    <x v="9"/>
    <x v="0"/>
    <x v="2"/>
    <m/>
    <m/>
    <s v=""/>
    <m/>
    <m/>
    <s v=""/>
    <s v=""/>
    <x v="1"/>
    <m/>
    <m/>
    <m/>
    <m/>
    <m/>
    <m/>
  </r>
  <r>
    <n v="596"/>
    <m/>
    <m/>
    <m/>
    <m/>
    <m/>
    <m/>
    <m/>
    <m/>
    <x v="9"/>
    <x v="0"/>
    <x v="2"/>
    <m/>
    <m/>
    <s v=""/>
    <m/>
    <m/>
    <s v=""/>
    <s v=""/>
    <x v="1"/>
    <m/>
    <m/>
    <m/>
    <m/>
    <m/>
    <m/>
  </r>
  <r>
    <n v="597"/>
    <m/>
    <m/>
    <m/>
    <m/>
    <m/>
    <m/>
    <m/>
    <m/>
    <x v="9"/>
    <x v="0"/>
    <x v="2"/>
    <m/>
    <m/>
    <s v=""/>
    <m/>
    <m/>
    <s v=""/>
    <s v=""/>
    <x v="1"/>
    <m/>
    <m/>
    <m/>
    <m/>
    <m/>
    <m/>
  </r>
  <r>
    <n v="598"/>
    <m/>
    <m/>
    <m/>
    <m/>
    <m/>
    <m/>
    <m/>
    <m/>
    <x v="9"/>
    <x v="0"/>
    <x v="2"/>
    <m/>
    <m/>
    <s v=""/>
    <m/>
    <m/>
    <s v=""/>
    <s v=""/>
    <x v="1"/>
    <m/>
    <m/>
    <m/>
    <m/>
    <m/>
    <m/>
  </r>
  <r>
    <n v="599"/>
    <m/>
    <m/>
    <m/>
    <m/>
    <m/>
    <m/>
    <m/>
    <m/>
    <x v="9"/>
    <x v="0"/>
    <x v="2"/>
    <m/>
    <m/>
    <s v=""/>
    <m/>
    <m/>
    <s v=""/>
    <s v=""/>
    <x v="1"/>
    <m/>
    <m/>
    <m/>
    <m/>
    <m/>
    <m/>
  </r>
  <r>
    <n v="600"/>
    <m/>
    <m/>
    <m/>
    <m/>
    <m/>
    <m/>
    <m/>
    <m/>
    <x v="9"/>
    <x v="0"/>
    <x v="2"/>
    <m/>
    <m/>
    <s v=""/>
    <m/>
    <m/>
    <s v=""/>
    <s v=""/>
    <x v="1"/>
    <m/>
    <m/>
    <m/>
    <m/>
    <m/>
    <m/>
  </r>
  <r>
    <n v="601"/>
    <m/>
    <m/>
    <m/>
    <m/>
    <m/>
    <m/>
    <m/>
    <m/>
    <x v="9"/>
    <x v="0"/>
    <x v="2"/>
    <m/>
    <m/>
    <s v=""/>
    <m/>
    <m/>
    <s v=""/>
    <s v=""/>
    <x v="1"/>
    <m/>
    <m/>
    <m/>
    <m/>
    <m/>
    <m/>
  </r>
  <r>
    <n v="602"/>
    <m/>
    <m/>
    <m/>
    <m/>
    <m/>
    <m/>
    <m/>
    <m/>
    <x v="9"/>
    <x v="0"/>
    <x v="2"/>
    <m/>
    <m/>
    <s v=""/>
    <m/>
    <m/>
    <s v=""/>
    <s v=""/>
    <x v="1"/>
    <m/>
    <m/>
    <m/>
    <m/>
    <m/>
    <m/>
  </r>
  <r>
    <n v="603"/>
    <m/>
    <m/>
    <m/>
    <m/>
    <m/>
    <m/>
    <m/>
    <m/>
    <x v="9"/>
    <x v="0"/>
    <x v="2"/>
    <m/>
    <m/>
    <s v=""/>
    <m/>
    <m/>
    <s v=""/>
    <s v=""/>
    <x v="1"/>
    <m/>
    <m/>
    <m/>
    <m/>
    <m/>
    <m/>
  </r>
  <r>
    <n v="604"/>
    <m/>
    <m/>
    <m/>
    <m/>
    <m/>
    <m/>
    <m/>
    <m/>
    <x v="9"/>
    <x v="0"/>
    <x v="2"/>
    <m/>
    <m/>
    <s v=""/>
    <m/>
    <m/>
    <s v=""/>
    <s v=""/>
    <x v="1"/>
    <m/>
    <m/>
    <m/>
    <m/>
    <m/>
    <m/>
  </r>
  <r>
    <n v="605"/>
    <m/>
    <m/>
    <m/>
    <m/>
    <m/>
    <m/>
    <m/>
    <m/>
    <x v="9"/>
    <x v="0"/>
    <x v="2"/>
    <m/>
    <m/>
    <s v=""/>
    <m/>
    <m/>
    <s v=""/>
    <s v=""/>
    <x v="1"/>
    <m/>
    <m/>
    <m/>
    <m/>
    <m/>
    <m/>
  </r>
  <r>
    <n v="606"/>
    <m/>
    <m/>
    <m/>
    <m/>
    <m/>
    <m/>
    <m/>
    <m/>
    <x v="9"/>
    <x v="0"/>
    <x v="2"/>
    <m/>
    <m/>
    <s v=""/>
    <m/>
    <m/>
    <s v=""/>
    <s v=""/>
    <x v="1"/>
    <m/>
    <m/>
    <m/>
    <m/>
    <m/>
    <m/>
  </r>
  <r>
    <n v="607"/>
    <m/>
    <m/>
    <m/>
    <m/>
    <m/>
    <m/>
    <m/>
    <m/>
    <x v="9"/>
    <x v="0"/>
    <x v="2"/>
    <m/>
    <m/>
    <s v=""/>
    <m/>
    <m/>
    <s v=""/>
    <s v=""/>
    <x v="1"/>
    <m/>
    <m/>
    <m/>
    <m/>
    <m/>
    <m/>
  </r>
  <r>
    <n v="608"/>
    <m/>
    <m/>
    <m/>
    <m/>
    <m/>
    <m/>
    <m/>
    <m/>
    <x v="9"/>
    <x v="0"/>
    <x v="2"/>
    <m/>
    <m/>
    <s v=""/>
    <m/>
    <m/>
    <s v=""/>
    <s v=""/>
    <x v="1"/>
    <m/>
    <m/>
    <m/>
    <m/>
    <m/>
    <m/>
  </r>
  <r>
    <n v="609"/>
    <m/>
    <m/>
    <m/>
    <m/>
    <m/>
    <m/>
    <m/>
    <m/>
    <x v="9"/>
    <x v="0"/>
    <x v="2"/>
    <m/>
    <m/>
    <s v=""/>
    <m/>
    <m/>
    <s v=""/>
    <s v=""/>
    <x v="1"/>
    <m/>
    <m/>
    <m/>
    <m/>
    <m/>
    <m/>
  </r>
  <r>
    <n v="610"/>
    <m/>
    <m/>
    <m/>
    <m/>
    <m/>
    <m/>
    <m/>
    <m/>
    <x v="9"/>
    <x v="0"/>
    <x v="2"/>
    <m/>
    <m/>
    <s v=""/>
    <m/>
    <m/>
    <s v=""/>
    <s v=""/>
    <x v="1"/>
    <m/>
    <m/>
    <m/>
    <m/>
    <m/>
    <m/>
  </r>
  <r>
    <n v="611"/>
    <m/>
    <m/>
    <m/>
    <m/>
    <m/>
    <m/>
    <m/>
    <m/>
    <x v="9"/>
    <x v="0"/>
    <x v="2"/>
    <m/>
    <m/>
    <s v=""/>
    <m/>
    <m/>
    <s v=""/>
    <s v=""/>
    <x v="1"/>
    <m/>
    <m/>
    <m/>
    <m/>
    <m/>
    <m/>
  </r>
  <r>
    <n v="612"/>
    <m/>
    <m/>
    <m/>
    <m/>
    <m/>
    <m/>
    <m/>
    <m/>
    <x v="9"/>
    <x v="0"/>
    <x v="2"/>
    <m/>
    <m/>
    <s v=""/>
    <m/>
    <m/>
    <s v=""/>
    <s v=""/>
    <x v="1"/>
    <m/>
    <m/>
    <m/>
    <m/>
    <m/>
    <m/>
  </r>
  <r>
    <n v="613"/>
    <m/>
    <m/>
    <m/>
    <m/>
    <m/>
    <m/>
    <m/>
    <m/>
    <x v="9"/>
    <x v="0"/>
    <x v="2"/>
    <m/>
    <m/>
    <s v=""/>
    <m/>
    <m/>
    <s v=""/>
    <s v=""/>
    <x v="1"/>
    <m/>
    <m/>
    <m/>
    <m/>
    <m/>
    <m/>
  </r>
  <r>
    <n v="614"/>
    <m/>
    <m/>
    <m/>
    <m/>
    <m/>
    <m/>
    <m/>
    <m/>
    <x v="9"/>
    <x v="0"/>
    <x v="2"/>
    <m/>
    <m/>
    <s v=""/>
    <m/>
    <m/>
    <s v=""/>
    <s v=""/>
    <x v="1"/>
    <m/>
    <m/>
    <m/>
    <m/>
    <m/>
    <m/>
  </r>
  <r>
    <n v="615"/>
    <m/>
    <m/>
    <m/>
    <m/>
    <m/>
    <m/>
    <m/>
    <m/>
    <x v="9"/>
    <x v="0"/>
    <x v="2"/>
    <m/>
    <m/>
    <s v=""/>
    <m/>
    <m/>
    <s v=""/>
    <s v=""/>
    <x v="1"/>
    <m/>
    <m/>
    <m/>
    <m/>
    <m/>
    <m/>
  </r>
  <r>
    <n v="616"/>
    <m/>
    <m/>
    <m/>
    <m/>
    <m/>
    <m/>
    <m/>
    <m/>
    <x v="9"/>
    <x v="0"/>
    <x v="2"/>
    <m/>
    <m/>
    <s v=""/>
    <m/>
    <m/>
    <s v=""/>
    <s v=""/>
    <x v="1"/>
    <m/>
    <m/>
    <m/>
    <m/>
    <m/>
    <m/>
  </r>
  <r>
    <n v="617"/>
    <m/>
    <m/>
    <m/>
    <m/>
    <m/>
    <m/>
    <m/>
    <m/>
    <x v="9"/>
    <x v="0"/>
    <x v="2"/>
    <m/>
    <m/>
    <s v=""/>
    <m/>
    <m/>
    <s v=""/>
    <s v=""/>
    <x v="1"/>
    <m/>
    <m/>
    <m/>
    <m/>
    <m/>
    <m/>
  </r>
  <r>
    <n v="618"/>
    <m/>
    <m/>
    <m/>
    <m/>
    <m/>
    <m/>
    <m/>
    <m/>
    <x v="9"/>
    <x v="0"/>
    <x v="2"/>
    <m/>
    <m/>
    <s v=""/>
    <m/>
    <m/>
    <s v=""/>
    <s v=""/>
    <x v="1"/>
    <m/>
    <m/>
    <m/>
    <m/>
    <m/>
    <m/>
  </r>
  <r>
    <n v="619"/>
    <m/>
    <m/>
    <m/>
    <m/>
    <m/>
    <m/>
    <m/>
    <m/>
    <x v="9"/>
    <x v="0"/>
    <x v="2"/>
    <m/>
    <m/>
    <s v=""/>
    <m/>
    <m/>
    <s v=""/>
    <s v=""/>
    <x v="1"/>
    <m/>
    <m/>
    <m/>
    <m/>
    <m/>
    <m/>
  </r>
  <r>
    <n v="620"/>
    <m/>
    <m/>
    <m/>
    <m/>
    <m/>
    <m/>
    <m/>
    <m/>
    <x v="9"/>
    <x v="0"/>
    <x v="2"/>
    <m/>
    <m/>
    <s v=""/>
    <m/>
    <m/>
    <s v=""/>
    <s v=""/>
    <x v="1"/>
    <m/>
    <m/>
    <m/>
    <m/>
    <m/>
    <m/>
  </r>
  <r>
    <n v="621"/>
    <m/>
    <m/>
    <m/>
    <m/>
    <m/>
    <m/>
    <m/>
    <m/>
    <x v="9"/>
    <x v="0"/>
    <x v="2"/>
    <m/>
    <m/>
    <s v=""/>
    <m/>
    <m/>
    <s v=""/>
    <s v=""/>
    <x v="1"/>
    <m/>
    <m/>
    <m/>
    <m/>
    <m/>
    <m/>
  </r>
  <r>
    <n v="622"/>
    <m/>
    <m/>
    <m/>
    <m/>
    <m/>
    <m/>
    <m/>
    <m/>
    <x v="9"/>
    <x v="0"/>
    <x v="2"/>
    <m/>
    <m/>
    <s v=""/>
    <m/>
    <m/>
    <s v=""/>
    <s v=""/>
    <x v="1"/>
    <m/>
    <m/>
    <m/>
    <m/>
    <m/>
    <m/>
  </r>
  <r>
    <n v="623"/>
    <m/>
    <m/>
    <m/>
    <m/>
    <m/>
    <m/>
    <m/>
    <m/>
    <x v="9"/>
    <x v="0"/>
    <x v="2"/>
    <m/>
    <m/>
    <s v=""/>
    <m/>
    <m/>
    <s v=""/>
    <s v=""/>
    <x v="1"/>
    <m/>
    <m/>
    <m/>
    <m/>
    <m/>
    <m/>
  </r>
  <r>
    <n v="624"/>
    <m/>
    <m/>
    <m/>
    <m/>
    <m/>
    <m/>
    <m/>
    <m/>
    <x v="9"/>
    <x v="0"/>
    <x v="2"/>
    <m/>
    <m/>
    <s v=""/>
    <m/>
    <m/>
    <s v=""/>
    <s v=""/>
    <x v="1"/>
    <m/>
    <m/>
    <m/>
    <m/>
    <m/>
    <m/>
  </r>
  <r>
    <n v="625"/>
    <m/>
    <m/>
    <m/>
    <m/>
    <m/>
    <m/>
    <m/>
    <m/>
    <x v="9"/>
    <x v="0"/>
    <x v="2"/>
    <m/>
    <m/>
    <s v=""/>
    <m/>
    <m/>
    <s v=""/>
    <s v=""/>
    <x v="1"/>
    <m/>
    <m/>
    <m/>
    <m/>
    <m/>
    <m/>
  </r>
  <r>
    <n v="626"/>
    <m/>
    <m/>
    <m/>
    <m/>
    <m/>
    <m/>
    <m/>
    <m/>
    <x v="9"/>
    <x v="0"/>
    <x v="2"/>
    <m/>
    <m/>
    <s v=""/>
    <m/>
    <m/>
    <s v=""/>
    <s v=""/>
    <x v="1"/>
    <m/>
    <m/>
    <m/>
    <m/>
    <m/>
    <m/>
  </r>
  <r>
    <n v="627"/>
    <m/>
    <m/>
    <m/>
    <m/>
    <m/>
    <m/>
    <m/>
    <m/>
    <x v="9"/>
    <x v="0"/>
    <x v="2"/>
    <m/>
    <m/>
    <s v=""/>
    <m/>
    <m/>
    <s v=""/>
    <s v=""/>
    <x v="1"/>
    <m/>
    <m/>
    <m/>
    <m/>
    <m/>
    <m/>
  </r>
  <r>
    <n v="628"/>
    <m/>
    <m/>
    <m/>
    <m/>
    <m/>
    <m/>
    <m/>
    <m/>
    <x v="9"/>
    <x v="0"/>
    <x v="2"/>
    <m/>
    <m/>
    <s v=""/>
    <m/>
    <m/>
    <s v=""/>
    <s v=""/>
    <x v="1"/>
    <m/>
    <m/>
    <m/>
    <m/>
    <m/>
    <m/>
  </r>
  <r>
    <n v="629"/>
    <m/>
    <m/>
    <m/>
    <m/>
    <m/>
    <m/>
    <m/>
    <m/>
    <x v="9"/>
    <x v="0"/>
    <x v="2"/>
    <m/>
    <m/>
    <s v=""/>
    <m/>
    <m/>
    <s v=""/>
    <s v=""/>
    <x v="1"/>
    <m/>
    <m/>
    <m/>
    <m/>
    <m/>
    <m/>
  </r>
  <r>
    <n v="630"/>
    <m/>
    <m/>
    <m/>
    <m/>
    <m/>
    <m/>
    <m/>
    <m/>
    <x v="9"/>
    <x v="0"/>
    <x v="2"/>
    <m/>
    <m/>
    <s v=""/>
    <m/>
    <m/>
    <s v=""/>
    <s v=""/>
    <x v="1"/>
    <m/>
    <m/>
    <m/>
    <m/>
    <m/>
    <m/>
  </r>
  <r>
    <n v="631"/>
    <m/>
    <m/>
    <m/>
    <m/>
    <m/>
    <m/>
    <m/>
    <m/>
    <x v="9"/>
    <x v="0"/>
    <x v="2"/>
    <m/>
    <m/>
    <s v=""/>
    <m/>
    <m/>
    <s v=""/>
    <s v=""/>
    <x v="1"/>
    <m/>
    <m/>
    <m/>
    <m/>
    <m/>
    <m/>
  </r>
  <r>
    <n v="632"/>
    <m/>
    <m/>
    <m/>
    <m/>
    <m/>
    <m/>
    <m/>
    <m/>
    <x v="9"/>
    <x v="0"/>
    <x v="2"/>
    <m/>
    <m/>
    <s v=""/>
    <m/>
    <m/>
    <s v=""/>
    <s v=""/>
    <x v="1"/>
    <m/>
    <m/>
    <m/>
    <m/>
    <m/>
    <m/>
  </r>
  <r>
    <n v="633"/>
    <m/>
    <m/>
    <m/>
    <m/>
    <m/>
    <m/>
    <m/>
    <m/>
    <x v="9"/>
    <x v="0"/>
    <x v="2"/>
    <m/>
    <m/>
    <s v=""/>
    <m/>
    <m/>
    <s v=""/>
    <s v=""/>
    <x v="1"/>
    <m/>
    <m/>
    <m/>
    <m/>
    <m/>
    <m/>
  </r>
  <r>
    <n v="634"/>
    <m/>
    <m/>
    <m/>
    <m/>
    <m/>
    <m/>
    <m/>
    <m/>
    <x v="9"/>
    <x v="0"/>
    <x v="2"/>
    <m/>
    <m/>
    <s v=""/>
    <m/>
    <m/>
    <s v=""/>
    <s v=""/>
    <x v="1"/>
    <m/>
    <m/>
    <m/>
    <m/>
    <m/>
    <m/>
  </r>
  <r>
    <n v="635"/>
    <m/>
    <m/>
    <m/>
    <m/>
    <m/>
    <m/>
    <m/>
    <m/>
    <x v="9"/>
    <x v="0"/>
    <x v="2"/>
    <m/>
    <m/>
    <s v=""/>
    <m/>
    <m/>
    <s v=""/>
    <s v=""/>
    <x v="1"/>
    <m/>
    <m/>
    <m/>
    <m/>
    <m/>
    <m/>
  </r>
  <r>
    <n v="636"/>
    <m/>
    <m/>
    <m/>
    <m/>
    <m/>
    <m/>
    <m/>
    <m/>
    <x v="9"/>
    <x v="0"/>
    <x v="2"/>
    <m/>
    <m/>
    <s v=""/>
    <m/>
    <m/>
    <s v=""/>
    <s v=""/>
    <x v="1"/>
    <m/>
    <m/>
    <m/>
    <m/>
    <m/>
    <m/>
  </r>
  <r>
    <n v="637"/>
    <m/>
    <m/>
    <m/>
    <m/>
    <m/>
    <m/>
    <m/>
    <m/>
    <x v="9"/>
    <x v="0"/>
    <x v="2"/>
    <m/>
    <m/>
    <s v=""/>
    <m/>
    <m/>
    <s v=""/>
    <s v=""/>
    <x v="1"/>
    <m/>
    <m/>
    <m/>
    <m/>
    <m/>
    <m/>
  </r>
  <r>
    <n v="638"/>
    <m/>
    <m/>
    <m/>
    <m/>
    <m/>
    <m/>
    <m/>
    <m/>
    <x v="9"/>
    <x v="0"/>
    <x v="2"/>
    <m/>
    <m/>
    <s v=""/>
    <m/>
    <m/>
    <s v=""/>
    <s v=""/>
    <x v="1"/>
    <m/>
    <m/>
    <m/>
    <m/>
    <m/>
    <m/>
  </r>
  <r>
    <n v="639"/>
    <m/>
    <m/>
    <m/>
    <m/>
    <m/>
    <m/>
    <m/>
    <m/>
    <x v="9"/>
    <x v="0"/>
    <x v="2"/>
    <m/>
    <m/>
    <s v=""/>
    <m/>
    <m/>
    <s v=""/>
    <s v=""/>
    <x v="1"/>
    <m/>
    <m/>
    <m/>
    <m/>
    <m/>
    <m/>
  </r>
  <r>
    <n v="640"/>
    <m/>
    <m/>
    <m/>
    <m/>
    <m/>
    <m/>
    <m/>
    <m/>
    <x v="9"/>
    <x v="0"/>
    <x v="2"/>
    <m/>
    <m/>
    <s v=""/>
    <m/>
    <m/>
    <s v=""/>
    <s v=""/>
    <x v="1"/>
    <m/>
    <m/>
    <m/>
    <m/>
    <m/>
    <m/>
  </r>
  <r>
    <n v="641"/>
    <m/>
    <m/>
    <m/>
    <m/>
    <m/>
    <m/>
    <m/>
    <m/>
    <x v="9"/>
    <x v="0"/>
    <x v="2"/>
    <m/>
    <m/>
    <s v=""/>
    <m/>
    <m/>
    <s v=""/>
    <s v=""/>
    <x v="1"/>
    <m/>
    <m/>
    <m/>
    <m/>
    <m/>
    <m/>
  </r>
  <r>
    <n v="642"/>
    <m/>
    <m/>
    <m/>
    <m/>
    <m/>
    <m/>
    <m/>
    <m/>
    <x v="9"/>
    <x v="0"/>
    <x v="2"/>
    <m/>
    <m/>
    <s v=""/>
    <m/>
    <m/>
    <s v=""/>
    <s v=""/>
    <x v="1"/>
    <m/>
    <m/>
    <m/>
    <m/>
    <m/>
    <m/>
  </r>
  <r>
    <n v="643"/>
    <m/>
    <m/>
    <m/>
    <m/>
    <m/>
    <m/>
    <m/>
    <m/>
    <x v="9"/>
    <x v="0"/>
    <x v="2"/>
    <m/>
    <m/>
    <s v=""/>
    <m/>
    <m/>
    <s v=""/>
    <s v=""/>
    <x v="1"/>
    <m/>
    <m/>
    <m/>
    <m/>
    <m/>
    <m/>
  </r>
  <r>
    <n v="644"/>
    <m/>
    <m/>
    <m/>
    <m/>
    <m/>
    <m/>
    <m/>
    <m/>
    <x v="9"/>
    <x v="0"/>
    <x v="2"/>
    <m/>
    <m/>
    <s v=""/>
    <m/>
    <m/>
    <s v=""/>
    <s v=""/>
    <x v="1"/>
    <m/>
    <m/>
    <m/>
    <m/>
    <m/>
    <m/>
  </r>
  <r>
    <n v="645"/>
    <m/>
    <m/>
    <m/>
    <m/>
    <m/>
    <m/>
    <m/>
    <m/>
    <x v="9"/>
    <x v="0"/>
    <x v="2"/>
    <m/>
    <m/>
    <s v=""/>
    <m/>
    <m/>
    <s v=""/>
    <s v=""/>
    <x v="1"/>
    <m/>
    <m/>
    <m/>
    <m/>
    <m/>
    <m/>
  </r>
  <r>
    <n v="646"/>
    <m/>
    <m/>
    <m/>
    <m/>
    <m/>
    <m/>
    <m/>
    <m/>
    <x v="9"/>
    <x v="0"/>
    <x v="2"/>
    <m/>
    <m/>
    <s v=""/>
    <m/>
    <m/>
    <s v=""/>
    <s v=""/>
    <x v="1"/>
    <m/>
    <m/>
    <m/>
    <m/>
    <m/>
    <m/>
  </r>
  <r>
    <n v="647"/>
    <m/>
    <m/>
    <m/>
    <m/>
    <m/>
    <m/>
    <m/>
    <m/>
    <x v="9"/>
    <x v="0"/>
    <x v="2"/>
    <m/>
    <m/>
    <s v=""/>
    <m/>
    <m/>
    <s v=""/>
    <s v=""/>
    <x v="1"/>
    <m/>
    <m/>
    <m/>
    <m/>
    <m/>
    <m/>
  </r>
  <r>
    <n v="648"/>
    <m/>
    <m/>
    <m/>
    <m/>
    <m/>
    <m/>
    <m/>
    <m/>
    <x v="9"/>
    <x v="0"/>
    <x v="2"/>
    <m/>
    <m/>
    <s v=""/>
    <m/>
    <m/>
    <s v=""/>
    <s v=""/>
    <x v="1"/>
    <m/>
    <m/>
    <m/>
    <m/>
    <m/>
    <m/>
  </r>
  <r>
    <n v="649"/>
    <m/>
    <m/>
    <m/>
    <m/>
    <m/>
    <m/>
    <m/>
    <m/>
    <x v="9"/>
    <x v="0"/>
    <x v="2"/>
    <m/>
    <m/>
    <s v=""/>
    <m/>
    <m/>
    <s v=""/>
    <s v=""/>
    <x v="1"/>
    <m/>
    <m/>
    <m/>
    <m/>
    <m/>
    <m/>
  </r>
  <r>
    <n v="650"/>
    <m/>
    <m/>
    <m/>
    <m/>
    <m/>
    <m/>
    <m/>
    <m/>
    <x v="9"/>
    <x v="0"/>
    <x v="2"/>
    <m/>
    <m/>
    <s v=""/>
    <m/>
    <m/>
    <s v=""/>
    <s v=""/>
    <x v="1"/>
    <m/>
    <m/>
    <m/>
    <m/>
    <m/>
    <m/>
  </r>
  <r>
    <n v="651"/>
    <m/>
    <m/>
    <m/>
    <m/>
    <m/>
    <m/>
    <m/>
    <m/>
    <x v="9"/>
    <x v="0"/>
    <x v="2"/>
    <m/>
    <m/>
    <s v=""/>
    <m/>
    <m/>
    <s v=""/>
    <s v=""/>
    <x v="1"/>
    <m/>
    <m/>
    <m/>
    <m/>
    <m/>
    <m/>
  </r>
  <r>
    <n v="652"/>
    <m/>
    <m/>
    <m/>
    <m/>
    <m/>
    <m/>
    <m/>
    <m/>
    <x v="9"/>
    <x v="0"/>
    <x v="2"/>
    <m/>
    <m/>
    <s v=""/>
    <m/>
    <m/>
    <s v=""/>
    <s v=""/>
    <x v="1"/>
    <m/>
    <m/>
    <m/>
    <m/>
    <m/>
    <m/>
  </r>
  <r>
    <n v="653"/>
    <m/>
    <m/>
    <m/>
    <m/>
    <m/>
    <m/>
    <m/>
    <m/>
    <x v="9"/>
    <x v="0"/>
    <x v="2"/>
    <m/>
    <m/>
    <s v=""/>
    <m/>
    <m/>
    <s v=""/>
    <s v=""/>
    <x v="1"/>
    <m/>
    <m/>
    <m/>
    <m/>
    <m/>
    <m/>
  </r>
  <r>
    <n v="654"/>
    <m/>
    <m/>
    <m/>
    <m/>
    <m/>
    <m/>
    <m/>
    <m/>
    <x v="9"/>
    <x v="0"/>
    <x v="2"/>
    <m/>
    <m/>
    <s v=""/>
    <m/>
    <m/>
    <s v=""/>
    <s v=""/>
    <x v="1"/>
    <m/>
    <m/>
    <m/>
    <m/>
    <m/>
    <m/>
  </r>
  <r>
    <n v="655"/>
    <m/>
    <m/>
    <m/>
    <m/>
    <m/>
    <m/>
    <m/>
    <m/>
    <x v="9"/>
    <x v="0"/>
    <x v="2"/>
    <m/>
    <m/>
    <s v=""/>
    <m/>
    <m/>
    <s v=""/>
    <s v=""/>
    <x v="1"/>
    <m/>
    <m/>
    <m/>
    <m/>
    <m/>
    <m/>
  </r>
  <r>
    <n v="656"/>
    <m/>
    <m/>
    <m/>
    <m/>
    <m/>
    <m/>
    <m/>
    <m/>
    <x v="9"/>
    <x v="0"/>
    <x v="2"/>
    <m/>
    <m/>
    <s v=""/>
    <m/>
    <m/>
    <s v=""/>
    <s v=""/>
    <x v="1"/>
    <m/>
    <m/>
    <m/>
    <m/>
    <m/>
    <m/>
  </r>
  <r>
    <n v="657"/>
    <m/>
    <m/>
    <m/>
    <m/>
    <m/>
    <m/>
    <m/>
    <m/>
    <x v="9"/>
    <x v="0"/>
    <x v="2"/>
    <m/>
    <m/>
    <s v=""/>
    <m/>
    <m/>
    <s v=""/>
    <s v=""/>
    <x v="1"/>
    <m/>
    <m/>
    <m/>
    <m/>
    <m/>
    <m/>
  </r>
  <r>
    <n v="658"/>
    <m/>
    <m/>
    <m/>
    <m/>
    <m/>
    <m/>
    <m/>
    <m/>
    <x v="9"/>
    <x v="0"/>
    <x v="2"/>
    <m/>
    <m/>
    <s v=""/>
    <m/>
    <m/>
    <s v=""/>
    <s v=""/>
    <x v="1"/>
    <m/>
    <m/>
    <m/>
    <m/>
    <m/>
    <m/>
  </r>
  <r>
    <n v="659"/>
    <m/>
    <m/>
    <m/>
    <m/>
    <m/>
    <m/>
    <m/>
    <m/>
    <x v="9"/>
    <x v="0"/>
    <x v="2"/>
    <m/>
    <m/>
    <s v=""/>
    <m/>
    <m/>
    <s v=""/>
    <s v=""/>
    <x v="1"/>
    <m/>
    <m/>
    <m/>
    <m/>
    <m/>
    <m/>
  </r>
  <r>
    <n v="660"/>
    <m/>
    <m/>
    <m/>
    <m/>
    <m/>
    <m/>
    <m/>
    <m/>
    <x v="9"/>
    <x v="0"/>
    <x v="2"/>
    <m/>
    <m/>
    <s v=""/>
    <m/>
    <m/>
    <s v=""/>
    <s v=""/>
    <x v="1"/>
    <m/>
    <m/>
    <m/>
    <m/>
    <m/>
    <m/>
  </r>
  <r>
    <n v="661"/>
    <m/>
    <m/>
    <m/>
    <m/>
    <m/>
    <m/>
    <m/>
    <m/>
    <x v="9"/>
    <x v="0"/>
    <x v="2"/>
    <m/>
    <m/>
    <s v=""/>
    <m/>
    <m/>
    <s v=""/>
    <s v=""/>
    <x v="1"/>
    <m/>
    <m/>
    <m/>
    <m/>
    <m/>
    <m/>
  </r>
  <r>
    <n v="662"/>
    <m/>
    <m/>
    <m/>
    <m/>
    <m/>
    <m/>
    <m/>
    <m/>
    <x v="9"/>
    <x v="0"/>
    <x v="2"/>
    <m/>
    <m/>
    <s v=""/>
    <m/>
    <m/>
    <s v=""/>
    <s v=""/>
    <x v="1"/>
    <m/>
    <m/>
    <m/>
    <m/>
    <m/>
    <m/>
  </r>
  <r>
    <n v="663"/>
    <m/>
    <m/>
    <m/>
    <m/>
    <m/>
    <m/>
    <m/>
    <m/>
    <x v="9"/>
    <x v="0"/>
    <x v="2"/>
    <m/>
    <m/>
    <s v=""/>
    <m/>
    <m/>
    <s v=""/>
    <s v=""/>
    <x v="1"/>
    <m/>
    <m/>
    <m/>
    <m/>
    <m/>
    <m/>
  </r>
  <r>
    <n v="664"/>
    <m/>
    <m/>
    <m/>
    <m/>
    <m/>
    <m/>
    <m/>
    <m/>
    <x v="9"/>
    <x v="0"/>
    <x v="2"/>
    <m/>
    <m/>
    <s v=""/>
    <m/>
    <m/>
    <s v=""/>
    <s v=""/>
    <x v="1"/>
    <m/>
    <m/>
    <m/>
    <m/>
    <m/>
    <m/>
  </r>
  <r>
    <n v="665"/>
    <m/>
    <m/>
    <m/>
    <m/>
    <m/>
    <m/>
    <m/>
    <m/>
    <x v="9"/>
    <x v="0"/>
    <x v="2"/>
    <m/>
    <m/>
    <s v=""/>
    <m/>
    <m/>
    <s v=""/>
    <s v=""/>
    <x v="1"/>
    <m/>
    <m/>
    <m/>
    <m/>
    <m/>
    <m/>
  </r>
  <r>
    <n v="666"/>
    <m/>
    <m/>
    <m/>
    <m/>
    <m/>
    <m/>
    <m/>
    <m/>
    <x v="9"/>
    <x v="0"/>
    <x v="2"/>
    <m/>
    <m/>
    <s v=""/>
    <m/>
    <m/>
    <s v=""/>
    <s v=""/>
    <x v="1"/>
    <m/>
    <m/>
    <m/>
    <m/>
    <m/>
    <m/>
  </r>
  <r>
    <n v="667"/>
    <m/>
    <m/>
    <m/>
    <m/>
    <m/>
    <m/>
    <m/>
    <m/>
    <x v="9"/>
    <x v="0"/>
    <x v="2"/>
    <m/>
    <m/>
    <s v=""/>
    <m/>
    <m/>
    <s v=""/>
    <s v=""/>
    <x v="1"/>
    <m/>
    <m/>
    <m/>
    <m/>
    <m/>
    <m/>
  </r>
  <r>
    <n v="668"/>
    <m/>
    <m/>
    <m/>
    <m/>
    <m/>
    <m/>
    <m/>
    <m/>
    <x v="9"/>
    <x v="0"/>
    <x v="2"/>
    <m/>
    <m/>
    <s v=""/>
    <m/>
    <m/>
    <s v=""/>
    <s v=""/>
    <x v="1"/>
    <m/>
    <m/>
    <m/>
    <m/>
    <m/>
    <m/>
  </r>
  <r>
    <n v="669"/>
    <m/>
    <m/>
    <m/>
    <m/>
    <m/>
    <m/>
    <m/>
    <m/>
    <x v="9"/>
    <x v="0"/>
    <x v="2"/>
    <m/>
    <m/>
    <s v=""/>
    <m/>
    <m/>
    <s v=""/>
    <s v=""/>
    <x v="1"/>
    <m/>
    <m/>
    <m/>
    <m/>
    <m/>
    <m/>
  </r>
  <r>
    <n v="670"/>
    <m/>
    <m/>
    <m/>
    <m/>
    <m/>
    <m/>
    <m/>
    <m/>
    <x v="9"/>
    <x v="0"/>
    <x v="2"/>
    <m/>
    <m/>
    <s v=""/>
    <m/>
    <m/>
    <s v=""/>
    <s v=""/>
    <x v="1"/>
    <m/>
    <m/>
    <m/>
    <m/>
    <m/>
    <m/>
  </r>
  <r>
    <n v="671"/>
    <m/>
    <m/>
    <m/>
    <m/>
    <m/>
    <m/>
    <m/>
    <m/>
    <x v="9"/>
    <x v="0"/>
    <x v="2"/>
    <m/>
    <m/>
    <s v=""/>
    <m/>
    <m/>
    <s v=""/>
    <s v=""/>
    <x v="1"/>
    <m/>
    <m/>
    <m/>
    <m/>
    <m/>
    <m/>
  </r>
  <r>
    <n v="672"/>
    <m/>
    <m/>
    <m/>
    <m/>
    <m/>
    <m/>
    <m/>
    <m/>
    <x v="9"/>
    <x v="0"/>
    <x v="2"/>
    <m/>
    <m/>
    <s v=""/>
    <m/>
    <m/>
    <s v=""/>
    <s v=""/>
    <x v="1"/>
    <m/>
    <m/>
    <m/>
    <m/>
    <m/>
    <m/>
  </r>
  <r>
    <n v="673"/>
    <m/>
    <m/>
    <m/>
    <m/>
    <m/>
    <m/>
    <m/>
    <m/>
    <x v="9"/>
    <x v="0"/>
    <x v="2"/>
    <m/>
    <m/>
    <s v=""/>
    <m/>
    <m/>
    <s v=""/>
    <s v=""/>
    <x v="1"/>
    <m/>
    <m/>
    <m/>
    <m/>
    <m/>
    <m/>
  </r>
  <r>
    <n v="674"/>
    <m/>
    <m/>
    <m/>
    <m/>
    <m/>
    <m/>
    <m/>
    <m/>
    <x v="9"/>
    <x v="0"/>
    <x v="2"/>
    <m/>
    <m/>
    <s v=""/>
    <m/>
    <m/>
    <s v=""/>
    <s v=""/>
    <x v="1"/>
    <m/>
    <m/>
    <m/>
    <m/>
    <m/>
    <m/>
  </r>
  <r>
    <n v="675"/>
    <m/>
    <m/>
    <m/>
    <m/>
    <m/>
    <m/>
    <m/>
    <m/>
    <x v="9"/>
    <x v="0"/>
    <x v="2"/>
    <m/>
    <m/>
    <s v=""/>
    <m/>
    <m/>
    <s v=""/>
    <s v=""/>
    <x v="1"/>
    <m/>
    <m/>
    <m/>
    <m/>
    <m/>
    <m/>
  </r>
  <r>
    <n v="676"/>
    <m/>
    <m/>
    <m/>
    <m/>
    <m/>
    <m/>
    <m/>
    <m/>
    <x v="9"/>
    <x v="0"/>
    <x v="2"/>
    <m/>
    <m/>
    <s v=""/>
    <m/>
    <m/>
    <s v=""/>
    <s v=""/>
    <x v="1"/>
    <m/>
    <m/>
    <m/>
    <m/>
    <m/>
    <m/>
  </r>
  <r>
    <n v="677"/>
    <m/>
    <m/>
    <m/>
    <m/>
    <m/>
    <m/>
    <m/>
    <m/>
    <x v="9"/>
    <x v="0"/>
    <x v="2"/>
    <m/>
    <m/>
    <s v=""/>
    <m/>
    <m/>
    <s v=""/>
    <s v=""/>
    <x v="1"/>
    <m/>
    <m/>
    <m/>
    <m/>
    <m/>
    <m/>
  </r>
  <r>
    <n v="678"/>
    <m/>
    <m/>
    <m/>
    <m/>
    <m/>
    <m/>
    <m/>
    <m/>
    <x v="9"/>
    <x v="0"/>
    <x v="2"/>
    <m/>
    <m/>
    <s v=""/>
    <m/>
    <m/>
    <s v=""/>
    <s v=""/>
    <x v="1"/>
    <m/>
    <m/>
    <m/>
    <m/>
    <m/>
    <m/>
  </r>
  <r>
    <n v="679"/>
    <m/>
    <m/>
    <m/>
    <m/>
    <m/>
    <m/>
    <m/>
    <m/>
    <x v="9"/>
    <x v="0"/>
    <x v="2"/>
    <m/>
    <m/>
    <s v=""/>
    <m/>
    <m/>
    <s v=""/>
    <s v=""/>
    <x v="1"/>
    <m/>
    <m/>
    <m/>
    <m/>
    <m/>
    <m/>
  </r>
  <r>
    <n v="680"/>
    <m/>
    <m/>
    <m/>
    <m/>
    <m/>
    <m/>
    <m/>
    <m/>
    <x v="9"/>
    <x v="0"/>
    <x v="2"/>
    <m/>
    <m/>
    <s v=""/>
    <m/>
    <m/>
    <s v=""/>
    <s v=""/>
    <x v="1"/>
    <m/>
    <m/>
    <m/>
    <m/>
    <m/>
    <m/>
  </r>
  <r>
    <n v="681"/>
    <m/>
    <m/>
    <m/>
    <m/>
    <m/>
    <m/>
    <m/>
    <m/>
    <x v="9"/>
    <x v="0"/>
    <x v="2"/>
    <m/>
    <m/>
    <s v=""/>
    <m/>
    <m/>
    <s v=""/>
    <s v=""/>
    <x v="1"/>
    <m/>
    <m/>
    <m/>
    <m/>
    <m/>
    <m/>
  </r>
  <r>
    <n v="682"/>
    <m/>
    <m/>
    <m/>
    <m/>
    <m/>
    <m/>
    <m/>
    <m/>
    <x v="9"/>
    <x v="0"/>
    <x v="2"/>
    <m/>
    <m/>
    <s v=""/>
    <m/>
    <m/>
    <s v=""/>
    <s v=""/>
    <x v="1"/>
    <m/>
    <m/>
    <m/>
    <m/>
    <m/>
    <m/>
  </r>
  <r>
    <n v="683"/>
    <m/>
    <m/>
    <m/>
    <m/>
    <m/>
    <m/>
    <m/>
    <m/>
    <x v="9"/>
    <x v="0"/>
    <x v="2"/>
    <m/>
    <m/>
    <s v=""/>
    <m/>
    <m/>
    <s v=""/>
    <s v=""/>
    <x v="1"/>
    <m/>
    <m/>
    <m/>
    <m/>
    <m/>
    <m/>
  </r>
  <r>
    <n v="684"/>
    <m/>
    <m/>
    <m/>
    <m/>
    <m/>
    <m/>
    <m/>
    <m/>
    <x v="9"/>
    <x v="0"/>
    <x v="2"/>
    <m/>
    <m/>
    <s v=""/>
    <m/>
    <m/>
    <s v=""/>
    <s v=""/>
    <x v="1"/>
    <m/>
    <m/>
    <m/>
    <m/>
    <m/>
    <m/>
  </r>
  <r>
    <n v="685"/>
    <m/>
    <m/>
    <m/>
    <m/>
    <m/>
    <m/>
    <m/>
    <m/>
    <x v="9"/>
    <x v="0"/>
    <x v="2"/>
    <m/>
    <m/>
    <s v=""/>
    <m/>
    <m/>
    <s v=""/>
    <s v=""/>
    <x v="1"/>
    <m/>
    <m/>
    <m/>
    <m/>
    <m/>
    <m/>
  </r>
  <r>
    <n v="686"/>
    <m/>
    <m/>
    <m/>
    <m/>
    <m/>
    <m/>
    <m/>
    <m/>
    <x v="9"/>
    <x v="0"/>
    <x v="2"/>
    <m/>
    <m/>
    <s v=""/>
    <m/>
    <m/>
    <s v=""/>
    <s v=""/>
    <x v="1"/>
    <m/>
    <m/>
    <m/>
    <m/>
    <m/>
    <m/>
  </r>
  <r>
    <n v="687"/>
    <m/>
    <m/>
    <m/>
    <m/>
    <m/>
    <m/>
    <m/>
    <m/>
    <x v="9"/>
    <x v="0"/>
    <x v="2"/>
    <m/>
    <m/>
    <s v=""/>
    <m/>
    <m/>
    <s v=""/>
    <s v=""/>
    <x v="1"/>
    <m/>
    <m/>
    <m/>
    <m/>
    <m/>
    <m/>
  </r>
  <r>
    <n v="688"/>
    <m/>
    <m/>
    <m/>
    <m/>
    <m/>
    <m/>
    <m/>
    <m/>
    <x v="9"/>
    <x v="0"/>
    <x v="2"/>
    <m/>
    <m/>
    <s v=""/>
    <m/>
    <m/>
    <s v=""/>
    <s v=""/>
    <x v="1"/>
    <m/>
    <m/>
    <m/>
    <m/>
    <m/>
    <m/>
  </r>
  <r>
    <n v="689"/>
    <m/>
    <m/>
    <m/>
    <m/>
    <m/>
    <m/>
    <m/>
    <m/>
    <x v="9"/>
    <x v="0"/>
    <x v="2"/>
    <m/>
    <m/>
    <s v=""/>
    <m/>
    <m/>
    <s v=""/>
    <s v=""/>
    <x v="1"/>
    <m/>
    <m/>
    <m/>
    <m/>
    <m/>
    <m/>
  </r>
  <r>
    <n v="690"/>
    <m/>
    <m/>
    <m/>
    <m/>
    <m/>
    <m/>
    <m/>
    <m/>
    <x v="9"/>
    <x v="0"/>
    <x v="2"/>
    <m/>
    <m/>
    <s v=""/>
    <m/>
    <m/>
    <s v=""/>
    <s v=""/>
    <x v="1"/>
    <m/>
    <m/>
    <m/>
    <m/>
    <m/>
    <m/>
  </r>
  <r>
    <n v="691"/>
    <m/>
    <m/>
    <m/>
    <m/>
    <m/>
    <m/>
    <m/>
    <m/>
    <x v="9"/>
    <x v="0"/>
    <x v="2"/>
    <m/>
    <m/>
    <s v=""/>
    <m/>
    <m/>
    <s v=""/>
    <s v=""/>
    <x v="1"/>
    <m/>
    <m/>
    <m/>
    <m/>
    <m/>
    <m/>
  </r>
  <r>
    <n v="692"/>
    <m/>
    <m/>
    <m/>
    <m/>
    <m/>
    <m/>
    <m/>
    <m/>
    <x v="9"/>
    <x v="0"/>
    <x v="2"/>
    <m/>
    <m/>
    <s v=""/>
    <m/>
    <m/>
    <s v=""/>
    <s v=""/>
    <x v="1"/>
    <m/>
    <m/>
    <m/>
    <m/>
    <m/>
    <m/>
  </r>
  <r>
    <n v="693"/>
    <m/>
    <m/>
    <m/>
    <m/>
    <m/>
    <m/>
    <m/>
    <m/>
    <x v="9"/>
    <x v="0"/>
    <x v="2"/>
    <m/>
    <m/>
    <s v=""/>
    <m/>
    <m/>
    <s v=""/>
    <s v=""/>
    <x v="1"/>
    <m/>
    <m/>
    <m/>
    <m/>
    <m/>
    <m/>
  </r>
  <r>
    <n v="694"/>
    <m/>
    <m/>
    <m/>
    <m/>
    <m/>
    <m/>
    <m/>
    <m/>
    <x v="9"/>
    <x v="0"/>
    <x v="2"/>
    <m/>
    <m/>
    <s v=""/>
    <m/>
    <m/>
    <s v=""/>
    <s v=""/>
    <x v="1"/>
    <m/>
    <m/>
    <m/>
    <m/>
    <m/>
    <m/>
  </r>
  <r>
    <n v="695"/>
    <m/>
    <m/>
    <m/>
    <m/>
    <m/>
    <m/>
    <m/>
    <m/>
    <x v="9"/>
    <x v="0"/>
    <x v="2"/>
    <m/>
    <m/>
    <s v=""/>
    <m/>
    <m/>
    <s v=""/>
    <s v=""/>
    <x v="1"/>
    <m/>
    <m/>
    <m/>
    <m/>
    <m/>
    <m/>
  </r>
  <r>
    <n v="696"/>
    <m/>
    <m/>
    <m/>
    <m/>
    <m/>
    <m/>
    <m/>
    <m/>
    <x v="9"/>
    <x v="0"/>
    <x v="2"/>
    <m/>
    <m/>
    <s v=""/>
    <m/>
    <m/>
    <s v=""/>
    <s v=""/>
    <x v="1"/>
    <m/>
    <m/>
    <m/>
    <m/>
    <m/>
    <m/>
  </r>
  <r>
    <n v="697"/>
    <m/>
    <m/>
    <m/>
    <m/>
    <m/>
    <m/>
    <m/>
    <m/>
    <x v="9"/>
    <x v="0"/>
    <x v="2"/>
    <m/>
    <m/>
    <s v=""/>
    <m/>
    <m/>
    <s v=""/>
    <s v=""/>
    <x v="1"/>
    <m/>
    <m/>
    <m/>
    <m/>
    <m/>
    <m/>
  </r>
  <r>
    <n v="698"/>
    <m/>
    <m/>
    <m/>
    <m/>
    <m/>
    <m/>
    <m/>
    <m/>
    <x v="9"/>
    <x v="0"/>
    <x v="2"/>
    <m/>
    <m/>
    <s v=""/>
    <m/>
    <m/>
    <s v=""/>
    <s v=""/>
    <x v="1"/>
    <m/>
    <m/>
    <m/>
    <m/>
    <m/>
    <m/>
  </r>
  <r>
    <n v="699"/>
    <m/>
    <m/>
    <m/>
    <m/>
    <m/>
    <m/>
    <m/>
    <m/>
    <x v="9"/>
    <x v="0"/>
    <x v="2"/>
    <m/>
    <m/>
    <s v=""/>
    <m/>
    <m/>
    <s v=""/>
    <s v=""/>
    <x v="1"/>
    <m/>
    <m/>
    <m/>
    <m/>
    <m/>
    <m/>
  </r>
  <r>
    <n v="700"/>
    <m/>
    <m/>
    <m/>
    <m/>
    <m/>
    <m/>
    <m/>
    <m/>
    <x v="9"/>
    <x v="0"/>
    <x v="2"/>
    <m/>
    <m/>
    <s v=""/>
    <m/>
    <m/>
    <s v=""/>
    <s v=""/>
    <x v="1"/>
    <m/>
    <m/>
    <m/>
    <m/>
    <m/>
    <m/>
  </r>
  <r>
    <n v="701"/>
    <m/>
    <m/>
    <m/>
    <m/>
    <m/>
    <m/>
    <m/>
    <m/>
    <x v="9"/>
    <x v="0"/>
    <x v="2"/>
    <m/>
    <m/>
    <s v=""/>
    <m/>
    <m/>
    <s v=""/>
    <s v=""/>
    <x v="1"/>
    <m/>
    <m/>
    <m/>
    <m/>
    <m/>
    <m/>
  </r>
  <r>
    <n v="702"/>
    <m/>
    <m/>
    <m/>
    <m/>
    <m/>
    <m/>
    <m/>
    <m/>
    <x v="9"/>
    <x v="0"/>
    <x v="2"/>
    <m/>
    <m/>
    <s v=""/>
    <m/>
    <m/>
    <s v=""/>
    <s v=""/>
    <x v="1"/>
    <m/>
    <m/>
    <m/>
    <m/>
    <m/>
    <m/>
  </r>
  <r>
    <n v="703"/>
    <m/>
    <m/>
    <m/>
    <m/>
    <m/>
    <m/>
    <m/>
    <m/>
    <x v="9"/>
    <x v="0"/>
    <x v="2"/>
    <m/>
    <m/>
    <s v=""/>
    <m/>
    <m/>
    <s v=""/>
    <s v=""/>
    <x v="1"/>
    <m/>
    <m/>
    <m/>
    <m/>
    <m/>
    <m/>
  </r>
  <r>
    <n v="704"/>
    <m/>
    <m/>
    <m/>
    <m/>
    <m/>
    <m/>
    <m/>
    <m/>
    <x v="9"/>
    <x v="0"/>
    <x v="2"/>
    <m/>
    <m/>
    <s v=""/>
    <m/>
    <m/>
    <s v=""/>
    <s v=""/>
    <x v="1"/>
    <m/>
    <m/>
    <m/>
    <m/>
    <m/>
    <m/>
  </r>
  <r>
    <n v="705"/>
    <m/>
    <m/>
    <m/>
    <m/>
    <m/>
    <m/>
    <m/>
    <m/>
    <x v="9"/>
    <x v="0"/>
    <x v="2"/>
    <m/>
    <m/>
    <s v=""/>
    <m/>
    <m/>
    <s v=""/>
    <s v=""/>
    <x v="1"/>
    <m/>
    <m/>
    <m/>
    <m/>
    <m/>
    <m/>
  </r>
  <r>
    <n v="706"/>
    <m/>
    <m/>
    <m/>
    <m/>
    <m/>
    <m/>
    <m/>
    <m/>
    <x v="9"/>
    <x v="0"/>
    <x v="2"/>
    <m/>
    <m/>
    <s v=""/>
    <m/>
    <m/>
    <s v=""/>
    <s v=""/>
    <x v="1"/>
    <m/>
    <m/>
    <m/>
    <m/>
    <m/>
    <m/>
  </r>
  <r>
    <n v="707"/>
    <m/>
    <m/>
    <m/>
    <m/>
    <m/>
    <m/>
    <m/>
    <m/>
    <x v="9"/>
    <x v="0"/>
    <x v="2"/>
    <m/>
    <m/>
    <s v=""/>
    <m/>
    <m/>
    <s v=""/>
    <s v=""/>
    <x v="1"/>
    <m/>
    <m/>
    <m/>
    <m/>
    <m/>
    <m/>
  </r>
  <r>
    <n v="708"/>
    <m/>
    <m/>
    <m/>
    <m/>
    <m/>
    <m/>
    <m/>
    <m/>
    <x v="9"/>
    <x v="0"/>
    <x v="2"/>
    <m/>
    <m/>
    <s v=""/>
    <m/>
    <m/>
    <s v=""/>
    <s v=""/>
    <x v="1"/>
    <m/>
    <m/>
    <m/>
    <m/>
    <m/>
    <m/>
  </r>
  <r>
    <n v="709"/>
    <m/>
    <m/>
    <m/>
    <m/>
    <m/>
    <m/>
    <m/>
    <m/>
    <x v="9"/>
    <x v="0"/>
    <x v="2"/>
    <m/>
    <m/>
    <s v=""/>
    <m/>
    <m/>
    <s v=""/>
    <s v=""/>
    <x v="1"/>
    <m/>
    <m/>
    <m/>
    <m/>
    <m/>
    <m/>
  </r>
  <r>
    <n v="710"/>
    <m/>
    <m/>
    <m/>
    <m/>
    <m/>
    <m/>
    <m/>
    <m/>
    <x v="9"/>
    <x v="0"/>
    <x v="2"/>
    <m/>
    <m/>
    <s v=""/>
    <m/>
    <m/>
    <s v=""/>
    <s v=""/>
    <x v="1"/>
    <m/>
    <m/>
    <m/>
    <m/>
    <m/>
    <m/>
  </r>
  <r>
    <n v="711"/>
    <m/>
    <m/>
    <m/>
    <m/>
    <m/>
    <m/>
    <m/>
    <m/>
    <x v="9"/>
    <x v="0"/>
    <x v="2"/>
    <m/>
    <m/>
    <s v=""/>
    <m/>
    <m/>
    <s v=""/>
    <s v=""/>
    <x v="1"/>
    <m/>
    <m/>
    <m/>
    <m/>
    <m/>
    <m/>
  </r>
  <r>
    <n v="712"/>
    <m/>
    <m/>
    <m/>
    <m/>
    <m/>
    <m/>
    <m/>
    <m/>
    <x v="9"/>
    <x v="0"/>
    <x v="2"/>
    <m/>
    <m/>
    <s v=""/>
    <m/>
    <m/>
    <s v=""/>
    <s v=""/>
    <x v="1"/>
    <m/>
    <m/>
    <m/>
    <m/>
    <m/>
    <m/>
  </r>
  <r>
    <n v="713"/>
    <m/>
    <m/>
    <m/>
    <m/>
    <m/>
    <m/>
    <m/>
    <m/>
    <x v="9"/>
    <x v="0"/>
    <x v="2"/>
    <m/>
    <m/>
    <s v=""/>
    <m/>
    <m/>
    <s v=""/>
    <s v=""/>
    <x v="1"/>
    <m/>
    <m/>
    <m/>
    <m/>
    <m/>
    <m/>
  </r>
  <r>
    <n v="714"/>
    <m/>
    <m/>
    <m/>
    <m/>
    <m/>
    <m/>
    <m/>
    <m/>
    <x v="9"/>
    <x v="0"/>
    <x v="2"/>
    <m/>
    <m/>
    <s v=""/>
    <m/>
    <m/>
    <s v=""/>
    <s v=""/>
    <x v="1"/>
    <m/>
    <m/>
    <m/>
    <m/>
    <m/>
    <m/>
  </r>
  <r>
    <n v="715"/>
    <m/>
    <m/>
    <m/>
    <m/>
    <m/>
    <m/>
    <m/>
    <m/>
    <x v="9"/>
    <x v="0"/>
    <x v="2"/>
    <m/>
    <m/>
    <s v=""/>
    <m/>
    <m/>
    <s v=""/>
    <s v=""/>
    <x v="1"/>
    <m/>
    <m/>
    <m/>
    <m/>
    <m/>
    <m/>
  </r>
  <r>
    <n v="716"/>
    <m/>
    <m/>
    <m/>
    <m/>
    <m/>
    <m/>
    <m/>
    <m/>
    <x v="9"/>
    <x v="0"/>
    <x v="2"/>
    <m/>
    <m/>
    <s v=""/>
    <m/>
    <m/>
    <s v=""/>
    <s v=""/>
    <x v="1"/>
    <m/>
    <m/>
    <m/>
    <m/>
    <m/>
    <m/>
  </r>
  <r>
    <n v="717"/>
    <m/>
    <m/>
    <m/>
    <m/>
    <m/>
    <m/>
    <m/>
    <m/>
    <x v="9"/>
    <x v="0"/>
    <x v="2"/>
    <m/>
    <m/>
    <s v=""/>
    <m/>
    <m/>
    <s v=""/>
    <s v=""/>
    <x v="1"/>
    <m/>
    <m/>
    <m/>
    <m/>
    <m/>
    <m/>
  </r>
  <r>
    <n v="718"/>
    <m/>
    <m/>
    <m/>
    <m/>
    <m/>
    <m/>
    <m/>
    <m/>
    <x v="9"/>
    <x v="0"/>
    <x v="2"/>
    <m/>
    <m/>
    <s v=""/>
    <m/>
    <m/>
    <s v=""/>
    <s v=""/>
    <x v="1"/>
    <m/>
    <m/>
    <m/>
    <m/>
    <m/>
    <m/>
  </r>
  <r>
    <n v="719"/>
    <m/>
    <m/>
    <m/>
    <m/>
    <m/>
    <m/>
    <m/>
    <m/>
    <x v="9"/>
    <x v="0"/>
    <x v="2"/>
    <m/>
    <m/>
    <s v=""/>
    <m/>
    <m/>
    <s v=""/>
    <s v=""/>
    <x v="1"/>
    <m/>
    <m/>
    <m/>
    <m/>
    <m/>
    <m/>
  </r>
  <r>
    <n v="720"/>
    <m/>
    <m/>
    <m/>
    <m/>
    <m/>
    <m/>
    <m/>
    <m/>
    <x v="9"/>
    <x v="0"/>
    <x v="2"/>
    <m/>
    <m/>
    <s v=""/>
    <m/>
    <m/>
    <s v=""/>
    <s v=""/>
    <x v="1"/>
    <m/>
    <m/>
    <m/>
    <m/>
    <m/>
    <m/>
  </r>
  <r>
    <n v="721"/>
    <m/>
    <m/>
    <m/>
    <m/>
    <m/>
    <m/>
    <m/>
    <m/>
    <x v="9"/>
    <x v="0"/>
    <x v="2"/>
    <m/>
    <m/>
    <s v=""/>
    <m/>
    <m/>
    <s v=""/>
    <s v=""/>
    <x v="1"/>
    <m/>
    <m/>
    <m/>
    <m/>
    <m/>
    <m/>
  </r>
  <r>
    <n v="722"/>
    <m/>
    <m/>
    <m/>
    <m/>
    <m/>
    <m/>
    <m/>
    <m/>
    <x v="9"/>
    <x v="0"/>
    <x v="2"/>
    <m/>
    <m/>
    <s v=""/>
    <m/>
    <m/>
    <s v=""/>
    <s v=""/>
    <x v="1"/>
    <m/>
    <m/>
    <m/>
    <m/>
    <m/>
    <m/>
  </r>
  <r>
    <n v="723"/>
    <m/>
    <m/>
    <m/>
    <m/>
    <m/>
    <m/>
    <m/>
    <m/>
    <x v="9"/>
    <x v="0"/>
    <x v="2"/>
    <m/>
    <m/>
    <s v=""/>
    <m/>
    <m/>
    <s v=""/>
    <s v=""/>
    <x v="1"/>
    <m/>
    <m/>
    <m/>
    <m/>
    <m/>
    <m/>
  </r>
  <r>
    <n v="724"/>
    <m/>
    <m/>
    <m/>
    <m/>
    <m/>
    <m/>
    <m/>
    <m/>
    <x v="9"/>
    <x v="0"/>
    <x v="2"/>
    <m/>
    <m/>
    <s v=""/>
    <m/>
    <m/>
    <s v=""/>
    <s v=""/>
    <x v="1"/>
    <m/>
    <m/>
    <m/>
    <m/>
    <m/>
    <m/>
  </r>
  <r>
    <n v="725"/>
    <m/>
    <m/>
    <m/>
    <m/>
    <m/>
    <m/>
    <m/>
    <m/>
    <x v="9"/>
    <x v="0"/>
    <x v="2"/>
    <m/>
    <m/>
    <s v=""/>
    <m/>
    <m/>
    <s v=""/>
    <s v=""/>
    <x v="1"/>
    <m/>
    <m/>
    <m/>
    <m/>
    <m/>
    <m/>
  </r>
  <r>
    <n v="726"/>
    <m/>
    <m/>
    <m/>
    <m/>
    <m/>
    <m/>
    <m/>
    <m/>
    <x v="9"/>
    <x v="0"/>
    <x v="2"/>
    <m/>
    <m/>
    <s v=""/>
    <m/>
    <m/>
    <s v=""/>
    <s v=""/>
    <x v="1"/>
    <m/>
    <m/>
    <m/>
    <m/>
    <m/>
    <m/>
  </r>
  <r>
    <n v="727"/>
    <m/>
    <m/>
    <m/>
    <m/>
    <m/>
    <m/>
    <m/>
    <m/>
    <x v="9"/>
    <x v="0"/>
    <x v="2"/>
    <m/>
    <m/>
    <s v=""/>
    <m/>
    <m/>
    <s v=""/>
    <s v=""/>
    <x v="1"/>
    <m/>
    <m/>
    <m/>
    <m/>
    <m/>
    <m/>
  </r>
  <r>
    <n v="728"/>
    <m/>
    <m/>
    <m/>
    <m/>
    <m/>
    <m/>
    <m/>
    <m/>
    <x v="9"/>
    <x v="0"/>
    <x v="2"/>
    <m/>
    <m/>
    <s v=""/>
    <m/>
    <m/>
    <s v=""/>
    <s v=""/>
    <x v="1"/>
    <m/>
    <m/>
    <m/>
    <m/>
    <m/>
    <m/>
  </r>
  <r>
    <n v="729"/>
    <m/>
    <m/>
    <m/>
    <m/>
    <m/>
    <m/>
    <m/>
    <m/>
    <x v="9"/>
    <x v="0"/>
    <x v="2"/>
    <m/>
    <m/>
    <s v=""/>
    <m/>
    <m/>
    <s v=""/>
    <s v=""/>
    <x v="1"/>
    <m/>
    <m/>
    <m/>
    <m/>
    <m/>
    <m/>
  </r>
  <r>
    <n v="730"/>
    <m/>
    <m/>
    <m/>
    <m/>
    <m/>
    <m/>
    <m/>
    <m/>
    <x v="9"/>
    <x v="0"/>
    <x v="2"/>
    <m/>
    <m/>
    <s v=""/>
    <m/>
    <m/>
    <s v=""/>
    <s v=""/>
    <x v="1"/>
    <m/>
    <m/>
    <m/>
    <m/>
    <m/>
    <m/>
  </r>
  <r>
    <n v="731"/>
    <m/>
    <m/>
    <m/>
    <m/>
    <m/>
    <m/>
    <m/>
    <m/>
    <x v="9"/>
    <x v="0"/>
    <x v="2"/>
    <m/>
    <m/>
    <s v=""/>
    <m/>
    <m/>
    <s v=""/>
    <s v=""/>
    <x v="1"/>
    <m/>
    <m/>
    <m/>
    <m/>
    <m/>
    <m/>
  </r>
  <r>
    <n v="732"/>
    <m/>
    <m/>
    <m/>
    <m/>
    <m/>
    <m/>
    <m/>
    <m/>
    <x v="9"/>
    <x v="0"/>
    <x v="2"/>
    <m/>
    <m/>
    <s v=""/>
    <m/>
    <m/>
    <s v=""/>
    <s v=""/>
    <x v="1"/>
    <m/>
    <m/>
    <m/>
    <m/>
    <m/>
    <m/>
  </r>
  <r>
    <n v="733"/>
    <m/>
    <m/>
    <m/>
    <m/>
    <m/>
    <m/>
    <m/>
    <m/>
    <x v="9"/>
    <x v="0"/>
    <x v="2"/>
    <m/>
    <m/>
    <s v=""/>
    <m/>
    <m/>
    <s v=""/>
    <s v=""/>
    <x v="1"/>
    <m/>
    <m/>
    <m/>
    <m/>
    <m/>
    <m/>
  </r>
  <r>
    <n v="734"/>
    <m/>
    <m/>
    <m/>
    <m/>
    <m/>
    <m/>
    <m/>
    <m/>
    <x v="9"/>
    <x v="0"/>
    <x v="2"/>
    <m/>
    <m/>
    <s v=""/>
    <m/>
    <m/>
    <s v=""/>
    <s v=""/>
    <x v="1"/>
    <m/>
    <m/>
    <m/>
    <m/>
    <m/>
    <m/>
  </r>
  <r>
    <n v="735"/>
    <m/>
    <m/>
    <m/>
    <m/>
    <m/>
    <m/>
    <m/>
    <m/>
    <x v="9"/>
    <x v="0"/>
    <x v="2"/>
    <m/>
    <m/>
    <s v=""/>
    <m/>
    <m/>
    <s v=""/>
    <s v=""/>
    <x v="1"/>
    <m/>
    <m/>
    <m/>
    <m/>
    <m/>
    <m/>
  </r>
  <r>
    <n v="736"/>
    <m/>
    <m/>
    <m/>
    <m/>
    <m/>
    <m/>
    <m/>
    <m/>
    <x v="9"/>
    <x v="0"/>
    <x v="2"/>
    <m/>
    <m/>
    <s v=""/>
    <m/>
    <m/>
    <s v=""/>
    <s v=""/>
    <x v="1"/>
    <m/>
    <m/>
    <m/>
    <m/>
    <m/>
    <m/>
  </r>
  <r>
    <n v="737"/>
    <m/>
    <m/>
    <m/>
    <m/>
    <m/>
    <m/>
    <m/>
    <m/>
    <x v="9"/>
    <x v="0"/>
    <x v="2"/>
    <m/>
    <m/>
    <s v=""/>
    <m/>
    <m/>
    <s v=""/>
    <s v=""/>
    <x v="1"/>
    <m/>
    <m/>
    <m/>
    <m/>
    <m/>
    <m/>
  </r>
  <r>
    <n v="738"/>
    <m/>
    <m/>
    <m/>
    <m/>
    <m/>
    <m/>
    <m/>
    <m/>
    <x v="9"/>
    <x v="0"/>
    <x v="2"/>
    <m/>
    <m/>
    <s v=""/>
    <m/>
    <m/>
    <s v=""/>
    <s v=""/>
    <x v="1"/>
    <m/>
    <m/>
    <m/>
    <m/>
    <m/>
    <m/>
  </r>
  <r>
    <n v="739"/>
    <m/>
    <m/>
    <m/>
    <m/>
    <m/>
    <m/>
    <m/>
    <m/>
    <x v="9"/>
    <x v="0"/>
    <x v="2"/>
    <m/>
    <m/>
    <s v=""/>
    <m/>
    <m/>
    <s v=""/>
    <s v=""/>
    <x v="1"/>
    <m/>
    <m/>
    <m/>
    <m/>
    <m/>
    <m/>
  </r>
  <r>
    <n v="740"/>
    <m/>
    <m/>
    <m/>
    <m/>
    <m/>
    <m/>
    <m/>
    <m/>
    <x v="9"/>
    <x v="0"/>
    <x v="2"/>
    <m/>
    <m/>
    <s v=""/>
    <m/>
    <m/>
    <s v=""/>
    <s v=""/>
    <x v="1"/>
    <m/>
    <m/>
    <m/>
    <m/>
    <m/>
    <m/>
  </r>
  <r>
    <n v="741"/>
    <m/>
    <m/>
    <m/>
    <m/>
    <m/>
    <m/>
    <m/>
    <m/>
    <x v="9"/>
    <x v="0"/>
    <x v="2"/>
    <m/>
    <m/>
    <s v=""/>
    <m/>
    <m/>
    <s v=""/>
    <s v=""/>
    <x v="1"/>
    <m/>
    <m/>
    <m/>
    <m/>
    <m/>
    <m/>
  </r>
  <r>
    <n v="742"/>
    <m/>
    <m/>
    <m/>
    <m/>
    <m/>
    <m/>
    <m/>
    <m/>
    <x v="9"/>
    <x v="0"/>
    <x v="2"/>
    <m/>
    <m/>
    <s v=""/>
    <m/>
    <m/>
    <s v=""/>
    <s v=""/>
    <x v="1"/>
    <m/>
    <m/>
    <m/>
    <m/>
    <m/>
    <m/>
  </r>
  <r>
    <n v="743"/>
    <m/>
    <m/>
    <m/>
    <m/>
    <m/>
    <m/>
    <m/>
    <m/>
    <x v="9"/>
    <x v="0"/>
    <x v="2"/>
    <m/>
    <m/>
    <s v=""/>
    <m/>
    <m/>
    <s v=""/>
    <s v=""/>
    <x v="1"/>
    <m/>
    <m/>
    <m/>
    <m/>
    <m/>
    <m/>
  </r>
  <r>
    <n v="744"/>
    <m/>
    <m/>
    <m/>
    <m/>
    <m/>
    <m/>
    <m/>
    <m/>
    <x v="9"/>
    <x v="0"/>
    <x v="2"/>
    <m/>
    <m/>
    <s v=""/>
    <m/>
    <m/>
    <s v=""/>
    <s v=""/>
    <x v="1"/>
    <m/>
    <m/>
    <m/>
    <m/>
    <m/>
    <m/>
  </r>
  <r>
    <n v="745"/>
    <m/>
    <m/>
    <m/>
    <m/>
    <m/>
    <m/>
    <m/>
    <m/>
    <x v="9"/>
    <x v="0"/>
    <x v="2"/>
    <m/>
    <m/>
    <s v=""/>
    <m/>
    <m/>
    <s v=""/>
    <s v=""/>
    <x v="1"/>
    <m/>
    <m/>
    <m/>
    <m/>
    <m/>
    <m/>
  </r>
  <r>
    <n v="746"/>
    <m/>
    <m/>
    <m/>
    <m/>
    <m/>
    <m/>
    <m/>
    <m/>
    <x v="9"/>
    <x v="0"/>
    <x v="2"/>
    <m/>
    <m/>
    <s v=""/>
    <m/>
    <m/>
    <s v=""/>
    <s v=""/>
    <x v="1"/>
    <m/>
    <m/>
    <m/>
    <m/>
    <m/>
    <m/>
  </r>
  <r>
    <n v="747"/>
    <m/>
    <m/>
    <m/>
    <m/>
    <m/>
    <m/>
    <m/>
    <m/>
    <x v="9"/>
    <x v="0"/>
    <x v="2"/>
    <m/>
    <m/>
    <s v=""/>
    <m/>
    <m/>
    <s v=""/>
    <s v=""/>
    <x v="1"/>
    <m/>
    <m/>
    <m/>
    <m/>
    <m/>
    <m/>
  </r>
  <r>
    <n v="748"/>
    <m/>
    <m/>
    <m/>
    <m/>
    <m/>
    <m/>
    <m/>
    <m/>
    <x v="9"/>
    <x v="0"/>
    <x v="2"/>
    <m/>
    <m/>
    <s v=""/>
    <m/>
    <m/>
    <s v=""/>
    <s v=""/>
    <x v="1"/>
    <m/>
    <m/>
    <m/>
    <m/>
    <m/>
    <m/>
  </r>
  <r>
    <n v="749"/>
    <m/>
    <m/>
    <m/>
    <m/>
    <m/>
    <m/>
    <m/>
    <m/>
    <x v="9"/>
    <x v="0"/>
    <x v="2"/>
    <m/>
    <m/>
    <s v=""/>
    <m/>
    <m/>
    <s v=""/>
    <s v=""/>
    <x v="1"/>
    <m/>
    <m/>
    <m/>
    <m/>
    <m/>
    <m/>
  </r>
  <r>
    <n v="750"/>
    <m/>
    <m/>
    <m/>
    <m/>
    <m/>
    <m/>
    <m/>
    <m/>
    <x v="9"/>
    <x v="0"/>
    <x v="2"/>
    <m/>
    <m/>
    <s v=""/>
    <m/>
    <m/>
    <s v=""/>
    <s v=""/>
    <x v="1"/>
    <m/>
    <m/>
    <m/>
    <m/>
    <m/>
    <m/>
  </r>
  <r>
    <n v="751"/>
    <m/>
    <m/>
    <m/>
    <m/>
    <m/>
    <m/>
    <m/>
    <m/>
    <x v="9"/>
    <x v="0"/>
    <x v="2"/>
    <m/>
    <m/>
    <s v=""/>
    <m/>
    <m/>
    <s v=""/>
    <s v=""/>
    <x v="1"/>
    <m/>
    <m/>
    <m/>
    <m/>
    <m/>
    <m/>
  </r>
  <r>
    <n v="752"/>
    <m/>
    <m/>
    <m/>
    <m/>
    <m/>
    <m/>
    <m/>
    <m/>
    <x v="9"/>
    <x v="0"/>
    <x v="2"/>
    <m/>
    <m/>
    <s v=""/>
    <m/>
    <m/>
    <s v=""/>
    <s v=""/>
    <x v="1"/>
    <m/>
    <m/>
    <m/>
    <m/>
    <m/>
    <m/>
  </r>
  <r>
    <n v="753"/>
    <m/>
    <m/>
    <m/>
    <m/>
    <m/>
    <m/>
    <m/>
    <m/>
    <x v="9"/>
    <x v="0"/>
    <x v="2"/>
    <m/>
    <m/>
    <s v=""/>
    <m/>
    <m/>
    <s v=""/>
    <s v=""/>
    <x v="1"/>
    <m/>
    <m/>
    <m/>
    <m/>
    <m/>
    <m/>
  </r>
  <r>
    <n v="754"/>
    <m/>
    <m/>
    <m/>
    <m/>
    <m/>
    <m/>
    <m/>
    <m/>
    <x v="9"/>
    <x v="0"/>
    <x v="2"/>
    <m/>
    <m/>
    <s v=""/>
    <m/>
    <m/>
    <s v=""/>
    <s v=""/>
    <x v="1"/>
    <m/>
    <m/>
    <m/>
    <m/>
    <m/>
    <m/>
  </r>
  <r>
    <n v="755"/>
    <m/>
    <m/>
    <m/>
    <m/>
    <m/>
    <m/>
    <m/>
    <m/>
    <x v="9"/>
    <x v="0"/>
    <x v="2"/>
    <m/>
    <m/>
    <s v=""/>
    <m/>
    <m/>
    <s v=""/>
    <s v=""/>
    <x v="1"/>
    <m/>
    <m/>
    <m/>
    <m/>
    <m/>
    <m/>
  </r>
  <r>
    <n v="756"/>
    <m/>
    <m/>
    <m/>
    <m/>
    <m/>
    <m/>
    <m/>
    <m/>
    <x v="9"/>
    <x v="0"/>
    <x v="2"/>
    <m/>
    <m/>
    <s v=""/>
    <m/>
    <m/>
    <s v=""/>
    <s v=""/>
    <x v="1"/>
    <m/>
    <m/>
    <m/>
    <m/>
    <m/>
    <m/>
  </r>
  <r>
    <n v="757"/>
    <m/>
    <m/>
    <m/>
    <m/>
    <m/>
    <m/>
    <m/>
    <m/>
    <x v="9"/>
    <x v="0"/>
    <x v="2"/>
    <m/>
    <m/>
    <s v=""/>
    <m/>
    <m/>
    <s v=""/>
    <s v=""/>
    <x v="1"/>
    <m/>
    <m/>
    <m/>
    <m/>
    <m/>
    <m/>
  </r>
  <r>
    <n v="758"/>
    <m/>
    <m/>
    <m/>
    <m/>
    <m/>
    <m/>
    <m/>
    <m/>
    <x v="9"/>
    <x v="0"/>
    <x v="2"/>
    <m/>
    <m/>
    <s v=""/>
    <m/>
    <m/>
    <s v=""/>
    <s v=""/>
    <x v="1"/>
    <m/>
    <m/>
    <m/>
    <m/>
    <m/>
    <m/>
  </r>
  <r>
    <n v="759"/>
    <m/>
    <m/>
    <m/>
    <m/>
    <m/>
    <m/>
    <m/>
    <m/>
    <x v="9"/>
    <x v="0"/>
    <x v="2"/>
    <m/>
    <m/>
    <s v=""/>
    <m/>
    <m/>
    <s v=""/>
    <s v=""/>
    <x v="1"/>
    <m/>
    <m/>
    <m/>
    <m/>
    <m/>
    <m/>
  </r>
  <r>
    <n v="760"/>
    <m/>
    <m/>
    <m/>
    <m/>
    <m/>
    <m/>
    <m/>
    <m/>
    <x v="9"/>
    <x v="0"/>
    <x v="2"/>
    <m/>
    <m/>
    <s v=""/>
    <m/>
    <m/>
    <s v=""/>
    <s v=""/>
    <x v="1"/>
    <m/>
    <m/>
    <m/>
    <m/>
    <m/>
    <m/>
  </r>
  <r>
    <n v="761"/>
    <m/>
    <m/>
    <m/>
    <m/>
    <m/>
    <m/>
    <m/>
    <m/>
    <x v="9"/>
    <x v="0"/>
    <x v="2"/>
    <m/>
    <m/>
    <s v=""/>
    <m/>
    <m/>
    <s v=""/>
    <s v=""/>
    <x v="1"/>
    <m/>
    <m/>
    <m/>
    <m/>
    <m/>
    <m/>
  </r>
  <r>
    <n v="762"/>
    <m/>
    <m/>
    <m/>
    <m/>
    <m/>
    <m/>
    <m/>
    <m/>
    <x v="9"/>
    <x v="0"/>
    <x v="2"/>
    <m/>
    <m/>
    <s v=""/>
    <m/>
    <m/>
    <s v=""/>
    <s v=""/>
    <x v="1"/>
    <m/>
    <m/>
    <m/>
    <m/>
    <m/>
    <m/>
  </r>
  <r>
    <n v="763"/>
    <m/>
    <m/>
    <m/>
    <m/>
    <m/>
    <m/>
    <m/>
    <m/>
    <x v="9"/>
    <x v="0"/>
    <x v="2"/>
    <m/>
    <m/>
    <s v=""/>
    <m/>
    <m/>
    <s v=""/>
    <s v=""/>
    <x v="1"/>
    <m/>
    <m/>
    <m/>
    <m/>
    <m/>
    <m/>
  </r>
  <r>
    <n v="764"/>
    <m/>
    <m/>
    <m/>
    <m/>
    <m/>
    <m/>
    <m/>
    <m/>
    <x v="9"/>
    <x v="0"/>
    <x v="2"/>
    <m/>
    <m/>
    <s v=""/>
    <m/>
    <m/>
    <s v=""/>
    <s v=""/>
    <x v="1"/>
    <m/>
    <m/>
    <m/>
    <m/>
    <m/>
    <m/>
  </r>
  <r>
    <n v="765"/>
    <m/>
    <m/>
    <m/>
    <m/>
    <m/>
    <m/>
    <m/>
    <m/>
    <x v="9"/>
    <x v="0"/>
    <x v="2"/>
    <m/>
    <m/>
    <s v=""/>
    <m/>
    <m/>
    <s v=""/>
    <s v=""/>
    <x v="1"/>
    <m/>
    <m/>
    <m/>
    <m/>
    <m/>
    <m/>
  </r>
  <r>
    <n v="766"/>
    <m/>
    <m/>
    <m/>
    <m/>
    <m/>
    <m/>
    <m/>
    <m/>
    <x v="9"/>
    <x v="0"/>
    <x v="2"/>
    <m/>
    <m/>
    <s v=""/>
    <m/>
    <m/>
    <s v=""/>
    <s v=""/>
    <x v="1"/>
    <m/>
    <m/>
    <m/>
    <m/>
    <m/>
    <m/>
  </r>
  <r>
    <n v="767"/>
    <m/>
    <m/>
    <m/>
    <m/>
    <m/>
    <m/>
    <m/>
    <m/>
    <x v="9"/>
    <x v="0"/>
    <x v="2"/>
    <m/>
    <m/>
    <s v=""/>
    <m/>
    <m/>
    <s v=""/>
    <s v=""/>
    <x v="1"/>
    <m/>
    <m/>
    <m/>
    <m/>
    <m/>
    <m/>
  </r>
  <r>
    <n v="768"/>
    <m/>
    <m/>
    <m/>
    <m/>
    <m/>
    <m/>
    <m/>
    <m/>
    <x v="9"/>
    <x v="0"/>
    <x v="2"/>
    <m/>
    <m/>
    <s v=""/>
    <m/>
    <m/>
    <s v=""/>
    <s v=""/>
    <x v="1"/>
    <m/>
    <m/>
    <m/>
    <m/>
    <m/>
    <m/>
  </r>
  <r>
    <n v="769"/>
    <m/>
    <m/>
    <m/>
    <m/>
    <m/>
    <m/>
    <m/>
    <m/>
    <x v="9"/>
    <x v="0"/>
    <x v="2"/>
    <m/>
    <m/>
    <s v=""/>
    <m/>
    <m/>
    <s v=""/>
    <s v=""/>
    <x v="1"/>
    <m/>
    <m/>
    <m/>
    <m/>
    <m/>
    <m/>
  </r>
  <r>
    <n v="770"/>
    <m/>
    <m/>
    <m/>
    <m/>
    <m/>
    <m/>
    <m/>
    <m/>
    <x v="9"/>
    <x v="0"/>
    <x v="2"/>
    <m/>
    <m/>
    <s v=""/>
    <m/>
    <m/>
    <s v=""/>
    <s v=""/>
    <x v="1"/>
    <m/>
    <m/>
    <m/>
    <m/>
    <m/>
    <m/>
  </r>
  <r>
    <n v="771"/>
    <m/>
    <m/>
    <m/>
    <m/>
    <m/>
    <m/>
    <m/>
    <m/>
    <x v="9"/>
    <x v="0"/>
    <x v="2"/>
    <m/>
    <m/>
    <s v=""/>
    <m/>
    <m/>
    <s v=""/>
    <s v=""/>
    <x v="1"/>
    <m/>
    <m/>
    <m/>
    <m/>
    <m/>
    <m/>
  </r>
  <r>
    <n v="772"/>
    <m/>
    <m/>
    <m/>
    <m/>
    <m/>
    <m/>
    <m/>
    <m/>
    <x v="9"/>
    <x v="0"/>
    <x v="2"/>
    <m/>
    <m/>
    <s v=""/>
    <m/>
    <m/>
    <s v=""/>
    <s v=""/>
    <x v="1"/>
    <m/>
    <m/>
    <m/>
    <m/>
    <m/>
    <m/>
  </r>
  <r>
    <n v="773"/>
    <m/>
    <m/>
    <m/>
    <m/>
    <m/>
    <m/>
    <m/>
    <m/>
    <x v="9"/>
    <x v="0"/>
    <x v="2"/>
    <m/>
    <m/>
    <s v=""/>
    <m/>
    <m/>
    <s v=""/>
    <s v=""/>
    <x v="1"/>
    <m/>
    <m/>
    <m/>
    <m/>
    <m/>
    <m/>
  </r>
  <r>
    <n v="774"/>
    <m/>
    <m/>
    <m/>
    <m/>
    <m/>
    <m/>
    <m/>
    <m/>
    <x v="9"/>
    <x v="0"/>
    <x v="2"/>
    <m/>
    <m/>
    <s v=""/>
    <m/>
    <m/>
    <s v=""/>
    <s v=""/>
    <x v="1"/>
    <m/>
    <m/>
    <m/>
    <m/>
    <m/>
    <m/>
  </r>
  <r>
    <n v="775"/>
    <m/>
    <m/>
    <m/>
    <m/>
    <m/>
    <m/>
    <m/>
    <m/>
    <x v="9"/>
    <x v="0"/>
    <x v="2"/>
    <m/>
    <m/>
    <s v=""/>
    <m/>
    <m/>
    <s v=""/>
    <s v=""/>
    <x v="1"/>
    <m/>
    <m/>
    <m/>
    <m/>
    <m/>
    <m/>
  </r>
  <r>
    <n v="776"/>
    <m/>
    <m/>
    <m/>
    <m/>
    <m/>
    <m/>
    <m/>
    <m/>
    <x v="9"/>
    <x v="0"/>
    <x v="2"/>
    <m/>
    <m/>
    <s v=""/>
    <m/>
    <m/>
    <s v=""/>
    <s v=""/>
    <x v="1"/>
    <m/>
    <m/>
    <m/>
    <m/>
    <m/>
    <m/>
  </r>
  <r>
    <n v="777"/>
    <m/>
    <m/>
    <m/>
    <m/>
    <m/>
    <m/>
    <m/>
    <m/>
    <x v="9"/>
    <x v="0"/>
    <x v="2"/>
    <m/>
    <m/>
    <s v=""/>
    <m/>
    <m/>
    <s v=""/>
    <s v=""/>
    <x v="1"/>
    <m/>
    <m/>
    <m/>
    <m/>
    <m/>
    <m/>
  </r>
  <r>
    <n v="778"/>
    <m/>
    <m/>
    <m/>
    <m/>
    <m/>
    <m/>
    <m/>
    <m/>
    <x v="9"/>
    <x v="0"/>
    <x v="2"/>
    <m/>
    <m/>
    <s v=""/>
    <m/>
    <m/>
    <s v=""/>
    <s v=""/>
    <x v="1"/>
    <m/>
    <m/>
    <m/>
    <m/>
    <m/>
    <m/>
  </r>
  <r>
    <n v="779"/>
    <m/>
    <m/>
    <m/>
    <m/>
    <m/>
    <m/>
    <m/>
    <m/>
    <x v="9"/>
    <x v="0"/>
    <x v="2"/>
    <m/>
    <m/>
    <s v=""/>
    <m/>
    <m/>
    <s v=""/>
    <s v=""/>
    <x v="1"/>
    <m/>
    <m/>
    <m/>
    <m/>
    <m/>
    <m/>
  </r>
  <r>
    <n v="780"/>
    <m/>
    <m/>
    <m/>
    <m/>
    <m/>
    <m/>
    <m/>
    <m/>
    <x v="9"/>
    <x v="0"/>
    <x v="2"/>
    <m/>
    <m/>
    <s v=""/>
    <m/>
    <m/>
    <s v=""/>
    <s v=""/>
    <x v="1"/>
    <m/>
    <m/>
    <m/>
    <m/>
    <m/>
    <m/>
  </r>
  <r>
    <n v="781"/>
    <m/>
    <m/>
    <m/>
    <m/>
    <m/>
    <m/>
    <m/>
    <m/>
    <x v="9"/>
    <x v="0"/>
    <x v="2"/>
    <m/>
    <m/>
    <s v=""/>
    <m/>
    <m/>
    <s v=""/>
    <s v=""/>
    <x v="1"/>
    <m/>
    <m/>
    <m/>
    <m/>
    <m/>
    <m/>
  </r>
  <r>
    <n v="782"/>
    <m/>
    <m/>
    <m/>
    <m/>
    <m/>
    <m/>
    <m/>
    <m/>
    <x v="9"/>
    <x v="0"/>
    <x v="2"/>
    <m/>
    <m/>
    <s v=""/>
    <m/>
    <m/>
    <s v=""/>
    <s v=""/>
    <x v="1"/>
    <m/>
    <m/>
    <m/>
    <m/>
    <m/>
    <m/>
  </r>
  <r>
    <n v="783"/>
    <m/>
    <m/>
    <m/>
    <m/>
    <m/>
    <m/>
    <m/>
    <m/>
    <x v="9"/>
    <x v="0"/>
    <x v="2"/>
    <m/>
    <m/>
    <s v=""/>
    <m/>
    <m/>
    <s v=""/>
    <s v=""/>
    <x v="1"/>
    <m/>
    <m/>
    <m/>
    <m/>
    <m/>
    <m/>
  </r>
  <r>
    <n v="784"/>
    <m/>
    <m/>
    <m/>
    <m/>
    <m/>
    <m/>
    <m/>
    <m/>
    <x v="9"/>
    <x v="0"/>
    <x v="2"/>
    <m/>
    <m/>
    <s v=""/>
    <m/>
    <m/>
    <s v=""/>
    <s v=""/>
    <x v="1"/>
    <m/>
    <m/>
    <m/>
    <m/>
    <m/>
    <m/>
  </r>
  <r>
    <n v="785"/>
    <m/>
    <m/>
    <m/>
    <m/>
    <m/>
    <m/>
    <m/>
    <m/>
    <x v="9"/>
    <x v="0"/>
    <x v="2"/>
    <m/>
    <m/>
    <s v=""/>
    <m/>
    <m/>
    <s v=""/>
    <s v=""/>
    <x v="1"/>
    <m/>
    <m/>
    <m/>
    <m/>
    <m/>
    <m/>
  </r>
  <r>
    <n v="786"/>
    <m/>
    <m/>
    <m/>
    <m/>
    <m/>
    <m/>
    <m/>
    <m/>
    <x v="9"/>
    <x v="0"/>
    <x v="2"/>
    <m/>
    <m/>
    <s v=""/>
    <m/>
    <m/>
    <s v=""/>
    <s v=""/>
    <x v="1"/>
    <m/>
    <m/>
    <m/>
    <m/>
    <m/>
    <m/>
  </r>
  <r>
    <n v="787"/>
    <m/>
    <m/>
    <m/>
    <m/>
    <m/>
    <m/>
    <m/>
    <m/>
    <x v="9"/>
    <x v="0"/>
    <x v="2"/>
    <m/>
    <m/>
    <s v=""/>
    <m/>
    <m/>
    <s v=""/>
    <s v=""/>
    <x v="1"/>
    <m/>
    <m/>
    <m/>
    <m/>
    <m/>
    <m/>
  </r>
  <r>
    <n v="788"/>
    <m/>
    <m/>
    <m/>
    <m/>
    <m/>
    <m/>
    <m/>
    <m/>
    <x v="9"/>
    <x v="0"/>
    <x v="2"/>
    <m/>
    <m/>
    <s v=""/>
    <m/>
    <m/>
    <s v=""/>
    <s v=""/>
    <x v="1"/>
    <m/>
    <m/>
    <m/>
    <m/>
    <m/>
    <m/>
  </r>
  <r>
    <n v="789"/>
    <m/>
    <m/>
    <m/>
    <m/>
    <m/>
    <m/>
    <m/>
    <m/>
    <x v="9"/>
    <x v="0"/>
    <x v="2"/>
    <m/>
    <m/>
    <s v=""/>
    <m/>
    <m/>
    <s v=""/>
    <s v=""/>
    <x v="1"/>
    <m/>
    <m/>
    <m/>
    <m/>
    <m/>
    <m/>
  </r>
  <r>
    <n v="790"/>
    <m/>
    <m/>
    <m/>
    <m/>
    <m/>
    <m/>
    <m/>
    <m/>
    <x v="9"/>
    <x v="0"/>
    <x v="2"/>
    <m/>
    <m/>
    <s v=""/>
    <m/>
    <m/>
    <s v=""/>
    <s v=""/>
    <x v="1"/>
    <m/>
    <m/>
    <m/>
    <m/>
    <m/>
    <m/>
  </r>
  <r>
    <n v="791"/>
    <m/>
    <m/>
    <m/>
    <m/>
    <m/>
    <m/>
    <m/>
    <m/>
    <x v="9"/>
    <x v="0"/>
    <x v="2"/>
    <m/>
    <m/>
    <s v=""/>
    <m/>
    <m/>
    <s v=""/>
    <s v=""/>
    <x v="1"/>
    <m/>
    <m/>
    <m/>
    <m/>
    <m/>
    <m/>
  </r>
  <r>
    <n v="792"/>
    <m/>
    <m/>
    <m/>
    <m/>
    <m/>
    <m/>
    <m/>
    <m/>
    <x v="9"/>
    <x v="0"/>
    <x v="2"/>
    <m/>
    <m/>
    <s v=""/>
    <m/>
    <m/>
    <s v=""/>
    <s v=""/>
    <x v="1"/>
    <m/>
    <m/>
    <m/>
    <m/>
    <m/>
    <m/>
  </r>
  <r>
    <n v="793"/>
    <m/>
    <m/>
    <m/>
    <m/>
    <m/>
    <m/>
    <m/>
    <m/>
    <x v="9"/>
    <x v="0"/>
    <x v="2"/>
    <m/>
    <m/>
    <s v=""/>
    <m/>
    <m/>
    <s v=""/>
    <s v=""/>
    <x v="1"/>
    <m/>
    <m/>
    <m/>
    <m/>
    <m/>
    <m/>
  </r>
  <r>
    <n v="794"/>
    <m/>
    <m/>
    <m/>
    <m/>
    <m/>
    <m/>
    <m/>
    <m/>
    <x v="9"/>
    <x v="0"/>
    <x v="2"/>
    <m/>
    <m/>
    <s v=""/>
    <m/>
    <m/>
    <s v=""/>
    <s v=""/>
    <x v="1"/>
    <m/>
    <m/>
    <m/>
    <m/>
    <m/>
    <m/>
  </r>
  <r>
    <n v="795"/>
    <m/>
    <m/>
    <m/>
    <m/>
    <m/>
    <m/>
    <m/>
    <m/>
    <x v="9"/>
    <x v="0"/>
    <x v="2"/>
    <m/>
    <m/>
    <s v=""/>
    <m/>
    <m/>
    <s v=""/>
    <s v=""/>
    <x v="1"/>
    <m/>
    <m/>
    <m/>
    <m/>
    <m/>
    <m/>
  </r>
  <r>
    <n v="796"/>
    <m/>
    <m/>
    <m/>
    <m/>
    <m/>
    <m/>
    <m/>
    <m/>
    <x v="9"/>
    <x v="0"/>
    <x v="2"/>
    <m/>
    <m/>
    <s v=""/>
    <m/>
    <m/>
    <s v=""/>
    <s v=""/>
    <x v="1"/>
    <m/>
    <m/>
    <m/>
    <m/>
    <m/>
    <m/>
  </r>
  <r>
    <n v="797"/>
    <m/>
    <m/>
    <m/>
    <m/>
    <m/>
    <m/>
    <m/>
    <m/>
    <x v="9"/>
    <x v="0"/>
    <x v="2"/>
    <m/>
    <m/>
    <s v=""/>
    <m/>
    <m/>
    <s v=""/>
    <s v=""/>
    <x v="1"/>
    <m/>
    <m/>
    <m/>
    <m/>
    <m/>
    <m/>
  </r>
  <r>
    <n v="798"/>
    <m/>
    <m/>
    <m/>
    <m/>
    <m/>
    <m/>
    <m/>
    <m/>
    <x v="9"/>
    <x v="0"/>
    <x v="2"/>
    <m/>
    <m/>
    <s v=""/>
    <m/>
    <m/>
    <s v=""/>
    <s v=""/>
    <x v="1"/>
    <m/>
    <m/>
    <m/>
    <m/>
    <m/>
    <m/>
  </r>
  <r>
    <n v="799"/>
    <m/>
    <m/>
    <m/>
    <m/>
    <m/>
    <m/>
    <m/>
    <m/>
    <x v="9"/>
    <x v="0"/>
    <x v="2"/>
    <m/>
    <m/>
    <s v=""/>
    <m/>
    <m/>
    <s v=""/>
    <s v=""/>
    <x v="1"/>
    <m/>
    <m/>
    <m/>
    <m/>
    <m/>
    <m/>
  </r>
  <r>
    <n v="800"/>
    <m/>
    <m/>
    <m/>
    <m/>
    <m/>
    <m/>
    <m/>
    <m/>
    <x v="9"/>
    <x v="0"/>
    <x v="2"/>
    <m/>
    <m/>
    <s v=""/>
    <m/>
    <m/>
    <s v=""/>
    <s v=""/>
    <x v="1"/>
    <m/>
    <m/>
    <m/>
    <m/>
    <m/>
    <m/>
  </r>
  <r>
    <n v="801"/>
    <m/>
    <m/>
    <m/>
    <m/>
    <m/>
    <m/>
    <m/>
    <m/>
    <x v="9"/>
    <x v="0"/>
    <x v="2"/>
    <m/>
    <m/>
    <s v=""/>
    <m/>
    <m/>
    <s v=""/>
    <s v=""/>
    <x v="1"/>
    <m/>
    <m/>
    <m/>
    <m/>
    <m/>
    <m/>
  </r>
  <r>
    <n v="802"/>
    <m/>
    <m/>
    <m/>
    <m/>
    <m/>
    <m/>
    <m/>
    <m/>
    <x v="9"/>
    <x v="0"/>
    <x v="2"/>
    <m/>
    <m/>
    <s v=""/>
    <m/>
    <m/>
    <s v=""/>
    <s v=""/>
    <x v="1"/>
    <m/>
    <m/>
    <m/>
    <m/>
    <m/>
    <m/>
  </r>
  <r>
    <n v="803"/>
    <m/>
    <m/>
    <m/>
    <m/>
    <m/>
    <m/>
    <m/>
    <m/>
    <x v="9"/>
    <x v="0"/>
    <x v="2"/>
    <m/>
    <m/>
    <s v=""/>
    <m/>
    <m/>
    <s v=""/>
    <s v=""/>
    <x v="1"/>
    <m/>
    <m/>
    <m/>
    <m/>
    <m/>
    <m/>
  </r>
  <r>
    <n v="804"/>
    <m/>
    <m/>
    <m/>
    <m/>
    <m/>
    <m/>
    <m/>
    <m/>
    <x v="9"/>
    <x v="0"/>
    <x v="2"/>
    <m/>
    <m/>
    <s v=""/>
    <m/>
    <m/>
    <s v=""/>
    <s v=""/>
    <x v="1"/>
    <m/>
    <m/>
    <m/>
    <m/>
    <m/>
    <m/>
  </r>
  <r>
    <n v="805"/>
    <m/>
    <m/>
    <m/>
    <m/>
    <m/>
    <m/>
    <m/>
    <m/>
    <x v="9"/>
    <x v="0"/>
    <x v="2"/>
    <m/>
    <m/>
    <s v=""/>
    <m/>
    <m/>
    <s v=""/>
    <s v=""/>
    <x v="1"/>
    <m/>
    <m/>
    <m/>
    <m/>
    <m/>
    <m/>
  </r>
  <r>
    <n v="806"/>
    <m/>
    <m/>
    <m/>
    <m/>
    <m/>
    <m/>
    <m/>
    <m/>
    <x v="9"/>
    <x v="0"/>
    <x v="2"/>
    <m/>
    <m/>
    <s v=""/>
    <m/>
    <m/>
    <s v=""/>
    <s v=""/>
    <x v="1"/>
    <m/>
    <m/>
    <m/>
    <m/>
    <m/>
    <m/>
  </r>
  <r>
    <n v="807"/>
    <m/>
    <m/>
    <m/>
    <m/>
    <m/>
    <m/>
    <m/>
    <m/>
    <x v="9"/>
    <x v="0"/>
    <x v="2"/>
    <m/>
    <m/>
    <s v=""/>
    <m/>
    <m/>
    <s v=""/>
    <s v=""/>
    <x v="1"/>
    <m/>
    <m/>
    <m/>
    <m/>
    <m/>
    <m/>
  </r>
  <r>
    <n v="808"/>
    <m/>
    <m/>
    <m/>
    <m/>
    <m/>
    <m/>
    <m/>
    <m/>
    <x v="9"/>
    <x v="0"/>
    <x v="2"/>
    <m/>
    <m/>
    <s v=""/>
    <m/>
    <m/>
    <s v=""/>
    <s v=""/>
    <x v="1"/>
    <m/>
    <m/>
    <m/>
    <m/>
    <m/>
    <m/>
  </r>
  <r>
    <n v="809"/>
    <m/>
    <m/>
    <m/>
    <m/>
    <m/>
    <m/>
    <m/>
    <m/>
    <x v="9"/>
    <x v="0"/>
    <x v="2"/>
    <m/>
    <m/>
    <s v=""/>
    <m/>
    <m/>
    <s v=""/>
    <s v=""/>
    <x v="1"/>
    <m/>
    <m/>
    <m/>
    <m/>
    <m/>
    <m/>
  </r>
  <r>
    <n v="810"/>
    <m/>
    <m/>
    <m/>
    <m/>
    <m/>
    <m/>
    <m/>
    <m/>
    <x v="9"/>
    <x v="0"/>
    <x v="2"/>
    <m/>
    <m/>
    <s v=""/>
    <m/>
    <m/>
    <s v=""/>
    <s v=""/>
    <x v="1"/>
    <m/>
    <m/>
    <m/>
    <m/>
    <m/>
    <m/>
  </r>
  <r>
    <n v="811"/>
    <m/>
    <m/>
    <m/>
    <m/>
    <m/>
    <m/>
    <m/>
    <m/>
    <x v="9"/>
    <x v="0"/>
    <x v="2"/>
    <m/>
    <m/>
    <s v=""/>
    <m/>
    <m/>
    <s v=""/>
    <s v=""/>
    <x v="1"/>
    <m/>
    <m/>
    <m/>
    <m/>
    <m/>
    <m/>
  </r>
  <r>
    <n v="812"/>
    <m/>
    <m/>
    <m/>
    <m/>
    <m/>
    <m/>
    <m/>
    <m/>
    <x v="9"/>
    <x v="0"/>
    <x v="2"/>
    <m/>
    <m/>
    <s v=""/>
    <m/>
    <m/>
    <s v=""/>
    <s v=""/>
    <x v="1"/>
    <m/>
    <m/>
    <m/>
    <m/>
    <m/>
    <m/>
  </r>
  <r>
    <n v="813"/>
    <m/>
    <m/>
    <m/>
    <m/>
    <m/>
    <m/>
    <m/>
    <m/>
    <x v="9"/>
    <x v="0"/>
    <x v="2"/>
    <m/>
    <m/>
    <s v=""/>
    <m/>
    <m/>
    <s v=""/>
    <s v=""/>
    <x v="1"/>
    <m/>
    <m/>
    <m/>
    <m/>
    <m/>
    <m/>
  </r>
  <r>
    <n v="814"/>
    <m/>
    <m/>
    <m/>
    <m/>
    <m/>
    <m/>
    <m/>
    <m/>
    <x v="9"/>
    <x v="0"/>
    <x v="2"/>
    <m/>
    <m/>
    <s v=""/>
    <m/>
    <m/>
    <s v=""/>
    <s v=""/>
    <x v="1"/>
    <m/>
    <m/>
    <m/>
    <m/>
    <m/>
    <m/>
  </r>
  <r>
    <n v="815"/>
    <m/>
    <m/>
    <m/>
    <m/>
    <m/>
    <m/>
    <m/>
    <m/>
    <x v="9"/>
    <x v="0"/>
    <x v="2"/>
    <m/>
    <m/>
    <s v=""/>
    <m/>
    <m/>
    <s v=""/>
    <s v=""/>
    <x v="1"/>
    <m/>
    <m/>
    <m/>
    <m/>
    <m/>
    <m/>
  </r>
  <r>
    <n v="816"/>
    <m/>
    <m/>
    <m/>
    <m/>
    <m/>
    <m/>
    <m/>
    <m/>
    <x v="9"/>
    <x v="0"/>
    <x v="2"/>
    <m/>
    <m/>
    <s v=""/>
    <m/>
    <m/>
    <s v=""/>
    <s v=""/>
    <x v="1"/>
    <m/>
    <m/>
    <m/>
    <m/>
    <m/>
    <m/>
  </r>
  <r>
    <n v="817"/>
    <m/>
    <m/>
    <m/>
    <m/>
    <m/>
    <m/>
    <m/>
    <m/>
    <x v="9"/>
    <x v="0"/>
    <x v="2"/>
    <m/>
    <m/>
    <s v=""/>
    <m/>
    <m/>
    <s v=""/>
    <s v=""/>
    <x v="1"/>
    <m/>
    <m/>
    <m/>
    <m/>
    <m/>
    <m/>
  </r>
  <r>
    <n v="818"/>
    <m/>
    <m/>
    <m/>
    <m/>
    <m/>
    <m/>
    <m/>
    <m/>
    <x v="9"/>
    <x v="0"/>
    <x v="2"/>
    <m/>
    <m/>
    <s v=""/>
    <m/>
    <m/>
    <s v=""/>
    <s v=""/>
    <x v="1"/>
    <m/>
    <m/>
    <m/>
    <m/>
    <m/>
    <m/>
  </r>
  <r>
    <n v="819"/>
    <m/>
    <m/>
    <m/>
    <m/>
    <m/>
    <m/>
    <m/>
    <m/>
    <x v="9"/>
    <x v="0"/>
    <x v="2"/>
    <m/>
    <m/>
    <s v=""/>
    <m/>
    <m/>
    <s v=""/>
    <s v=""/>
    <x v="1"/>
    <m/>
    <m/>
    <m/>
    <m/>
    <m/>
    <m/>
  </r>
  <r>
    <n v="820"/>
    <m/>
    <m/>
    <m/>
    <m/>
    <m/>
    <m/>
    <m/>
    <m/>
    <x v="9"/>
    <x v="0"/>
    <x v="2"/>
    <m/>
    <m/>
    <s v=""/>
    <m/>
    <m/>
    <s v=""/>
    <s v=""/>
    <x v="1"/>
    <m/>
    <m/>
    <m/>
    <m/>
    <m/>
    <m/>
  </r>
  <r>
    <n v="821"/>
    <m/>
    <m/>
    <m/>
    <m/>
    <m/>
    <m/>
    <m/>
    <m/>
    <x v="9"/>
    <x v="0"/>
    <x v="2"/>
    <m/>
    <m/>
    <s v=""/>
    <m/>
    <m/>
    <s v=""/>
    <s v=""/>
    <x v="1"/>
    <m/>
    <m/>
    <m/>
    <m/>
    <m/>
    <m/>
  </r>
  <r>
    <n v="822"/>
    <m/>
    <m/>
    <m/>
    <m/>
    <m/>
    <m/>
    <m/>
    <m/>
    <x v="9"/>
    <x v="0"/>
    <x v="2"/>
    <m/>
    <m/>
    <s v=""/>
    <m/>
    <m/>
    <s v=""/>
    <s v=""/>
    <x v="1"/>
    <m/>
    <m/>
    <m/>
    <m/>
    <m/>
    <m/>
  </r>
  <r>
    <n v="823"/>
    <m/>
    <m/>
    <m/>
    <m/>
    <m/>
    <m/>
    <m/>
    <m/>
    <x v="9"/>
    <x v="0"/>
    <x v="2"/>
    <m/>
    <m/>
    <s v=""/>
    <m/>
    <m/>
    <s v=""/>
    <s v=""/>
    <x v="1"/>
    <m/>
    <m/>
    <m/>
    <m/>
    <m/>
    <m/>
  </r>
  <r>
    <n v="824"/>
    <m/>
    <m/>
    <m/>
    <m/>
    <m/>
    <m/>
    <m/>
    <m/>
    <x v="9"/>
    <x v="0"/>
    <x v="2"/>
    <m/>
    <m/>
    <s v=""/>
    <m/>
    <m/>
    <s v=""/>
    <s v=""/>
    <x v="1"/>
    <m/>
    <m/>
    <m/>
    <m/>
    <m/>
    <m/>
  </r>
  <r>
    <n v="825"/>
    <m/>
    <m/>
    <m/>
    <m/>
    <m/>
    <m/>
    <m/>
    <m/>
    <x v="9"/>
    <x v="0"/>
    <x v="2"/>
    <m/>
    <m/>
    <s v=""/>
    <m/>
    <m/>
    <s v=""/>
    <s v=""/>
    <x v="1"/>
    <m/>
    <m/>
    <m/>
    <m/>
    <m/>
    <m/>
  </r>
  <r>
    <n v="826"/>
    <m/>
    <m/>
    <m/>
    <m/>
    <m/>
    <m/>
    <m/>
    <m/>
    <x v="9"/>
    <x v="0"/>
    <x v="2"/>
    <m/>
    <m/>
    <s v=""/>
    <m/>
    <m/>
    <s v=""/>
    <s v=""/>
    <x v="1"/>
    <m/>
    <m/>
    <m/>
    <m/>
    <m/>
    <m/>
  </r>
  <r>
    <n v="827"/>
    <m/>
    <m/>
    <m/>
    <m/>
    <m/>
    <m/>
    <m/>
    <m/>
    <x v="9"/>
    <x v="0"/>
    <x v="2"/>
    <m/>
    <m/>
    <s v=""/>
    <m/>
    <m/>
    <s v=""/>
    <s v=""/>
    <x v="1"/>
    <m/>
    <m/>
    <m/>
    <m/>
    <m/>
    <m/>
  </r>
  <r>
    <n v="828"/>
    <m/>
    <m/>
    <m/>
    <m/>
    <m/>
    <m/>
    <m/>
    <m/>
    <x v="9"/>
    <x v="0"/>
    <x v="2"/>
    <m/>
    <m/>
    <s v=""/>
    <m/>
    <m/>
    <s v=""/>
    <s v=""/>
    <x v="1"/>
    <m/>
    <m/>
    <m/>
    <m/>
    <m/>
    <m/>
  </r>
  <r>
    <n v="829"/>
    <m/>
    <m/>
    <m/>
    <m/>
    <m/>
    <m/>
    <m/>
    <m/>
    <x v="9"/>
    <x v="0"/>
    <x v="2"/>
    <m/>
    <m/>
    <s v=""/>
    <m/>
    <m/>
    <s v=""/>
    <s v=""/>
    <x v="1"/>
    <m/>
    <m/>
    <m/>
    <m/>
    <m/>
    <m/>
  </r>
  <r>
    <n v="830"/>
    <m/>
    <m/>
    <m/>
    <m/>
    <m/>
    <m/>
    <m/>
    <m/>
    <x v="9"/>
    <x v="0"/>
    <x v="2"/>
    <m/>
    <m/>
    <s v=""/>
    <m/>
    <m/>
    <s v=""/>
    <s v=""/>
    <x v="1"/>
    <m/>
    <m/>
    <m/>
    <m/>
    <m/>
    <m/>
  </r>
  <r>
    <n v="831"/>
    <m/>
    <m/>
    <m/>
    <m/>
    <m/>
    <m/>
    <m/>
    <m/>
    <x v="9"/>
    <x v="0"/>
    <x v="2"/>
    <m/>
    <m/>
    <s v=""/>
    <m/>
    <m/>
    <s v=""/>
    <s v=""/>
    <x v="1"/>
    <m/>
    <m/>
    <m/>
    <m/>
    <m/>
    <m/>
  </r>
  <r>
    <n v="832"/>
    <m/>
    <m/>
    <m/>
    <m/>
    <m/>
    <m/>
    <m/>
    <m/>
    <x v="9"/>
    <x v="0"/>
    <x v="2"/>
    <m/>
    <m/>
    <s v=""/>
    <m/>
    <m/>
    <s v=""/>
    <s v=""/>
    <x v="1"/>
    <m/>
    <m/>
    <m/>
    <m/>
    <m/>
    <m/>
  </r>
  <r>
    <n v="833"/>
    <m/>
    <m/>
    <m/>
    <m/>
    <m/>
    <m/>
    <m/>
    <m/>
    <x v="9"/>
    <x v="0"/>
    <x v="2"/>
    <m/>
    <m/>
    <s v=""/>
    <m/>
    <m/>
    <s v=""/>
    <s v=""/>
    <x v="1"/>
    <m/>
    <m/>
    <m/>
    <m/>
    <m/>
    <m/>
  </r>
  <r>
    <n v="834"/>
    <m/>
    <m/>
    <m/>
    <m/>
    <m/>
    <m/>
    <m/>
    <m/>
    <x v="9"/>
    <x v="0"/>
    <x v="2"/>
    <m/>
    <m/>
    <s v=""/>
    <m/>
    <m/>
    <s v=""/>
    <s v=""/>
    <x v="1"/>
    <m/>
    <m/>
    <m/>
    <m/>
    <m/>
    <m/>
  </r>
  <r>
    <n v="835"/>
    <m/>
    <m/>
    <m/>
    <m/>
    <m/>
    <m/>
    <m/>
    <m/>
    <x v="9"/>
    <x v="0"/>
    <x v="2"/>
    <m/>
    <m/>
    <s v=""/>
    <m/>
    <m/>
    <s v=""/>
    <s v=""/>
    <x v="1"/>
    <m/>
    <m/>
    <m/>
    <m/>
    <m/>
    <m/>
  </r>
  <r>
    <n v="836"/>
    <m/>
    <m/>
    <m/>
    <m/>
    <m/>
    <m/>
    <m/>
    <m/>
    <x v="9"/>
    <x v="0"/>
    <x v="2"/>
    <m/>
    <m/>
    <s v=""/>
    <m/>
    <m/>
    <s v=""/>
    <s v=""/>
    <x v="1"/>
    <m/>
    <m/>
    <m/>
    <m/>
    <m/>
    <m/>
  </r>
  <r>
    <n v="837"/>
    <m/>
    <m/>
    <m/>
    <m/>
    <m/>
    <m/>
    <m/>
    <m/>
    <x v="9"/>
    <x v="0"/>
    <x v="2"/>
    <m/>
    <m/>
    <s v=""/>
    <m/>
    <m/>
    <s v=""/>
    <s v=""/>
    <x v="1"/>
    <m/>
    <m/>
    <m/>
    <m/>
    <m/>
    <m/>
  </r>
  <r>
    <n v="838"/>
    <m/>
    <m/>
    <m/>
    <m/>
    <m/>
    <m/>
    <m/>
    <m/>
    <x v="9"/>
    <x v="0"/>
    <x v="2"/>
    <m/>
    <m/>
    <s v=""/>
    <m/>
    <m/>
    <s v=""/>
    <s v=""/>
    <x v="1"/>
    <m/>
    <m/>
    <m/>
    <m/>
    <m/>
    <m/>
  </r>
  <r>
    <n v="839"/>
    <m/>
    <m/>
    <m/>
    <m/>
    <m/>
    <m/>
    <m/>
    <m/>
    <x v="9"/>
    <x v="0"/>
    <x v="2"/>
    <m/>
    <m/>
    <s v=""/>
    <m/>
    <m/>
    <s v=""/>
    <s v=""/>
    <x v="1"/>
    <m/>
    <m/>
    <m/>
    <m/>
    <m/>
    <m/>
  </r>
  <r>
    <n v="840"/>
    <m/>
    <m/>
    <m/>
    <m/>
    <m/>
    <m/>
    <m/>
    <m/>
    <x v="9"/>
    <x v="0"/>
    <x v="2"/>
    <m/>
    <m/>
    <s v=""/>
    <m/>
    <m/>
    <s v=""/>
    <s v=""/>
    <x v="1"/>
    <m/>
    <m/>
    <m/>
    <m/>
    <m/>
    <m/>
  </r>
  <r>
    <n v="841"/>
    <m/>
    <m/>
    <m/>
    <m/>
    <m/>
    <m/>
    <m/>
    <m/>
    <x v="9"/>
    <x v="0"/>
    <x v="2"/>
    <m/>
    <m/>
    <s v=""/>
    <m/>
    <m/>
    <s v=""/>
    <s v=""/>
    <x v="1"/>
    <m/>
    <m/>
    <m/>
    <m/>
    <m/>
    <m/>
  </r>
  <r>
    <n v="842"/>
    <m/>
    <m/>
    <m/>
    <m/>
    <m/>
    <m/>
    <m/>
    <m/>
    <x v="9"/>
    <x v="0"/>
    <x v="2"/>
    <m/>
    <m/>
    <s v=""/>
    <m/>
    <m/>
    <s v=""/>
    <s v=""/>
    <x v="1"/>
    <m/>
    <m/>
    <m/>
    <m/>
    <m/>
    <m/>
  </r>
  <r>
    <n v="843"/>
    <m/>
    <m/>
    <m/>
    <m/>
    <m/>
    <m/>
    <m/>
    <m/>
    <x v="9"/>
    <x v="0"/>
    <x v="2"/>
    <m/>
    <m/>
    <s v=""/>
    <m/>
    <m/>
    <s v=""/>
    <s v=""/>
    <x v="1"/>
    <m/>
    <m/>
    <m/>
    <m/>
    <m/>
    <m/>
  </r>
  <r>
    <n v="844"/>
    <m/>
    <m/>
    <m/>
    <m/>
    <m/>
    <m/>
    <m/>
    <m/>
    <x v="9"/>
    <x v="0"/>
    <x v="2"/>
    <m/>
    <m/>
    <s v=""/>
    <m/>
    <m/>
    <s v=""/>
    <s v=""/>
    <x v="1"/>
    <m/>
    <m/>
    <m/>
    <m/>
    <m/>
    <m/>
  </r>
  <r>
    <n v="845"/>
    <m/>
    <m/>
    <m/>
    <m/>
    <m/>
    <m/>
    <m/>
    <m/>
    <x v="9"/>
    <x v="0"/>
    <x v="2"/>
    <m/>
    <m/>
    <s v=""/>
    <m/>
    <m/>
    <s v=""/>
    <s v=""/>
    <x v="1"/>
    <m/>
    <m/>
    <m/>
    <m/>
    <m/>
    <m/>
  </r>
  <r>
    <n v="846"/>
    <m/>
    <m/>
    <m/>
    <m/>
    <m/>
    <m/>
    <m/>
    <m/>
    <x v="9"/>
    <x v="0"/>
    <x v="2"/>
    <m/>
    <m/>
    <s v=""/>
    <m/>
    <m/>
    <s v=""/>
    <s v=""/>
    <x v="1"/>
    <m/>
    <m/>
    <m/>
    <m/>
    <m/>
    <m/>
  </r>
  <r>
    <n v="847"/>
    <m/>
    <m/>
    <m/>
    <m/>
    <m/>
    <m/>
    <m/>
    <m/>
    <x v="9"/>
    <x v="0"/>
    <x v="2"/>
    <m/>
    <m/>
    <s v=""/>
    <m/>
    <m/>
    <s v=""/>
    <s v=""/>
    <x v="1"/>
    <m/>
    <m/>
    <m/>
    <m/>
    <m/>
    <m/>
  </r>
  <r>
    <n v="848"/>
    <m/>
    <m/>
    <m/>
    <m/>
    <m/>
    <m/>
    <m/>
    <m/>
    <x v="9"/>
    <x v="0"/>
    <x v="2"/>
    <m/>
    <m/>
    <s v=""/>
    <m/>
    <m/>
    <s v=""/>
    <s v=""/>
    <x v="1"/>
    <m/>
    <m/>
    <m/>
    <m/>
    <m/>
    <m/>
  </r>
  <r>
    <n v="849"/>
    <m/>
    <m/>
    <m/>
    <m/>
    <m/>
    <m/>
    <m/>
    <m/>
    <x v="9"/>
    <x v="0"/>
    <x v="2"/>
    <m/>
    <m/>
    <s v=""/>
    <m/>
    <m/>
    <s v=""/>
    <s v=""/>
    <x v="1"/>
    <m/>
    <m/>
    <m/>
    <m/>
    <m/>
    <m/>
  </r>
  <r>
    <n v="850"/>
    <m/>
    <m/>
    <m/>
    <m/>
    <m/>
    <m/>
    <m/>
    <m/>
    <x v="9"/>
    <x v="0"/>
    <x v="2"/>
    <m/>
    <m/>
    <s v=""/>
    <m/>
    <m/>
    <s v=""/>
    <s v=""/>
    <x v="1"/>
    <m/>
    <m/>
    <m/>
    <m/>
    <m/>
    <m/>
  </r>
  <r>
    <n v="851"/>
    <m/>
    <m/>
    <m/>
    <m/>
    <m/>
    <m/>
    <m/>
    <m/>
    <x v="9"/>
    <x v="0"/>
    <x v="2"/>
    <m/>
    <m/>
    <s v=""/>
    <m/>
    <m/>
    <s v=""/>
    <s v=""/>
    <x v="1"/>
    <m/>
    <m/>
    <m/>
    <m/>
    <m/>
    <m/>
  </r>
  <r>
    <n v="852"/>
    <m/>
    <m/>
    <m/>
    <m/>
    <m/>
    <m/>
    <m/>
    <m/>
    <x v="9"/>
    <x v="0"/>
    <x v="2"/>
    <m/>
    <m/>
    <s v=""/>
    <m/>
    <m/>
    <s v=""/>
    <s v=""/>
    <x v="1"/>
    <m/>
    <m/>
    <m/>
    <m/>
    <m/>
    <m/>
  </r>
  <r>
    <n v="853"/>
    <m/>
    <m/>
    <m/>
    <m/>
    <m/>
    <m/>
    <m/>
    <m/>
    <x v="9"/>
    <x v="0"/>
    <x v="2"/>
    <m/>
    <m/>
    <s v=""/>
    <m/>
    <m/>
    <s v=""/>
    <s v=""/>
    <x v="1"/>
    <m/>
    <m/>
    <m/>
    <m/>
    <m/>
    <m/>
  </r>
  <r>
    <n v="854"/>
    <m/>
    <m/>
    <m/>
    <m/>
    <m/>
    <m/>
    <m/>
    <m/>
    <x v="9"/>
    <x v="0"/>
    <x v="2"/>
    <m/>
    <m/>
    <s v=""/>
    <m/>
    <m/>
    <s v=""/>
    <s v=""/>
    <x v="1"/>
    <m/>
    <m/>
    <m/>
    <m/>
    <m/>
    <m/>
  </r>
  <r>
    <n v="855"/>
    <m/>
    <m/>
    <m/>
    <m/>
    <m/>
    <m/>
    <m/>
    <m/>
    <x v="9"/>
    <x v="0"/>
    <x v="2"/>
    <m/>
    <m/>
    <s v=""/>
    <m/>
    <m/>
    <s v=""/>
    <s v=""/>
    <x v="1"/>
    <m/>
    <m/>
    <m/>
    <m/>
    <m/>
    <m/>
  </r>
  <r>
    <n v="856"/>
    <m/>
    <m/>
    <m/>
    <m/>
    <m/>
    <m/>
    <m/>
    <m/>
    <x v="9"/>
    <x v="0"/>
    <x v="2"/>
    <m/>
    <m/>
    <s v=""/>
    <m/>
    <m/>
    <s v=""/>
    <s v=""/>
    <x v="1"/>
    <m/>
    <m/>
    <m/>
    <m/>
    <m/>
    <m/>
  </r>
  <r>
    <n v="857"/>
    <m/>
    <m/>
    <m/>
    <m/>
    <m/>
    <m/>
    <m/>
    <m/>
    <x v="9"/>
    <x v="0"/>
    <x v="2"/>
    <m/>
    <m/>
    <s v=""/>
    <m/>
    <m/>
    <s v=""/>
    <s v=""/>
    <x v="1"/>
    <m/>
    <m/>
    <m/>
    <m/>
    <m/>
    <m/>
  </r>
  <r>
    <n v="858"/>
    <m/>
    <m/>
    <m/>
    <m/>
    <m/>
    <m/>
    <m/>
    <m/>
    <x v="9"/>
    <x v="0"/>
    <x v="2"/>
    <m/>
    <m/>
    <s v=""/>
    <m/>
    <m/>
    <s v=""/>
    <s v=""/>
    <x v="1"/>
    <m/>
    <m/>
    <m/>
    <m/>
    <m/>
    <m/>
  </r>
  <r>
    <n v="859"/>
    <m/>
    <m/>
    <m/>
    <m/>
    <m/>
    <m/>
    <m/>
    <m/>
    <x v="9"/>
    <x v="0"/>
    <x v="2"/>
    <m/>
    <m/>
    <s v=""/>
    <m/>
    <m/>
    <s v=""/>
    <s v=""/>
    <x v="1"/>
    <m/>
    <m/>
    <m/>
    <m/>
    <m/>
    <m/>
  </r>
  <r>
    <n v="860"/>
    <m/>
    <m/>
    <m/>
    <m/>
    <m/>
    <m/>
    <m/>
    <m/>
    <x v="9"/>
    <x v="0"/>
    <x v="2"/>
    <m/>
    <m/>
    <s v=""/>
    <m/>
    <m/>
    <s v=""/>
    <s v=""/>
    <x v="1"/>
    <m/>
    <m/>
    <m/>
    <m/>
    <m/>
    <m/>
  </r>
  <r>
    <n v="861"/>
    <m/>
    <m/>
    <m/>
    <m/>
    <m/>
    <m/>
    <m/>
    <m/>
    <x v="9"/>
    <x v="0"/>
    <x v="2"/>
    <m/>
    <m/>
    <s v=""/>
    <m/>
    <m/>
    <s v=""/>
    <s v=""/>
    <x v="1"/>
    <m/>
    <m/>
    <m/>
    <m/>
    <m/>
    <m/>
  </r>
  <r>
    <n v="862"/>
    <m/>
    <m/>
    <m/>
    <m/>
    <m/>
    <m/>
    <m/>
    <m/>
    <x v="9"/>
    <x v="0"/>
    <x v="2"/>
    <m/>
    <m/>
    <s v=""/>
    <m/>
    <m/>
    <s v=""/>
    <s v=""/>
    <x v="1"/>
    <m/>
    <m/>
    <m/>
    <m/>
    <m/>
    <m/>
  </r>
  <r>
    <n v="863"/>
    <m/>
    <m/>
    <m/>
    <m/>
    <m/>
    <m/>
    <m/>
    <m/>
    <x v="9"/>
    <x v="0"/>
    <x v="2"/>
    <m/>
    <m/>
    <s v=""/>
    <m/>
    <m/>
    <s v=""/>
    <s v=""/>
    <x v="1"/>
    <m/>
    <m/>
    <m/>
    <m/>
    <m/>
    <m/>
  </r>
  <r>
    <n v="864"/>
    <m/>
    <m/>
    <m/>
    <m/>
    <m/>
    <m/>
    <m/>
    <m/>
    <x v="9"/>
    <x v="0"/>
    <x v="2"/>
    <m/>
    <m/>
    <s v=""/>
    <m/>
    <m/>
    <s v=""/>
    <s v=""/>
    <x v="1"/>
    <m/>
    <m/>
    <m/>
    <m/>
    <m/>
    <m/>
  </r>
  <r>
    <n v="865"/>
    <m/>
    <m/>
    <m/>
    <m/>
    <m/>
    <m/>
    <m/>
    <m/>
    <x v="9"/>
    <x v="0"/>
    <x v="2"/>
    <m/>
    <m/>
    <s v=""/>
    <m/>
    <m/>
    <s v=""/>
    <s v=""/>
    <x v="1"/>
    <m/>
    <m/>
    <m/>
    <m/>
    <m/>
    <m/>
  </r>
  <r>
    <n v="866"/>
    <m/>
    <m/>
    <m/>
    <m/>
    <m/>
    <m/>
    <m/>
    <m/>
    <x v="9"/>
    <x v="0"/>
    <x v="2"/>
    <m/>
    <m/>
    <s v=""/>
    <m/>
    <m/>
    <s v=""/>
    <s v=""/>
    <x v="1"/>
    <m/>
    <m/>
    <m/>
    <m/>
    <m/>
    <m/>
  </r>
  <r>
    <n v="867"/>
    <m/>
    <m/>
    <m/>
    <m/>
    <m/>
    <m/>
    <m/>
    <m/>
    <x v="9"/>
    <x v="0"/>
    <x v="2"/>
    <m/>
    <m/>
    <s v=""/>
    <m/>
    <m/>
    <s v=""/>
    <s v=""/>
    <x v="1"/>
    <m/>
    <m/>
    <m/>
    <m/>
    <m/>
    <m/>
  </r>
  <r>
    <n v="868"/>
    <m/>
    <m/>
    <m/>
    <m/>
    <m/>
    <m/>
    <m/>
    <m/>
    <x v="9"/>
    <x v="0"/>
    <x v="2"/>
    <m/>
    <m/>
    <s v=""/>
    <m/>
    <m/>
    <s v=""/>
    <s v=""/>
    <x v="1"/>
    <m/>
    <m/>
    <m/>
    <m/>
    <m/>
    <m/>
  </r>
  <r>
    <n v="869"/>
    <m/>
    <m/>
    <m/>
    <m/>
    <m/>
    <m/>
    <m/>
    <m/>
    <x v="9"/>
    <x v="0"/>
    <x v="2"/>
    <m/>
    <m/>
    <s v=""/>
    <m/>
    <m/>
    <s v=""/>
    <s v=""/>
    <x v="1"/>
    <m/>
    <m/>
    <m/>
    <m/>
    <m/>
    <m/>
  </r>
  <r>
    <n v="870"/>
    <m/>
    <m/>
    <m/>
    <m/>
    <m/>
    <m/>
    <m/>
    <m/>
    <x v="9"/>
    <x v="0"/>
    <x v="2"/>
    <m/>
    <m/>
    <s v=""/>
    <m/>
    <m/>
    <s v=""/>
    <s v=""/>
    <x v="1"/>
    <m/>
    <m/>
    <m/>
    <m/>
    <m/>
    <m/>
  </r>
  <r>
    <n v="871"/>
    <m/>
    <m/>
    <m/>
    <m/>
    <m/>
    <m/>
    <m/>
    <m/>
    <x v="9"/>
    <x v="0"/>
    <x v="2"/>
    <m/>
    <m/>
    <s v=""/>
    <m/>
    <m/>
    <s v=""/>
    <s v=""/>
    <x v="1"/>
    <m/>
    <m/>
    <m/>
    <m/>
    <m/>
    <m/>
  </r>
  <r>
    <n v="872"/>
    <m/>
    <m/>
    <m/>
    <m/>
    <m/>
    <m/>
    <m/>
    <m/>
    <x v="9"/>
    <x v="0"/>
    <x v="2"/>
    <m/>
    <m/>
    <s v=""/>
    <m/>
    <m/>
    <s v=""/>
    <s v=""/>
    <x v="1"/>
    <m/>
    <m/>
    <m/>
    <m/>
    <m/>
    <m/>
  </r>
  <r>
    <n v="873"/>
    <m/>
    <m/>
    <m/>
    <m/>
    <m/>
    <m/>
    <m/>
    <m/>
    <x v="9"/>
    <x v="0"/>
    <x v="2"/>
    <m/>
    <m/>
    <s v=""/>
    <m/>
    <m/>
    <s v=""/>
    <s v=""/>
    <x v="1"/>
    <m/>
    <m/>
    <m/>
    <m/>
    <m/>
    <m/>
  </r>
  <r>
    <n v="874"/>
    <m/>
    <m/>
    <m/>
    <m/>
    <m/>
    <m/>
    <m/>
    <m/>
    <x v="9"/>
    <x v="0"/>
    <x v="2"/>
    <m/>
    <m/>
    <s v=""/>
    <m/>
    <m/>
    <s v=""/>
    <s v=""/>
    <x v="1"/>
    <m/>
    <m/>
    <m/>
    <m/>
    <m/>
    <m/>
  </r>
  <r>
    <n v="875"/>
    <m/>
    <m/>
    <m/>
    <m/>
    <m/>
    <m/>
    <m/>
    <m/>
    <x v="9"/>
    <x v="0"/>
    <x v="2"/>
    <m/>
    <m/>
    <s v=""/>
    <m/>
    <m/>
    <s v=""/>
    <s v=""/>
    <x v="1"/>
    <m/>
    <m/>
    <m/>
    <m/>
    <m/>
    <m/>
  </r>
  <r>
    <n v="876"/>
    <m/>
    <m/>
    <m/>
    <m/>
    <m/>
    <m/>
    <m/>
    <m/>
    <x v="9"/>
    <x v="0"/>
    <x v="2"/>
    <m/>
    <m/>
    <s v=""/>
    <m/>
    <m/>
    <s v=""/>
    <s v=""/>
    <x v="1"/>
    <m/>
    <m/>
    <m/>
    <m/>
    <m/>
    <m/>
  </r>
  <r>
    <n v="877"/>
    <m/>
    <m/>
    <m/>
    <m/>
    <m/>
    <m/>
    <m/>
    <m/>
    <x v="9"/>
    <x v="0"/>
    <x v="2"/>
    <m/>
    <m/>
    <s v=""/>
    <m/>
    <m/>
    <s v=""/>
    <s v=""/>
    <x v="1"/>
    <m/>
    <m/>
    <m/>
    <m/>
    <m/>
    <m/>
  </r>
  <r>
    <n v="878"/>
    <m/>
    <m/>
    <m/>
    <m/>
    <m/>
    <m/>
    <m/>
    <m/>
    <x v="9"/>
    <x v="0"/>
    <x v="2"/>
    <m/>
    <m/>
    <s v=""/>
    <m/>
    <m/>
    <s v=""/>
    <s v=""/>
    <x v="1"/>
    <m/>
    <m/>
    <m/>
    <m/>
    <m/>
    <m/>
  </r>
  <r>
    <n v="879"/>
    <m/>
    <m/>
    <m/>
    <m/>
    <m/>
    <m/>
    <m/>
    <m/>
    <x v="9"/>
    <x v="0"/>
    <x v="2"/>
    <m/>
    <m/>
    <s v=""/>
    <m/>
    <m/>
    <s v=""/>
    <s v=""/>
    <x v="1"/>
    <m/>
    <m/>
    <m/>
    <m/>
    <m/>
    <m/>
  </r>
  <r>
    <n v="880"/>
    <m/>
    <m/>
    <m/>
    <m/>
    <m/>
    <m/>
    <m/>
    <m/>
    <x v="9"/>
    <x v="0"/>
    <x v="2"/>
    <m/>
    <m/>
    <s v=""/>
    <m/>
    <m/>
    <s v=""/>
    <s v=""/>
    <x v="1"/>
    <m/>
    <m/>
    <m/>
    <m/>
    <m/>
    <m/>
  </r>
  <r>
    <n v="881"/>
    <m/>
    <m/>
    <m/>
    <m/>
    <m/>
    <m/>
    <m/>
    <m/>
    <x v="9"/>
    <x v="0"/>
    <x v="2"/>
    <m/>
    <m/>
    <s v=""/>
    <m/>
    <m/>
    <s v=""/>
    <s v=""/>
    <x v="1"/>
    <m/>
    <m/>
    <m/>
    <m/>
    <m/>
    <m/>
  </r>
  <r>
    <n v="882"/>
    <m/>
    <m/>
    <m/>
    <m/>
    <m/>
    <m/>
    <m/>
    <m/>
    <x v="9"/>
    <x v="0"/>
    <x v="2"/>
    <m/>
    <m/>
    <s v=""/>
    <m/>
    <m/>
    <s v=""/>
    <s v=""/>
    <x v="1"/>
    <m/>
    <m/>
    <m/>
    <m/>
    <m/>
    <m/>
  </r>
  <r>
    <n v="883"/>
    <m/>
    <m/>
    <m/>
    <m/>
    <m/>
    <m/>
    <m/>
    <m/>
    <x v="9"/>
    <x v="0"/>
    <x v="2"/>
    <m/>
    <m/>
    <s v=""/>
    <m/>
    <m/>
    <s v=""/>
    <s v=""/>
    <x v="1"/>
    <m/>
    <m/>
    <m/>
    <m/>
    <m/>
    <m/>
  </r>
  <r>
    <n v="884"/>
    <m/>
    <m/>
    <m/>
    <m/>
    <m/>
    <m/>
    <m/>
    <m/>
    <x v="9"/>
    <x v="0"/>
    <x v="2"/>
    <m/>
    <m/>
    <s v=""/>
    <m/>
    <m/>
    <s v=""/>
    <s v=""/>
    <x v="1"/>
    <m/>
    <m/>
    <m/>
    <m/>
    <m/>
    <m/>
  </r>
  <r>
    <n v="885"/>
    <m/>
    <m/>
    <m/>
    <m/>
    <m/>
    <m/>
    <m/>
    <m/>
    <x v="9"/>
    <x v="0"/>
    <x v="2"/>
    <m/>
    <m/>
    <s v=""/>
    <m/>
    <m/>
    <s v=""/>
    <s v=""/>
    <x v="1"/>
    <m/>
    <m/>
    <m/>
    <m/>
    <m/>
    <m/>
  </r>
  <r>
    <n v="886"/>
    <m/>
    <m/>
    <m/>
    <m/>
    <m/>
    <m/>
    <m/>
    <m/>
    <x v="9"/>
    <x v="0"/>
    <x v="2"/>
    <m/>
    <m/>
    <s v=""/>
    <m/>
    <m/>
    <s v=""/>
    <s v=""/>
    <x v="1"/>
    <m/>
    <m/>
    <m/>
    <m/>
    <m/>
    <m/>
  </r>
  <r>
    <n v="887"/>
    <m/>
    <m/>
    <m/>
    <m/>
    <m/>
    <m/>
    <m/>
    <m/>
    <x v="9"/>
    <x v="0"/>
    <x v="2"/>
    <m/>
    <m/>
    <s v=""/>
    <m/>
    <m/>
    <s v=""/>
    <s v=""/>
    <x v="1"/>
    <m/>
    <m/>
    <m/>
    <m/>
    <m/>
    <m/>
  </r>
  <r>
    <n v="888"/>
    <m/>
    <m/>
    <m/>
    <m/>
    <m/>
    <m/>
    <m/>
    <m/>
    <x v="9"/>
    <x v="0"/>
    <x v="2"/>
    <m/>
    <m/>
    <s v=""/>
    <m/>
    <m/>
    <s v=""/>
    <s v=""/>
    <x v="1"/>
    <m/>
    <m/>
    <m/>
    <m/>
    <m/>
    <m/>
  </r>
  <r>
    <n v="889"/>
    <m/>
    <m/>
    <m/>
    <m/>
    <m/>
    <m/>
    <m/>
    <m/>
    <x v="9"/>
    <x v="0"/>
    <x v="2"/>
    <m/>
    <m/>
    <s v=""/>
    <m/>
    <m/>
    <s v=""/>
    <s v=""/>
    <x v="1"/>
    <m/>
    <m/>
    <m/>
    <m/>
    <m/>
    <m/>
  </r>
  <r>
    <n v="890"/>
    <m/>
    <m/>
    <m/>
    <m/>
    <m/>
    <m/>
    <m/>
    <m/>
    <x v="9"/>
    <x v="0"/>
    <x v="2"/>
    <m/>
    <m/>
    <s v=""/>
    <m/>
    <m/>
    <s v=""/>
    <s v=""/>
    <x v="1"/>
    <m/>
    <m/>
    <m/>
    <m/>
    <m/>
    <m/>
  </r>
  <r>
    <n v="891"/>
    <m/>
    <m/>
    <m/>
    <m/>
    <m/>
    <m/>
    <m/>
    <m/>
    <x v="9"/>
    <x v="0"/>
    <x v="2"/>
    <m/>
    <m/>
    <s v=""/>
    <m/>
    <m/>
    <s v=""/>
    <s v=""/>
    <x v="1"/>
    <m/>
    <m/>
    <m/>
    <m/>
    <m/>
    <m/>
  </r>
  <r>
    <n v="892"/>
    <m/>
    <m/>
    <m/>
    <m/>
    <m/>
    <m/>
    <m/>
    <m/>
    <x v="9"/>
    <x v="0"/>
    <x v="2"/>
    <m/>
    <m/>
    <s v=""/>
    <m/>
    <m/>
    <s v=""/>
    <s v=""/>
    <x v="1"/>
    <m/>
    <m/>
    <m/>
    <m/>
    <m/>
    <m/>
  </r>
  <r>
    <n v="893"/>
    <m/>
    <m/>
    <m/>
    <m/>
    <m/>
    <m/>
    <m/>
    <m/>
    <x v="9"/>
    <x v="0"/>
    <x v="2"/>
    <m/>
    <m/>
    <s v=""/>
    <m/>
    <m/>
    <s v=""/>
    <s v=""/>
    <x v="1"/>
    <m/>
    <m/>
    <m/>
    <m/>
    <m/>
    <m/>
  </r>
  <r>
    <n v="894"/>
    <m/>
    <m/>
    <m/>
    <m/>
    <m/>
    <m/>
    <m/>
    <m/>
    <x v="9"/>
    <x v="0"/>
    <x v="2"/>
    <m/>
    <m/>
    <s v=""/>
    <m/>
    <m/>
    <s v=""/>
    <s v=""/>
    <x v="1"/>
    <m/>
    <m/>
    <m/>
    <m/>
    <m/>
    <m/>
  </r>
  <r>
    <n v="895"/>
    <m/>
    <m/>
    <m/>
    <m/>
    <m/>
    <m/>
    <m/>
    <m/>
    <x v="9"/>
    <x v="0"/>
    <x v="2"/>
    <m/>
    <m/>
    <s v=""/>
    <m/>
    <m/>
    <s v=""/>
    <s v=""/>
    <x v="1"/>
    <m/>
    <m/>
    <m/>
    <m/>
    <m/>
    <m/>
  </r>
  <r>
    <n v="896"/>
    <m/>
    <m/>
    <m/>
    <m/>
    <m/>
    <m/>
    <m/>
    <m/>
    <x v="9"/>
    <x v="0"/>
    <x v="2"/>
    <m/>
    <m/>
    <s v=""/>
    <m/>
    <m/>
    <s v=""/>
    <s v=""/>
    <x v="1"/>
    <m/>
    <m/>
    <m/>
    <m/>
    <m/>
    <m/>
  </r>
  <r>
    <n v="897"/>
    <m/>
    <m/>
    <m/>
    <m/>
    <m/>
    <m/>
    <m/>
    <m/>
    <x v="9"/>
    <x v="0"/>
    <x v="2"/>
    <m/>
    <m/>
    <s v=""/>
    <m/>
    <m/>
    <s v=""/>
    <s v=""/>
    <x v="1"/>
    <m/>
    <m/>
    <m/>
    <m/>
    <m/>
    <m/>
  </r>
  <r>
    <n v="898"/>
    <m/>
    <m/>
    <m/>
    <m/>
    <m/>
    <m/>
    <m/>
    <m/>
    <x v="9"/>
    <x v="0"/>
    <x v="2"/>
    <m/>
    <m/>
    <s v=""/>
    <m/>
    <m/>
    <s v=""/>
    <s v=""/>
    <x v="1"/>
    <m/>
    <m/>
    <m/>
    <m/>
    <m/>
    <m/>
  </r>
  <r>
    <n v="899"/>
    <m/>
    <m/>
    <m/>
    <m/>
    <m/>
    <m/>
    <m/>
    <m/>
    <x v="9"/>
    <x v="0"/>
    <x v="2"/>
    <m/>
    <m/>
    <s v=""/>
    <m/>
    <m/>
    <s v=""/>
    <s v=""/>
    <x v="1"/>
    <m/>
    <m/>
    <m/>
    <m/>
    <m/>
    <m/>
  </r>
  <r>
    <n v="900"/>
    <m/>
    <m/>
    <m/>
    <m/>
    <m/>
    <m/>
    <m/>
    <m/>
    <x v="9"/>
    <x v="0"/>
    <x v="2"/>
    <m/>
    <m/>
    <s v=""/>
    <m/>
    <m/>
    <s v=""/>
    <s v=""/>
    <x v="1"/>
    <m/>
    <m/>
    <m/>
    <m/>
    <m/>
    <m/>
  </r>
  <r>
    <n v="901"/>
    <m/>
    <m/>
    <m/>
    <m/>
    <m/>
    <m/>
    <m/>
    <m/>
    <x v="9"/>
    <x v="0"/>
    <x v="2"/>
    <m/>
    <m/>
    <s v=""/>
    <m/>
    <m/>
    <s v=""/>
    <s v=""/>
    <x v="1"/>
    <m/>
    <m/>
    <m/>
    <m/>
    <m/>
    <m/>
  </r>
  <r>
    <n v="902"/>
    <m/>
    <m/>
    <m/>
    <m/>
    <m/>
    <m/>
    <m/>
    <m/>
    <x v="9"/>
    <x v="0"/>
    <x v="2"/>
    <m/>
    <m/>
    <s v=""/>
    <m/>
    <m/>
    <s v=""/>
    <s v=""/>
    <x v="1"/>
    <m/>
    <m/>
    <m/>
    <m/>
    <m/>
    <m/>
  </r>
  <r>
    <n v="903"/>
    <m/>
    <m/>
    <m/>
    <m/>
    <m/>
    <m/>
    <m/>
    <m/>
    <x v="9"/>
    <x v="0"/>
    <x v="2"/>
    <m/>
    <m/>
    <s v=""/>
    <m/>
    <m/>
    <s v=""/>
    <s v=""/>
    <x v="1"/>
    <m/>
    <m/>
    <m/>
    <m/>
    <m/>
    <m/>
  </r>
  <r>
    <n v="904"/>
    <m/>
    <m/>
    <m/>
    <m/>
    <m/>
    <m/>
    <m/>
    <m/>
    <x v="9"/>
    <x v="0"/>
    <x v="2"/>
    <m/>
    <m/>
    <s v=""/>
    <m/>
    <m/>
    <s v=""/>
    <s v=""/>
    <x v="1"/>
    <m/>
    <m/>
    <m/>
    <m/>
    <m/>
    <m/>
  </r>
  <r>
    <n v="905"/>
    <m/>
    <m/>
    <m/>
    <m/>
    <m/>
    <m/>
    <m/>
    <m/>
    <x v="9"/>
    <x v="0"/>
    <x v="2"/>
    <m/>
    <m/>
    <s v=""/>
    <m/>
    <m/>
    <s v=""/>
    <s v=""/>
    <x v="1"/>
    <m/>
    <m/>
    <m/>
    <m/>
    <m/>
    <m/>
  </r>
  <r>
    <n v="906"/>
    <m/>
    <m/>
    <m/>
    <m/>
    <m/>
    <m/>
    <m/>
    <m/>
    <x v="9"/>
    <x v="0"/>
    <x v="2"/>
    <m/>
    <m/>
    <s v=""/>
    <m/>
    <m/>
    <s v=""/>
    <s v=""/>
    <x v="1"/>
    <m/>
    <m/>
    <m/>
    <m/>
    <m/>
    <m/>
  </r>
  <r>
    <n v="907"/>
    <m/>
    <m/>
    <m/>
    <m/>
    <m/>
    <m/>
    <m/>
    <m/>
    <x v="9"/>
    <x v="0"/>
    <x v="2"/>
    <m/>
    <m/>
    <s v=""/>
    <m/>
    <m/>
    <s v=""/>
    <s v=""/>
    <x v="1"/>
    <m/>
    <m/>
    <m/>
    <m/>
    <m/>
    <m/>
  </r>
  <r>
    <n v="908"/>
    <m/>
    <m/>
    <m/>
    <m/>
    <m/>
    <m/>
    <m/>
    <m/>
    <x v="9"/>
    <x v="0"/>
    <x v="2"/>
    <m/>
    <m/>
    <s v=""/>
    <m/>
    <m/>
    <s v=""/>
    <s v=""/>
    <x v="1"/>
    <m/>
    <m/>
    <m/>
    <m/>
    <m/>
    <m/>
  </r>
  <r>
    <n v="909"/>
    <m/>
    <m/>
    <m/>
    <m/>
    <m/>
    <m/>
    <m/>
    <m/>
    <x v="9"/>
    <x v="0"/>
    <x v="2"/>
    <m/>
    <m/>
    <s v=""/>
    <m/>
    <m/>
    <s v=""/>
    <s v=""/>
    <x v="1"/>
    <m/>
    <m/>
    <m/>
    <m/>
    <m/>
    <m/>
  </r>
  <r>
    <n v="910"/>
    <m/>
    <m/>
    <m/>
    <m/>
    <m/>
    <m/>
    <m/>
    <m/>
    <x v="9"/>
    <x v="0"/>
    <x v="2"/>
    <m/>
    <m/>
    <s v=""/>
    <m/>
    <m/>
    <s v=""/>
    <s v=""/>
    <x v="1"/>
    <m/>
    <m/>
    <m/>
    <m/>
    <m/>
    <m/>
  </r>
  <r>
    <n v="911"/>
    <m/>
    <m/>
    <m/>
    <m/>
    <m/>
    <m/>
    <m/>
    <m/>
    <x v="9"/>
    <x v="0"/>
    <x v="2"/>
    <m/>
    <m/>
    <s v=""/>
    <m/>
    <m/>
    <s v=""/>
    <s v=""/>
    <x v="1"/>
    <m/>
    <m/>
    <m/>
    <m/>
    <m/>
    <m/>
  </r>
  <r>
    <n v="912"/>
    <m/>
    <m/>
    <m/>
    <m/>
    <m/>
    <m/>
    <m/>
    <m/>
    <x v="9"/>
    <x v="0"/>
    <x v="2"/>
    <m/>
    <m/>
    <s v=""/>
    <m/>
    <m/>
    <s v=""/>
    <s v=""/>
    <x v="1"/>
    <m/>
    <m/>
    <m/>
    <m/>
    <m/>
    <m/>
  </r>
  <r>
    <n v="913"/>
    <m/>
    <m/>
    <m/>
    <m/>
    <m/>
    <m/>
    <m/>
    <m/>
    <x v="9"/>
    <x v="0"/>
    <x v="2"/>
    <m/>
    <m/>
    <s v=""/>
    <m/>
    <m/>
    <s v=""/>
    <s v=""/>
    <x v="1"/>
    <m/>
    <m/>
    <m/>
    <m/>
    <m/>
    <m/>
  </r>
  <r>
    <n v="914"/>
    <m/>
    <m/>
    <m/>
    <m/>
    <m/>
    <m/>
    <m/>
    <m/>
    <x v="9"/>
    <x v="0"/>
    <x v="2"/>
    <m/>
    <m/>
    <s v=""/>
    <m/>
    <m/>
    <s v=""/>
    <s v=""/>
    <x v="1"/>
    <m/>
    <m/>
    <m/>
    <m/>
    <m/>
    <m/>
  </r>
  <r>
    <n v="915"/>
    <m/>
    <m/>
    <m/>
    <m/>
    <m/>
    <m/>
    <m/>
    <m/>
    <x v="9"/>
    <x v="0"/>
    <x v="2"/>
    <m/>
    <m/>
    <s v=""/>
    <m/>
    <m/>
    <s v=""/>
    <s v=""/>
    <x v="1"/>
    <m/>
    <m/>
    <m/>
    <m/>
    <m/>
    <m/>
  </r>
  <r>
    <n v="916"/>
    <m/>
    <m/>
    <m/>
    <m/>
    <m/>
    <m/>
    <m/>
    <m/>
    <x v="9"/>
    <x v="0"/>
    <x v="2"/>
    <m/>
    <m/>
    <s v=""/>
    <m/>
    <m/>
    <s v=""/>
    <s v=""/>
    <x v="1"/>
    <m/>
    <m/>
    <m/>
    <m/>
    <m/>
    <m/>
  </r>
  <r>
    <n v="917"/>
    <m/>
    <m/>
    <m/>
    <m/>
    <m/>
    <m/>
    <m/>
    <m/>
    <x v="9"/>
    <x v="0"/>
    <x v="2"/>
    <m/>
    <m/>
    <s v=""/>
    <m/>
    <m/>
    <s v=""/>
    <s v=""/>
    <x v="1"/>
    <m/>
    <m/>
    <m/>
    <m/>
    <m/>
    <m/>
  </r>
  <r>
    <n v="918"/>
    <m/>
    <m/>
    <m/>
    <m/>
    <m/>
    <m/>
    <m/>
    <m/>
    <x v="9"/>
    <x v="0"/>
    <x v="2"/>
    <m/>
    <m/>
    <s v=""/>
    <m/>
    <m/>
    <s v=""/>
    <s v=""/>
    <x v="1"/>
    <m/>
    <m/>
    <m/>
    <m/>
    <m/>
    <m/>
  </r>
  <r>
    <n v="919"/>
    <m/>
    <m/>
    <m/>
    <m/>
    <m/>
    <m/>
    <m/>
    <m/>
    <x v="9"/>
    <x v="0"/>
    <x v="2"/>
    <m/>
    <m/>
    <s v=""/>
    <m/>
    <m/>
    <s v=""/>
    <s v=""/>
    <x v="1"/>
    <m/>
    <m/>
    <m/>
    <m/>
    <m/>
    <m/>
  </r>
  <r>
    <n v="920"/>
    <m/>
    <m/>
    <m/>
    <m/>
    <m/>
    <m/>
    <m/>
    <m/>
    <x v="9"/>
    <x v="0"/>
    <x v="2"/>
    <m/>
    <m/>
    <s v=""/>
    <m/>
    <m/>
    <s v=""/>
    <s v=""/>
    <x v="1"/>
    <m/>
    <m/>
    <m/>
    <m/>
    <m/>
    <m/>
  </r>
  <r>
    <n v="921"/>
    <m/>
    <m/>
    <m/>
    <m/>
    <m/>
    <m/>
    <m/>
    <m/>
    <x v="9"/>
    <x v="0"/>
    <x v="2"/>
    <m/>
    <m/>
    <s v=""/>
    <m/>
    <m/>
    <s v=""/>
    <s v=""/>
    <x v="1"/>
    <m/>
    <m/>
    <m/>
    <m/>
    <m/>
    <m/>
  </r>
  <r>
    <n v="922"/>
    <m/>
    <m/>
    <m/>
    <m/>
    <m/>
    <m/>
    <m/>
    <m/>
    <x v="9"/>
    <x v="0"/>
    <x v="2"/>
    <m/>
    <m/>
    <s v=""/>
    <m/>
    <m/>
    <s v=""/>
    <s v=""/>
    <x v="1"/>
    <m/>
    <m/>
    <m/>
    <m/>
    <m/>
    <m/>
  </r>
  <r>
    <n v="923"/>
    <m/>
    <m/>
    <m/>
    <m/>
    <m/>
    <m/>
    <m/>
    <m/>
    <x v="9"/>
    <x v="0"/>
    <x v="2"/>
    <m/>
    <m/>
    <s v=""/>
    <m/>
    <m/>
    <s v=""/>
    <s v=""/>
    <x v="1"/>
    <m/>
    <m/>
    <m/>
    <m/>
    <m/>
    <m/>
  </r>
  <r>
    <n v="924"/>
    <m/>
    <m/>
    <m/>
    <m/>
    <m/>
    <m/>
    <m/>
    <m/>
    <x v="9"/>
    <x v="0"/>
    <x v="2"/>
    <m/>
    <m/>
    <s v=""/>
    <m/>
    <m/>
    <s v=""/>
    <s v=""/>
    <x v="1"/>
    <m/>
    <m/>
    <m/>
    <m/>
    <m/>
    <m/>
  </r>
  <r>
    <n v="925"/>
    <m/>
    <m/>
    <m/>
    <m/>
    <m/>
    <m/>
    <m/>
    <m/>
    <x v="9"/>
    <x v="0"/>
    <x v="2"/>
    <m/>
    <m/>
    <s v=""/>
    <m/>
    <m/>
    <s v=""/>
    <s v=""/>
    <x v="1"/>
    <m/>
    <m/>
    <m/>
    <m/>
    <m/>
    <m/>
  </r>
  <r>
    <n v="926"/>
    <m/>
    <m/>
    <m/>
    <m/>
    <m/>
    <m/>
    <m/>
    <m/>
    <x v="9"/>
    <x v="0"/>
    <x v="2"/>
    <m/>
    <m/>
    <s v=""/>
    <m/>
    <m/>
    <s v=""/>
    <s v=""/>
    <x v="1"/>
    <m/>
    <m/>
    <m/>
    <m/>
    <m/>
    <m/>
  </r>
  <r>
    <n v="927"/>
    <m/>
    <m/>
    <m/>
    <m/>
    <m/>
    <m/>
    <m/>
    <m/>
    <x v="9"/>
    <x v="0"/>
    <x v="2"/>
    <m/>
    <m/>
    <s v=""/>
    <m/>
    <m/>
    <s v=""/>
    <s v=""/>
    <x v="1"/>
    <m/>
    <m/>
    <m/>
    <m/>
    <m/>
    <m/>
  </r>
  <r>
    <n v="928"/>
    <m/>
    <m/>
    <m/>
    <m/>
    <m/>
    <m/>
    <m/>
    <m/>
    <x v="9"/>
    <x v="0"/>
    <x v="2"/>
    <m/>
    <m/>
    <s v=""/>
    <m/>
    <m/>
    <s v=""/>
    <s v=""/>
    <x v="1"/>
    <m/>
    <m/>
    <m/>
    <m/>
    <m/>
    <m/>
  </r>
  <r>
    <n v="929"/>
    <m/>
    <m/>
    <m/>
    <m/>
    <m/>
    <m/>
    <m/>
    <m/>
    <x v="9"/>
    <x v="0"/>
    <x v="2"/>
    <m/>
    <m/>
    <s v=""/>
    <m/>
    <m/>
    <s v=""/>
    <s v=""/>
    <x v="1"/>
    <m/>
    <m/>
    <m/>
    <m/>
    <m/>
    <m/>
  </r>
  <r>
    <n v="930"/>
    <m/>
    <m/>
    <m/>
    <m/>
    <m/>
    <m/>
    <m/>
    <m/>
    <x v="9"/>
    <x v="0"/>
    <x v="2"/>
    <m/>
    <m/>
    <s v=""/>
    <m/>
    <m/>
    <s v=""/>
    <s v=""/>
    <x v="1"/>
    <m/>
    <m/>
    <m/>
    <m/>
    <m/>
    <m/>
  </r>
  <r>
    <n v="931"/>
    <m/>
    <m/>
    <m/>
    <m/>
    <m/>
    <m/>
    <m/>
    <m/>
    <x v="9"/>
    <x v="0"/>
    <x v="2"/>
    <m/>
    <m/>
    <s v=""/>
    <m/>
    <m/>
    <s v=""/>
    <s v=""/>
    <x v="1"/>
    <m/>
    <m/>
    <m/>
    <m/>
    <m/>
    <m/>
  </r>
  <r>
    <n v="932"/>
    <m/>
    <m/>
    <m/>
    <m/>
    <m/>
    <m/>
    <m/>
    <m/>
    <x v="9"/>
    <x v="0"/>
    <x v="2"/>
    <m/>
    <m/>
    <s v=""/>
    <m/>
    <m/>
    <s v=""/>
    <s v=""/>
    <x v="1"/>
    <m/>
    <m/>
    <m/>
    <m/>
    <m/>
    <m/>
  </r>
  <r>
    <n v="933"/>
    <m/>
    <m/>
    <m/>
    <m/>
    <m/>
    <m/>
    <m/>
    <m/>
    <x v="9"/>
    <x v="0"/>
    <x v="2"/>
    <m/>
    <m/>
    <s v=""/>
    <m/>
    <m/>
    <s v=""/>
    <s v=""/>
    <x v="1"/>
    <m/>
    <m/>
    <m/>
    <m/>
    <m/>
    <m/>
  </r>
  <r>
    <n v="934"/>
    <m/>
    <m/>
    <m/>
    <m/>
    <m/>
    <m/>
    <m/>
    <m/>
    <x v="9"/>
    <x v="0"/>
    <x v="2"/>
    <m/>
    <m/>
    <s v=""/>
    <m/>
    <m/>
    <s v=""/>
    <s v=""/>
    <x v="1"/>
    <m/>
    <m/>
    <m/>
    <m/>
    <m/>
    <m/>
  </r>
  <r>
    <n v="935"/>
    <m/>
    <m/>
    <m/>
    <m/>
    <m/>
    <m/>
    <m/>
    <m/>
    <x v="9"/>
    <x v="0"/>
    <x v="2"/>
    <m/>
    <m/>
    <s v=""/>
    <m/>
    <m/>
    <s v=""/>
    <s v=""/>
    <x v="1"/>
    <m/>
    <m/>
    <m/>
    <m/>
    <m/>
    <m/>
  </r>
  <r>
    <n v="936"/>
    <m/>
    <m/>
    <m/>
    <m/>
    <m/>
    <m/>
    <m/>
    <m/>
    <x v="9"/>
    <x v="0"/>
    <x v="2"/>
    <m/>
    <m/>
    <s v=""/>
    <m/>
    <m/>
    <s v=""/>
    <s v=""/>
    <x v="1"/>
    <m/>
    <m/>
    <m/>
    <m/>
    <m/>
    <m/>
  </r>
  <r>
    <n v="937"/>
    <m/>
    <m/>
    <m/>
    <m/>
    <m/>
    <m/>
    <m/>
    <m/>
    <x v="9"/>
    <x v="0"/>
    <x v="2"/>
    <m/>
    <m/>
    <s v=""/>
    <m/>
    <m/>
    <s v=""/>
    <s v=""/>
    <x v="1"/>
    <m/>
    <m/>
    <m/>
    <m/>
    <m/>
    <m/>
  </r>
  <r>
    <n v="938"/>
    <m/>
    <m/>
    <m/>
    <m/>
    <m/>
    <m/>
    <m/>
    <m/>
    <x v="9"/>
    <x v="0"/>
    <x v="2"/>
    <m/>
    <m/>
    <s v=""/>
    <m/>
    <m/>
    <s v=""/>
    <s v=""/>
    <x v="1"/>
    <m/>
    <m/>
    <m/>
    <m/>
    <m/>
    <m/>
  </r>
  <r>
    <n v="939"/>
    <m/>
    <m/>
    <m/>
    <m/>
    <m/>
    <m/>
    <m/>
    <m/>
    <x v="9"/>
    <x v="0"/>
    <x v="2"/>
    <m/>
    <m/>
    <s v=""/>
    <m/>
    <m/>
    <s v=""/>
    <s v=""/>
    <x v="1"/>
    <m/>
    <m/>
    <m/>
    <m/>
    <m/>
    <m/>
  </r>
  <r>
    <n v="940"/>
    <m/>
    <m/>
    <m/>
    <m/>
    <m/>
    <m/>
    <m/>
    <m/>
    <x v="9"/>
    <x v="0"/>
    <x v="2"/>
    <m/>
    <m/>
    <s v=""/>
    <m/>
    <m/>
    <s v=""/>
    <s v=""/>
    <x v="1"/>
    <m/>
    <m/>
    <m/>
    <m/>
    <m/>
    <m/>
  </r>
  <r>
    <n v="941"/>
    <m/>
    <m/>
    <m/>
    <m/>
    <m/>
    <m/>
    <m/>
    <m/>
    <x v="9"/>
    <x v="0"/>
    <x v="2"/>
    <m/>
    <m/>
    <s v=""/>
    <m/>
    <m/>
    <s v=""/>
    <s v=""/>
    <x v="1"/>
    <m/>
    <m/>
    <m/>
    <m/>
    <m/>
    <m/>
  </r>
  <r>
    <n v="942"/>
    <m/>
    <m/>
    <m/>
    <m/>
    <m/>
    <m/>
    <m/>
    <m/>
    <x v="9"/>
    <x v="0"/>
    <x v="2"/>
    <m/>
    <m/>
    <s v=""/>
    <m/>
    <m/>
    <s v=""/>
    <s v=""/>
    <x v="1"/>
    <m/>
    <m/>
    <m/>
    <m/>
    <m/>
    <m/>
  </r>
  <r>
    <n v="943"/>
    <m/>
    <m/>
    <m/>
    <m/>
    <m/>
    <m/>
    <m/>
    <m/>
    <x v="9"/>
    <x v="0"/>
    <x v="2"/>
    <m/>
    <m/>
    <s v=""/>
    <m/>
    <m/>
    <s v=""/>
    <s v=""/>
    <x v="1"/>
    <m/>
    <m/>
    <m/>
    <m/>
    <m/>
    <m/>
  </r>
  <r>
    <n v="944"/>
    <m/>
    <m/>
    <m/>
    <m/>
    <m/>
    <m/>
    <m/>
    <m/>
    <x v="9"/>
    <x v="0"/>
    <x v="2"/>
    <m/>
    <m/>
    <s v=""/>
    <m/>
    <m/>
    <s v=""/>
    <s v=""/>
    <x v="1"/>
    <m/>
    <m/>
    <m/>
    <m/>
    <m/>
    <m/>
  </r>
  <r>
    <n v="945"/>
    <m/>
    <m/>
    <m/>
    <m/>
    <m/>
    <m/>
    <m/>
    <m/>
    <x v="9"/>
    <x v="0"/>
    <x v="2"/>
    <m/>
    <m/>
    <s v=""/>
    <m/>
    <m/>
    <s v=""/>
    <s v=""/>
    <x v="1"/>
    <m/>
    <m/>
    <m/>
    <m/>
    <m/>
    <m/>
  </r>
  <r>
    <n v="946"/>
    <m/>
    <m/>
    <m/>
    <m/>
    <m/>
    <m/>
    <m/>
    <m/>
    <x v="9"/>
    <x v="0"/>
    <x v="2"/>
    <m/>
    <m/>
    <s v=""/>
    <m/>
    <m/>
    <s v=""/>
    <s v=""/>
    <x v="1"/>
    <m/>
    <m/>
    <m/>
    <m/>
    <m/>
    <m/>
  </r>
  <r>
    <n v="947"/>
    <m/>
    <m/>
    <m/>
    <m/>
    <m/>
    <m/>
    <m/>
    <m/>
    <x v="9"/>
    <x v="0"/>
    <x v="2"/>
    <m/>
    <m/>
    <s v=""/>
    <m/>
    <m/>
    <s v=""/>
    <s v=""/>
    <x v="1"/>
    <m/>
    <m/>
    <m/>
    <m/>
    <m/>
    <m/>
  </r>
  <r>
    <n v="948"/>
    <m/>
    <m/>
    <m/>
    <m/>
    <m/>
    <m/>
    <m/>
    <m/>
    <x v="9"/>
    <x v="0"/>
    <x v="2"/>
    <m/>
    <m/>
    <s v=""/>
    <m/>
    <m/>
    <s v=""/>
    <s v=""/>
    <x v="1"/>
    <m/>
    <m/>
    <m/>
    <m/>
    <m/>
    <m/>
  </r>
  <r>
    <n v="949"/>
    <m/>
    <m/>
    <m/>
    <m/>
    <m/>
    <m/>
    <m/>
    <m/>
    <x v="9"/>
    <x v="0"/>
    <x v="2"/>
    <m/>
    <m/>
    <s v=""/>
    <m/>
    <m/>
    <s v=""/>
    <s v=""/>
    <x v="1"/>
    <m/>
    <m/>
    <m/>
    <m/>
    <m/>
    <m/>
  </r>
  <r>
    <n v="950"/>
    <m/>
    <m/>
    <m/>
    <m/>
    <m/>
    <m/>
    <m/>
    <m/>
    <x v="9"/>
    <x v="0"/>
    <x v="2"/>
    <m/>
    <m/>
    <s v=""/>
    <m/>
    <m/>
    <s v=""/>
    <s v=""/>
    <x v="1"/>
    <m/>
    <m/>
    <m/>
    <m/>
    <m/>
    <m/>
  </r>
  <r>
    <n v="951"/>
    <m/>
    <m/>
    <m/>
    <m/>
    <m/>
    <m/>
    <m/>
    <m/>
    <x v="9"/>
    <x v="0"/>
    <x v="2"/>
    <m/>
    <m/>
    <s v=""/>
    <m/>
    <m/>
    <s v=""/>
    <s v=""/>
    <x v="1"/>
    <m/>
    <m/>
    <m/>
    <m/>
    <m/>
    <m/>
  </r>
  <r>
    <n v="952"/>
    <m/>
    <m/>
    <m/>
    <m/>
    <m/>
    <m/>
    <m/>
    <m/>
    <x v="9"/>
    <x v="0"/>
    <x v="2"/>
    <m/>
    <m/>
    <s v=""/>
    <m/>
    <m/>
    <s v=""/>
    <s v=""/>
    <x v="1"/>
    <m/>
    <m/>
    <m/>
    <m/>
    <m/>
    <m/>
  </r>
  <r>
    <n v="953"/>
    <m/>
    <m/>
    <m/>
    <m/>
    <m/>
    <m/>
    <m/>
    <m/>
    <x v="9"/>
    <x v="0"/>
    <x v="2"/>
    <m/>
    <m/>
    <s v=""/>
    <m/>
    <m/>
    <s v=""/>
    <s v=""/>
    <x v="1"/>
    <m/>
    <m/>
    <m/>
    <m/>
    <m/>
    <m/>
  </r>
  <r>
    <n v="954"/>
    <m/>
    <m/>
    <m/>
    <m/>
    <m/>
    <m/>
    <m/>
    <m/>
    <x v="9"/>
    <x v="0"/>
    <x v="2"/>
    <m/>
    <m/>
    <s v=""/>
    <m/>
    <m/>
    <s v=""/>
    <s v=""/>
    <x v="1"/>
    <m/>
    <m/>
    <m/>
    <m/>
    <m/>
    <m/>
  </r>
  <r>
    <n v="955"/>
    <m/>
    <m/>
    <m/>
    <m/>
    <m/>
    <m/>
    <m/>
    <m/>
    <x v="9"/>
    <x v="0"/>
    <x v="2"/>
    <m/>
    <m/>
    <s v=""/>
    <m/>
    <m/>
    <s v=""/>
    <s v=""/>
    <x v="1"/>
    <m/>
    <m/>
    <m/>
    <m/>
    <m/>
    <m/>
  </r>
  <r>
    <n v="956"/>
    <m/>
    <m/>
    <m/>
    <m/>
    <m/>
    <m/>
    <m/>
    <m/>
    <x v="9"/>
    <x v="0"/>
    <x v="2"/>
    <m/>
    <m/>
    <s v=""/>
    <m/>
    <m/>
    <s v=""/>
    <s v=""/>
    <x v="1"/>
    <m/>
    <m/>
    <m/>
    <m/>
    <m/>
    <m/>
  </r>
  <r>
    <n v="957"/>
    <m/>
    <m/>
    <m/>
    <m/>
    <m/>
    <m/>
    <m/>
    <m/>
    <x v="9"/>
    <x v="0"/>
    <x v="2"/>
    <m/>
    <m/>
    <s v=""/>
    <m/>
    <m/>
    <s v=""/>
    <s v=""/>
    <x v="1"/>
    <m/>
    <m/>
    <m/>
    <m/>
    <m/>
    <m/>
  </r>
  <r>
    <n v="958"/>
    <m/>
    <m/>
    <m/>
    <m/>
    <m/>
    <m/>
    <m/>
    <m/>
    <x v="9"/>
    <x v="0"/>
    <x v="2"/>
    <m/>
    <m/>
    <s v=""/>
    <m/>
    <m/>
    <s v=""/>
    <s v=""/>
    <x v="1"/>
    <m/>
    <m/>
    <m/>
    <m/>
    <m/>
    <m/>
  </r>
  <r>
    <n v="959"/>
    <m/>
    <m/>
    <m/>
    <m/>
    <m/>
    <m/>
    <m/>
    <m/>
    <x v="9"/>
    <x v="0"/>
    <x v="2"/>
    <m/>
    <m/>
    <s v=""/>
    <m/>
    <m/>
    <s v=""/>
    <s v=""/>
    <x v="1"/>
    <m/>
    <m/>
    <m/>
    <m/>
    <m/>
    <m/>
  </r>
  <r>
    <n v="960"/>
    <m/>
    <m/>
    <m/>
    <m/>
    <m/>
    <m/>
    <m/>
    <m/>
    <x v="9"/>
    <x v="0"/>
    <x v="2"/>
    <m/>
    <m/>
    <s v=""/>
    <m/>
    <m/>
    <s v=""/>
    <s v=""/>
    <x v="1"/>
    <m/>
    <m/>
    <m/>
    <m/>
    <m/>
    <m/>
  </r>
  <r>
    <n v="961"/>
    <m/>
    <m/>
    <m/>
    <m/>
    <m/>
    <m/>
    <m/>
    <m/>
    <x v="9"/>
    <x v="0"/>
    <x v="2"/>
    <m/>
    <m/>
    <s v=""/>
    <m/>
    <m/>
    <s v=""/>
    <s v=""/>
    <x v="1"/>
    <m/>
    <m/>
    <m/>
    <m/>
    <m/>
    <m/>
  </r>
  <r>
    <n v="962"/>
    <m/>
    <m/>
    <m/>
    <m/>
    <m/>
    <m/>
    <m/>
    <m/>
    <x v="9"/>
    <x v="0"/>
    <x v="2"/>
    <m/>
    <m/>
    <s v=""/>
    <m/>
    <m/>
    <s v=""/>
    <s v=""/>
    <x v="1"/>
    <m/>
    <m/>
    <m/>
    <m/>
    <m/>
    <m/>
  </r>
  <r>
    <n v="963"/>
    <m/>
    <m/>
    <m/>
    <m/>
    <m/>
    <m/>
    <m/>
    <m/>
    <x v="9"/>
    <x v="0"/>
    <x v="2"/>
    <m/>
    <m/>
    <s v=""/>
    <m/>
    <m/>
    <s v=""/>
    <s v=""/>
    <x v="1"/>
    <m/>
    <m/>
    <m/>
    <m/>
    <m/>
    <m/>
  </r>
  <r>
    <n v="964"/>
    <m/>
    <m/>
    <m/>
    <m/>
    <m/>
    <m/>
    <m/>
    <m/>
    <x v="9"/>
    <x v="0"/>
    <x v="2"/>
    <m/>
    <m/>
    <s v=""/>
    <m/>
    <m/>
    <s v=""/>
    <s v=""/>
    <x v="1"/>
    <m/>
    <m/>
    <m/>
    <m/>
    <m/>
    <m/>
  </r>
  <r>
    <n v="965"/>
    <m/>
    <m/>
    <m/>
    <m/>
    <m/>
    <m/>
    <m/>
    <m/>
    <x v="9"/>
    <x v="0"/>
    <x v="2"/>
    <m/>
    <m/>
    <s v=""/>
    <m/>
    <m/>
    <s v=""/>
    <s v=""/>
    <x v="1"/>
    <m/>
    <m/>
    <m/>
    <m/>
    <m/>
    <m/>
  </r>
  <r>
    <n v="966"/>
    <m/>
    <m/>
    <m/>
    <m/>
    <m/>
    <m/>
    <m/>
    <m/>
    <x v="9"/>
    <x v="0"/>
    <x v="2"/>
    <m/>
    <m/>
    <s v=""/>
    <m/>
    <m/>
    <s v=""/>
    <s v=""/>
    <x v="1"/>
    <m/>
    <m/>
    <m/>
    <m/>
    <m/>
    <m/>
  </r>
  <r>
    <n v="967"/>
    <m/>
    <m/>
    <m/>
    <m/>
    <m/>
    <m/>
    <m/>
    <m/>
    <x v="9"/>
    <x v="0"/>
    <x v="2"/>
    <m/>
    <m/>
    <s v=""/>
    <m/>
    <m/>
    <s v=""/>
    <s v=""/>
    <x v="1"/>
    <m/>
    <m/>
    <m/>
    <m/>
    <m/>
    <m/>
  </r>
  <r>
    <n v="968"/>
    <m/>
    <m/>
    <m/>
    <m/>
    <m/>
    <m/>
    <m/>
    <m/>
    <x v="9"/>
    <x v="0"/>
    <x v="2"/>
    <m/>
    <m/>
    <s v=""/>
    <m/>
    <m/>
    <s v=""/>
    <s v=""/>
    <x v="1"/>
    <m/>
    <m/>
    <m/>
    <m/>
    <m/>
    <m/>
  </r>
  <r>
    <n v="969"/>
    <m/>
    <m/>
    <m/>
    <m/>
    <m/>
    <m/>
    <m/>
    <m/>
    <x v="9"/>
    <x v="0"/>
    <x v="2"/>
    <m/>
    <m/>
    <s v=""/>
    <m/>
    <m/>
    <s v=""/>
    <s v=""/>
    <x v="1"/>
    <m/>
    <m/>
    <m/>
    <m/>
    <m/>
    <m/>
  </r>
  <r>
    <n v="970"/>
    <m/>
    <m/>
    <m/>
    <m/>
    <m/>
    <m/>
    <m/>
    <m/>
    <x v="9"/>
    <x v="0"/>
    <x v="2"/>
    <m/>
    <m/>
    <s v=""/>
    <m/>
    <m/>
    <s v=""/>
    <s v=""/>
    <x v="1"/>
    <m/>
    <m/>
    <m/>
    <m/>
    <m/>
    <m/>
  </r>
  <r>
    <n v="971"/>
    <m/>
    <m/>
    <m/>
    <m/>
    <m/>
    <m/>
    <m/>
    <m/>
    <x v="9"/>
    <x v="0"/>
    <x v="2"/>
    <m/>
    <m/>
    <s v=""/>
    <m/>
    <m/>
    <s v=""/>
    <s v=""/>
    <x v="1"/>
    <m/>
    <m/>
    <m/>
    <m/>
    <m/>
    <m/>
  </r>
  <r>
    <n v="972"/>
    <m/>
    <m/>
    <m/>
    <m/>
    <m/>
    <m/>
    <m/>
    <m/>
    <x v="9"/>
    <x v="0"/>
    <x v="2"/>
    <m/>
    <m/>
    <s v=""/>
    <m/>
    <m/>
    <s v=""/>
    <s v=""/>
    <x v="1"/>
    <m/>
    <m/>
    <m/>
    <m/>
    <m/>
    <m/>
  </r>
  <r>
    <n v="973"/>
    <m/>
    <m/>
    <m/>
    <m/>
    <m/>
    <m/>
    <m/>
    <m/>
    <x v="9"/>
    <x v="0"/>
    <x v="2"/>
    <m/>
    <m/>
    <s v=""/>
    <m/>
    <m/>
    <s v=""/>
    <s v=""/>
    <x v="1"/>
    <m/>
    <m/>
    <m/>
    <m/>
    <m/>
    <m/>
  </r>
  <r>
    <n v="974"/>
    <m/>
    <m/>
    <m/>
    <m/>
    <m/>
    <m/>
    <m/>
    <m/>
    <x v="9"/>
    <x v="0"/>
    <x v="2"/>
    <m/>
    <m/>
    <s v=""/>
    <m/>
    <m/>
    <s v=""/>
    <s v=""/>
    <x v="1"/>
    <m/>
    <m/>
    <m/>
    <m/>
    <m/>
    <m/>
  </r>
  <r>
    <n v="975"/>
    <m/>
    <m/>
    <m/>
    <m/>
    <m/>
    <m/>
    <m/>
    <m/>
    <x v="9"/>
    <x v="0"/>
    <x v="2"/>
    <m/>
    <m/>
    <s v=""/>
    <m/>
    <m/>
    <s v=""/>
    <s v=""/>
    <x v="1"/>
    <m/>
    <m/>
    <m/>
    <m/>
    <m/>
    <m/>
  </r>
  <r>
    <n v="976"/>
    <m/>
    <m/>
    <m/>
    <m/>
    <m/>
    <m/>
    <m/>
    <m/>
    <x v="9"/>
    <x v="0"/>
    <x v="2"/>
    <m/>
    <m/>
    <s v=""/>
    <m/>
    <m/>
    <s v=""/>
    <s v=""/>
    <x v="1"/>
    <m/>
    <m/>
    <m/>
    <m/>
    <m/>
    <m/>
  </r>
  <r>
    <n v="977"/>
    <m/>
    <m/>
    <m/>
    <m/>
    <m/>
    <m/>
    <m/>
    <m/>
    <x v="9"/>
    <x v="0"/>
    <x v="2"/>
    <m/>
    <m/>
    <s v=""/>
    <m/>
    <m/>
    <s v=""/>
    <s v=""/>
    <x v="1"/>
    <m/>
    <m/>
    <m/>
    <m/>
    <m/>
    <m/>
  </r>
  <r>
    <n v="978"/>
    <m/>
    <m/>
    <m/>
    <m/>
    <m/>
    <m/>
    <m/>
    <m/>
    <x v="9"/>
    <x v="0"/>
    <x v="2"/>
    <m/>
    <m/>
    <s v=""/>
    <m/>
    <m/>
    <s v=""/>
    <s v=""/>
    <x v="1"/>
    <m/>
    <m/>
    <m/>
    <m/>
    <m/>
    <m/>
  </r>
  <r>
    <n v="979"/>
    <m/>
    <m/>
    <m/>
    <m/>
    <m/>
    <m/>
    <m/>
    <m/>
    <x v="9"/>
    <x v="0"/>
    <x v="2"/>
    <m/>
    <m/>
    <s v=""/>
    <m/>
    <m/>
    <s v=""/>
    <s v=""/>
    <x v="1"/>
    <m/>
    <m/>
    <m/>
    <m/>
    <m/>
    <m/>
  </r>
  <r>
    <n v="980"/>
    <m/>
    <m/>
    <m/>
    <m/>
    <m/>
    <m/>
    <m/>
    <m/>
    <x v="9"/>
    <x v="0"/>
    <x v="2"/>
    <m/>
    <m/>
    <s v=""/>
    <m/>
    <m/>
    <s v=""/>
    <s v=""/>
    <x v="1"/>
    <m/>
    <m/>
    <m/>
    <m/>
    <m/>
    <m/>
  </r>
  <r>
    <n v="981"/>
    <m/>
    <m/>
    <m/>
    <m/>
    <m/>
    <m/>
    <m/>
    <m/>
    <x v="9"/>
    <x v="0"/>
    <x v="2"/>
    <m/>
    <m/>
    <s v=""/>
    <m/>
    <m/>
    <s v=""/>
    <s v=""/>
    <x v="1"/>
    <m/>
    <m/>
    <m/>
    <m/>
    <m/>
    <m/>
  </r>
  <r>
    <n v="982"/>
    <m/>
    <m/>
    <m/>
    <m/>
    <m/>
    <m/>
    <m/>
    <m/>
    <x v="9"/>
    <x v="0"/>
    <x v="2"/>
    <m/>
    <m/>
    <s v=""/>
    <m/>
    <m/>
    <s v=""/>
    <s v=""/>
    <x v="1"/>
    <m/>
    <m/>
    <m/>
    <m/>
    <m/>
    <m/>
  </r>
  <r>
    <n v="983"/>
    <m/>
    <m/>
    <m/>
    <m/>
    <m/>
    <m/>
    <m/>
    <m/>
    <x v="9"/>
    <x v="0"/>
    <x v="2"/>
    <m/>
    <m/>
    <s v=""/>
    <m/>
    <m/>
    <s v=""/>
    <s v=""/>
    <x v="1"/>
    <m/>
    <m/>
    <m/>
    <m/>
    <m/>
    <m/>
  </r>
  <r>
    <n v="984"/>
    <m/>
    <m/>
    <m/>
    <m/>
    <m/>
    <m/>
    <m/>
    <m/>
    <x v="9"/>
    <x v="0"/>
    <x v="2"/>
    <m/>
    <m/>
    <s v=""/>
    <m/>
    <m/>
    <s v=""/>
    <s v=""/>
    <x v="1"/>
    <m/>
    <m/>
    <m/>
    <m/>
    <m/>
    <m/>
  </r>
  <r>
    <n v="985"/>
    <m/>
    <m/>
    <m/>
    <m/>
    <m/>
    <m/>
    <m/>
    <m/>
    <x v="9"/>
    <x v="0"/>
    <x v="2"/>
    <m/>
    <m/>
    <s v=""/>
    <m/>
    <m/>
    <s v=""/>
    <s v=""/>
    <x v="1"/>
    <m/>
    <m/>
    <m/>
    <m/>
    <m/>
    <m/>
  </r>
  <r>
    <n v="986"/>
    <m/>
    <m/>
    <m/>
    <m/>
    <m/>
    <m/>
    <m/>
    <m/>
    <x v="9"/>
    <x v="0"/>
    <x v="2"/>
    <m/>
    <m/>
    <s v=""/>
    <m/>
    <m/>
    <s v=""/>
    <s v=""/>
    <x v="1"/>
    <m/>
    <m/>
    <m/>
    <m/>
    <m/>
    <m/>
  </r>
  <r>
    <n v="987"/>
    <m/>
    <m/>
    <m/>
    <m/>
    <m/>
    <m/>
    <m/>
    <m/>
    <x v="9"/>
    <x v="0"/>
    <x v="2"/>
    <m/>
    <m/>
    <s v=""/>
    <m/>
    <m/>
    <s v=""/>
    <s v=""/>
    <x v="1"/>
    <m/>
    <m/>
    <m/>
    <m/>
    <m/>
    <m/>
  </r>
  <r>
    <n v="988"/>
    <m/>
    <m/>
    <m/>
    <m/>
    <m/>
    <m/>
    <m/>
    <m/>
    <x v="9"/>
    <x v="0"/>
    <x v="2"/>
    <m/>
    <m/>
    <s v=""/>
    <m/>
    <m/>
    <s v=""/>
    <s v=""/>
    <x v="1"/>
    <m/>
    <m/>
    <m/>
    <m/>
    <m/>
    <m/>
  </r>
  <r>
    <n v="989"/>
    <m/>
    <m/>
    <m/>
    <m/>
    <m/>
    <m/>
    <m/>
    <m/>
    <x v="9"/>
    <x v="0"/>
    <x v="2"/>
    <m/>
    <m/>
    <s v=""/>
    <m/>
    <m/>
    <s v=""/>
    <s v=""/>
    <x v="1"/>
    <m/>
    <m/>
    <m/>
    <m/>
    <m/>
    <m/>
  </r>
  <r>
    <n v="990"/>
    <m/>
    <m/>
    <m/>
    <m/>
    <m/>
    <m/>
    <m/>
    <m/>
    <x v="9"/>
    <x v="0"/>
    <x v="2"/>
    <m/>
    <m/>
    <s v=""/>
    <m/>
    <m/>
    <s v=""/>
    <s v=""/>
    <x v="1"/>
    <m/>
    <m/>
    <m/>
    <m/>
    <m/>
    <m/>
  </r>
  <r>
    <n v="991"/>
    <m/>
    <m/>
    <m/>
    <m/>
    <m/>
    <m/>
    <m/>
    <m/>
    <x v="9"/>
    <x v="0"/>
    <x v="2"/>
    <m/>
    <m/>
    <s v=""/>
    <m/>
    <m/>
    <s v=""/>
    <s v=""/>
    <x v="1"/>
    <m/>
    <m/>
    <m/>
    <m/>
    <m/>
    <m/>
  </r>
  <r>
    <n v="992"/>
    <m/>
    <m/>
    <m/>
    <m/>
    <m/>
    <m/>
    <m/>
    <m/>
    <x v="9"/>
    <x v="0"/>
    <x v="2"/>
    <m/>
    <m/>
    <s v=""/>
    <m/>
    <m/>
    <s v=""/>
    <s v=""/>
    <x v="1"/>
    <m/>
    <m/>
    <m/>
    <m/>
    <m/>
    <m/>
  </r>
  <r>
    <n v="993"/>
    <m/>
    <m/>
    <m/>
    <m/>
    <m/>
    <m/>
    <m/>
    <m/>
    <x v="9"/>
    <x v="0"/>
    <x v="2"/>
    <m/>
    <m/>
    <s v=""/>
    <m/>
    <m/>
    <s v=""/>
    <s v=""/>
    <x v="1"/>
    <m/>
    <m/>
    <m/>
    <m/>
    <m/>
    <m/>
  </r>
  <r>
    <n v="994"/>
    <m/>
    <m/>
    <m/>
    <m/>
    <m/>
    <m/>
    <m/>
    <m/>
    <x v="9"/>
    <x v="0"/>
    <x v="2"/>
    <m/>
    <m/>
    <s v=""/>
    <m/>
    <m/>
    <s v=""/>
    <s v=""/>
    <x v="1"/>
    <m/>
    <m/>
    <m/>
    <m/>
    <m/>
    <m/>
  </r>
  <r>
    <n v="995"/>
    <m/>
    <m/>
    <m/>
    <m/>
    <m/>
    <m/>
    <m/>
    <m/>
    <x v="9"/>
    <x v="0"/>
    <x v="2"/>
    <m/>
    <m/>
    <s v=""/>
    <m/>
    <m/>
    <s v=""/>
    <s v=""/>
    <x v="1"/>
    <m/>
    <m/>
    <m/>
    <m/>
    <m/>
    <m/>
  </r>
  <r>
    <n v="996"/>
    <m/>
    <m/>
    <m/>
    <m/>
    <m/>
    <m/>
    <m/>
    <m/>
    <x v="9"/>
    <x v="0"/>
    <x v="2"/>
    <m/>
    <m/>
    <s v=""/>
    <m/>
    <m/>
    <s v=""/>
    <s v=""/>
    <x v="1"/>
    <m/>
    <m/>
    <m/>
    <m/>
    <m/>
    <m/>
  </r>
  <r>
    <n v="997"/>
    <m/>
    <m/>
    <m/>
    <m/>
    <m/>
    <m/>
    <m/>
    <m/>
    <x v="9"/>
    <x v="0"/>
    <x v="2"/>
    <m/>
    <m/>
    <s v=""/>
    <m/>
    <m/>
    <s v=""/>
    <s v=""/>
    <x v="1"/>
    <m/>
    <m/>
    <m/>
    <m/>
    <m/>
    <m/>
  </r>
  <r>
    <n v="998"/>
    <m/>
    <m/>
    <m/>
    <m/>
    <m/>
    <m/>
    <m/>
    <m/>
    <x v="9"/>
    <x v="0"/>
    <x v="2"/>
    <m/>
    <m/>
    <s v=""/>
    <m/>
    <m/>
    <s v=""/>
    <s v=""/>
    <x v="1"/>
    <m/>
    <m/>
    <m/>
    <m/>
    <m/>
    <m/>
  </r>
  <r>
    <n v="999"/>
    <m/>
    <m/>
    <m/>
    <m/>
    <m/>
    <m/>
    <m/>
    <m/>
    <x v="9"/>
    <x v="0"/>
    <x v="2"/>
    <m/>
    <m/>
    <s v=""/>
    <m/>
    <m/>
    <s v=""/>
    <s v=""/>
    <x v="1"/>
    <m/>
    <m/>
    <m/>
    <m/>
    <m/>
    <m/>
  </r>
  <r>
    <n v="1000"/>
    <m/>
    <m/>
    <m/>
    <m/>
    <m/>
    <m/>
    <m/>
    <m/>
    <x v="9"/>
    <x v="0"/>
    <x v="2"/>
    <m/>
    <m/>
    <s v=""/>
    <m/>
    <m/>
    <s v=""/>
    <s v=""/>
    <x v="1"/>
    <m/>
    <m/>
    <m/>
    <m/>
    <m/>
    <m/>
  </r>
</pivotCacheRecords>
</file>

<file path=xl/pivotCache/pivotCacheRecords2.xml><?xml version="1.0" encoding="utf-8"?>
<pivotCacheRecords xmlns="http://schemas.openxmlformats.org/spreadsheetml/2006/main" xmlns:r="http://schemas.openxmlformats.org/officeDocument/2006/relationships" count="742">
  <r>
    <n v="257"/>
    <d v="2019-11-01T00:00:00"/>
    <s v="CARRERA 38 CON CALLE 62 SUR "/>
    <s v="San Francisco"/>
    <s v="Candelaria "/>
    <s v="NA"/>
    <s v="No definido"/>
    <s v="6 Otro"/>
    <s v="6.0 Otro"/>
    <s v="W. Apoyo a otros CLM"/>
    <x v="0"/>
    <x v="0"/>
    <s v="NO"/>
    <s v="NA"/>
    <d v="2019-11-01T00:00:00"/>
    <d v="2019-11-22T00:00:00"/>
    <d v="2019-11-01T00:00:00"/>
    <n v="21"/>
    <n v="0"/>
    <x v="0"/>
    <s v="CLM 19"/>
    <s v="BASE DE DATOS "/>
    <s v="Se apoya en la socializacion de reductores de velocidad en la direccion en mension al inicio donde se logra la aceptacion por parte de la comunidad "/>
    <m/>
    <s v="NA"/>
    <s v="Felipe Roa "/>
  </r>
  <r>
    <n v="258"/>
    <d v="2019-11-01T00:00:00"/>
    <s v="CALLE 62 SUR ENTRE CARRERA 43 Y CARRERA 43 B"/>
    <s v="San Francisco"/>
    <s v="Candelaria "/>
    <s v="NA"/>
    <s v="No definido"/>
    <s v="6 Otro"/>
    <s v="6.0 Otro"/>
    <s v="W. Apoyo a otros CLM"/>
    <x v="0"/>
    <x v="0"/>
    <s v="NO"/>
    <s v="NA"/>
    <d v="2019-11-01T00:00:00"/>
    <d v="2019-11-22T00:00:00"/>
    <d v="2019-11-01T00:00:00"/>
    <n v="21"/>
    <n v="0"/>
    <x v="0"/>
    <s v="CLM 19"/>
    <s v="BASE DE DATOS "/>
    <s v="Se apoya en la socializacion de reductores de velocidad en la direccion en mension al inicio donde se logra la aceptacion por parte de la comunidad "/>
    <m/>
    <s v="NA"/>
    <s v="Felipe Roa "/>
  </r>
  <r>
    <n v="259"/>
    <d v="2019-11-01T00:00:00"/>
    <s v="CALLE 62 SUR ENTRE CARRERA 44C Y CARRERA 45B "/>
    <s v="San Francisco"/>
    <s v="Candelaria "/>
    <s v="NA"/>
    <s v="No definido"/>
    <s v="6 Otro"/>
    <s v="6.0 Otro"/>
    <s v="W. Apoyo a otros CLM"/>
    <x v="0"/>
    <x v="0"/>
    <s v="NO"/>
    <s v="NA"/>
    <d v="2019-11-01T00:00:00"/>
    <d v="2019-11-22T00:00:00"/>
    <d v="2019-11-01T00:00:00"/>
    <n v="21"/>
    <n v="0"/>
    <x v="0"/>
    <s v="CLM 19"/>
    <s v="BASE DE DATOS "/>
    <s v="Se apoya en la socializacion de reductores de velocidad en la direccion en mension al inicio donde se logra la aceptacion por parte de la comunidad "/>
    <m/>
    <s v="NA"/>
    <s v="Felipe Roa "/>
  </r>
  <r>
    <n v="260"/>
    <d v="2019-11-05T00:00:00"/>
    <s v="ALCALDIA LOCAL CHAPINERO  CARRERA 13 # 54 - 74"/>
    <s v="Chapinero"/>
    <s v="Chapinero Alto "/>
    <s v="NA"/>
    <s v="No definido"/>
    <s v="6 Otro"/>
    <s v="6.0 Otro"/>
    <s v="R. Atención a la ciudadanía en CLM"/>
    <x v="0"/>
    <x v="0"/>
    <s v="NO"/>
    <s v="NA"/>
    <d v="2019-11-05T00:00:00"/>
    <d v="2019-11-26T00:00:00"/>
    <d v="2019-11-05T00:00:00"/>
    <n v="21"/>
    <n v="0"/>
    <x v="0"/>
    <s v="CLM 2"/>
    <s v="ACTA "/>
    <s v="Se adelanta atencion a la comunidad en el punto de la Alcaldia Local de Chapinero, donde se atiende a la comunidad que asiste a registrar y obtener el sticker de registro bici, entre otras solicitudes adicionales. NO SE GENERA ACTA "/>
    <m/>
    <s v="NA"/>
    <s v="Felipe Roa "/>
  </r>
  <r>
    <n v="261"/>
    <d v="2019-11-05T00:00:00"/>
    <s v="ALCALDIA LOCAL CHAPINERO  CARRERA 13 # 54 - 74"/>
    <s v="Chapinero"/>
    <s v="Chapinero Alto "/>
    <s v="NA"/>
    <s v="No definido"/>
    <s v="6 Otro"/>
    <s v="6.0 Otro"/>
    <s v="O. Clasificación y actualización de archivo"/>
    <x v="0"/>
    <x v="0"/>
    <s v="NO"/>
    <s v="NA"/>
    <d v="2019-11-05T00:00:00"/>
    <d v="2019-11-26T00:00:00"/>
    <d v="2019-11-05T00:00:00"/>
    <n v="21"/>
    <n v="0"/>
    <x v="0"/>
    <s v="CLM 2"/>
    <s v="ACTA "/>
    <s v="Se realiza la actualizacion y la clasificacion del archivo del CLM 2, en donde se realiza la foliacion y encarpetado del mismo con las actas de las actividades realizadas en la localidad de Chapinero. NO SE GENERA ACTA "/>
    <m/>
    <s v="NA"/>
    <s v="Felipe Roa "/>
  </r>
  <r>
    <n v="262"/>
    <d v="2019-11-05T00:00:00"/>
    <s v="ALCALDIA LOCAL CHAPINERO  CARRERA 13 # 54 - 74"/>
    <s v="Chapinero"/>
    <s v="Chapinero Alto "/>
    <s v="NA"/>
    <s v="No definido"/>
    <s v="6 Otro"/>
    <s v="6.0 Otro"/>
    <s v="P. Digitación base de datos"/>
    <x v="0"/>
    <x v="0"/>
    <s v="NO"/>
    <s v="NA"/>
    <d v="2019-11-05T00:00:00"/>
    <d v="2019-11-26T00:00:00"/>
    <d v="2019-11-05T00:00:00"/>
    <n v="21"/>
    <n v="0"/>
    <x v="0"/>
    <s v="CLM 2"/>
    <s v="ACTA "/>
    <s v="Se adelanta la digitacion de la base de datos, en donde se mete informacion de las actividades realizadas el dia primero de noviembre. NO SE GENERA ACTA "/>
    <m/>
    <s v="NA"/>
    <s v="Felipe Roa "/>
  </r>
  <r>
    <n v="263"/>
    <d v="2019-11-05T00:00:00"/>
    <s v="ALCALDIA LOCAL DE PUENTE ARANDA CALLE 4 # 31D - 30"/>
    <s v="Ciudad Montes"/>
    <s v="Veraguas"/>
    <s v="NA"/>
    <s v="No definido"/>
    <s v="6 Otro"/>
    <s v="6.0 Otro"/>
    <s v="Y. Otros"/>
    <x v="0"/>
    <x v="0"/>
    <s v="NO"/>
    <s v="NA"/>
    <d v="2019-11-05T00:00:00"/>
    <d v="2019-11-26T00:00:00"/>
    <d v="2019-11-05T00:00:00"/>
    <n v="21"/>
    <n v="0"/>
    <x v="0"/>
    <s v="CLM 2"/>
    <s v="BASE DE DATOS "/>
    <s v="Se adelanta entrega de puesto en la localidad de Puente Aaranda donde el gestor hace la entrega del CLM a la gestora de Chapinwero y en la tarde se realiza la misma actividad pero en la localidad de Chapinero. NO SE GENERA ACTA"/>
    <m/>
    <s v="NA"/>
    <s v="Ricardo Ferreira"/>
  </r>
  <r>
    <n v="264"/>
    <d v="2019-11-06T00:00:00"/>
    <s v="CLL 68 # 0 - 51 ESTE "/>
    <s v="Pardo Rubio"/>
    <s v="Nueva Granada"/>
    <n v="2"/>
    <s v="No definido"/>
    <s v="2 Gestión participativa del proyecto"/>
    <s v="2.3 Participación ciudadana en Proyectos"/>
    <s v="H. Encuentros Comunitarios"/>
    <x v="0"/>
    <x v="1"/>
    <s v="NO"/>
    <s v="DESARROLLO DE JORNADAS INFORMTIVAS EN EL SECTOR, SOCIALIZCION CNT PERIFERIA COLEGIO SANTO DOMINGO EN LA DIRECCION CL 68 # 00- 51 ESTE"/>
    <d v="2019-11-06T00:00:00"/>
    <d v="2019-11-27T00:00:00"/>
    <d v="2019-11-06T00:00:00"/>
    <n v="21"/>
    <n v="0"/>
    <x v="0"/>
    <s v="CLM 02"/>
    <s v="ACTA"/>
    <s v="Se realiza reunion para mirar el pacto de los colegios en los colegios de rosario santo domingo y sajonia "/>
    <m/>
    <s v="NA"/>
    <s v="Equipo"/>
  </r>
  <r>
    <n v="265"/>
    <d v="2019-11-06T00:00:00"/>
    <s v="Avenida 82 # 12 - 18"/>
    <s v="Chicó Lago"/>
    <s v="Chico Norte "/>
    <s v="NA"/>
    <s v="No definido"/>
    <s v="2 Gestión participativa del proyecto"/>
    <s v="2.1 Articulación de actores"/>
    <s v="J. Reuniones interinstitucionales / Participación en Instancias"/>
    <x v="0"/>
    <x v="0"/>
    <s v="NO"/>
    <s v="NA"/>
    <d v="2019-11-06T00:00:00"/>
    <d v="2019-11-27T00:00:00"/>
    <d v="2019-11-06T00:00:00"/>
    <n v="21"/>
    <n v="0"/>
    <x v="0"/>
    <s v="CLM 2"/>
    <s v="ACTA "/>
    <s v="Se asiste a la reunion de la mesa de trabajo del IDU en la cual se trabajan los temas de las obras realizadas en el sector de ñla Zona Rosa "/>
    <s v="Otro"/>
    <s v="Mesa de trabajo IDU "/>
    <s v="Equipo"/>
  </r>
  <r>
    <n v="266"/>
    <d v="2019-11-06T00:00:00"/>
    <s v="Calle 72 # 29 - 40"/>
    <s v="12 de Octubre"/>
    <s v="Teusaquillo "/>
    <s v="NA"/>
    <s v="No definido"/>
    <s v="2 Gestión participativa del proyecto"/>
    <s v="2.1 Articulación de actores"/>
    <s v="J. Reuniones interinstitucionales / Participación en Instancias"/>
    <x v="0"/>
    <x v="0"/>
    <s v="NO"/>
    <s v="NA"/>
    <d v="2019-11-06T00:00:00"/>
    <d v="2019-11-27T00:00:00"/>
    <d v="2019-11-06T00:00:00"/>
    <n v="21"/>
    <n v="0"/>
    <x v="0"/>
    <s v="CLM 02"/>
    <s v="ACTA"/>
    <s v="Se realiza reunion  con el fin de mirar temaas de movilidad en este sector "/>
    <s v="Otro"/>
    <s v="Mesa de trabajo parque 93"/>
    <s v="Equipo"/>
  </r>
  <r>
    <n v="267"/>
    <d v="2019-11-07T00:00:00"/>
    <s v="ALCALDIA LOCAL CHAPINERO  CARRERA 13 # 54 - 74"/>
    <s v="Chapinero"/>
    <s v="Chapinero Central "/>
    <s v="NA"/>
    <s v="Discapcidad"/>
    <s v="2 Gestión participativa del proyecto"/>
    <s v="2.1 Articulación de actores"/>
    <s v="J. Reuniones interinstitucionales / Participación en Instancias"/>
    <x v="0"/>
    <x v="0"/>
    <s v="NO"/>
    <s v="NA"/>
    <d v="2019-11-07T00:00:00"/>
    <d v="2019-11-28T00:00:00"/>
    <d v="2019-11-07T00:00:00"/>
    <n v="21"/>
    <n v="0"/>
    <x v="0"/>
    <s v="CLM 2"/>
    <s v="ACTA "/>
    <s v="Se participa en el CLOPS de discapacidad donde movilidad apoya en la mesa nuemro 1 con el tema de participacion ciudadana y se explica sobre este tema a la comunidad con discapacidad "/>
    <s v="Consejo Local de Política Social (CLOPS)"/>
    <s v="NA"/>
    <s v="Equipo"/>
  </r>
  <r>
    <n v="268"/>
    <d v="2019-11-07T00:00:00"/>
    <s v="ALCALDIA LOCAL CHAPINERO  CARRERA 13 # 54 - 74"/>
    <s v="Chapinero"/>
    <s v="Chapinero Central "/>
    <s v="NA"/>
    <s v="No definido"/>
    <s v="2 Gestión participativa del proyecto"/>
    <s v="2.1 Articulación de actores"/>
    <s v="J. Reuniones interinstitucionales / Participación en Instancias"/>
    <x v="0"/>
    <x v="0"/>
    <s v="NO"/>
    <s v="NA"/>
    <d v="2019-11-07T00:00:00"/>
    <d v="2019-11-28T00:00:00"/>
    <d v="2019-11-07T00:00:00"/>
    <n v="21"/>
    <n v="0"/>
    <x v="0"/>
    <s v="CLM 2"/>
    <s v="ACTA "/>
    <s v="Se realiza reunion interinstitucional con la encargada del Consejo Local de Gestion y de Riesgo con la cual se indica que no se puede seguir con la misma ya que no se completo el quorum de asistentes "/>
    <s v="Consejo Local de gestión de Riesgo y Cambio Climático (CLGR-CC), "/>
    <s v="Extraordinaro "/>
    <s v="Equipo"/>
  </r>
  <r>
    <n v="270"/>
    <d v="2019-11-07T00:00:00"/>
    <s v="Calle 56A con carrera 4a "/>
    <s v="Chapinero"/>
    <s v="Chapinero Central "/>
    <n v="2"/>
    <s v="No definido"/>
    <s v="2 Gestión participativa del proyecto"/>
    <s v="2.3 Participación ciudadana en Proyectos"/>
    <s v="H. Encuentros Comunitarios"/>
    <x v="1"/>
    <x v="1"/>
    <s v="SÍ"/>
    <s v="Desarrollo de recorrido de verificación en el sector con el fin de observar la problemática de IEP vehicular, correspondiente a la dirección Calle 59 con tv 4bis. "/>
    <d v="2019-11-07T00:00:00"/>
    <d v="2019-11-28T00:00:00"/>
    <m/>
    <n v="21"/>
    <n v="-43776"/>
    <x v="1"/>
    <s v="CLM 2"/>
    <s v="ACTA "/>
    <s v="Se realiza encuentro comunitario con la comunidad para mirar temas de movilidad en el sector donde se presentan problematicas de movilidad para las comunidades de este mismo "/>
    <m/>
    <s v="NA"/>
    <s v="Equipo"/>
  </r>
  <r>
    <n v="271"/>
    <d v="2019-11-07T00:00:00"/>
    <s v="ALCALDIA LOCAL CHAPINERO  CARRERA 13 # 54 - 74"/>
    <s v="Chapinero"/>
    <s v="Chapinero Central "/>
    <s v="NA"/>
    <s v="No definido"/>
    <s v="6 Otro"/>
    <s v="6.0 Otro"/>
    <s v="R. Atención a la ciudadanía en CLM"/>
    <x v="0"/>
    <x v="0"/>
    <s v="NO"/>
    <s v="NA"/>
    <d v="2019-11-07T00:00:00"/>
    <d v="2019-11-28T00:00:00"/>
    <d v="2019-11-07T00:00:00"/>
    <n v="21"/>
    <n v="0"/>
    <x v="0"/>
    <s v="CLM 2"/>
    <s v="BASE DE DATOS "/>
    <s v="Se realiza el trabajo administrativo en la programacion de actividades en la agenda de trabajo del CLM donde se programan actividades para el mes de noviermbre "/>
    <m/>
    <s v="NA"/>
    <s v="Equipo"/>
  </r>
  <r>
    <n v="272"/>
    <d v="2019-11-07T00:00:00"/>
    <s v="CALLE 59 CON TV 4 BIS"/>
    <s v="Chapinero"/>
    <s v="Chapinero Central "/>
    <s v="NA"/>
    <s v="Adultez"/>
    <s v="1 Formación, sensibilización capacitación"/>
    <s v="1.3 Escenarios de Discusión"/>
    <s v="L. Recorridos"/>
    <x v="0"/>
    <x v="0"/>
    <s v="NO"/>
    <s v="NA"/>
    <d v="2019-11-07T00:00:00"/>
    <d v="2019-11-28T00:00:00"/>
    <d v="2019-11-07T00:00:00"/>
    <n v="21"/>
    <n v="0"/>
    <x v="0"/>
    <s v="CLM 2"/>
    <s v="ACTA Y EVIDENCIA FOTOGRAFICA"/>
    <s v="SE DESARROLLA RECORRIDO CON EL FIN DE EVIDENCIAR LAS PROBLEMATICAS DEL SECTOR Y GENERAR LOS MECANIMOS QUE MITIGUEN DICHA PROBLEMÁTICA"/>
    <m/>
    <s v="N/A"/>
    <s v="GESTOR"/>
  </r>
  <r>
    <n v="273"/>
    <d v="2019-11-07T00:00:00"/>
    <s v="CALLE 58 ENTRE 4 Y 3A"/>
    <s v="Chapinero"/>
    <s v="Chapinero Central "/>
    <s v="NA"/>
    <s v="Adultez"/>
    <s v="1 Formación, sensibilización capacitación"/>
    <s v="1.3 Escenarios de Discusión"/>
    <s v="L. Recorridos"/>
    <x v="0"/>
    <x v="0"/>
    <s v="NO"/>
    <s v="NA"/>
    <d v="2019-11-07T00:00:00"/>
    <d v="2019-11-28T00:00:00"/>
    <d v="2019-11-07T00:00:00"/>
    <n v="21"/>
    <n v="0"/>
    <x v="0"/>
    <s v="CLM 2"/>
    <s v="ACTA Y EVIDENCIA FOTOGRAFICA"/>
    <s v="SE DESARROLLA RECORRIDO CON EL FIN DE EVIDENCIAR LAS PROBLEMATICAS DEL SECTOR Y GENERAR LOS MECANIMOS QUE MITIGUEN DICHA PROBLEMÁTICA"/>
    <m/>
    <s v="N/A"/>
    <s v="GESTOR"/>
  </r>
  <r>
    <n v="274"/>
    <d v="2019-11-07T00:00:00"/>
    <s v="CALLE 57 ENTRE 4 Y 5"/>
    <s v="Chapinero"/>
    <s v="Chapinero Central "/>
    <s v="NA"/>
    <s v="Adultez"/>
    <s v="1 Formación, sensibilización capacitación"/>
    <s v="1.3 Escenarios de Discusión"/>
    <s v="L. Recorridos"/>
    <x v="0"/>
    <x v="0"/>
    <s v="NO"/>
    <s v="NA"/>
    <d v="2019-11-07T00:00:00"/>
    <d v="2019-11-28T00:00:00"/>
    <d v="2019-11-07T00:00:00"/>
    <n v="21"/>
    <n v="0"/>
    <x v="0"/>
    <s v="CLM 2"/>
    <s v="ACTA Y EVIDENCIA FOTOGRAFICA"/>
    <s v="SE DESARROLLA RECORRIDO CON EL FIN DE EVIDENCIAR LAS PROBLEMATICAS DEL SECTOR Y GENERAR LOS MECANIMOS QUE MITIGUEN DICHA PROBLEMÁTICA"/>
    <m/>
    <s v="N/A"/>
    <s v="GESTOR"/>
  </r>
  <r>
    <n v="275"/>
    <d v="2019-11-07T00:00:00"/>
    <s v="CALLE 56 ENTRE 4A Y 5"/>
    <s v="Chapinero"/>
    <s v="Chapinero Central "/>
    <s v="NA"/>
    <s v="Adultez"/>
    <s v="2 Formación, sensibilización capacitación"/>
    <s v="1.3 Escenarios de Discusión"/>
    <s v="L. Recorridos"/>
    <x v="0"/>
    <x v="0"/>
    <s v="NO"/>
    <s v="NA"/>
    <d v="2019-11-07T00:00:00"/>
    <d v="2019-11-28T00:00:00"/>
    <d v="2019-11-07T00:00:00"/>
    <n v="21"/>
    <n v="0"/>
    <x v="0"/>
    <s v="CLM 3"/>
    <s v="ACTA Y EVIDENCIA FOTOGRAFICA"/>
    <s v="SE DESARROLLA RECORRIDO CON EL FIN DE EVIDENCIAR LAS PROBLEMATICAS DEL SECTOR Y GENERAR LOS MECANIMOS QUE MITIGUEN DICHA PROBLEMÁTICA"/>
    <m/>
    <s v="N/A"/>
    <s v="GESTOR"/>
  </r>
  <r>
    <n v="269"/>
    <d v="2019-11-07T00:00:00"/>
    <s v="CALLE 54A ENTRE 4 Y 5"/>
    <s v="Chapinero"/>
    <s v="Chapinero Central "/>
    <s v="NA"/>
    <s v="Adultez"/>
    <s v="3 Formación, sensibilización capacitación"/>
    <s v="1.3 Escenarios de Discusión"/>
    <s v="L. Recorridos"/>
    <x v="0"/>
    <x v="0"/>
    <s v="NO"/>
    <s v="NA"/>
    <d v="2019-11-07T00:00:00"/>
    <d v="2019-11-28T00:00:00"/>
    <d v="2019-11-07T00:00:00"/>
    <n v="21"/>
    <n v="0"/>
    <x v="0"/>
    <s v="CLM 4"/>
    <s v="ACTA Y EVIDENCIA FOTOGRAFICA"/>
    <s v="SE DESARROLLA RECORRIDO CON EL FIN DE EVIDENCIAR LAS PROBLEMATICAS DEL SECTOR Y GENERAR LOS MECANIMOS QUE MITIGUEN DICHA PROBLEMÁTICA"/>
    <m/>
    <s v="N/A"/>
    <s v="GESTOR"/>
  </r>
  <r>
    <n v="276"/>
    <d v="2019-11-08T00:00:00"/>
    <s v="ALCALDIA LOCAL CHAPINERO  CARRERA 13 # 54 - 74"/>
    <s v="Chapinero"/>
    <s v="Chapinero Central "/>
    <s v="NA"/>
    <s v="No definido"/>
    <s v="2 Gestión participativa del proyecto"/>
    <s v="2.1 Articulación de actores"/>
    <s v="J. Reuniones interinstitucionales / Participación en Instancias"/>
    <x v="0"/>
    <x v="0"/>
    <s v="NO"/>
    <s v="NA"/>
    <d v="2019-11-08T00:00:00"/>
    <d v="2019-11-29T00:00:00"/>
    <d v="2019-11-08T00:00:00"/>
    <n v="21"/>
    <n v="0"/>
    <x v="0"/>
    <s v="CLM 2"/>
    <s v="ACTA "/>
    <s v="SE EMPALMA LAS ACCIONES ADELANTADAS EN LA MESA CONFORME A LOS COMPROMISOS ADQUIRIDOS"/>
    <s v="Consejo Local de gestión de Riesgo y Cambio Climático (CLGR-CC), "/>
    <s v="NA"/>
    <s v="Ricardo Ferreira"/>
  </r>
  <r>
    <n v="277"/>
    <d v="2019-11-08T00:00:00"/>
    <s v="Calle 71, Calle 80 y calle 85 entre carrera 15, 11 y 9"/>
    <s v="Chicó Lago"/>
    <s v="Chico Norte"/>
    <n v="32"/>
    <s v="No definido"/>
    <s v="1 Formación, sensibilización capacitación"/>
    <s v="1.1 Sensibilización e Información"/>
    <s v="E. Jornadas Informativas"/>
    <x v="0"/>
    <x v="0"/>
    <s v="NO"/>
    <s v="NA"/>
    <d v="2019-11-08T00:00:00"/>
    <d v="2019-11-29T00:00:00"/>
    <d v="2019-11-08T00:00:00"/>
    <n v="21"/>
    <n v="0"/>
    <x v="0"/>
    <s v="CLM 2"/>
    <s v="ACTA "/>
    <s v="Siendo las ocho de la mañana, dando cumplimiento a los pactos de la secretaria de movilidad se da inicio a una jornada informativa en el sector de las calles 85 y 80 entre carrera 11 y carrera 15. Seguido de la calle 71 entre carrera 11 y carrera 9 donde se da información a la comunidad y comerciantes del sector sobre el tema de la señalización y de invasión de espacio público por cargue y descargue. "/>
    <m/>
    <s v="NA"/>
    <s v="Felipe Roa "/>
  </r>
  <r>
    <n v="278"/>
    <d v="2019-11-08T00:00:00"/>
    <s v="Cr. 5c Este con Calle 102 "/>
    <s v="Chapinero"/>
    <s v="BARRIO SAN LUIS "/>
    <s v="NA"/>
    <s v="Adultez"/>
    <s v="3 Aplicación transversal de la Política Pública"/>
    <s v="3.1 Ejecución de la política pública"/>
    <s v="L. Recorridos"/>
    <x v="0"/>
    <x v="0"/>
    <s v="NO"/>
    <s v="NA"/>
    <d v="2019-11-08T00:00:00"/>
    <d v="2019-11-29T00:00:00"/>
    <d v="2019-11-08T00:00:00"/>
    <n v="21"/>
    <n v="0"/>
    <x v="0"/>
    <s v="CLM 2"/>
    <s v="ACTA  Y EVIDENCIA FOTOGRAFICA"/>
    <s v="CONFORME A LOS COMPROMISOS ADQUIRIDOS CON LA MESA DE TRABAJO CLGR CC SE ACOMPAÑA A LOS RECORRIDOS E IDENTIFICACION DE PUNTOS CRITICOS D ELA LOCALIDAD DE CHAPINERO "/>
    <m/>
    <s v="N/A"/>
    <s v="GESTOR"/>
  </r>
  <r>
    <n v="279"/>
    <d v="2019-11-08T00:00:00"/>
    <s v="DIAGONAL 91 – KR 4"/>
    <s v="Chapinero"/>
    <s v="BARRIO SAN LUIS "/>
    <s v="NA"/>
    <s v="Adultez"/>
    <s v="3 Aplicación transversal de la Política Pública"/>
    <s v="3.1 Ejecución de la política pública"/>
    <s v="L. Recorridos"/>
    <x v="0"/>
    <x v="0"/>
    <s v="NO"/>
    <s v="NA"/>
    <d v="2019-11-08T00:00:00"/>
    <d v="2019-11-29T00:00:00"/>
    <d v="2019-11-08T00:00:00"/>
    <n v="21"/>
    <n v="0"/>
    <x v="0"/>
    <s v="CLM 2"/>
    <s v="ACTA  Y EVIDENCIA FOTOGRAFICA"/>
    <s v="CONFORME A LOS COMPROMISOS ADQUIRIDOS CON LA MESA DE TRABAJO CLGR CC SE ACOMPAÑA A LOS RECORRIDOS E IDENTIFICACION DE PUNTOS CRITICOS D ELA LOCALIDAD DE CHAPINERO "/>
    <m/>
    <s v="N/A"/>
    <s v="GESTOR"/>
  </r>
  <r>
    <n v="280"/>
    <d v="2019-11-08T00:00:00"/>
    <s v="Transversal 5 Este con Dg. 40"/>
    <s v="Chapinero"/>
    <s v="BARRIO SAN LUIS "/>
    <s v="NA"/>
    <s v="Adultez"/>
    <s v="3 Aplicación transversal de la Política Pública"/>
    <s v="3.1 Ejecución de la política pública"/>
    <s v="L. Recorridos"/>
    <x v="0"/>
    <x v="0"/>
    <s v="NO"/>
    <s v="NA"/>
    <d v="2019-11-08T00:00:00"/>
    <d v="2019-11-29T00:00:00"/>
    <d v="2019-11-08T00:00:00"/>
    <n v="21"/>
    <n v="0"/>
    <x v="0"/>
    <s v="CLM 2"/>
    <s v="ACTA  Y EVIDENCIA FOTOGRAFICA"/>
    <s v="CONFORME A LOS COMPROMISOS ADQUIRIDOS CON LA MESA DE TRABAJO CLGR CC SE ACOMPAÑA A LOS RECORRIDOS E IDENTIFICACION DE PUNTOS CRITICOS D ELA LOCALIDAD DE CHAPINERO "/>
    <m/>
    <s v="N/A"/>
    <s v="GESTOR"/>
  </r>
  <r>
    <n v="281"/>
    <d v="2019-11-08T00:00:00"/>
    <s v="DG 43 con1a – 22 este"/>
    <s v="Chapinero"/>
    <s v="BARRIO SAN LUIS "/>
    <s v="NA"/>
    <s v="Adultez"/>
    <s v="3 Aplicación transversal de la Política Pública"/>
    <s v="3.1 Ejecución de la política pública"/>
    <s v="L. Recorridos"/>
    <x v="0"/>
    <x v="0"/>
    <s v="NO"/>
    <s v="NA"/>
    <d v="2019-11-08T00:00:00"/>
    <d v="2019-11-29T00:00:00"/>
    <d v="2019-11-08T00:00:00"/>
    <n v="21"/>
    <n v="0"/>
    <x v="0"/>
    <s v="CLM 2"/>
    <s v="ACTA  Y EVIDENCIA FOTOGRAFICA"/>
    <s v="CONFORME A LOS COMPROMISOS ADQUIRIDOS CON LA MESA DE TRABAJO CLGR CC SE ACOMPAÑA A LOS RECORRIDOS E IDENTIFICACION DE PUNTOS CRITICOS D ELA LOCALIDAD DE CHAPINERO "/>
    <m/>
    <s v="N/A"/>
    <s v="GESTOR"/>
  </r>
  <r>
    <n v="282"/>
    <d v="2019-11-08T00:00:00"/>
    <s v="El Campin Calle 57 con carrera 30"/>
    <s v="Galerías"/>
    <s v="Campin "/>
    <s v="NA"/>
    <s v="No definido"/>
    <s v="6 Otro"/>
    <s v="6.0 Otro"/>
    <s v="W. Apoyo a otros CLM"/>
    <x v="0"/>
    <x v="0"/>
    <s v="NO"/>
    <s v="NA"/>
    <d v="2019-11-08T00:00:00"/>
    <d v="2019-11-29T00:00:00"/>
    <d v="2019-11-08T00:00:00"/>
    <n v="21"/>
    <n v="0"/>
    <x v="0"/>
    <s v="CLM 13"/>
    <s v="BASE DE DATOS "/>
    <s v="Se apoya la actividad de socializacion de bicicarril en la localidad de Teusaquillo donde se indica que se prolongara el piloto y temndra unas modificaciones. NO GENERA ACTA"/>
    <m/>
    <s v="NA"/>
    <s v="Felipe Roa "/>
  </r>
  <r>
    <n v="283"/>
    <d v="2019-11-12T00:00:00"/>
    <s v="ALCALDIA LOCAL CHAPINERO  CARRERA 13 # 54 - 74"/>
    <s v="Chapinero"/>
    <s v="Chapinero Central "/>
    <s v="NA"/>
    <s v="No definido"/>
    <s v="6 Otro"/>
    <s v="6.0 Otro"/>
    <s v="R. Atención a la ciudadanía en CLM"/>
    <x v="0"/>
    <x v="0"/>
    <s v="NO"/>
    <s v="NA"/>
    <d v="2019-11-12T00:00:00"/>
    <d v="2019-12-03T00:00:00"/>
    <d v="2019-11-12T00:00:00"/>
    <n v="21"/>
    <n v="0"/>
    <x v="0"/>
    <s v="CLM 02"/>
    <s v="ESTA ACTIVIDAD NO GENERA ACTA "/>
    <s v="CONFORME A LOS COMPROMISOS ADQUIRIDOS CON LA COORDINACION SE ASISTE AL CENTRO LOCAL DE MOVILIDAD CON EL FIN DE DAR A CONOCER LA OFERTA INSTITUCIONAL Y GENERAR TRAMITES A NIVEL INTERNO, TANTO DE TRANSMILENIO, IDU, UMV."/>
    <m/>
    <s v="N/A"/>
    <s v="Felipe Roa "/>
  </r>
  <r>
    <n v="284"/>
    <d v="2019-11-12T00:00:00"/>
    <s v="ALCALDIA LOCAL CHAPINERO  CARRERA 13 # 54 - 74"/>
    <s v="Chapinero"/>
    <s v="Chapinero Central "/>
    <s v="NA"/>
    <s v="No definido"/>
    <s v="6 Otro"/>
    <s v="6.0 Otro"/>
    <s v="P. Digitación base de datos"/>
    <x v="0"/>
    <x v="0"/>
    <s v="NO"/>
    <s v="NA"/>
    <d v="2019-11-12T00:00:00"/>
    <d v="2019-12-03T00:00:00"/>
    <d v="2019-11-12T00:00:00"/>
    <n v="21"/>
    <n v="0"/>
    <x v="0"/>
    <s v="CLM 02"/>
    <s v="ESTA ACTIVIDAD NO GENERA ACTA "/>
    <s v="SE DESARROLLA DIGITACIÓN EN LA BASE DE DATOS CONFORME A LOS COMPROMISOS ADQUIRIDOS CON LA COORDINACIÓN, PARA UN ÓPTIMO PROCESO ADMINISTRATIVO Y SEGUIMIENTO A LOS MISMOS "/>
    <m/>
    <s v="N/A"/>
    <s v="Felipe Roa "/>
  </r>
  <r>
    <n v="285"/>
    <d v="2019-11-12T00:00:00"/>
    <s v="ALCALDIA LOCAL DE CHAPINERO CARRERA 13 # 54 - 74"/>
    <s v="Chapinero"/>
    <s v="Chapinero Central "/>
    <n v="2"/>
    <s v="No definido"/>
    <s v="2 Gestión participativa del proyecto"/>
    <s v="2.3 Participación ciudadana en Proyectos"/>
    <s v="I. Reuniones con la Ciudadanía"/>
    <x v="2"/>
    <x v="1"/>
    <s v="SÍ"/>
    <s v="Enviar correo a la Gerente de Área para recorrido con la comunidad"/>
    <d v="2019-11-12T00:00:00"/>
    <d v="2019-12-03T00:00:00"/>
    <d v="2019-11-12T00:00:00"/>
    <n v="21"/>
    <n v="0"/>
    <x v="0"/>
    <s v="CLM 02"/>
    <s v="ACTA Y LISTADO"/>
    <s v="Siendo las ocho de la mañana, se da inicio a una reunión de participación con las líderes de la Asociación de Chico “Asochico”. Quienes solicitan a movilidad mirar unos temas de señalización en este sector ya que se presentan problemas con los mismos habitantes de este mismo.  Se envia correo a ellopez@movilidadbogota.gov.co el 12 de noviembre a la 9 de la mañana "/>
    <m/>
    <s v="N/A"/>
    <s v="Felipe Roa "/>
  </r>
  <r>
    <n v="286"/>
    <d v="2019-11-13T00:00:00"/>
    <s v="Parque de la 93  Cl. 93a y Cl.93b entre Cr. 13 y Cr."/>
    <s v="Chicó Lago"/>
    <s v="Chico Norte"/>
    <n v="40"/>
    <s v="No definido"/>
    <s v="1 Formación, sensibilización capacitación"/>
    <s v="1.1 Sensibilización e Información"/>
    <s v="E. Jornadas Informativas"/>
    <x v="0"/>
    <x v="0"/>
    <s v="NO"/>
    <s v="NA"/>
    <d v="2019-11-13T00:00:00"/>
    <d v="2019-12-04T00:00:00"/>
    <d v="2019-11-13T00:00:00"/>
    <n v="21"/>
    <n v="0"/>
    <x v="0"/>
    <s v="CLM 02"/>
    <s v="ACTA Y LISTADO"/>
    <s v="Siendo las ocho de la mañana, dando cumplimiento a los pactos de la localidad de Chapinero.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m/>
    <s v="N/A"/>
    <s v="Felipe Roa "/>
  </r>
  <r>
    <n v="287"/>
    <d v="2019-11-13T00:00:00"/>
    <s v="CR 13 # 54-74"/>
    <s v="Chapinero"/>
    <s v="Chapinero Central "/>
    <s v="NA"/>
    <s v="No definido"/>
    <s v="3 Aplicación transversal de la Política Pública"/>
    <s v="3.1 Ejecución de la política pública"/>
    <s v="J. Reuniones interinstitucionales / Participación en Instancias"/>
    <x v="0"/>
    <x v="0"/>
    <s v="NO"/>
    <s v="NA"/>
    <d v="2019-11-13T00:00:00"/>
    <d v="2019-12-04T00:00:00"/>
    <d v="2019-11-13T00:00:00"/>
    <n v="21"/>
    <n v="0"/>
    <x v="0"/>
    <s v="CLM 02"/>
    <s v="ACTA Y LISTADO "/>
    <s v="Conforme a los compromisos adquiridos se acompaña a la mesa del Consejo Local de Discapacidad. Se da a conocer las acciones desarrolladas enfocadas al Teletrabajo, los talleres irán dirigidos a una articulación de la mesa de trabajo con el fin que las personas con discapacidad y sus cuidadores hagan parte a la bolsa de empleo y el accionar del teletrabajo, la cual se enfoca en desarrollar un trabajo remoto regulado por la ley 1221 del 2008, teletrabajo suplementario y el teletrabajo móvil. "/>
    <s v="Consejo Local de Discapacidad (CLD)"/>
    <s v="NA"/>
    <s v="Ricardo Ferreira"/>
  </r>
  <r>
    <n v="288"/>
    <d v="2019-11-13T00:00:00"/>
    <s v="Asociación amigos de Parque de la 93 Cl. 93a #13-25    "/>
    <s v="Chicó Lago"/>
    <s v="Chico "/>
    <s v="NA"/>
    <s v="No definido"/>
    <s v="3 Aplicación transversal de la Política Pública"/>
    <s v="4.1 Caracterización local"/>
    <s v="J. Reuniones interinstitucionales / Participación en Instancias"/>
    <x v="0"/>
    <x v="0"/>
    <s v="NO"/>
    <s v="NA"/>
    <d v="2019-11-13T00:00:00"/>
    <d v="2019-12-04T00:00:00"/>
    <d v="2019-11-13T00:00:00"/>
    <n v="21"/>
    <n v="0"/>
    <x v="0"/>
    <s v="CLM 02"/>
    <s v="ACTA Y LISTADO "/>
    <s v="Siendo las nueve y media de la mañana se realiza una reunión interinstitucional con los encargados de la administración del parque de la 93 en donde se les indica cuales son las acciones de que están realizando por parte de la secretaria de movilidad en temas de espacio público del sector."/>
    <s v="Otro"/>
    <s v="Reunion interinstitucional parque la 93"/>
    <s v="Felipe Roa "/>
  </r>
  <r>
    <n v="289"/>
    <d v="2019-11-13T00:00:00"/>
    <s v="Calle 85 entre carrera 11 y 15"/>
    <s v="Chicó Lago"/>
    <s v="Chico"/>
    <n v="6"/>
    <s v="No definido"/>
    <s v="1 Formación, sensibilización capacitación"/>
    <s v="1.1 Sensibilización e Información"/>
    <s v="E. Jornadas Informativas"/>
    <x v="0"/>
    <x v="0"/>
    <s v="NO"/>
    <s v="NA"/>
    <d v="2019-11-13T00:00:00"/>
    <d v="2019-12-04T00:00:00"/>
    <d v="2019-11-13T00:00:00"/>
    <n v="21"/>
    <n v="0"/>
    <x v="0"/>
    <s v="CLM 02"/>
    <m/>
    <s v="Siendo las diez y quince de la mañana, dando cumplimiento a los pactos de la secretaria de movilidad se da inicio a una jornada informativa en el sector de las calles 85 entre carrera 11 y carrera 15 donde se da información a la comunidad y comerciantes del sector sobre el tema de la señalización y de invasión de espacio público por cargue y descargue. "/>
    <m/>
    <s v="NA"/>
    <s v="Felipe Roa "/>
  </r>
  <r>
    <n v="290"/>
    <d v="2019-11-13T00:00:00"/>
    <s v="Carrera 10 No. 54 A- 72."/>
    <s v="Chapinero"/>
    <s v="Chapinero Central "/>
    <s v="NA"/>
    <s v="No definido"/>
    <s v="3 Aplicación transversal de la Política Pública"/>
    <s v="3.1 Ejecución de la política pública"/>
    <s v="J. Reuniones interinstitucionales / Participación en Instancias"/>
    <x v="0"/>
    <x v="0"/>
    <s v="NO"/>
    <s v="NA"/>
    <d v="2019-11-13T00:00:00"/>
    <d v="2019-12-04T00:00:00"/>
    <d v="2019-11-13T00:00:00"/>
    <n v="21"/>
    <n v="0"/>
    <x v="0"/>
    <s v="CLM 02"/>
    <s v="ACTA Y LISTADO "/>
    <s v="Se acompaña a la mesa de trabajo en el Comité Operativo Local de la Mujer y Género. Se informa el por qué se conmemora el 25 de noviembre en contra del maltrato y la lucha de las mujeres conforme al plan igualdad de oportunidades y sus respectivos 8 derechos, son las temáticas q se trabajarán el día 25 de noviembre. Mi cuerpo, mi territorio como eslogan de la campaña. El evento se desarrollará de 9 a 12 en el auditorio de la Konrat Lorenz."/>
    <s v="Comité Operativo Local de Mujer (COLMYG)"/>
    <s v="NA"/>
    <s v="Ricardo Ferreira"/>
  </r>
  <r>
    <n v="291"/>
    <d v="2019-11-13T00:00:00"/>
    <s v="Centro Amar Chapinero Calle 59 # 6 - 24"/>
    <s v="Chapinero"/>
    <s v="Chapinero Central "/>
    <n v="28"/>
    <s v="No definido"/>
    <s v="1 Formación, sensibilización capacitación"/>
    <s v="1.1 Sensibilización e Información"/>
    <s v="E. Jornadas Informativas"/>
    <x v="0"/>
    <x v="0"/>
    <s v="NO"/>
    <s v="NA"/>
    <d v="2019-11-13T00:00:00"/>
    <d v="2019-12-05T00:00:00"/>
    <d v="2019-11-14T00:00:00"/>
    <n v="22"/>
    <n v="1"/>
    <x v="0"/>
    <s v="CLM 02"/>
    <m/>
    <s v="Se realiza una jornada informativa a los niños y niñas del Centro Amar de Chapinero, enfocada a temáticas de seguridad vial y cultura ciudadana  lo anterior se realizó con la participación de 27 niñas y niños con su pedagoga. "/>
    <m/>
    <s v="NA"/>
    <s v="Felipe Roa "/>
  </r>
  <r>
    <n v="292"/>
    <d v="2019-11-14T00:00:00"/>
    <s v="Parque PortugalTv 4 bis con Cl 58 bis "/>
    <s v="Chapinero"/>
    <s v="Chapinero Central "/>
    <n v="10"/>
    <s v="No definido"/>
    <s v="1 Formación, sensibilización capacitación"/>
    <s v="1.1 Sensibilización e Información"/>
    <s v="E. Jornadas Informativas"/>
    <x v="0"/>
    <x v="0"/>
    <s v="NO"/>
    <s v="NA"/>
    <d v="2019-11-14T00:00:00"/>
    <d v="2019-12-05T00:00:00"/>
    <d v="2019-11-14T00:00:00"/>
    <n v="21"/>
    <n v="0"/>
    <x v="0"/>
    <s v="CLM 02"/>
    <m/>
    <s v="Se realiza jornada informativa en el secor con tema de invasion en el espacio publico ya que dejan vehiculos en abandono "/>
    <m/>
    <s v="NA"/>
    <s v="Felipe Roa "/>
  </r>
  <r>
    <n v="293"/>
    <d v="2019-11-14T00:00:00"/>
    <s v="Zona G Cl. 69ª y 71 entre Kr. 6 y 5 "/>
    <s v="Chicó Lago"/>
    <s v="Chico alto "/>
    <n v="10"/>
    <s v="No definido"/>
    <s v="1 Formación, sensibilización capacitación"/>
    <s v="1.1 Sensibilización e Información"/>
    <s v="E. Jornadas Informativas"/>
    <x v="0"/>
    <x v="0"/>
    <s v="NO"/>
    <s v="NA"/>
    <d v="2019-11-14T00:00:00"/>
    <d v="2019-12-05T00:00:00"/>
    <d v="2019-11-14T00:00:00"/>
    <n v="21"/>
    <n v="0"/>
    <x v="0"/>
    <s v="CLM 02"/>
    <s v="ACTA Y LISTADO "/>
    <s v="Siendo las diez y media de la mañana, dando cumplimiento a la solicitud de la SDM donde solicita hacer jornadas de cargue y descargue. Se da inicio a una jornada informativa en el sector de las Calle 69ª y Calle 71 entre Carrera 5 y Carrera 6. En donde se da información a la comunidad, conductores y comerciantes del sector sobre el tema de la señalización y de invasión de espacio público por cargue y descargue. "/>
    <m/>
    <s v="NA"/>
    <s v="Felipe Roa "/>
  </r>
  <r>
    <n v="294"/>
    <d v="2019-11-14T00:00:00"/>
    <s v="Carrera 13 # 54 - 74"/>
    <s v="Chapinero"/>
    <s v="Chapinero Central "/>
    <s v="NA"/>
    <s v="No definido"/>
    <s v="3 Aplicación transversal de la Política Pública"/>
    <s v="3.1 Ejecución de la política pública"/>
    <s v="J. Reuniones interinstitucionales / Participación en Instancias"/>
    <x v="0"/>
    <x v="0"/>
    <s v="NO"/>
    <s v="NA"/>
    <d v="2019-11-14T00:00:00"/>
    <d v="2019-12-05T00:00:00"/>
    <d v="2019-11-14T00:00:00"/>
    <n v="21"/>
    <n v="0"/>
    <x v="0"/>
    <s v="CLM 02"/>
    <s v="ACTA Y LISTADO "/>
    <s v="Conforme a los compromisos adquiridos se acompaña a la mesa del Consejo Local de Gestión del Riesgo y Cambio Climático. Se solicita la delegación para hacer parte del Consejo. Se informa el proceso de construcción del PLGR CC, se desarrollaron 3 mesas de capacitación para el desarrollo de la misma, se info4ma las acciones referentes a los escenarios de riesgo con la finalidad y su respectiva responsabilidad, las únicas entidades q justifican dinero son bomberos y acueducto. Se presentará el aval por parte de las entidades aprobando el desarrollo del mismo. Se informa q es un documento en continua construcción. A más tardar estará Publicado el lunes o martes de la próxima semana. Se manifiestan las problemáticas en la circunvalar por derrumbes y las respectivas acciones preventivas por la alcaldía y las autoridades responsables en el barrio el castillo."/>
    <s v="Consejo Local de gestión de Riesgo y Cambio Climático (CLGR-CC), "/>
    <s v="NA"/>
    <s v="Ricardo Ferreira"/>
  </r>
  <r>
    <n v="295"/>
    <d v="2019-11-15T00:00:00"/>
    <s v="Kr 7ª y 8 entre Cl. 42 y 42ª   "/>
    <s v="Chapinero"/>
    <s v="Chapinero Central "/>
    <n v="15"/>
    <s v="No definido"/>
    <s v="1 Formación, sensibilización capacitación"/>
    <s v="1.1 Sensibilización e Información"/>
    <s v="E. Jornadas Informativas"/>
    <x v="0"/>
    <x v="0"/>
    <s v="NO"/>
    <s v="NA"/>
    <d v="2019-11-15T00:00:00"/>
    <d v="2019-12-06T00:00:00"/>
    <d v="2019-11-15T00:00:00"/>
    <n v="21"/>
    <n v="0"/>
    <x v="0"/>
    <s v="CLM 02"/>
    <s v="ACTA Y LISTADO "/>
    <s v="Siendo las ocho de la mañana, dando cumplimiento a la solicitud de una ciudadana en un encuentro comunitario. Se da inicio a una jornada informativa en el sector de las carreras 7ª y 8 entre calles 42 y 42ª por todos sus alrededores, donde se da informaciones a comercio, residentes y conductoras que transitan por este sector. En esta jornada se les indica la normatividad del CNT. Ley 1811 de 2016. La cual indica los puntos donde se puede estacionar y donde no se puede como lo indica en sus artículos 75, 127, 78 y 76."/>
    <m/>
    <s v="NA"/>
    <s v="Felipe Roa "/>
  </r>
  <r>
    <n v="296"/>
    <d v="2019-11-18T00:00:00"/>
    <s v="ALCALDIA LOCAL CHAPINERO  CARRERA 13 # 54 - 74"/>
    <s v="Chapinero"/>
    <s v="Chapinero Central "/>
    <s v="NA"/>
    <s v="No definido"/>
    <s v="6 Otro"/>
    <s v="6.0 Otro"/>
    <s v="R. Atención a la ciudadanía en CLM"/>
    <x v="0"/>
    <x v="0"/>
    <s v="NO"/>
    <s v="NA"/>
    <d v="2019-11-18T00:00:00"/>
    <d v="2019-12-09T00:00:00"/>
    <d v="2019-11-18T00:00:00"/>
    <n v="21"/>
    <n v="0"/>
    <x v="0"/>
    <s v="CLM 02"/>
    <s v="ESTA ACTIVIDAD NO GENERA ACTA "/>
    <s v="CONFORME A LOS COMPROMISOS ADQUIRIDOS CON LA COORDINACION SE ASISTE AL CENTRO LOCAL DE MOVILIDAD CON EL FIN DE DAR A CONOCER LA OFERTA INSTITUCIONAL Y GENERAR TRAMITES A NIVEL INTERNO, TANTO DE TRANSMILENIO, IDU, UMV."/>
    <m/>
    <s v="NA"/>
    <s v="Ricardo Ferreira"/>
  </r>
  <r>
    <n v="297"/>
    <d v="2019-11-18T00:00:00"/>
    <s v="ALCALDIA LOCAL CHAPINERO  CARRERA 13 # 54 - 75"/>
    <s v="Chapinero"/>
    <s v="Chapinero Central "/>
    <s v="NA"/>
    <s v="No definido"/>
    <s v="6 Otro"/>
    <s v="6.0 Otro"/>
    <s v="P. Digitación base de datos"/>
    <x v="0"/>
    <x v="0"/>
    <s v="NO"/>
    <s v="NA"/>
    <d v="2019-11-18T00:00:00"/>
    <d v="2019-12-09T00:00:00"/>
    <d v="2019-11-18T00:00:00"/>
    <n v="21"/>
    <n v="0"/>
    <x v="0"/>
    <s v="CLM 02"/>
    <s v="ESTA ACTIVIDAD NO GENERA ACTA "/>
    <s v="SE DESARROLLA DIGITACIÓN EN LA BASE DE DATOS CONFORME A LOS COMPROMISOS ADQUIRIDOS CON LA COORDINACIÓN, PARA UN ÓPTIMO PROCESO ADMINISTRATIVO Y SEGUIMIENTO A LOS MISMOS "/>
    <m/>
    <s v="NA"/>
    <s v="Ricardo Ferreira"/>
  </r>
  <r>
    <n v="298"/>
    <d v="2019-11-18T00:00:00"/>
    <s v="ALCALDIA LOCAL CHAPINERO  CARRERA 13 # 54 - 76"/>
    <s v="Chapinero"/>
    <s v="Chapinero Central "/>
    <n v="1"/>
    <s v="No definido"/>
    <s v="2 Gestión participativa del proyecto"/>
    <s v="2.3 Participación ciudadana en Proyectos"/>
    <s v="I. Reuniones con la Ciudadanía"/>
    <x v="0"/>
    <x v="0"/>
    <s v="NO"/>
    <s v="NA"/>
    <d v="2019-11-18T00:00:00"/>
    <d v="2019-12-09T00:00:00"/>
    <d v="2019-11-18T00:00:00"/>
    <n v="21"/>
    <n v="0"/>
    <x v="0"/>
    <s v="CLM 02"/>
    <s v="ACTA Y LISTADO "/>
    <s v="Se desarrolla reunión con la comunidad con el fin de observar la viabilidad para implementar bici-taxis en la localidad de chapinero en el trayecto que corresponde la autopista norte con 85, se manifiesta que según la resolución 3256 del 2018, por parte del funcionario Camilo Bolaños informa que existen unas especificaciones y parámetros para el desarrollo del mismo y la circulación de los mismos, se manifiesta las acciones adelantadas por parte de la SDM con el fin de generar parámetros del buen uso de los Bici-Taxistas en el distrito, se comenta las posibles concesiones que desarrollara el distrito para la ejecución del servicio, el 15 de enero se cuenta con el informe general del ministerio para el desarrollo y construcción del mismo. Se informa que el bici-laxismo es un servicio que en el momento se encuentra en la informalidad, por ende no se puede generar un permiso para la ejecución del mismo, la patineta y el bici – taxismo, son servicios totalmente diferentes, con poblaciones que se impactaran en la medida de su ejecución y funcionamiento. Se manifiesta que el desarrollo de la resolución implica que el servicio debe estar en un lugar donde no se presente el servicio público, alimentar la troncal y por ultimo centros históricos y puntos turísticos donde se puede desarrollar esta función. Se informa que en Chapinero no existe la demanda para el desarrollo de la actividad de Bici-Taxistas. La empresa Mitricitax SAS."/>
    <m/>
    <s v="NA"/>
    <s v="Ricardo Ferreira"/>
  </r>
  <r>
    <n v="299"/>
    <d v="2019-11-18T00:00:00"/>
    <s v="Calle 59 # 6-24 CENTRO AMAR CHAPINERO "/>
    <s v="Chapinero"/>
    <s v="Chapinero Central "/>
    <n v="32"/>
    <s v="No definido"/>
    <s v="1 Formación, sensibilización capacitación"/>
    <s v="1.1 Sensibilización e Información"/>
    <s v="D. Jornadas de Sensibilización"/>
    <x v="0"/>
    <x v="0"/>
    <s v="NO"/>
    <s v="NA"/>
    <d v="2019-11-18T00:00:00"/>
    <d v="2019-12-09T00:00:00"/>
    <d v="2019-11-18T00:00:00"/>
    <n v="21"/>
    <n v="0"/>
    <x v="0"/>
    <s v="CLM 02"/>
    <s v="ACTA Y LISTADO "/>
    <s v="Se realiza socializacion con niños de centro amar en donde se les habla de la segurudad vial y se les realiza una obra de teatro por parte de la oficina de comunicaciones de la secretaria de movilidad "/>
    <m/>
    <s v="NA"/>
    <s v="Equipo"/>
  </r>
  <r>
    <n v="300"/>
    <d v="2019-11-19T00:00:00"/>
    <s v=" CARRERA 13 # 54 - 74"/>
    <s v="Chapinero"/>
    <s v="Chapinero Central "/>
    <s v="NA"/>
    <s v="No definido"/>
    <s v="3 Aplicación transversal de la Política Pública"/>
    <s v="3.1 Ejecución de la política pública"/>
    <s v="J. Reuniones interinstitucionales / Participación en Instancias"/>
    <x v="0"/>
    <x v="0"/>
    <s v="NO"/>
    <s v="NA"/>
    <d v="2019-11-19T00:00:00"/>
    <d v="2019-12-10T00:00:00"/>
    <d v="2019-11-19T00:00:00"/>
    <n v="21"/>
    <n v="0"/>
    <x v="0"/>
    <s v="CLM 02"/>
    <s v="ACTA Y LISTADO "/>
    <s v="Se asiste a la reunion ordinaria del CLG en donde se habla de la operatividad acargo de la policia de transito en la vigencia 2019"/>
    <s v="Consejo Local de Gobierno (CLG) "/>
    <s v="NA"/>
    <s v="Felipe Roa "/>
  </r>
  <r>
    <n v="301"/>
    <d v="2019-11-19T00:00:00"/>
    <s v="  CARRERA 13 # 54 - 74"/>
    <s v="Chapinero"/>
    <s v="Chapinero Central "/>
    <n v="2"/>
    <s v="No definido"/>
    <s v="2 Gestión participativa del proyecto"/>
    <s v="2.3 Participación ciudadana en Proyectos"/>
    <s v="H. Encuentros Comunitarios"/>
    <x v="1"/>
    <x v="1"/>
    <s v="NO"/>
    <s v="Remitir al siguiente correo Avbchn@gmail.com los números de radicado SDQS Bogotá te escucha, operativos de restitución de espacio público vehicular, de acuerdo a la solicitud de la comunidad."/>
    <d v="2019-11-19T00:00:00"/>
    <d v="2019-12-10T00:00:00"/>
    <d v="2019-11-19T00:00:00"/>
    <n v="21"/>
    <n v="0"/>
    <x v="0"/>
    <s v="CLM 02"/>
    <s v="ACTA Y LISTADO "/>
    <s v="Se acompaña a la reunión citada por la Alcaldía de Chapinero._x000a_1. Glorieta de la 100 Carrera 16, hueco en el paso peatonal, (cebra) sobre la calle 100, semáforo frente a la Olímpica._x000a_2. Volteaderos del sector, Tv. 23 con Calle 100 y Tv. 22 con Calle 100 y Tv. 22 con Calle 100_x000a_Mario Carbonell, ingeniero de la Secretaría Distrital de Movilidad._x000a_La comunidad manifiesta que es posible colocar unas materas en el sector, Carbonell informa que es necesario tener una viabilidad en la recuperación del mismo, se solicita los conceptos técnicos en cuanto a los volteaderos puesto que existen unas autorizadas con cupos de parqueo de acuerdo a lo q esta planteado. _x000a_Se evidencia la problemática del sector puesto que está usufructuando el volteaderos. En el sector se encuentran señales de prohibido parquear, depende de las configuraciones se podría entrar a evaluar de acuerdo a la morfología del lugar. Solicitar operativos en Tv. 23 con Calle 100. Tv. 18a con Calle 97. Por parte de la alcaldía se solicita una pacificación en el sector con hitos, puesto que necesitan una intervención que impacte en el sector. También se solicita un informe de parqueo en vía en el sector,_x000a_"/>
    <m/>
    <s v="NA"/>
    <s v="Equipo"/>
  </r>
  <r>
    <n v="302"/>
    <d v="2019-11-19T00:00:00"/>
    <s v="  CARRERA 13 # 54 - 74"/>
    <s v="Chapinero"/>
    <s v="Chapinero Central "/>
    <s v="NA"/>
    <s v="Adultez"/>
    <s v="2 Gestión participativa del proyecto"/>
    <s v="2.1 Articulación de actores"/>
    <s v="J. Reuniones interinstitucionales / Participación en Instancias"/>
    <x v="0"/>
    <x v="0"/>
    <s v="NO"/>
    <s v="NA"/>
    <d v="2019-11-19T00:00:00"/>
    <d v="2019-12-10T00:00:00"/>
    <d v="2019-11-19T00:00:00"/>
    <n v="21"/>
    <n v="0"/>
    <x v="0"/>
    <s v="CLM 02"/>
    <s v="ACTA Y LISTADO "/>
    <s v="Se asiste a la reunion ordinaria del COLIA en donde se trabajan temas de movilidad para la localidad "/>
    <s v="Comité Operativo Local de Infancia y Adolescencia (COLIA), "/>
    <s v="NA"/>
    <s v="Felipe Roa "/>
  </r>
  <r>
    <n v="303"/>
    <d v="2019-11-19T00:00:00"/>
    <s v="ALCALDIA LOCAL DE PUENTE ARANDA CARRERA 31D # 4 - 05"/>
    <s v="Ciudad Montes"/>
    <s v="Veraguas"/>
    <s v="NA"/>
    <s v="Adultez"/>
    <s v="1 Formación, sensibilización capacitación"/>
    <s v="1.3 Escenarios de Discusión"/>
    <s v="W. Apoyo a otros CLM"/>
    <x v="0"/>
    <x v="0"/>
    <s v="NO"/>
    <s v="NA"/>
    <d v="2019-11-19T00:00:00"/>
    <d v="2019-12-10T00:00:00"/>
    <d v="2019-11-19T00:00:00"/>
    <n v="21"/>
    <n v="0"/>
    <x v="0"/>
    <s v="CLM 02"/>
    <s v="NO REQUIERE ACTA NI LISTADO "/>
    <s v="SE ACOMPAÑA A LA COMISION LOCAL DE MOVILIDAD DE PUENTE ARANDA CON FIN DE EVALUAR LA PROBLEMATICAS Y DAR A CONOCER EL NUEVO EQUIPO LOCAL "/>
    <m/>
    <s v="NA"/>
    <s v="Ricardo Ferreira"/>
  </r>
  <r>
    <n v="304"/>
    <d v="2019-11-19T00:00:00"/>
    <s v="ALCALDIA LOCAL DE PUENTE ARANDA CARRERA 31D # 4 - 05"/>
    <s v="Ciudad Montes"/>
    <s v="Veraguas"/>
    <s v="NA"/>
    <s v="Adultez"/>
    <s v="1 Formación, sensibilización capacitación"/>
    <s v="1.2 Socialización"/>
    <s v="W. Apoyo a otros CLM"/>
    <x v="0"/>
    <x v="0"/>
    <s v="NO"/>
    <s v="NA"/>
    <d v="2019-11-19T00:00:00"/>
    <d v="2019-12-10T00:00:00"/>
    <d v="2019-11-19T00:00:00"/>
    <n v="21"/>
    <n v="0"/>
    <x v="0"/>
    <s v="CLM 02"/>
    <s v="NO REQUIERE ACTA NI LISTADO "/>
    <s v="SE ACOMPAÑA A LA RENDICION DE CUENTAS DE LA LOCALIDAD DE PUENTE ARANDA "/>
    <m/>
    <s v="NA"/>
    <s v="Ricardo Ferreira"/>
  </r>
  <r>
    <n v="305"/>
    <d v="2019-11-20T00:00:00"/>
    <s v="AV AMERICAS CON CARRERA 30"/>
    <s v="Zona Industrial"/>
    <s v="CUNDINAMARCA"/>
    <s v="NA"/>
    <s v="Adultez"/>
    <s v="3 Aplicación transversal de la Política Pública"/>
    <s v="3.1 Ejecución de la política pública"/>
    <s v="J. Reuniones interinstitucionales / Participación en Instancias"/>
    <x v="0"/>
    <x v="0"/>
    <s v="NO"/>
    <s v="NA"/>
    <d v="2019-11-20T00:00:00"/>
    <d v="2019-12-11T00:00:00"/>
    <d v="2019-11-20T00:00:00"/>
    <n v="21"/>
    <n v="0"/>
    <x v="0"/>
    <s v="CLM 02"/>
    <s v="ACTA Y LISTADO "/>
    <s v="_x000a_Conforme a la solicitud de la mesa de trabajo se acompaña a la reunión Distrital del CLGR CC con la finalidad de dar a conocer las acciones adelantadas durante el año en cuanto a la función y gestión desarrolladas en cada localidad por los diferentes equipos de trabajo Interinstitucional que las acompañan. Socializar los avances en el proceso de formación, concertación y adopción del plan local de Gestión de Riesgos y Cambio y Climático, como instrumento de Planeación local._x000a_"/>
    <s v="Consejo Local de gestión de Riesgo y Cambio Climático (CLGR-CC), "/>
    <s v="NA"/>
    <s v="Ricardo Ferreira"/>
  </r>
  <r>
    <n v="306"/>
    <d v="2019-11-20T00:00:00"/>
    <s v="ZONA G CALLE 69A Y 71 ENTRE CARRERA 5 Y CARRERA 6"/>
    <s v="El Refugio"/>
    <s v="ROSALES"/>
    <n v="26"/>
    <s v="No definido"/>
    <s v="1 Formación, sensibilización capacitación"/>
    <s v="1.1 Sensibilización e Información"/>
    <s v="E. Jornadas Informativas"/>
    <x v="0"/>
    <x v="0"/>
    <s v="NO"/>
    <s v="NA"/>
    <d v="2019-11-20T00:00:00"/>
    <d v="2019-12-11T00:00:00"/>
    <d v="2019-11-20T00:00:00"/>
    <n v="21"/>
    <n v="0"/>
    <x v="0"/>
    <s v="CLM 02"/>
    <s v="ACTA Y LISTADO "/>
    <s v="Se realiza jornada informativa con plan de cargue y descargue y sobre espacio publico en el sector de la noza g "/>
    <m/>
    <s v="NA"/>
    <s v="Felipe Roa "/>
  </r>
  <r>
    <n v="307"/>
    <d v="2019-11-20T00:00:00"/>
    <s v="CARRERA 3 CON CALLE 93"/>
    <s v="Chicó Lago"/>
    <s v="CHICO ALTO"/>
    <s v="NA"/>
    <s v="No definido"/>
    <s v="4 Diagnósticos territoriales"/>
    <s v="4.1 Caracterización local"/>
    <s v="L. Recorridos"/>
    <x v="0"/>
    <x v="0"/>
    <s v="NO"/>
    <s v="NA"/>
    <d v="2019-11-20T00:00:00"/>
    <d v="2019-12-11T00:00:00"/>
    <d v="2019-11-20T00:00:00"/>
    <n v="21"/>
    <n v="0"/>
    <x v="0"/>
    <s v="CLM 02"/>
    <s v="ACTA"/>
    <s v="Se adelanta recorrido de verificacion con el fin de identificar la problemática del barrio en los temas de señalizacion "/>
    <m/>
    <s v="NA"/>
    <s v="Felipe Roa "/>
  </r>
  <r>
    <n v="308"/>
    <d v="2019-11-20T00:00:00"/>
    <s v="Olímpica Calle 97  Calle 97 # 10 - 45"/>
    <s v="Chicó Lago"/>
    <s v="Chico Norte"/>
    <n v="1"/>
    <s v="No definido"/>
    <s v="2 Gestión participativa del proyecto"/>
    <s v="1.3 Escenarios de Discusión"/>
    <s v="I. Reuniones con la Ciudadanía"/>
    <x v="0"/>
    <x v="0"/>
    <s v="NO"/>
    <s v="NA"/>
    <d v="2019-11-20T00:00:00"/>
    <d v="2019-12-11T00:00:00"/>
    <d v="2019-11-20T00:00:00"/>
    <n v="21"/>
    <n v="0"/>
    <x v="0"/>
    <s v="CLM 02"/>
    <s v="ACTA Y LISTADO"/>
    <s v="Se adelanta jornada de acercamiento para dar informacion en tema sde movilidad en el sector "/>
    <m/>
    <s v="NA"/>
    <s v="Felipe Roa "/>
  </r>
  <r>
    <n v="309"/>
    <d v="2019-11-20T00:00:00"/>
    <s v="CARRERA 13 # 54- 74"/>
    <s v="Chapinero"/>
    <s v="Chapinero Central "/>
    <s v="NA"/>
    <s v="No definido"/>
    <s v="3 Aplicación transversal de la Política Pública"/>
    <s v="3.1 Ejecución de la política pública"/>
    <s v="J. Reuniones interinstitucionales / Participación en Instancias"/>
    <x v="0"/>
    <x v="0"/>
    <s v="NO"/>
    <s v="NA"/>
    <d v="2019-11-20T00:00:00"/>
    <d v="2019-12-11T00:00:00"/>
    <d v="2019-11-20T00:00:00"/>
    <n v="21"/>
    <n v="0"/>
    <x v="0"/>
    <s v="CLM 02"/>
    <s v="ACTA Y LISTADO "/>
    <s v="_x000a_Conforme a la solicitud de la compañera de Transmilenio se acompaña a la actividad de socialización enfocada en dar a conocer el “OTRO SI” por parte de la empresa Transmilenio y el SITP, por medio de actividades Ludico-pedagogicas y escenarios artísticos en la cual se involucra a la comunidad persona mayor. _x000a_La intervención de los actores de la institución busca identificar las principales problemáticas del distrito en la utilización del SITP y las soluciones planteadas por el distrito para mitigar dichos inconvenientes en favor de la comunidad._x000a_En la actividad el CLM 02 colabora, desarrollando el registro de los participantes, entrega de material y tremas logísticos para la buena y oportuna ejecución de la actividad. _x000a_"/>
    <s v="Otro"/>
    <s v="TRANSMILENIO"/>
    <s v="Ricardo Ferreira"/>
  </r>
  <r>
    <n v="310"/>
    <d v="2019-11-22T00:00:00"/>
    <s v="CARRERA 13# 54- 74"/>
    <s v="Chapinero"/>
    <s v="Chapinero Central "/>
    <s v="NA"/>
    <s v="No definido"/>
    <s v="3 Aplicación transversal de la Política Pública"/>
    <s v="3.1 Ejecución de la política pública"/>
    <s v="J. Reuniones interinstitucionales / Participación en Instancias"/>
    <x v="0"/>
    <x v="0"/>
    <s v="NO"/>
    <s v="NA"/>
    <d v="2019-11-22T00:00:00"/>
    <d v="2019-12-13T00:00:00"/>
    <d v="2019-11-22T00:00:00"/>
    <n v="21"/>
    <n v="0"/>
    <x v="0"/>
    <s v="CLM 02"/>
    <s v="ACTA Y LISTADOS"/>
    <s v="Conforme a los compromisos adquiridos se acompaña a la reunión Interinstitucional Unidad de Apoyo Técnico -UAT, con el fin de evaluar el acta de la sesión pasada y su respectiva aprobación, se informa el balance de acuerdo a los consejeros locales y su respectiva política pública de discapacidad para la mejora institucional y los servicios a la ciudadanía._x000a_Retos y desafíos para la Política Pública 2019 se plantea las problemáticas locales y su respectiva asignación de recursos para la mitigación de la misma. Se informa la estrategia de abordaje territorial en la localidad destacando la buena participación local de la comunidad en temas jóvenes, LGBTI, persona mayor, habitantes de calle, entre otros._x000a_Se socializa las acciones adelantadas en el CLOPS Discapacidad para la localidad y el acompañamiento de más de 200 personas en el evento. En cuanto a la EAT se manifiesta la participación baja de la comunidad (82 personas) en el evento del día sábado._x000a_"/>
    <s v="Unidad de Apoyo Técnico (UAT)"/>
    <s v="NA"/>
    <s v="Ricardo Ferreira"/>
  </r>
  <r>
    <n v="312"/>
    <d v="2019-11-22T00:00:00"/>
    <s v="ALCALDIA LOCAL CHAPINERO  CARRERA 13 # 54 - 74"/>
    <s v="Chapinero"/>
    <s v="Chapinero Central "/>
    <s v="NA"/>
    <s v="No definido"/>
    <s v="5 Tramitación De Requerimientos Ciudadanos"/>
    <s v="5.2  Seguimiento a Trámites"/>
    <s v="R. Atención a la ciudadanía en CLM"/>
    <x v="0"/>
    <x v="0"/>
    <s v="NO"/>
    <s v="NA"/>
    <d v="2019-11-22T00:00:00"/>
    <d v="2019-12-13T00:00:00"/>
    <d v="2019-11-22T00:00:00"/>
    <n v="21"/>
    <n v="0"/>
    <x v="0"/>
    <s v="CLM 02"/>
    <s v="ESTA ACTIVIDAD NO GENERA ACTA "/>
    <s v="CONFORME A LOS COMPROMISOS ADQUIRIDOS CON LA COORDINACION SE ASISTE AL CENTRO LOCAL DE MOVILIDAD CON EL FIN DE DAR A CONOCER LA OFERTA INSTITUCIONAL Y GENERAR TRAMITES A NIVEL INTERNO, TANTO DE TRANSMILENIO, IDU, UMV."/>
    <m/>
    <s v="NA"/>
    <s v="Ricardo Ferreira"/>
  </r>
  <r>
    <n v="313"/>
    <d v="2019-11-25T00:00:00"/>
    <s v="ALCALDIA LOCAL CHAPINERO  CARRERA 13 # 54 - 74"/>
    <s v="Chapinero"/>
    <s v="Chapinero Central "/>
    <s v="NA"/>
    <s v="No definido"/>
    <s v="6 Otro"/>
    <s v="6.0 Otro"/>
    <s v="R. Atención a la ciudadanía en CLM"/>
    <x v="0"/>
    <x v="0"/>
    <s v="NO"/>
    <s v="NA"/>
    <d v="2019-11-25T00:00:00"/>
    <d v="2019-12-16T00:00:00"/>
    <d v="2019-11-25T00:00:00"/>
    <n v="21"/>
    <n v="0"/>
    <x v="0"/>
    <s v="CLM 2"/>
    <s v="BASE DE DATOS "/>
    <s v="Se adelanta atencion a la comunidad en el punto de la Alcaldia Local de Chapinero, donde se atiende a la comunidad que asiste a registrar y obtener el sticker de registro bici, entre otras solicitudes adicionales. NO SE GENERA ACTA "/>
    <m/>
    <s v="NA"/>
    <s v="Equipo"/>
  </r>
  <r>
    <n v="314"/>
    <d v="2019-11-25T00:00:00"/>
    <s v="ALCALDIA LOCAL CHAPINERO  CARRERA 13 # 54 - 74"/>
    <s v="Chapinero"/>
    <s v="Chapinero Central "/>
    <s v="NA"/>
    <s v="No definido"/>
    <s v="6 Otro"/>
    <s v="6.0 Otro"/>
    <s v="O. Clasificación y actualización de archivo"/>
    <x v="0"/>
    <x v="0"/>
    <s v="NO"/>
    <s v="NA"/>
    <d v="2019-11-25T00:00:00"/>
    <d v="2019-12-16T00:00:00"/>
    <d v="2019-11-25T00:00:00"/>
    <n v="21"/>
    <n v="0"/>
    <x v="0"/>
    <s v="CLM 2"/>
    <s v="BASE DE DATOS "/>
    <s v="Se realiza la actualizacion y la clasificacion del archivo del CLM 2, en donde se realiza la foliacion y encarpetado del mismo con las actas de las actividades realizadas en la localidad de Chapinero. NO SE GENERA ACTA "/>
    <m/>
    <s v="NA"/>
    <s v="Equipo"/>
  </r>
  <r>
    <n v="315"/>
    <d v="2019-11-25T00:00:00"/>
    <s v="ALCALDIA LOCAL CHAPINERO  CARRERA 13 # 54 - 74"/>
    <s v="Chapinero"/>
    <s v="Chapinero Central "/>
    <s v="NA"/>
    <s v="No definido"/>
    <s v="6 Otro"/>
    <s v="6.0 Otro"/>
    <s v="P. Digitación base de datos"/>
    <x v="0"/>
    <x v="0"/>
    <s v="NO"/>
    <s v="NA"/>
    <d v="2019-11-25T00:00:00"/>
    <d v="2019-12-16T00:00:00"/>
    <d v="2019-11-25T00:00:00"/>
    <n v="21"/>
    <n v="0"/>
    <x v="0"/>
    <s v="CLM 2"/>
    <s v="BASE DE DATOS "/>
    <s v="Se adelanta la digitacion de la base de datos, en donde se mete informacion de las actividades realizadas entre el 18 y 22 de noviembre. NO SE GENERA ACTA "/>
    <m/>
    <s v="NA"/>
    <s v="Equipo"/>
  </r>
  <r>
    <n v="316"/>
    <d v="2019-11-25T00:00:00"/>
    <s v="ALCALDIA LOCAL CHAPINERO  CARRERA 13 # 54 - 74"/>
    <s v="Chapinero"/>
    <s v="Chapinero Central "/>
    <s v="NA"/>
    <s v="No definido"/>
    <s v="3 Aplicación transversal de la Política Pública"/>
    <s v="3.1 Ejecución de la política pública"/>
    <s v="J. Reuniones interinstitucionales / Participación en Instancias"/>
    <x v="0"/>
    <x v="0"/>
    <s v="NO"/>
    <s v="NA"/>
    <d v="2019-11-25T00:00:00"/>
    <d v="2019-12-16T00:00:00"/>
    <d v="2019-11-25T00:00:00"/>
    <n v="21"/>
    <n v="0"/>
    <x v="0"/>
    <s v="CLM 2"/>
    <s v="ACTA "/>
    <s v="Se realiza reunion con funcionarios de IDPAC para trabajar temas de movilidad "/>
    <s v="Otro"/>
    <s v="Reunion con IDPAC"/>
    <s v="Equipo"/>
  </r>
  <r>
    <n v="317"/>
    <d v="2019-11-25T00:00:00"/>
    <s v="ALCALDIA LOCAL CHAPINERO  CARRERA 13 # 54 - 74"/>
    <s v="Chapinero"/>
    <s v="Chapinero Central "/>
    <n v="9"/>
    <s v="No definido"/>
    <s v="1 Formación, sensibilización capacitación"/>
    <s v="1.2 Socialización"/>
    <s v="D. Jornadas de Sensibilización"/>
    <x v="0"/>
    <x v="0"/>
    <s v="NO"/>
    <s v="NA"/>
    <d v="2019-11-25T00:00:00"/>
    <d v="2019-12-16T00:00:00"/>
    <d v="2019-11-25T00:00:00"/>
    <n v="21"/>
    <n v="0"/>
    <x v="0"/>
    <s v="CLM 2"/>
    <s v="ACTA "/>
    <s v="Se realiza sensibilizacion con estudiantes del la universidad area andina en temas de movilidad "/>
    <m/>
    <s v="NA"/>
    <s v="Equipo"/>
  </r>
  <r>
    <n v="318"/>
    <d v="2019-11-25T00:00:00"/>
    <s v="ALCALDIA LOCAL CHAPINERO  CARRERA 13 # 54 - 74"/>
    <s v="Chapinero"/>
    <s v="Chapinero Central "/>
    <n v="2"/>
    <s v="No definido"/>
    <s v="3 Aplicación transversal de la Política Pública"/>
    <s v="2.3 Participación ciudadana en Proyectos"/>
    <s v="I. Reuniones con la Ciudadanía"/>
    <x v="0"/>
    <x v="0"/>
    <s v="NO"/>
    <s v="NA"/>
    <d v="2019-11-25T00:00:00"/>
    <d v="2019-12-16T00:00:00"/>
    <d v="2019-11-25T00:00:00"/>
    <n v="21"/>
    <n v="0"/>
    <x v="0"/>
    <s v="CLM 2"/>
    <s v="ACTA "/>
    <s v="Se realiza reunion con la comunidad de san luis por temas de movilidad y problematicas con las rutas del SITP "/>
    <m/>
    <s v="NA"/>
    <s v="Equipo"/>
  </r>
  <r>
    <n v="319"/>
    <d v="2019-11-26T00:00:00"/>
    <s v="ALCALDIA LOCAL CHAPINERO  CARRERA 13 # 54 - 74"/>
    <s v="Chapinero"/>
    <s v="Chapinero Central "/>
    <s v="NA"/>
    <s v="No definido"/>
    <s v="6 Otro"/>
    <s v="6.0 Otro"/>
    <s v="P. Digitación base de datos"/>
    <x v="0"/>
    <x v="0"/>
    <s v="NO"/>
    <s v="NA"/>
    <d v="2019-11-26T00:00:00"/>
    <d v="2019-12-17T00:00:00"/>
    <d v="2019-11-26T00:00:00"/>
    <n v="21"/>
    <n v="0"/>
    <x v="0"/>
    <s v="CLM 2"/>
    <s v="BASE DE DATOS "/>
    <s v="Se adelantan los informes del CLM 2 con el fin de entregarlos completos a la coordinacion NO GENERA ACTA "/>
    <m/>
    <s v="NA"/>
    <s v="Equipo"/>
  </r>
  <r>
    <n v="320"/>
    <d v="2019-11-27T00:00:00"/>
    <s v="ALCALDIA LOCAL CHAPINERO  CARRERA 13 # 54 - 74"/>
    <s v="Chapinero"/>
    <s v="Chapinero Central "/>
    <s v="NA"/>
    <s v="No definido"/>
    <s v="6 Otro"/>
    <s v="6.0 Otro"/>
    <s v="P. Digitación base de datos"/>
    <x v="0"/>
    <x v="0"/>
    <s v="NO"/>
    <s v="NA"/>
    <d v="2019-11-27T00:00:00"/>
    <d v="2019-12-18T00:00:00"/>
    <d v="2019-11-27T00:00:00"/>
    <n v="21"/>
    <n v="0"/>
    <x v="0"/>
    <s v="CLM 2"/>
    <s v="BASE DE DATOS "/>
    <s v="Se adelantan los informes del CLM 2 con el fin de entregarlos completos a la coordinacion NO GENERA ACTA "/>
    <m/>
    <s v="NA"/>
    <s v="Felipe Roa "/>
  </r>
  <r>
    <n v="321"/>
    <d v="2019-11-28T00:00:00"/>
    <s v="Alcaldia local de Kennedy "/>
    <s v="Kennedy Central"/>
    <s v="Kennedy "/>
    <s v="NA"/>
    <s v="No definido"/>
    <s v="6 Otro"/>
    <s v="6.0 Otro"/>
    <s v="W. Apoyo a otros CLM"/>
    <x v="0"/>
    <x v="0"/>
    <s v="NO"/>
    <s v="NA"/>
    <d v="2019-11-28T00:00:00"/>
    <d v="2019-12-19T00:00:00"/>
    <d v="2019-11-28T00:00:00"/>
    <n v="21"/>
    <n v="0"/>
    <x v="0"/>
    <s v="CLM 08"/>
    <s v="BASE DE DATOS "/>
    <s v="Se presta apoyo a las actividades del CLM Kennedy NO GENERA ACTA "/>
    <m/>
    <s v="NA"/>
    <s v="Felipe Roa "/>
  </r>
  <r>
    <n v="322"/>
    <d v="2019-11-28T00:00:00"/>
    <s v="CR 13 # 54-74"/>
    <s v="Chapinero"/>
    <s v="Chapinero Central "/>
    <s v="NA"/>
    <s v="No definido"/>
    <s v="1 Formación, sensibilización capacitación"/>
    <s v="1.1 Sensibilización e Información"/>
    <s v="F. Jornadas de Divulgación "/>
    <x v="0"/>
    <x v="0"/>
    <s v="SÍ"/>
    <s v="N/A"/>
    <d v="2019-11-28T00:00:00"/>
    <d v="2019-12-19T00:00:00"/>
    <d v="2019-11-28T00:00:00"/>
    <n v="21"/>
    <n v="0"/>
    <x v="2"/>
    <s v="CLM 02"/>
    <s v="ACTA Y EVIDENCIA FOTOGRAFICA"/>
    <s v="CONFORME A LAS INDICACIONES DE LA COORDINACION SE DESARROLLARA EL DIA 28/11/2019 LAS RESPECTIVAS DIVULGACIONES INVITANDO A LA COMUNIDAD A PARTICIPAR EN LA RENDICION DE CUENTA DE LA SDM A NIVEL DISTRITAL "/>
    <m/>
    <s v="N/A"/>
    <s v="Ricardo Ferreira"/>
  </r>
  <r>
    <n v="1000"/>
    <d v="2019-11-22T00:00:00"/>
    <s v="ALCALDIA LOCAL DE SAN CRISTOBAL "/>
    <s v="San Blas"/>
    <s v="San Blas"/>
    <s v="NA"/>
    <s v="No definido"/>
    <s v="6 Otro"/>
    <s v="6.0 Otro"/>
    <s v="W. Apoyo a otros CLM"/>
    <x v="0"/>
    <x v="0"/>
    <s v="NO"/>
    <s v="NA"/>
    <d v="2019-11-22T00:00:00"/>
    <d v="2019-12-11T00:00:00"/>
    <d v="2019-11-20T00:00:00"/>
    <n v="19"/>
    <n v="-2"/>
    <x v="0"/>
    <s v="CLM 02"/>
    <s v="BASE DE DATOS "/>
    <s v="Se adelanta jornada de acercamiento para dar informacion en tema sde movilidad en el sector "/>
    <m/>
    <s v="NA"/>
    <s v="Felipe Roa "/>
  </r>
  <r>
    <n v="324"/>
    <m/>
    <m/>
    <m/>
    <m/>
    <m/>
    <m/>
    <m/>
    <m/>
    <m/>
    <x v="0"/>
    <x v="2"/>
    <m/>
    <m/>
    <s v=""/>
    <m/>
    <m/>
    <s v=""/>
    <s v=""/>
    <x v="3"/>
    <m/>
    <m/>
    <m/>
    <m/>
    <m/>
    <m/>
  </r>
  <r>
    <n v="325"/>
    <m/>
    <m/>
    <m/>
    <m/>
    <m/>
    <m/>
    <m/>
    <m/>
    <m/>
    <x v="0"/>
    <x v="2"/>
    <m/>
    <m/>
    <s v=""/>
    <m/>
    <m/>
    <s v=""/>
    <s v=""/>
    <x v="3"/>
    <m/>
    <m/>
    <m/>
    <m/>
    <m/>
    <m/>
  </r>
  <r>
    <n v="326"/>
    <m/>
    <m/>
    <m/>
    <m/>
    <m/>
    <m/>
    <m/>
    <m/>
    <m/>
    <x v="0"/>
    <x v="2"/>
    <m/>
    <m/>
    <s v=""/>
    <m/>
    <m/>
    <s v=""/>
    <s v=""/>
    <x v="3"/>
    <m/>
    <m/>
    <m/>
    <m/>
    <m/>
    <m/>
  </r>
  <r>
    <n v="327"/>
    <m/>
    <m/>
    <m/>
    <m/>
    <m/>
    <m/>
    <m/>
    <m/>
    <m/>
    <x v="0"/>
    <x v="2"/>
    <m/>
    <m/>
    <s v=""/>
    <m/>
    <m/>
    <s v=""/>
    <s v=""/>
    <x v="3"/>
    <m/>
    <m/>
    <m/>
    <m/>
    <m/>
    <m/>
  </r>
  <r>
    <n v="328"/>
    <m/>
    <m/>
    <m/>
    <m/>
    <m/>
    <m/>
    <m/>
    <m/>
    <m/>
    <x v="0"/>
    <x v="2"/>
    <m/>
    <m/>
    <s v=""/>
    <m/>
    <m/>
    <s v=""/>
    <s v=""/>
    <x v="3"/>
    <m/>
    <m/>
    <m/>
    <m/>
    <m/>
    <m/>
  </r>
  <r>
    <n v="329"/>
    <m/>
    <m/>
    <m/>
    <m/>
    <m/>
    <m/>
    <m/>
    <m/>
    <m/>
    <x v="0"/>
    <x v="2"/>
    <m/>
    <m/>
    <s v=""/>
    <m/>
    <m/>
    <s v=""/>
    <s v=""/>
    <x v="3"/>
    <m/>
    <m/>
    <m/>
    <m/>
    <m/>
    <m/>
  </r>
  <r>
    <n v="330"/>
    <m/>
    <m/>
    <m/>
    <m/>
    <m/>
    <m/>
    <m/>
    <m/>
    <m/>
    <x v="0"/>
    <x v="2"/>
    <m/>
    <m/>
    <s v=""/>
    <m/>
    <m/>
    <s v=""/>
    <s v=""/>
    <x v="3"/>
    <m/>
    <m/>
    <m/>
    <m/>
    <m/>
    <m/>
  </r>
  <r>
    <n v="331"/>
    <m/>
    <m/>
    <m/>
    <m/>
    <m/>
    <m/>
    <m/>
    <m/>
    <m/>
    <x v="0"/>
    <x v="2"/>
    <m/>
    <m/>
    <s v=""/>
    <m/>
    <m/>
    <s v=""/>
    <s v=""/>
    <x v="3"/>
    <m/>
    <m/>
    <m/>
    <m/>
    <m/>
    <m/>
  </r>
  <r>
    <n v="332"/>
    <m/>
    <m/>
    <m/>
    <m/>
    <m/>
    <m/>
    <m/>
    <m/>
    <m/>
    <x v="0"/>
    <x v="2"/>
    <m/>
    <m/>
    <s v=""/>
    <m/>
    <m/>
    <s v=""/>
    <s v=""/>
    <x v="3"/>
    <m/>
    <m/>
    <m/>
    <m/>
    <m/>
    <m/>
  </r>
  <r>
    <n v="333"/>
    <m/>
    <m/>
    <m/>
    <m/>
    <m/>
    <m/>
    <m/>
    <m/>
    <m/>
    <x v="0"/>
    <x v="2"/>
    <m/>
    <m/>
    <s v=""/>
    <m/>
    <m/>
    <s v=""/>
    <s v=""/>
    <x v="3"/>
    <m/>
    <m/>
    <m/>
    <m/>
    <m/>
    <m/>
  </r>
  <r>
    <n v="334"/>
    <m/>
    <m/>
    <m/>
    <m/>
    <m/>
    <m/>
    <m/>
    <m/>
    <m/>
    <x v="0"/>
    <x v="2"/>
    <m/>
    <m/>
    <s v=""/>
    <m/>
    <m/>
    <s v=""/>
    <s v=""/>
    <x v="3"/>
    <m/>
    <m/>
    <m/>
    <m/>
    <m/>
    <m/>
  </r>
  <r>
    <n v="335"/>
    <m/>
    <m/>
    <m/>
    <m/>
    <m/>
    <m/>
    <m/>
    <m/>
    <m/>
    <x v="0"/>
    <x v="2"/>
    <m/>
    <m/>
    <s v=""/>
    <m/>
    <m/>
    <s v=""/>
    <s v=""/>
    <x v="3"/>
    <m/>
    <m/>
    <m/>
    <m/>
    <m/>
    <m/>
  </r>
  <r>
    <n v="336"/>
    <m/>
    <m/>
    <m/>
    <m/>
    <m/>
    <m/>
    <m/>
    <m/>
    <m/>
    <x v="0"/>
    <x v="2"/>
    <m/>
    <m/>
    <s v=""/>
    <m/>
    <m/>
    <s v=""/>
    <s v=""/>
    <x v="3"/>
    <m/>
    <m/>
    <m/>
    <m/>
    <m/>
    <m/>
  </r>
  <r>
    <n v="337"/>
    <m/>
    <m/>
    <m/>
    <m/>
    <m/>
    <m/>
    <m/>
    <m/>
    <m/>
    <x v="0"/>
    <x v="2"/>
    <m/>
    <m/>
    <s v=""/>
    <m/>
    <m/>
    <s v=""/>
    <s v=""/>
    <x v="3"/>
    <m/>
    <m/>
    <m/>
    <m/>
    <m/>
    <m/>
  </r>
  <r>
    <n v="338"/>
    <m/>
    <m/>
    <m/>
    <m/>
    <m/>
    <m/>
    <m/>
    <m/>
    <m/>
    <x v="0"/>
    <x v="2"/>
    <m/>
    <m/>
    <s v=""/>
    <m/>
    <m/>
    <s v=""/>
    <s v=""/>
    <x v="3"/>
    <m/>
    <m/>
    <m/>
    <m/>
    <m/>
    <m/>
  </r>
  <r>
    <n v="339"/>
    <m/>
    <m/>
    <m/>
    <m/>
    <m/>
    <m/>
    <m/>
    <m/>
    <m/>
    <x v="0"/>
    <x v="2"/>
    <m/>
    <m/>
    <s v=""/>
    <m/>
    <m/>
    <s v=""/>
    <s v=""/>
    <x v="3"/>
    <m/>
    <m/>
    <m/>
    <m/>
    <m/>
    <m/>
  </r>
  <r>
    <n v="340"/>
    <m/>
    <m/>
    <m/>
    <m/>
    <m/>
    <m/>
    <m/>
    <m/>
    <m/>
    <x v="0"/>
    <x v="2"/>
    <m/>
    <m/>
    <s v=""/>
    <m/>
    <m/>
    <s v=""/>
    <s v=""/>
    <x v="3"/>
    <m/>
    <m/>
    <m/>
    <m/>
    <m/>
    <m/>
  </r>
  <r>
    <n v="341"/>
    <m/>
    <m/>
    <m/>
    <m/>
    <m/>
    <m/>
    <m/>
    <m/>
    <m/>
    <x v="0"/>
    <x v="2"/>
    <m/>
    <m/>
    <s v=""/>
    <m/>
    <m/>
    <s v=""/>
    <s v=""/>
    <x v="3"/>
    <m/>
    <m/>
    <m/>
    <m/>
    <m/>
    <m/>
  </r>
  <r>
    <n v="342"/>
    <m/>
    <m/>
    <m/>
    <m/>
    <m/>
    <m/>
    <m/>
    <m/>
    <m/>
    <x v="0"/>
    <x v="2"/>
    <m/>
    <m/>
    <s v=""/>
    <m/>
    <m/>
    <s v=""/>
    <s v=""/>
    <x v="3"/>
    <m/>
    <m/>
    <m/>
    <m/>
    <m/>
    <m/>
  </r>
  <r>
    <n v="343"/>
    <m/>
    <m/>
    <m/>
    <m/>
    <m/>
    <m/>
    <m/>
    <m/>
    <m/>
    <x v="0"/>
    <x v="2"/>
    <m/>
    <m/>
    <s v=""/>
    <m/>
    <m/>
    <s v=""/>
    <s v=""/>
    <x v="3"/>
    <m/>
    <m/>
    <m/>
    <m/>
    <m/>
    <m/>
  </r>
  <r>
    <n v="344"/>
    <m/>
    <m/>
    <m/>
    <m/>
    <m/>
    <m/>
    <m/>
    <m/>
    <m/>
    <x v="0"/>
    <x v="2"/>
    <m/>
    <m/>
    <s v=""/>
    <m/>
    <m/>
    <s v=""/>
    <s v=""/>
    <x v="3"/>
    <m/>
    <m/>
    <m/>
    <m/>
    <m/>
    <m/>
  </r>
  <r>
    <n v="345"/>
    <m/>
    <m/>
    <m/>
    <m/>
    <m/>
    <m/>
    <m/>
    <m/>
    <m/>
    <x v="0"/>
    <x v="2"/>
    <m/>
    <m/>
    <s v=""/>
    <m/>
    <m/>
    <s v=""/>
    <s v=""/>
    <x v="3"/>
    <m/>
    <m/>
    <m/>
    <m/>
    <m/>
    <m/>
  </r>
  <r>
    <n v="346"/>
    <m/>
    <m/>
    <m/>
    <m/>
    <m/>
    <m/>
    <m/>
    <m/>
    <m/>
    <x v="0"/>
    <x v="2"/>
    <m/>
    <m/>
    <s v=""/>
    <m/>
    <m/>
    <s v=""/>
    <s v=""/>
    <x v="3"/>
    <m/>
    <m/>
    <m/>
    <m/>
    <m/>
    <m/>
  </r>
  <r>
    <n v="347"/>
    <m/>
    <m/>
    <m/>
    <m/>
    <m/>
    <m/>
    <m/>
    <m/>
    <m/>
    <x v="0"/>
    <x v="2"/>
    <m/>
    <m/>
    <s v=""/>
    <m/>
    <m/>
    <s v=""/>
    <s v=""/>
    <x v="3"/>
    <m/>
    <m/>
    <m/>
    <m/>
    <m/>
    <m/>
  </r>
  <r>
    <n v="348"/>
    <m/>
    <m/>
    <m/>
    <m/>
    <m/>
    <m/>
    <m/>
    <m/>
    <m/>
    <x v="0"/>
    <x v="2"/>
    <m/>
    <m/>
    <s v=""/>
    <m/>
    <m/>
    <s v=""/>
    <s v=""/>
    <x v="3"/>
    <m/>
    <m/>
    <m/>
    <m/>
    <m/>
    <m/>
  </r>
  <r>
    <n v="349"/>
    <m/>
    <m/>
    <m/>
    <m/>
    <m/>
    <m/>
    <m/>
    <m/>
    <m/>
    <x v="0"/>
    <x v="2"/>
    <m/>
    <m/>
    <s v=""/>
    <m/>
    <m/>
    <s v=""/>
    <s v=""/>
    <x v="3"/>
    <m/>
    <m/>
    <m/>
    <m/>
    <m/>
    <m/>
  </r>
  <r>
    <n v="350"/>
    <m/>
    <m/>
    <m/>
    <m/>
    <m/>
    <m/>
    <m/>
    <m/>
    <m/>
    <x v="0"/>
    <x v="2"/>
    <m/>
    <m/>
    <s v=""/>
    <m/>
    <m/>
    <s v=""/>
    <s v=""/>
    <x v="3"/>
    <m/>
    <m/>
    <m/>
    <m/>
    <m/>
    <m/>
  </r>
  <r>
    <n v="351"/>
    <m/>
    <m/>
    <m/>
    <m/>
    <m/>
    <m/>
    <m/>
    <m/>
    <m/>
    <x v="0"/>
    <x v="2"/>
    <m/>
    <m/>
    <s v=""/>
    <m/>
    <m/>
    <s v=""/>
    <s v=""/>
    <x v="3"/>
    <m/>
    <m/>
    <m/>
    <m/>
    <m/>
    <m/>
  </r>
  <r>
    <n v="352"/>
    <m/>
    <m/>
    <m/>
    <m/>
    <m/>
    <m/>
    <m/>
    <m/>
    <m/>
    <x v="0"/>
    <x v="2"/>
    <m/>
    <m/>
    <s v=""/>
    <m/>
    <m/>
    <s v=""/>
    <s v=""/>
    <x v="3"/>
    <m/>
    <m/>
    <m/>
    <m/>
    <m/>
    <m/>
  </r>
  <r>
    <n v="353"/>
    <m/>
    <m/>
    <m/>
    <m/>
    <m/>
    <m/>
    <m/>
    <m/>
    <m/>
    <x v="0"/>
    <x v="2"/>
    <m/>
    <m/>
    <s v=""/>
    <m/>
    <m/>
    <s v=""/>
    <s v=""/>
    <x v="3"/>
    <m/>
    <m/>
    <m/>
    <m/>
    <m/>
    <m/>
  </r>
  <r>
    <n v="354"/>
    <m/>
    <m/>
    <m/>
    <m/>
    <m/>
    <m/>
    <m/>
    <m/>
    <m/>
    <x v="0"/>
    <x v="2"/>
    <m/>
    <m/>
    <s v=""/>
    <m/>
    <m/>
    <s v=""/>
    <s v=""/>
    <x v="3"/>
    <m/>
    <m/>
    <m/>
    <m/>
    <m/>
    <m/>
  </r>
  <r>
    <n v="355"/>
    <m/>
    <m/>
    <m/>
    <m/>
    <m/>
    <m/>
    <m/>
    <m/>
    <m/>
    <x v="0"/>
    <x v="2"/>
    <m/>
    <m/>
    <s v=""/>
    <m/>
    <m/>
    <s v=""/>
    <s v=""/>
    <x v="3"/>
    <m/>
    <m/>
    <m/>
    <m/>
    <m/>
    <m/>
  </r>
  <r>
    <n v="356"/>
    <m/>
    <m/>
    <m/>
    <m/>
    <m/>
    <m/>
    <m/>
    <m/>
    <m/>
    <x v="0"/>
    <x v="2"/>
    <m/>
    <m/>
    <s v=""/>
    <m/>
    <m/>
    <s v=""/>
    <s v=""/>
    <x v="3"/>
    <m/>
    <m/>
    <m/>
    <m/>
    <m/>
    <m/>
  </r>
  <r>
    <n v="357"/>
    <m/>
    <m/>
    <m/>
    <m/>
    <m/>
    <m/>
    <m/>
    <m/>
    <m/>
    <x v="0"/>
    <x v="2"/>
    <m/>
    <m/>
    <s v=""/>
    <m/>
    <m/>
    <s v=""/>
    <s v=""/>
    <x v="3"/>
    <m/>
    <m/>
    <m/>
    <m/>
    <m/>
    <m/>
  </r>
  <r>
    <n v="358"/>
    <m/>
    <m/>
    <m/>
    <m/>
    <m/>
    <m/>
    <m/>
    <m/>
    <m/>
    <x v="0"/>
    <x v="2"/>
    <m/>
    <m/>
    <s v=""/>
    <m/>
    <m/>
    <s v=""/>
    <s v=""/>
    <x v="3"/>
    <m/>
    <m/>
    <m/>
    <m/>
    <m/>
    <m/>
  </r>
  <r>
    <n v="359"/>
    <m/>
    <m/>
    <m/>
    <m/>
    <m/>
    <m/>
    <m/>
    <m/>
    <m/>
    <x v="0"/>
    <x v="2"/>
    <m/>
    <m/>
    <s v=""/>
    <m/>
    <m/>
    <s v=""/>
    <s v=""/>
    <x v="3"/>
    <m/>
    <m/>
    <m/>
    <m/>
    <m/>
    <m/>
  </r>
  <r>
    <n v="360"/>
    <m/>
    <m/>
    <m/>
    <m/>
    <m/>
    <m/>
    <m/>
    <m/>
    <m/>
    <x v="0"/>
    <x v="2"/>
    <m/>
    <m/>
    <s v=""/>
    <m/>
    <m/>
    <s v=""/>
    <s v=""/>
    <x v="3"/>
    <m/>
    <m/>
    <m/>
    <m/>
    <m/>
    <m/>
  </r>
  <r>
    <n v="361"/>
    <m/>
    <m/>
    <m/>
    <m/>
    <m/>
    <m/>
    <m/>
    <m/>
    <m/>
    <x v="0"/>
    <x v="2"/>
    <m/>
    <m/>
    <s v=""/>
    <m/>
    <m/>
    <s v=""/>
    <s v=""/>
    <x v="3"/>
    <m/>
    <m/>
    <m/>
    <m/>
    <m/>
    <m/>
  </r>
  <r>
    <n v="362"/>
    <m/>
    <m/>
    <m/>
    <m/>
    <m/>
    <m/>
    <m/>
    <m/>
    <m/>
    <x v="0"/>
    <x v="2"/>
    <m/>
    <m/>
    <s v=""/>
    <m/>
    <m/>
    <s v=""/>
    <s v=""/>
    <x v="3"/>
    <m/>
    <m/>
    <m/>
    <m/>
    <m/>
    <m/>
  </r>
  <r>
    <n v="363"/>
    <m/>
    <m/>
    <m/>
    <m/>
    <m/>
    <m/>
    <m/>
    <m/>
    <m/>
    <x v="0"/>
    <x v="2"/>
    <m/>
    <m/>
    <s v=""/>
    <m/>
    <m/>
    <s v=""/>
    <s v=""/>
    <x v="3"/>
    <m/>
    <m/>
    <m/>
    <m/>
    <m/>
    <m/>
  </r>
  <r>
    <n v="364"/>
    <m/>
    <m/>
    <m/>
    <m/>
    <m/>
    <m/>
    <m/>
    <m/>
    <m/>
    <x v="0"/>
    <x v="2"/>
    <m/>
    <m/>
    <s v=""/>
    <m/>
    <m/>
    <s v=""/>
    <s v=""/>
    <x v="3"/>
    <m/>
    <m/>
    <m/>
    <m/>
    <m/>
    <m/>
  </r>
  <r>
    <n v="365"/>
    <m/>
    <m/>
    <m/>
    <m/>
    <m/>
    <m/>
    <m/>
    <m/>
    <m/>
    <x v="0"/>
    <x v="2"/>
    <m/>
    <m/>
    <s v=""/>
    <m/>
    <m/>
    <s v=""/>
    <s v=""/>
    <x v="3"/>
    <m/>
    <m/>
    <m/>
    <m/>
    <m/>
    <m/>
  </r>
  <r>
    <n v="366"/>
    <m/>
    <m/>
    <m/>
    <m/>
    <m/>
    <m/>
    <m/>
    <m/>
    <m/>
    <x v="0"/>
    <x v="2"/>
    <m/>
    <m/>
    <s v=""/>
    <m/>
    <m/>
    <s v=""/>
    <s v=""/>
    <x v="3"/>
    <m/>
    <m/>
    <m/>
    <m/>
    <m/>
    <m/>
  </r>
  <r>
    <n v="367"/>
    <m/>
    <m/>
    <m/>
    <m/>
    <m/>
    <m/>
    <m/>
    <m/>
    <m/>
    <x v="0"/>
    <x v="2"/>
    <m/>
    <m/>
    <s v=""/>
    <m/>
    <m/>
    <s v=""/>
    <s v=""/>
    <x v="3"/>
    <m/>
    <m/>
    <m/>
    <m/>
    <m/>
    <m/>
  </r>
  <r>
    <n v="368"/>
    <m/>
    <m/>
    <m/>
    <m/>
    <m/>
    <m/>
    <m/>
    <m/>
    <m/>
    <x v="0"/>
    <x v="2"/>
    <m/>
    <m/>
    <s v=""/>
    <m/>
    <m/>
    <s v=""/>
    <s v=""/>
    <x v="3"/>
    <m/>
    <m/>
    <m/>
    <m/>
    <m/>
    <m/>
  </r>
  <r>
    <n v="369"/>
    <m/>
    <m/>
    <m/>
    <m/>
    <m/>
    <m/>
    <m/>
    <m/>
    <m/>
    <x v="0"/>
    <x v="2"/>
    <m/>
    <m/>
    <s v=""/>
    <m/>
    <m/>
    <s v=""/>
    <s v=""/>
    <x v="3"/>
    <m/>
    <m/>
    <m/>
    <m/>
    <m/>
    <m/>
  </r>
  <r>
    <n v="370"/>
    <m/>
    <m/>
    <m/>
    <m/>
    <m/>
    <m/>
    <m/>
    <m/>
    <m/>
    <x v="0"/>
    <x v="2"/>
    <m/>
    <m/>
    <s v=""/>
    <m/>
    <m/>
    <s v=""/>
    <s v=""/>
    <x v="3"/>
    <m/>
    <m/>
    <m/>
    <m/>
    <m/>
    <m/>
  </r>
  <r>
    <n v="371"/>
    <m/>
    <m/>
    <m/>
    <m/>
    <m/>
    <m/>
    <m/>
    <m/>
    <m/>
    <x v="0"/>
    <x v="2"/>
    <m/>
    <m/>
    <s v=""/>
    <m/>
    <m/>
    <s v=""/>
    <s v=""/>
    <x v="3"/>
    <m/>
    <m/>
    <m/>
    <m/>
    <m/>
    <m/>
  </r>
  <r>
    <n v="372"/>
    <m/>
    <m/>
    <m/>
    <m/>
    <m/>
    <m/>
    <m/>
    <m/>
    <m/>
    <x v="0"/>
    <x v="2"/>
    <m/>
    <m/>
    <s v=""/>
    <m/>
    <m/>
    <s v=""/>
    <s v=""/>
    <x v="3"/>
    <m/>
    <m/>
    <m/>
    <m/>
    <m/>
    <m/>
  </r>
  <r>
    <n v="373"/>
    <m/>
    <m/>
    <m/>
    <m/>
    <m/>
    <m/>
    <m/>
    <m/>
    <m/>
    <x v="0"/>
    <x v="2"/>
    <m/>
    <m/>
    <s v=""/>
    <m/>
    <m/>
    <s v=""/>
    <s v=""/>
    <x v="3"/>
    <m/>
    <m/>
    <m/>
    <m/>
    <m/>
    <m/>
  </r>
  <r>
    <n v="374"/>
    <m/>
    <m/>
    <m/>
    <m/>
    <m/>
    <m/>
    <m/>
    <m/>
    <m/>
    <x v="0"/>
    <x v="2"/>
    <m/>
    <m/>
    <s v=""/>
    <m/>
    <m/>
    <s v=""/>
    <s v=""/>
    <x v="3"/>
    <m/>
    <m/>
    <m/>
    <m/>
    <m/>
    <m/>
  </r>
  <r>
    <n v="375"/>
    <m/>
    <m/>
    <m/>
    <m/>
    <m/>
    <m/>
    <m/>
    <m/>
    <m/>
    <x v="0"/>
    <x v="2"/>
    <m/>
    <m/>
    <s v=""/>
    <m/>
    <m/>
    <s v=""/>
    <s v=""/>
    <x v="3"/>
    <m/>
    <m/>
    <m/>
    <m/>
    <m/>
    <m/>
  </r>
  <r>
    <n v="376"/>
    <m/>
    <m/>
    <m/>
    <m/>
    <m/>
    <m/>
    <m/>
    <m/>
    <m/>
    <x v="0"/>
    <x v="2"/>
    <m/>
    <m/>
    <s v=""/>
    <m/>
    <m/>
    <s v=""/>
    <s v=""/>
    <x v="3"/>
    <m/>
    <m/>
    <m/>
    <m/>
    <m/>
    <m/>
  </r>
  <r>
    <n v="377"/>
    <m/>
    <m/>
    <m/>
    <m/>
    <m/>
    <m/>
    <m/>
    <m/>
    <m/>
    <x v="0"/>
    <x v="2"/>
    <m/>
    <m/>
    <s v=""/>
    <m/>
    <m/>
    <s v=""/>
    <s v=""/>
    <x v="3"/>
    <m/>
    <m/>
    <m/>
    <m/>
    <m/>
    <m/>
  </r>
  <r>
    <n v="378"/>
    <m/>
    <m/>
    <m/>
    <m/>
    <m/>
    <m/>
    <m/>
    <m/>
    <m/>
    <x v="0"/>
    <x v="2"/>
    <m/>
    <m/>
    <s v=""/>
    <m/>
    <m/>
    <s v=""/>
    <s v=""/>
    <x v="3"/>
    <m/>
    <m/>
    <m/>
    <m/>
    <m/>
    <m/>
  </r>
  <r>
    <n v="379"/>
    <m/>
    <m/>
    <m/>
    <m/>
    <m/>
    <m/>
    <m/>
    <m/>
    <m/>
    <x v="0"/>
    <x v="2"/>
    <m/>
    <m/>
    <s v=""/>
    <m/>
    <m/>
    <s v=""/>
    <s v=""/>
    <x v="3"/>
    <m/>
    <m/>
    <m/>
    <m/>
    <m/>
    <m/>
  </r>
  <r>
    <n v="380"/>
    <m/>
    <m/>
    <m/>
    <m/>
    <m/>
    <m/>
    <m/>
    <m/>
    <m/>
    <x v="0"/>
    <x v="2"/>
    <m/>
    <m/>
    <s v=""/>
    <m/>
    <m/>
    <s v=""/>
    <s v=""/>
    <x v="3"/>
    <m/>
    <m/>
    <m/>
    <m/>
    <m/>
    <m/>
  </r>
  <r>
    <n v="381"/>
    <m/>
    <m/>
    <m/>
    <m/>
    <m/>
    <m/>
    <m/>
    <m/>
    <m/>
    <x v="0"/>
    <x v="2"/>
    <m/>
    <m/>
    <s v=""/>
    <m/>
    <m/>
    <s v=""/>
    <s v=""/>
    <x v="3"/>
    <m/>
    <m/>
    <m/>
    <m/>
    <m/>
    <m/>
  </r>
  <r>
    <n v="382"/>
    <m/>
    <m/>
    <m/>
    <m/>
    <m/>
    <m/>
    <m/>
    <m/>
    <m/>
    <x v="0"/>
    <x v="2"/>
    <m/>
    <m/>
    <s v=""/>
    <m/>
    <m/>
    <s v=""/>
    <s v=""/>
    <x v="3"/>
    <m/>
    <m/>
    <m/>
    <m/>
    <m/>
    <m/>
  </r>
  <r>
    <n v="383"/>
    <m/>
    <m/>
    <m/>
    <m/>
    <m/>
    <m/>
    <m/>
    <m/>
    <m/>
    <x v="0"/>
    <x v="2"/>
    <m/>
    <m/>
    <s v=""/>
    <m/>
    <m/>
    <s v=""/>
    <s v=""/>
    <x v="3"/>
    <m/>
    <m/>
    <m/>
    <m/>
    <m/>
    <m/>
  </r>
  <r>
    <n v="384"/>
    <m/>
    <m/>
    <m/>
    <m/>
    <m/>
    <m/>
    <m/>
    <m/>
    <m/>
    <x v="0"/>
    <x v="2"/>
    <m/>
    <m/>
    <s v=""/>
    <m/>
    <m/>
    <s v=""/>
    <s v=""/>
    <x v="3"/>
    <m/>
    <m/>
    <m/>
    <m/>
    <m/>
    <m/>
  </r>
  <r>
    <n v="385"/>
    <m/>
    <m/>
    <m/>
    <m/>
    <m/>
    <m/>
    <m/>
    <m/>
    <m/>
    <x v="0"/>
    <x v="2"/>
    <m/>
    <m/>
    <s v=""/>
    <m/>
    <m/>
    <s v=""/>
    <s v=""/>
    <x v="3"/>
    <m/>
    <m/>
    <m/>
    <m/>
    <m/>
    <m/>
  </r>
  <r>
    <n v="386"/>
    <m/>
    <m/>
    <m/>
    <m/>
    <m/>
    <m/>
    <m/>
    <m/>
    <m/>
    <x v="0"/>
    <x v="2"/>
    <m/>
    <m/>
    <s v=""/>
    <m/>
    <m/>
    <s v=""/>
    <s v=""/>
    <x v="3"/>
    <m/>
    <m/>
    <m/>
    <m/>
    <m/>
    <m/>
  </r>
  <r>
    <n v="387"/>
    <m/>
    <m/>
    <m/>
    <m/>
    <m/>
    <m/>
    <m/>
    <m/>
    <m/>
    <x v="0"/>
    <x v="2"/>
    <m/>
    <m/>
    <s v=""/>
    <m/>
    <m/>
    <s v=""/>
    <s v=""/>
    <x v="3"/>
    <m/>
    <m/>
    <m/>
    <m/>
    <m/>
    <m/>
  </r>
  <r>
    <n v="388"/>
    <m/>
    <m/>
    <m/>
    <m/>
    <m/>
    <m/>
    <m/>
    <m/>
    <m/>
    <x v="0"/>
    <x v="2"/>
    <m/>
    <m/>
    <s v=""/>
    <m/>
    <m/>
    <s v=""/>
    <s v=""/>
    <x v="3"/>
    <m/>
    <m/>
    <m/>
    <m/>
    <m/>
    <m/>
  </r>
  <r>
    <n v="389"/>
    <m/>
    <m/>
    <m/>
    <m/>
    <m/>
    <m/>
    <m/>
    <m/>
    <m/>
    <x v="0"/>
    <x v="2"/>
    <m/>
    <m/>
    <s v=""/>
    <m/>
    <m/>
    <s v=""/>
    <s v=""/>
    <x v="3"/>
    <m/>
    <m/>
    <m/>
    <m/>
    <m/>
    <m/>
  </r>
  <r>
    <n v="390"/>
    <m/>
    <m/>
    <m/>
    <m/>
    <m/>
    <m/>
    <m/>
    <m/>
    <m/>
    <x v="0"/>
    <x v="2"/>
    <m/>
    <m/>
    <s v=""/>
    <m/>
    <m/>
    <s v=""/>
    <s v=""/>
    <x v="3"/>
    <m/>
    <m/>
    <m/>
    <m/>
    <m/>
    <m/>
  </r>
  <r>
    <n v="391"/>
    <m/>
    <m/>
    <m/>
    <m/>
    <m/>
    <m/>
    <m/>
    <m/>
    <m/>
    <x v="0"/>
    <x v="2"/>
    <m/>
    <m/>
    <s v=""/>
    <m/>
    <m/>
    <s v=""/>
    <s v=""/>
    <x v="3"/>
    <m/>
    <m/>
    <m/>
    <m/>
    <m/>
    <m/>
  </r>
  <r>
    <n v="392"/>
    <m/>
    <m/>
    <m/>
    <m/>
    <m/>
    <m/>
    <m/>
    <m/>
    <m/>
    <x v="0"/>
    <x v="2"/>
    <m/>
    <m/>
    <s v=""/>
    <m/>
    <m/>
    <s v=""/>
    <s v=""/>
    <x v="3"/>
    <m/>
    <m/>
    <m/>
    <m/>
    <m/>
    <m/>
  </r>
  <r>
    <n v="393"/>
    <m/>
    <m/>
    <m/>
    <m/>
    <m/>
    <m/>
    <m/>
    <m/>
    <m/>
    <x v="0"/>
    <x v="2"/>
    <m/>
    <m/>
    <s v=""/>
    <m/>
    <m/>
    <s v=""/>
    <s v=""/>
    <x v="3"/>
    <m/>
    <m/>
    <m/>
    <m/>
    <m/>
    <m/>
  </r>
  <r>
    <n v="394"/>
    <m/>
    <m/>
    <m/>
    <m/>
    <m/>
    <m/>
    <m/>
    <m/>
    <m/>
    <x v="0"/>
    <x v="2"/>
    <m/>
    <m/>
    <s v=""/>
    <m/>
    <m/>
    <s v=""/>
    <s v=""/>
    <x v="3"/>
    <m/>
    <m/>
    <m/>
    <m/>
    <m/>
    <m/>
  </r>
  <r>
    <n v="395"/>
    <m/>
    <m/>
    <m/>
    <m/>
    <m/>
    <m/>
    <m/>
    <m/>
    <m/>
    <x v="0"/>
    <x v="2"/>
    <m/>
    <m/>
    <s v=""/>
    <m/>
    <m/>
    <s v=""/>
    <s v=""/>
    <x v="3"/>
    <m/>
    <m/>
    <m/>
    <m/>
    <m/>
    <m/>
  </r>
  <r>
    <n v="396"/>
    <m/>
    <m/>
    <m/>
    <m/>
    <m/>
    <m/>
    <m/>
    <m/>
    <m/>
    <x v="0"/>
    <x v="2"/>
    <m/>
    <m/>
    <s v=""/>
    <m/>
    <m/>
    <s v=""/>
    <s v=""/>
    <x v="3"/>
    <m/>
    <m/>
    <m/>
    <m/>
    <m/>
    <m/>
  </r>
  <r>
    <n v="397"/>
    <m/>
    <m/>
    <m/>
    <m/>
    <m/>
    <m/>
    <m/>
    <m/>
    <m/>
    <x v="0"/>
    <x v="2"/>
    <m/>
    <m/>
    <s v=""/>
    <m/>
    <m/>
    <s v=""/>
    <s v=""/>
    <x v="3"/>
    <m/>
    <m/>
    <m/>
    <m/>
    <m/>
    <m/>
  </r>
  <r>
    <n v="398"/>
    <m/>
    <m/>
    <m/>
    <m/>
    <m/>
    <m/>
    <m/>
    <m/>
    <m/>
    <x v="0"/>
    <x v="2"/>
    <m/>
    <m/>
    <s v=""/>
    <m/>
    <m/>
    <s v=""/>
    <s v=""/>
    <x v="3"/>
    <m/>
    <m/>
    <m/>
    <m/>
    <m/>
    <m/>
  </r>
  <r>
    <n v="399"/>
    <m/>
    <m/>
    <m/>
    <m/>
    <m/>
    <m/>
    <m/>
    <m/>
    <m/>
    <x v="0"/>
    <x v="2"/>
    <m/>
    <m/>
    <s v=""/>
    <m/>
    <m/>
    <s v=""/>
    <s v=""/>
    <x v="3"/>
    <m/>
    <m/>
    <m/>
    <m/>
    <m/>
    <m/>
  </r>
  <r>
    <n v="400"/>
    <m/>
    <m/>
    <m/>
    <m/>
    <m/>
    <m/>
    <m/>
    <m/>
    <m/>
    <x v="0"/>
    <x v="2"/>
    <m/>
    <m/>
    <s v=""/>
    <m/>
    <m/>
    <s v=""/>
    <s v=""/>
    <x v="3"/>
    <m/>
    <m/>
    <m/>
    <m/>
    <m/>
    <m/>
  </r>
  <r>
    <n v="401"/>
    <m/>
    <m/>
    <m/>
    <m/>
    <m/>
    <m/>
    <m/>
    <m/>
    <m/>
    <x v="0"/>
    <x v="2"/>
    <m/>
    <m/>
    <s v=""/>
    <m/>
    <m/>
    <s v=""/>
    <s v=""/>
    <x v="3"/>
    <m/>
    <m/>
    <m/>
    <m/>
    <m/>
    <m/>
  </r>
  <r>
    <n v="402"/>
    <m/>
    <m/>
    <m/>
    <m/>
    <m/>
    <m/>
    <m/>
    <m/>
    <m/>
    <x v="0"/>
    <x v="2"/>
    <m/>
    <m/>
    <s v=""/>
    <m/>
    <m/>
    <s v=""/>
    <s v=""/>
    <x v="3"/>
    <m/>
    <m/>
    <m/>
    <m/>
    <m/>
    <m/>
  </r>
  <r>
    <n v="403"/>
    <m/>
    <m/>
    <m/>
    <m/>
    <m/>
    <m/>
    <m/>
    <m/>
    <m/>
    <x v="0"/>
    <x v="2"/>
    <m/>
    <m/>
    <s v=""/>
    <m/>
    <m/>
    <s v=""/>
    <s v=""/>
    <x v="3"/>
    <m/>
    <m/>
    <m/>
    <m/>
    <m/>
    <m/>
  </r>
  <r>
    <n v="404"/>
    <m/>
    <m/>
    <m/>
    <m/>
    <m/>
    <m/>
    <m/>
    <m/>
    <m/>
    <x v="0"/>
    <x v="2"/>
    <m/>
    <m/>
    <s v=""/>
    <m/>
    <m/>
    <s v=""/>
    <s v=""/>
    <x v="3"/>
    <m/>
    <m/>
    <m/>
    <m/>
    <m/>
    <m/>
  </r>
  <r>
    <n v="405"/>
    <m/>
    <m/>
    <m/>
    <m/>
    <m/>
    <m/>
    <m/>
    <m/>
    <m/>
    <x v="0"/>
    <x v="2"/>
    <m/>
    <m/>
    <s v=""/>
    <m/>
    <m/>
    <s v=""/>
    <s v=""/>
    <x v="3"/>
    <m/>
    <m/>
    <m/>
    <m/>
    <m/>
    <m/>
  </r>
  <r>
    <n v="406"/>
    <m/>
    <m/>
    <m/>
    <m/>
    <m/>
    <m/>
    <m/>
    <m/>
    <m/>
    <x v="0"/>
    <x v="2"/>
    <m/>
    <m/>
    <s v=""/>
    <m/>
    <m/>
    <s v=""/>
    <s v=""/>
    <x v="3"/>
    <m/>
    <m/>
    <m/>
    <m/>
    <m/>
    <m/>
  </r>
  <r>
    <n v="407"/>
    <m/>
    <m/>
    <m/>
    <m/>
    <m/>
    <m/>
    <m/>
    <m/>
    <m/>
    <x v="0"/>
    <x v="2"/>
    <m/>
    <m/>
    <s v=""/>
    <m/>
    <m/>
    <s v=""/>
    <s v=""/>
    <x v="3"/>
    <m/>
    <m/>
    <m/>
    <m/>
    <m/>
    <m/>
  </r>
  <r>
    <n v="408"/>
    <m/>
    <m/>
    <m/>
    <m/>
    <m/>
    <m/>
    <m/>
    <m/>
    <m/>
    <x v="0"/>
    <x v="2"/>
    <m/>
    <m/>
    <s v=""/>
    <m/>
    <m/>
    <s v=""/>
    <s v=""/>
    <x v="3"/>
    <m/>
    <m/>
    <m/>
    <m/>
    <m/>
    <m/>
  </r>
  <r>
    <n v="409"/>
    <m/>
    <m/>
    <m/>
    <m/>
    <m/>
    <m/>
    <m/>
    <m/>
    <m/>
    <x v="0"/>
    <x v="2"/>
    <m/>
    <m/>
    <s v=""/>
    <m/>
    <m/>
    <s v=""/>
    <s v=""/>
    <x v="3"/>
    <m/>
    <m/>
    <m/>
    <m/>
    <m/>
    <m/>
  </r>
  <r>
    <n v="410"/>
    <m/>
    <m/>
    <m/>
    <m/>
    <m/>
    <m/>
    <m/>
    <m/>
    <m/>
    <x v="0"/>
    <x v="2"/>
    <m/>
    <m/>
    <s v=""/>
    <m/>
    <m/>
    <s v=""/>
    <s v=""/>
    <x v="3"/>
    <m/>
    <m/>
    <m/>
    <m/>
    <m/>
    <m/>
  </r>
  <r>
    <n v="411"/>
    <m/>
    <m/>
    <m/>
    <m/>
    <m/>
    <m/>
    <m/>
    <m/>
    <m/>
    <x v="0"/>
    <x v="2"/>
    <m/>
    <m/>
    <s v=""/>
    <m/>
    <m/>
    <s v=""/>
    <s v=""/>
    <x v="3"/>
    <m/>
    <m/>
    <m/>
    <m/>
    <m/>
    <m/>
  </r>
  <r>
    <n v="412"/>
    <m/>
    <m/>
    <m/>
    <m/>
    <m/>
    <m/>
    <m/>
    <m/>
    <m/>
    <x v="0"/>
    <x v="2"/>
    <m/>
    <m/>
    <s v=""/>
    <m/>
    <m/>
    <s v=""/>
    <s v=""/>
    <x v="3"/>
    <m/>
    <m/>
    <m/>
    <m/>
    <m/>
    <m/>
  </r>
  <r>
    <n v="413"/>
    <m/>
    <m/>
    <m/>
    <m/>
    <m/>
    <m/>
    <m/>
    <m/>
    <m/>
    <x v="0"/>
    <x v="2"/>
    <m/>
    <m/>
    <s v=""/>
    <m/>
    <m/>
    <s v=""/>
    <s v=""/>
    <x v="3"/>
    <m/>
    <m/>
    <m/>
    <m/>
    <m/>
    <m/>
  </r>
  <r>
    <n v="414"/>
    <m/>
    <m/>
    <m/>
    <m/>
    <m/>
    <m/>
    <m/>
    <m/>
    <m/>
    <x v="0"/>
    <x v="2"/>
    <m/>
    <m/>
    <s v=""/>
    <m/>
    <m/>
    <s v=""/>
    <s v=""/>
    <x v="3"/>
    <m/>
    <m/>
    <m/>
    <m/>
    <m/>
    <m/>
  </r>
  <r>
    <n v="415"/>
    <m/>
    <m/>
    <m/>
    <m/>
    <m/>
    <m/>
    <m/>
    <m/>
    <m/>
    <x v="0"/>
    <x v="2"/>
    <m/>
    <m/>
    <s v=""/>
    <m/>
    <m/>
    <s v=""/>
    <s v=""/>
    <x v="3"/>
    <m/>
    <m/>
    <m/>
    <m/>
    <m/>
    <m/>
  </r>
  <r>
    <n v="416"/>
    <m/>
    <m/>
    <m/>
    <m/>
    <m/>
    <m/>
    <m/>
    <m/>
    <m/>
    <x v="0"/>
    <x v="2"/>
    <m/>
    <m/>
    <s v=""/>
    <m/>
    <m/>
    <s v=""/>
    <s v=""/>
    <x v="3"/>
    <m/>
    <m/>
    <m/>
    <m/>
    <m/>
    <m/>
  </r>
  <r>
    <n v="417"/>
    <m/>
    <m/>
    <m/>
    <m/>
    <m/>
    <m/>
    <m/>
    <m/>
    <m/>
    <x v="0"/>
    <x v="2"/>
    <m/>
    <m/>
    <s v=""/>
    <m/>
    <m/>
    <s v=""/>
    <s v=""/>
    <x v="3"/>
    <m/>
    <m/>
    <m/>
    <m/>
    <m/>
    <m/>
  </r>
  <r>
    <n v="418"/>
    <m/>
    <m/>
    <m/>
    <m/>
    <m/>
    <m/>
    <m/>
    <m/>
    <m/>
    <x v="0"/>
    <x v="2"/>
    <m/>
    <m/>
    <s v=""/>
    <m/>
    <m/>
    <s v=""/>
    <s v=""/>
    <x v="3"/>
    <m/>
    <m/>
    <m/>
    <m/>
    <m/>
    <m/>
  </r>
  <r>
    <n v="419"/>
    <m/>
    <m/>
    <m/>
    <m/>
    <m/>
    <m/>
    <m/>
    <m/>
    <m/>
    <x v="0"/>
    <x v="2"/>
    <m/>
    <m/>
    <s v=""/>
    <m/>
    <m/>
    <s v=""/>
    <s v=""/>
    <x v="3"/>
    <m/>
    <m/>
    <m/>
    <m/>
    <m/>
    <m/>
  </r>
  <r>
    <n v="420"/>
    <m/>
    <m/>
    <m/>
    <m/>
    <m/>
    <m/>
    <m/>
    <m/>
    <m/>
    <x v="0"/>
    <x v="2"/>
    <m/>
    <m/>
    <s v=""/>
    <m/>
    <m/>
    <s v=""/>
    <s v=""/>
    <x v="3"/>
    <m/>
    <m/>
    <m/>
    <m/>
    <m/>
    <m/>
  </r>
  <r>
    <n v="421"/>
    <m/>
    <m/>
    <m/>
    <m/>
    <m/>
    <m/>
    <m/>
    <m/>
    <m/>
    <x v="0"/>
    <x v="2"/>
    <m/>
    <m/>
    <s v=""/>
    <m/>
    <m/>
    <s v=""/>
    <s v=""/>
    <x v="3"/>
    <m/>
    <m/>
    <m/>
    <m/>
    <m/>
    <m/>
  </r>
  <r>
    <n v="422"/>
    <m/>
    <m/>
    <m/>
    <m/>
    <m/>
    <m/>
    <m/>
    <m/>
    <m/>
    <x v="0"/>
    <x v="2"/>
    <m/>
    <m/>
    <s v=""/>
    <m/>
    <m/>
    <s v=""/>
    <s v=""/>
    <x v="3"/>
    <m/>
    <m/>
    <m/>
    <m/>
    <m/>
    <m/>
  </r>
  <r>
    <n v="423"/>
    <m/>
    <m/>
    <m/>
    <m/>
    <m/>
    <m/>
    <m/>
    <m/>
    <m/>
    <x v="0"/>
    <x v="2"/>
    <m/>
    <m/>
    <s v=""/>
    <m/>
    <m/>
    <s v=""/>
    <s v=""/>
    <x v="3"/>
    <m/>
    <m/>
    <m/>
    <m/>
    <m/>
    <m/>
  </r>
  <r>
    <n v="424"/>
    <m/>
    <m/>
    <m/>
    <m/>
    <m/>
    <m/>
    <m/>
    <m/>
    <m/>
    <x v="0"/>
    <x v="2"/>
    <m/>
    <m/>
    <s v=""/>
    <m/>
    <m/>
    <s v=""/>
    <s v=""/>
    <x v="3"/>
    <m/>
    <m/>
    <m/>
    <m/>
    <m/>
    <m/>
  </r>
  <r>
    <n v="425"/>
    <m/>
    <m/>
    <m/>
    <m/>
    <m/>
    <m/>
    <m/>
    <m/>
    <m/>
    <x v="0"/>
    <x v="2"/>
    <m/>
    <m/>
    <s v=""/>
    <m/>
    <m/>
    <s v=""/>
    <s v=""/>
    <x v="3"/>
    <m/>
    <m/>
    <m/>
    <m/>
    <m/>
    <m/>
  </r>
  <r>
    <n v="426"/>
    <m/>
    <m/>
    <m/>
    <m/>
    <m/>
    <m/>
    <m/>
    <m/>
    <m/>
    <x v="0"/>
    <x v="2"/>
    <m/>
    <m/>
    <s v=""/>
    <m/>
    <m/>
    <s v=""/>
    <s v=""/>
    <x v="3"/>
    <m/>
    <m/>
    <m/>
    <m/>
    <m/>
    <m/>
  </r>
  <r>
    <n v="427"/>
    <m/>
    <m/>
    <m/>
    <m/>
    <m/>
    <m/>
    <m/>
    <m/>
    <m/>
    <x v="0"/>
    <x v="2"/>
    <m/>
    <m/>
    <s v=""/>
    <m/>
    <m/>
    <s v=""/>
    <s v=""/>
    <x v="3"/>
    <m/>
    <m/>
    <m/>
    <m/>
    <m/>
    <m/>
  </r>
  <r>
    <n v="428"/>
    <m/>
    <m/>
    <m/>
    <m/>
    <m/>
    <m/>
    <m/>
    <m/>
    <m/>
    <x v="0"/>
    <x v="2"/>
    <m/>
    <m/>
    <s v=""/>
    <m/>
    <m/>
    <s v=""/>
    <s v=""/>
    <x v="3"/>
    <m/>
    <m/>
    <m/>
    <m/>
    <m/>
    <m/>
  </r>
  <r>
    <n v="429"/>
    <m/>
    <m/>
    <m/>
    <m/>
    <m/>
    <m/>
    <m/>
    <m/>
    <m/>
    <x v="0"/>
    <x v="2"/>
    <m/>
    <m/>
    <s v=""/>
    <m/>
    <m/>
    <s v=""/>
    <s v=""/>
    <x v="3"/>
    <m/>
    <m/>
    <m/>
    <m/>
    <m/>
    <m/>
  </r>
  <r>
    <n v="430"/>
    <m/>
    <m/>
    <m/>
    <m/>
    <m/>
    <m/>
    <m/>
    <m/>
    <m/>
    <x v="0"/>
    <x v="2"/>
    <m/>
    <m/>
    <s v=""/>
    <m/>
    <m/>
    <s v=""/>
    <s v=""/>
    <x v="3"/>
    <m/>
    <m/>
    <m/>
    <m/>
    <m/>
    <m/>
  </r>
  <r>
    <n v="431"/>
    <m/>
    <m/>
    <m/>
    <m/>
    <m/>
    <m/>
    <m/>
    <m/>
    <m/>
    <x v="0"/>
    <x v="2"/>
    <m/>
    <m/>
    <s v=""/>
    <m/>
    <m/>
    <s v=""/>
    <s v=""/>
    <x v="3"/>
    <m/>
    <m/>
    <m/>
    <m/>
    <m/>
    <m/>
  </r>
  <r>
    <n v="432"/>
    <m/>
    <m/>
    <m/>
    <m/>
    <m/>
    <m/>
    <m/>
    <m/>
    <m/>
    <x v="0"/>
    <x v="2"/>
    <m/>
    <m/>
    <s v=""/>
    <m/>
    <m/>
    <s v=""/>
    <s v=""/>
    <x v="3"/>
    <m/>
    <m/>
    <m/>
    <m/>
    <m/>
    <m/>
  </r>
  <r>
    <n v="433"/>
    <m/>
    <m/>
    <m/>
    <m/>
    <m/>
    <m/>
    <m/>
    <m/>
    <m/>
    <x v="0"/>
    <x v="2"/>
    <m/>
    <m/>
    <s v=""/>
    <m/>
    <m/>
    <s v=""/>
    <s v=""/>
    <x v="3"/>
    <m/>
    <m/>
    <m/>
    <m/>
    <m/>
    <m/>
  </r>
  <r>
    <n v="434"/>
    <m/>
    <m/>
    <m/>
    <m/>
    <m/>
    <m/>
    <m/>
    <m/>
    <m/>
    <x v="0"/>
    <x v="2"/>
    <m/>
    <m/>
    <s v=""/>
    <m/>
    <m/>
    <s v=""/>
    <s v=""/>
    <x v="3"/>
    <m/>
    <m/>
    <m/>
    <m/>
    <m/>
    <m/>
  </r>
  <r>
    <n v="435"/>
    <m/>
    <m/>
    <m/>
    <m/>
    <m/>
    <m/>
    <m/>
    <m/>
    <m/>
    <x v="0"/>
    <x v="2"/>
    <m/>
    <m/>
    <s v=""/>
    <m/>
    <m/>
    <s v=""/>
    <s v=""/>
    <x v="3"/>
    <m/>
    <m/>
    <m/>
    <m/>
    <m/>
    <m/>
  </r>
  <r>
    <n v="436"/>
    <m/>
    <m/>
    <m/>
    <m/>
    <m/>
    <m/>
    <m/>
    <m/>
    <m/>
    <x v="0"/>
    <x v="2"/>
    <m/>
    <m/>
    <s v=""/>
    <m/>
    <m/>
    <s v=""/>
    <s v=""/>
    <x v="3"/>
    <m/>
    <m/>
    <m/>
    <m/>
    <m/>
    <m/>
  </r>
  <r>
    <n v="437"/>
    <m/>
    <m/>
    <m/>
    <m/>
    <m/>
    <m/>
    <m/>
    <m/>
    <m/>
    <x v="0"/>
    <x v="2"/>
    <m/>
    <m/>
    <s v=""/>
    <m/>
    <m/>
    <s v=""/>
    <s v=""/>
    <x v="3"/>
    <m/>
    <m/>
    <m/>
    <m/>
    <m/>
    <m/>
  </r>
  <r>
    <n v="438"/>
    <m/>
    <m/>
    <m/>
    <m/>
    <m/>
    <m/>
    <m/>
    <m/>
    <m/>
    <x v="0"/>
    <x v="2"/>
    <m/>
    <m/>
    <s v=""/>
    <m/>
    <m/>
    <s v=""/>
    <s v=""/>
    <x v="3"/>
    <m/>
    <m/>
    <m/>
    <m/>
    <m/>
    <m/>
  </r>
  <r>
    <n v="439"/>
    <m/>
    <m/>
    <m/>
    <m/>
    <m/>
    <m/>
    <m/>
    <m/>
    <m/>
    <x v="0"/>
    <x v="2"/>
    <m/>
    <m/>
    <s v=""/>
    <m/>
    <m/>
    <s v=""/>
    <s v=""/>
    <x v="3"/>
    <m/>
    <m/>
    <m/>
    <m/>
    <m/>
    <m/>
  </r>
  <r>
    <n v="440"/>
    <m/>
    <m/>
    <m/>
    <m/>
    <m/>
    <m/>
    <m/>
    <m/>
    <m/>
    <x v="0"/>
    <x v="2"/>
    <m/>
    <m/>
    <s v=""/>
    <m/>
    <m/>
    <s v=""/>
    <s v=""/>
    <x v="3"/>
    <m/>
    <m/>
    <m/>
    <m/>
    <m/>
    <m/>
  </r>
  <r>
    <n v="441"/>
    <m/>
    <m/>
    <m/>
    <m/>
    <m/>
    <m/>
    <m/>
    <m/>
    <m/>
    <x v="0"/>
    <x v="2"/>
    <m/>
    <m/>
    <s v=""/>
    <m/>
    <m/>
    <s v=""/>
    <s v=""/>
    <x v="3"/>
    <m/>
    <m/>
    <m/>
    <m/>
    <m/>
    <m/>
  </r>
  <r>
    <n v="442"/>
    <m/>
    <m/>
    <m/>
    <m/>
    <m/>
    <m/>
    <m/>
    <m/>
    <m/>
    <x v="0"/>
    <x v="2"/>
    <m/>
    <m/>
    <s v=""/>
    <m/>
    <m/>
    <s v=""/>
    <s v=""/>
    <x v="3"/>
    <m/>
    <m/>
    <m/>
    <m/>
    <m/>
    <m/>
  </r>
  <r>
    <n v="443"/>
    <m/>
    <m/>
    <m/>
    <m/>
    <m/>
    <m/>
    <m/>
    <m/>
    <m/>
    <x v="0"/>
    <x v="2"/>
    <m/>
    <m/>
    <s v=""/>
    <m/>
    <m/>
    <s v=""/>
    <s v=""/>
    <x v="3"/>
    <m/>
    <m/>
    <m/>
    <m/>
    <m/>
    <m/>
  </r>
  <r>
    <n v="444"/>
    <m/>
    <m/>
    <m/>
    <m/>
    <m/>
    <m/>
    <m/>
    <m/>
    <m/>
    <x v="0"/>
    <x v="2"/>
    <m/>
    <m/>
    <s v=""/>
    <m/>
    <m/>
    <s v=""/>
    <s v=""/>
    <x v="3"/>
    <m/>
    <m/>
    <m/>
    <m/>
    <m/>
    <m/>
  </r>
  <r>
    <n v="445"/>
    <m/>
    <m/>
    <m/>
    <m/>
    <m/>
    <m/>
    <m/>
    <m/>
    <m/>
    <x v="0"/>
    <x v="2"/>
    <m/>
    <m/>
    <s v=""/>
    <m/>
    <m/>
    <s v=""/>
    <s v=""/>
    <x v="3"/>
    <m/>
    <m/>
    <m/>
    <m/>
    <m/>
    <m/>
  </r>
  <r>
    <n v="446"/>
    <m/>
    <m/>
    <m/>
    <m/>
    <m/>
    <m/>
    <m/>
    <m/>
    <m/>
    <x v="0"/>
    <x v="2"/>
    <m/>
    <m/>
    <s v=""/>
    <m/>
    <m/>
    <s v=""/>
    <s v=""/>
    <x v="3"/>
    <m/>
    <m/>
    <m/>
    <m/>
    <m/>
    <m/>
  </r>
  <r>
    <n v="447"/>
    <m/>
    <m/>
    <m/>
    <m/>
    <m/>
    <m/>
    <m/>
    <m/>
    <m/>
    <x v="0"/>
    <x v="2"/>
    <m/>
    <m/>
    <s v=""/>
    <m/>
    <m/>
    <s v=""/>
    <s v=""/>
    <x v="3"/>
    <m/>
    <m/>
    <m/>
    <m/>
    <m/>
    <m/>
  </r>
  <r>
    <n v="448"/>
    <m/>
    <m/>
    <m/>
    <m/>
    <m/>
    <m/>
    <m/>
    <m/>
    <m/>
    <x v="0"/>
    <x v="2"/>
    <m/>
    <m/>
    <s v=""/>
    <m/>
    <m/>
    <s v=""/>
    <s v=""/>
    <x v="3"/>
    <m/>
    <m/>
    <m/>
    <m/>
    <m/>
    <m/>
  </r>
  <r>
    <n v="449"/>
    <m/>
    <m/>
    <m/>
    <m/>
    <m/>
    <m/>
    <m/>
    <m/>
    <m/>
    <x v="0"/>
    <x v="2"/>
    <m/>
    <m/>
    <s v=""/>
    <m/>
    <m/>
    <s v=""/>
    <s v=""/>
    <x v="3"/>
    <m/>
    <m/>
    <m/>
    <m/>
    <m/>
    <m/>
  </r>
  <r>
    <n v="450"/>
    <m/>
    <m/>
    <m/>
    <m/>
    <m/>
    <m/>
    <m/>
    <m/>
    <m/>
    <x v="0"/>
    <x v="2"/>
    <m/>
    <m/>
    <s v=""/>
    <m/>
    <m/>
    <s v=""/>
    <s v=""/>
    <x v="3"/>
    <m/>
    <m/>
    <m/>
    <m/>
    <m/>
    <m/>
  </r>
  <r>
    <n v="451"/>
    <m/>
    <m/>
    <m/>
    <m/>
    <m/>
    <m/>
    <m/>
    <m/>
    <m/>
    <x v="0"/>
    <x v="2"/>
    <m/>
    <m/>
    <s v=""/>
    <m/>
    <m/>
    <s v=""/>
    <s v=""/>
    <x v="3"/>
    <m/>
    <m/>
    <m/>
    <m/>
    <m/>
    <m/>
  </r>
  <r>
    <n v="452"/>
    <m/>
    <m/>
    <m/>
    <m/>
    <m/>
    <m/>
    <m/>
    <m/>
    <m/>
    <x v="0"/>
    <x v="2"/>
    <m/>
    <m/>
    <s v=""/>
    <m/>
    <m/>
    <s v=""/>
    <s v=""/>
    <x v="3"/>
    <m/>
    <m/>
    <m/>
    <m/>
    <m/>
    <m/>
  </r>
  <r>
    <n v="453"/>
    <m/>
    <m/>
    <m/>
    <m/>
    <m/>
    <m/>
    <m/>
    <m/>
    <m/>
    <x v="0"/>
    <x v="2"/>
    <m/>
    <m/>
    <s v=""/>
    <m/>
    <m/>
    <s v=""/>
    <s v=""/>
    <x v="3"/>
    <m/>
    <m/>
    <m/>
    <m/>
    <m/>
    <m/>
  </r>
  <r>
    <n v="454"/>
    <m/>
    <m/>
    <m/>
    <m/>
    <m/>
    <m/>
    <m/>
    <m/>
    <m/>
    <x v="0"/>
    <x v="2"/>
    <m/>
    <m/>
    <s v=""/>
    <m/>
    <m/>
    <s v=""/>
    <s v=""/>
    <x v="3"/>
    <m/>
    <m/>
    <m/>
    <m/>
    <m/>
    <m/>
  </r>
  <r>
    <n v="455"/>
    <m/>
    <m/>
    <m/>
    <m/>
    <m/>
    <m/>
    <m/>
    <m/>
    <m/>
    <x v="0"/>
    <x v="2"/>
    <m/>
    <m/>
    <s v=""/>
    <m/>
    <m/>
    <s v=""/>
    <s v=""/>
    <x v="3"/>
    <m/>
    <m/>
    <m/>
    <m/>
    <m/>
    <m/>
  </r>
  <r>
    <n v="456"/>
    <m/>
    <m/>
    <m/>
    <m/>
    <m/>
    <m/>
    <m/>
    <m/>
    <m/>
    <x v="0"/>
    <x v="2"/>
    <m/>
    <m/>
    <s v=""/>
    <m/>
    <m/>
    <s v=""/>
    <s v=""/>
    <x v="3"/>
    <m/>
    <m/>
    <m/>
    <m/>
    <m/>
    <m/>
  </r>
  <r>
    <n v="457"/>
    <m/>
    <m/>
    <m/>
    <m/>
    <m/>
    <m/>
    <m/>
    <m/>
    <m/>
    <x v="0"/>
    <x v="2"/>
    <m/>
    <m/>
    <s v=""/>
    <m/>
    <m/>
    <s v=""/>
    <s v=""/>
    <x v="3"/>
    <m/>
    <m/>
    <m/>
    <m/>
    <m/>
    <m/>
  </r>
  <r>
    <n v="458"/>
    <m/>
    <m/>
    <m/>
    <m/>
    <m/>
    <m/>
    <m/>
    <m/>
    <m/>
    <x v="0"/>
    <x v="2"/>
    <m/>
    <m/>
    <s v=""/>
    <m/>
    <m/>
    <s v=""/>
    <s v=""/>
    <x v="3"/>
    <m/>
    <m/>
    <m/>
    <m/>
    <m/>
    <m/>
  </r>
  <r>
    <n v="459"/>
    <m/>
    <m/>
    <m/>
    <m/>
    <m/>
    <m/>
    <m/>
    <m/>
    <m/>
    <x v="0"/>
    <x v="2"/>
    <m/>
    <m/>
    <s v=""/>
    <m/>
    <m/>
    <s v=""/>
    <s v=""/>
    <x v="3"/>
    <m/>
    <m/>
    <m/>
    <m/>
    <m/>
    <m/>
  </r>
  <r>
    <n v="460"/>
    <m/>
    <m/>
    <m/>
    <m/>
    <m/>
    <m/>
    <m/>
    <m/>
    <m/>
    <x v="0"/>
    <x v="2"/>
    <m/>
    <m/>
    <s v=""/>
    <m/>
    <m/>
    <s v=""/>
    <s v=""/>
    <x v="3"/>
    <m/>
    <m/>
    <m/>
    <m/>
    <m/>
    <m/>
  </r>
  <r>
    <n v="461"/>
    <m/>
    <m/>
    <m/>
    <m/>
    <m/>
    <m/>
    <m/>
    <m/>
    <m/>
    <x v="0"/>
    <x v="2"/>
    <m/>
    <m/>
    <s v=""/>
    <m/>
    <m/>
    <s v=""/>
    <s v=""/>
    <x v="3"/>
    <m/>
    <m/>
    <m/>
    <m/>
    <m/>
    <m/>
  </r>
  <r>
    <n v="462"/>
    <m/>
    <m/>
    <m/>
    <m/>
    <m/>
    <m/>
    <m/>
    <m/>
    <m/>
    <x v="0"/>
    <x v="2"/>
    <m/>
    <m/>
    <s v=""/>
    <m/>
    <m/>
    <s v=""/>
    <s v=""/>
    <x v="3"/>
    <m/>
    <m/>
    <m/>
    <m/>
    <m/>
    <m/>
  </r>
  <r>
    <n v="463"/>
    <m/>
    <m/>
    <m/>
    <m/>
    <m/>
    <m/>
    <m/>
    <m/>
    <m/>
    <x v="0"/>
    <x v="2"/>
    <m/>
    <m/>
    <s v=""/>
    <m/>
    <m/>
    <s v=""/>
    <s v=""/>
    <x v="3"/>
    <m/>
    <m/>
    <m/>
    <m/>
    <m/>
    <m/>
  </r>
  <r>
    <n v="464"/>
    <m/>
    <m/>
    <m/>
    <m/>
    <m/>
    <m/>
    <m/>
    <m/>
    <m/>
    <x v="0"/>
    <x v="2"/>
    <m/>
    <m/>
    <s v=""/>
    <m/>
    <m/>
    <s v=""/>
    <s v=""/>
    <x v="3"/>
    <m/>
    <m/>
    <m/>
    <m/>
    <m/>
    <m/>
  </r>
  <r>
    <n v="465"/>
    <m/>
    <m/>
    <m/>
    <m/>
    <m/>
    <m/>
    <m/>
    <m/>
    <m/>
    <x v="0"/>
    <x v="2"/>
    <m/>
    <m/>
    <s v=""/>
    <m/>
    <m/>
    <s v=""/>
    <s v=""/>
    <x v="3"/>
    <m/>
    <m/>
    <m/>
    <m/>
    <m/>
    <m/>
  </r>
  <r>
    <n v="466"/>
    <m/>
    <m/>
    <m/>
    <m/>
    <m/>
    <m/>
    <m/>
    <m/>
    <m/>
    <x v="0"/>
    <x v="2"/>
    <m/>
    <m/>
    <s v=""/>
    <m/>
    <m/>
    <s v=""/>
    <s v=""/>
    <x v="3"/>
    <m/>
    <m/>
    <m/>
    <m/>
    <m/>
    <m/>
  </r>
  <r>
    <n v="467"/>
    <m/>
    <m/>
    <m/>
    <m/>
    <m/>
    <m/>
    <m/>
    <m/>
    <m/>
    <x v="0"/>
    <x v="2"/>
    <m/>
    <m/>
    <s v=""/>
    <m/>
    <m/>
    <s v=""/>
    <s v=""/>
    <x v="3"/>
    <m/>
    <m/>
    <m/>
    <m/>
    <m/>
    <m/>
  </r>
  <r>
    <n v="468"/>
    <m/>
    <m/>
    <m/>
    <m/>
    <m/>
    <m/>
    <m/>
    <m/>
    <m/>
    <x v="0"/>
    <x v="2"/>
    <m/>
    <m/>
    <s v=""/>
    <m/>
    <m/>
    <s v=""/>
    <s v=""/>
    <x v="3"/>
    <m/>
    <m/>
    <m/>
    <m/>
    <m/>
    <m/>
  </r>
  <r>
    <n v="469"/>
    <m/>
    <m/>
    <m/>
    <m/>
    <m/>
    <m/>
    <m/>
    <m/>
    <m/>
    <x v="0"/>
    <x v="2"/>
    <m/>
    <m/>
    <s v=""/>
    <m/>
    <m/>
    <s v=""/>
    <s v=""/>
    <x v="3"/>
    <m/>
    <m/>
    <m/>
    <m/>
    <m/>
    <m/>
  </r>
  <r>
    <n v="470"/>
    <m/>
    <m/>
    <m/>
    <m/>
    <m/>
    <m/>
    <m/>
    <m/>
    <m/>
    <x v="0"/>
    <x v="2"/>
    <m/>
    <m/>
    <s v=""/>
    <m/>
    <m/>
    <s v=""/>
    <s v=""/>
    <x v="3"/>
    <m/>
    <m/>
    <m/>
    <m/>
    <m/>
    <m/>
  </r>
  <r>
    <n v="471"/>
    <m/>
    <m/>
    <m/>
    <m/>
    <m/>
    <m/>
    <m/>
    <m/>
    <m/>
    <x v="0"/>
    <x v="2"/>
    <m/>
    <m/>
    <s v=""/>
    <m/>
    <m/>
    <s v=""/>
    <s v=""/>
    <x v="3"/>
    <m/>
    <m/>
    <m/>
    <m/>
    <m/>
    <m/>
  </r>
  <r>
    <n v="472"/>
    <m/>
    <m/>
    <m/>
    <m/>
    <m/>
    <m/>
    <m/>
    <m/>
    <m/>
    <x v="0"/>
    <x v="2"/>
    <m/>
    <m/>
    <s v=""/>
    <m/>
    <m/>
    <s v=""/>
    <s v=""/>
    <x v="3"/>
    <m/>
    <m/>
    <m/>
    <m/>
    <m/>
    <m/>
  </r>
  <r>
    <n v="473"/>
    <m/>
    <m/>
    <m/>
    <m/>
    <m/>
    <m/>
    <m/>
    <m/>
    <m/>
    <x v="0"/>
    <x v="2"/>
    <m/>
    <m/>
    <s v=""/>
    <m/>
    <m/>
    <s v=""/>
    <s v=""/>
    <x v="3"/>
    <m/>
    <m/>
    <m/>
    <m/>
    <m/>
    <m/>
  </r>
  <r>
    <n v="474"/>
    <m/>
    <m/>
    <m/>
    <m/>
    <m/>
    <m/>
    <m/>
    <m/>
    <m/>
    <x v="0"/>
    <x v="2"/>
    <m/>
    <m/>
    <s v=""/>
    <m/>
    <m/>
    <s v=""/>
    <s v=""/>
    <x v="3"/>
    <m/>
    <m/>
    <m/>
    <m/>
    <m/>
    <m/>
  </r>
  <r>
    <n v="475"/>
    <m/>
    <m/>
    <m/>
    <m/>
    <m/>
    <m/>
    <m/>
    <m/>
    <m/>
    <x v="0"/>
    <x v="2"/>
    <m/>
    <m/>
    <s v=""/>
    <m/>
    <m/>
    <s v=""/>
    <s v=""/>
    <x v="3"/>
    <m/>
    <m/>
    <m/>
    <m/>
    <m/>
    <m/>
  </r>
  <r>
    <n v="476"/>
    <m/>
    <m/>
    <m/>
    <m/>
    <m/>
    <m/>
    <m/>
    <m/>
    <m/>
    <x v="0"/>
    <x v="2"/>
    <m/>
    <m/>
    <s v=""/>
    <m/>
    <m/>
    <s v=""/>
    <s v=""/>
    <x v="3"/>
    <m/>
    <m/>
    <m/>
    <m/>
    <m/>
    <m/>
  </r>
  <r>
    <n v="477"/>
    <m/>
    <m/>
    <m/>
    <m/>
    <m/>
    <m/>
    <m/>
    <m/>
    <m/>
    <x v="0"/>
    <x v="2"/>
    <m/>
    <m/>
    <s v=""/>
    <m/>
    <m/>
    <s v=""/>
    <s v=""/>
    <x v="3"/>
    <m/>
    <m/>
    <m/>
    <m/>
    <m/>
    <m/>
  </r>
  <r>
    <n v="478"/>
    <m/>
    <m/>
    <m/>
    <m/>
    <m/>
    <m/>
    <m/>
    <m/>
    <m/>
    <x v="0"/>
    <x v="2"/>
    <m/>
    <m/>
    <s v=""/>
    <m/>
    <m/>
    <s v=""/>
    <s v=""/>
    <x v="3"/>
    <m/>
    <m/>
    <m/>
    <m/>
    <m/>
    <m/>
  </r>
  <r>
    <n v="479"/>
    <m/>
    <m/>
    <m/>
    <m/>
    <m/>
    <m/>
    <m/>
    <m/>
    <m/>
    <x v="0"/>
    <x v="2"/>
    <m/>
    <m/>
    <s v=""/>
    <m/>
    <m/>
    <s v=""/>
    <s v=""/>
    <x v="3"/>
    <m/>
    <m/>
    <m/>
    <m/>
    <m/>
    <m/>
  </r>
  <r>
    <n v="480"/>
    <m/>
    <m/>
    <m/>
    <m/>
    <m/>
    <m/>
    <m/>
    <m/>
    <m/>
    <x v="0"/>
    <x v="2"/>
    <m/>
    <m/>
    <s v=""/>
    <m/>
    <m/>
    <s v=""/>
    <s v=""/>
    <x v="3"/>
    <m/>
    <m/>
    <m/>
    <m/>
    <m/>
    <m/>
  </r>
  <r>
    <n v="481"/>
    <m/>
    <m/>
    <m/>
    <m/>
    <m/>
    <m/>
    <m/>
    <m/>
    <m/>
    <x v="0"/>
    <x v="2"/>
    <m/>
    <m/>
    <s v=""/>
    <m/>
    <m/>
    <s v=""/>
    <s v=""/>
    <x v="3"/>
    <m/>
    <m/>
    <m/>
    <m/>
    <m/>
    <m/>
  </r>
  <r>
    <n v="482"/>
    <m/>
    <m/>
    <m/>
    <m/>
    <m/>
    <m/>
    <m/>
    <m/>
    <m/>
    <x v="0"/>
    <x v="2"/>
    <m/>
    <m/>
    <s v=""/>
    <m/>
    <m/>
    <s v=""/>
    <s v=""/>
    <x v="3"/>
    <m/>
    <m/>
    <m/>
    <m/>
    <m/>
    <m/>
  </r>
  <r>
    <n v="483"/>
    <m/>
    <m/>
    <m/>
    <m/>
    <m/>
    <m/>
    <m/>
    <m/>
    <m/>
    <x v="0"/>
    <x v="2"/>
    <m/>
    <m/>
    <s v=""/>
    <m/>
    <m/>
    <s v=""/>
    <s v=""/>
    <x v="3"/>
    <m/>
    <m/>
    <m/>
    <m/>
    <m/>
    <m/>
  </r>
  <r>
    <n v="484"/>
    <m/>
    <m/>
    <m/>
    <m/>
    <m/>
    <m/>
    <m/>
    <m/>
    <m/>
    <x v="0"/>
    <x v="2"/>
    <m/>
    <m/>
    <s v=""/>
    <m/>
    <m/>
    <s v=""/>
    <s v=""/>
    <x v="3"/>
    <m/>
    <m/>
    <m/>
    <m/>
    <m/>
    <m/>
  </r>
  <r>
    <n v="485"/>
    <m/>
    <m/>
    <m/>
    <m/>
    <m/>
    <m/>
    <m/>
    <m/>
    <m/>
    <x v="0"/>
    <x v="2"/>
    <m/>
    <m/>
    <s v=""/>
    <m/>
    <m/>
    <s v=""/>
    <s v=""/>
    <x v="3"/>
    <m/>
    <m/>
    <m/>
    <m/>
    <m/>
    <m/>
  </r>
  <r>
    <n v="486"/>
    <m/>
    <m/>
    <m/>
    <m/>
    <m/>
    <m/>
    <m/>
    <m/>
    <m/>
    <x v="0"/>
    <x v="2"/>
    <m/>
    <m/>
    <s v=""/>
    <m/>
    <m/>
    <s v=""/>
    <s v=""/>
    <x v="3"/>
    <m/>
    <m/>
    <m/>
    <m/>
    <m/>
    <m/>
  </r>
  <r>
    <n v="487"/>
    <m/>
    <m/>
    <m/>
    <m/>
    <m/>
    <m/>
    <m/>
    <m/>
    <m/>
    <x v="0"/>
    <x v="2"/>
    <m/>
    <m/>
    <s v=""/>
    <m/>
    <m/>
    <s v=""/>
    <s v=""/>
    <x v="3"/>
    <m/>
    <m/>
    <m/>
    <m/>
    <m/>
    <m/>
  </r>
  <r>
    <n v="488"/>
    <m/>
    <m/>
    <m/>
    <m/>
    <m/>
    <m/>
    <m/>
    <m/>
    <m/>
    <x v="0"/>
    <x v="2"/>
    <m/>
    <m/>
    <s v=""/>
    <m/>
    <m/>
    <s v=""/>
    <s v=""/>
    <x v="3"/>
    <m/>
    <m/>
    <m/>
    <m/>
    <m/>
    <m/>
  </r>
  <r>
    <n v="489"/>
    <m/>
    <m/>
    <m/>
    <m/>
    <m/>
    <m/>
    <m/>
    <m/>
    <m/>
    <x v="0"/>
    <x v="2"/>
    <m/>
    <m/>
    <s v=""/>
    <m/>
    <m/>
    <s v=""/>
    <s v=""/>
    <x v="3"/>
    <m/>
    <m/>
    <m/>
    <m/>
    <m/>
    <m/>
  </r>
  <r>
    <n v="490"/>
    <m/>
    <m/>
    <m/>
    <m/>
    <m/>
    <m/>
    <m/>
    <m/>
    <m/>
    <x v="0"/>
    <x v="2"/>
    <m/>
    <m/>
    <s v=""/>
    <m/>
    <m/>
    <s v=""/>
    <s v=""/>
    <x v="3"/>
    <m/>
    <m/>
    <m/>
    <m/>
    <m/>
    <m/>
  </r>
  <r>
    <n v="491"/>
    <m/>
    <m/>
    <m/>
    <m/>
    <m/>
    <m/>
    <m/>
    <m/>
    <m/>
    <x v="0"/>
    <x v="2"/>
    <m/>
    <m/>
    <s v=""/>
    <m/>
    <m/>
    <s v=""/>
    <s v=""/>
    <x v="3"/>
    <m/>
    <m/>
    <m/>
    <m/>
    <m/>
    <m/>
  </r>
  <r>
    <n v="492"/>
    <m/>
    <m/>
    <m/>
    <m/>
    <m/>
    <m/>
    <m/>
    <m/>
    <m/>
    <x v="0"/>
    <x v="2"/>
    <m/>
    <m/>
    <s v=""/>
    <m/>
    <m/>
    <s v=""/>
    <s v=""/>
    <x v="3"/>
    <m/>
    <m/>
    <m/>
    <m/>
    <m/>
    <m/>
  </r>
  <r>
    <n v="493"/>
    <m/>
    <m/>
    <m/>
    <m/>
    <m/>
    <m/>
    <m/>
    <m/>
    <m/>
    <x v="0"/>
    <x v="2"/>
    <m/>
    <m/>
    <s v=""/>
    <m/>
    <m/>
    <s v=""/>
    <s v=""/>
    <x v="3"/>
    <m/>
    <m/>
    <m/>
    <m/>
    <m/>
    <m/>
  </r>
  <r>
    <n v="494"/>
    <m/>
    <m/>
    <m/>
    <m/>
    <m/>
    <m/>
    <m/>
    <m/>
    <m/>
    <x v="0"/>
    <x v="2"/>
    <m/>
    <m/>
    <s v=""/>
    <m/>
    <m/>
    <s v=""/>
    <s v=""/>
    <x v="3"/>
    <m/>
    <m/>
    <m/>
    <m/>
    <m/>
    <m/>
  </r>
  <r>
    <n v="495"/>
    <m/>
    <m/>
    <m/>
    <m/>
    <m/>
    <m/>
    <m/>
    <m/>
    <m/>
    <x v="0"/>
    <x v="2"/>
    <m/>
    <m/>
    <s v=""/>
    <m/>
    <m/>
    <s v=""/>
    <s v=""/>
    <x v="3"/>
    <m/>
    <m/>
    <m/>
    <m/>
    <m/>
    <m/>
  </r>
  <r>
    <n v="496"/>
    <m/>
    <m/>
    <m/>
    <m/>
    <m/>
    <m/>
    <m/>
    <m/>
    <m/>
    <x v="0"/>
    <x v="2"/>
    <m/>
    <m/>
    <s v=""/>
    <m/>
    <m/>
    <s v=""/>
    <s v=""/>
    <x v="3"/>
    <m/>
    <m/>
    <m/>
    <m/>
    <m/>
    <m/>
  </r>
  <r>
    <n v="497"/>
    <m/>
    <m/>
    <m/>
    <m/>
    <m/>
    <m/>
    <m/>
    <m/>
    <m/>
    <x v="0"/>
    <x v="2"/>
    <m/>
    <m/>
    <s v=""/>
    <m/>
    <m/>
    <s v=""/>
    <s v=""/>
    <x v="3"/>
    <m/>
    <m/>
    <m/>
    <m/>
    <m/>
    <m/>
  </r>
  <r>
    <n v="498"/>
    <m/>
    <m/>
    <m/>
    <m/>
    <m/>
    <m/>
    <m/>
    <m/>
    <m/>
    <x v="0"/>
    <x v="2"/>
    <m/>
    <m/>
    <s v=""/>
    <m/>
    <m/>
    <s v=""/>
    <s v=""/>
    <x v="3"/>
    <m/>
    <m/>
    <m/>
    <m/>
    <m/>
    <m/>
  </r>
  <r>
    <n v="499"/>
    <m/>
    <m/>
    <m/>
    <m/>
    <m/>
    <m/>
    <m/>
    <m/>
    <m/>
    <x v="0"/>
    <x v="2"/>
    <m/>
    <m/>
    <s v=""/>
    <m/>
    <m/>
    <s v=""/>
    <s v=""/>
    <x v="3"/>
    <m/>
    <m/>
    <m/>
    <m/>
    <m/>
    <m/>
  </r>
  <r>
    <n v="500"/>
    <m/>
    <m/>
    <m/>
    <m/>
    <m/>
    <m/>
    <m/>
    <m/>
    <m/>
    <x v="0"/>
    <x v="2"/>
    <m/>
    <m/>
    <s v=""/>
    <m/>
    <m/>
    <s v=""/>
    <s v=""/>
    <x v="3"/>
    <m/>
    <m/>
    <m/>
    <m/>
    <m/>
    <m/>
  </r>
  <r>
    <n v="501"/>
    <m/>
    <m/>
    <m/>
    <m/>
    <m/>
    <m/>
    <m/>
    <m/>
    <m/>
    <x v="0"/>
    <x v="2"/>
    <m/>
    <m/>
    <s v=""/>
    <m/>
    <m/>
    <s v=""/>
    <s v=""/>
    <x v="3"/>
    <m/>
    <m/>
    <m/>
    <m/>
    <m/>
    <m/>
  </r>
  <r>
    <n v="502"/>
    <m/>
    <m/>
    <m/>
    <m/>
    <m/>
    <m/>
    <m/>
    <m/>
    <m/>
    <x v="0"/>
    <x v="2"/>
    <m/>
    <m/>
    <s v=""/>
    <m/>
    <m/>
    <s v=""/>
    <s v=""/>
    <x v="3"/>
    <m/>
    <m/>
    <m/>
    <m/>
    <m/>
    <m/>
  </r>
  <r>
    <n v="503"/>
    <m/>
    <m/>
    <m/>
    <m/>
    <m/>
    <m/>
    <m/>
    <m/>
    <m/>
    <x v="0"/>
    <x v="2"/>
    <m/>
    <m/>
    <s v=""/>
    <m/>
    <m/>
    <s v=""/>
    <s v=""/>
    <x v="3"/>
    <m/>
    <m/>
    <m/>
    <m/>
    <m/>
    <m/>
  </r>
  <r>
    <n v="504"/>
    <m/>
    <m/>
    <m/>
    <m/>
    <m/>
    <m/>
    <m/>
    <m/>
    <m/>
    <x v="0"/>
    <x v="2"/>
    <m/>
    <m/>
    <s v=""/>
    <m/>
    <m/>
    <s v=""/>
    <s v=""/>
    <x v="3"/>
    <m/>
    <m/>
    <m/>
    <m/>
    <m/>
    <m/>
  </r>
  <r>
    <n v="505"/>
    <m/>
    <m/>
    <m/>
    <m/>
    <m/>
    <m/>
    <m/>
    <m/>
    <m/>
    <x v="0"/>
    <x v="2"/>
    <m/>
    <m/>
    <s v=""/>
    <m/>
    <m/>
    <s v=""/>
    <s v=""/>
    <x v="3"/>
    <m/>
    <m/>
    <m/>
    <m/>
    <m/>
    <m/>
  </r>
  <r>
    <n v="506"/>
    <m/>
    <m/>
    <m/>
    <m/>
    <m/>
    <m/>
    <m/>
    <m/>
    <m/>
    <x v="0"/>
    <x v="2"/>
    <m/>
    <m/>
    <s v=""/>
    <m/>
    <m/>
    <s v=""/>
    <s v=""/>
    <x v="3"/>
    <m/>
    <m/>
    <m/>
    <m/>
    <m/>
    <m/>
  </r>
  <r>
    <n v="507"/>
    <m/>
    <m/>
    <m/>
    <m/>
    <m/>
    <m/>
    <m/>
    <m/>
    <m/>
    <x v="0"/>
    <x v="2"/>
    <m/>
    <m/>
    <s v=""/>
    <m/>
    <m/>
    <s v=""/>
    <s v=""/>
    <x v="3"/>
    <m/>
    <m/>
    <m/>
    <m/>
    <m/>
    <m/>
  </r>
  <r>
    <n v="508"/>
    <m/>
    <m/>
    <m/>
    <m/>
    <m/>
    <m/>
    <m/>
    <m/>
    <m/>
    <x v="0"/>
    <x v="2"/>
    <m/>
    <m/>
    <s v=""/>
    <m/>
    <m/>
    <s v=""/>
    <s v=""/>
    <x v="3"/>
    <m/>
    <m/>
    <m/>
    <m/>
    <m/>
    <m/>
  </r>
  <r>
    <n v="509"/>
    <m/>
    <m/>
    <m/>
    <m/>
    <m/>
    <m/>
    <m/>
    <m/>
    <m/>
    <x v="0"/>
    <x v="2"/>
    <m/>
    <m/>
    <s v=""/>
    <m/>
    <m/>
    <s v=""/>
    <s v=""/>
    <x v="3"/>
    <m/>
    <m/>
    <m/>
    <m/>
    <m/>
    <m/>
  </r>
  <r>
    <n v="510"/>
    <m/>
    <m/>
    <m/>
    <m/>
    <m/>
    <m/>
    <m/>
    <m/>
    <m/>
    <x v="0"/>
    <x v="2"/>
    <m/>
    <m/>
    <s v=""/>
    <m/>
    <m/>
    <s v=""/>
    <s v=""/>
    <x v="3"/>
    <m/>
    <m/>
    <m/>
    <m/>
    <m/>
    <m/>
  </r>
  <r>
    <n v="511"/>
    <m/>
    <m/>
    <m/>
    <m/>
    <m/>
    <m/>
    <m/>
    <m/>
    <m/>
    <x v="0"/>
    <x v="2"/>
    <m/>
    <m/>
    <s v=""/>
    <m/>
    <m/>
    <s v=""/>
    <s v=""/>
    <x v="3"/>
    <m/>
    <m/>
    <m/>
    <m/>
    <m/>
    <m/>
  </r>
  <r>
    <n v="512"/>
    <m/>
    <m/>
    <m/>
    <m/>
    <m/>
    <m/>
    <m/>
    <m/>
    <m/>
    <x v="0"/>
    <x v="2"/>
    <m/>
    <m/>
    <s v=""/>
    <m/>
    <m/>
    <s v=""/>
    <s v=""/>
    <x v="3"/>
    <m/>
    <m/>
    <m/>
    <m/>
    <m/>
    <m/>
  </r>
  <r>
    <n v="513"/>
    <m/>
    <m/>
    <m/>
    <m/>
    <m/>
    <m/>
    <m/>
    <m/>
    <m/>
    <x v="0"/>
    <x v="2"/>
    <m/>
    <m/>
    <s v=""/>
    <m/>
    <m/>
    <s v=""/>
    <s v=""/>
    <x v="3"/>
    <m/>
    <m/>
    <m/>
    <m/>
    <m/>
    <m/>
  </r>
  <r>
    <n v="514"/>
    <m/>
    <m/>
    <m/>
    <m/>
    <m/>
    <m/>
    <m/>
    <m/>
    <m/>
    <x v="0"/>
    <x v="2"/>
    <m/>
    <m/>
    <s v=""/>
    <m/>
    <m/>
    <s v=""/>
    <s v=""/>
    <x v="3"/>
    <m/>
    <m/>
    <m/>
    <m/>
    <m/>
    <m/>
  </r>
  <r>
    <n v="515"/>
    <m/>
    <m/>
    <m/>
    <m/>
    <m/>
    <m/>
    <m/>
    <m/>
    <m/>
    <x v="0"/>
    <x v="2"/>
    <m/>
    <m/>
    <s v=""/>
    <m/>
    <m/>
    <s v=""/>
    <s v=""/>
    <x v="3"/>
    <m/>
    <m/>
    <m/>
    <m/>
    <m/>
    <m/>
  </r>
  <r>
    <n v="516"/>
    <m/>
    <m/>
    <m/>
    <m/>
    <m/>
    <m/>
    <m/>
    <m/>
    <m/>
    <x v="0"/>
    <x v="2"/>
    <m/>
    <m/>
    <s v=""/>
    <m/>
    <m/>
    <s v=""/>
    <s v=""/>
    <x v="3"/>
    <m/>
    <m/>
    <m/>
    <m/>
    <m/>
    <m/>
  </r>
  <r>
    <n v="517"/>
    <m/>
    <m/>
    <m/>
    <m/>
    <m/>
    <m/>
    <m/>
    <m/>
    <m/>
    <x v="0"/>
    <x v="2"/>
    <m/>
    <m/>
    <s v=""/>
    <m/>
    <m/>
    <s v=""/>
    <s v=""/>
    <x v="3"/>
    <m/>
    <m/>
    <m/>
    <m/>
    <m/>
    <m/>
  </r>
  <r>
    <n v="518"/>
    <m/>
    <m/>
    <m/>
    <m/>
    <m/>
    <m/>
    <m/>
    <m/>
    <m/>
    <x v="0"/>
    <x v="2"/>
    <m/>
    <m/>
    <s v=""/>
    <m/>
    <m/>
    <s v=""/>
    <s v=""/>
    <x v="3"/>
    <m/>
    <m/>
    <m/>
    <m/>
    <m/>
    <m/>
  </r>
  <r>
    <n v="519"/>
    <m/>
    <m/>
    <m/>
    <m/>
    <m/>
    <m/>
    <m/>
    <m/>
    <m/>
    <x v="0"/>
    <x v="2"/>
    <m/>
    <m/>
    <s v=""/>
    <m/>
    <m/>
    <s v=""/>
    <s v=""/>
    <x v="3"/>
    <m/>
    <m/>
    <m/>
    <m/>
    <m/>
    <m/>
  </r>
  <r>
    <n v="520"/>
    <m/>
    <m/>
    <m/>
    <m/>
    <m/>
    <m/>
    <m/>
    <m/>
    <m/>
    <x v="0"/>
    <x v="2"/>
    <m/>
    <m/>
    <s v=""/>
    <m/>
    <m/>
    <s v=""/>
    <s v=""/>
    <x v="3"/>
    <m/>
    <m/>
    <m/>
    <m/>
    <m/>
    <m/>
  </r>
  <r>
    <n v="521"/>
    <m/>
    <m/>
    <m/>
    <m/>
    <m/>
    <m/>
    <m/>
    <m/>
    <m/>
    <x v="0"/>
    <x v="2"/>
    <m/>
    <m/>
    <s v=""/>
    <m/>
    <m/>
    <s v=""/>
    <s v=""/>
    <x v="3"/>
    <m/>
    <m/>
    <m/>
    <m/>
    <m/>
    <m/>
  </r>
  <r>
    <n v="522"/>
    <m/>
    <m/>
    <m/>
    <m/>
    <m/>
    <m/>
    <m/>
    <m/>
    <m/>
    <x v="0"/>
    <x v="2"/>
    <m/>
    <m/>
    <s v=""/>
    <m/>
    <m/>
    <s v=""/>
    <s v=""/>
    <x v="3"/>
    <m/>
    <m/>
    <m/>
    <m/>
    <m/>
    <m/>
  </r>
  <r>
    <n v="523"/>
    <m/>
    <m/>
    <m/>
    <m/>
    <m/>
    <m/>
    <m/>
    <m/>
    <m/>
    <x v="0"/>
    <x v="2"/>
    <m/>
    <m/>
    <s v=""/>
    <m/>
    <m/>
    <s v=""/>
    <s v=""/>
    <x v="3"/>
    <m/>
    <m/>
    <m/>
    <m/>
    <m/>
    <m/>
  </r>
  <r>
    <n v="524"/>
    <m/>
    <m/>
    <m/>
    <m/>
    <m/>
    <m/>
    <m/>
    <m/>
    <m/>
    <x v="0"/>
    <x v="2"/>
    <m/>
    <m/>
    <s v=""/>
    <m/>
    <m/>
    <s v=""/>
    <s v=""/>
    <x v="3"/>
    <m/>
    <m/>
    <m/>
    <m/>
    <m/>
    <m/>
  </r>
  <r>
    <n v="525"/>
    <m/>
    <m/>
    <m/>
    <m/>
    <m/>
    <m/>
    <m/>
    <m/>
    <m/>
    <x v="0"/>
    <x v="2"/>
    <m/>
    <m/>
    <s v=""/>
    <m/>
    <m/>
    <s v=""/>
    <s v=""/>
    <x v="3"/>
    <m/>
    <m/>
    <m/>
    <m/>
    <m/>
    <m/>
  </r>
  <r>
    <n v="526"/>
    <m/>
    <m/>
    <m/>
    <m/>
    <m/>
    <m/>
    <m/>
    <m/>
    <m/>
    <x v="0"/>
    <x v="2"/>
    <m/>
    <m/>
    <s v=""/>
    <m/>
    <m/>
    <s v=""/>
    <s v=""/>
    <x v="3"/>
    <m/>
    <m/>
    <m/>
    <m/>
    <m/>
    <m/>
  </r>
  <r>
    <n v="527"/>
    <m/>
    <m/>
    <m/>
    <m/>
    <m/>
    <m/>
    <m/>
    <m/>
    <m/>
    <x v="0"/>
    <x v="2"/>
    <m/>
    <m/>
    <s v=""/>
    <m/>
    <m/>
    <s v=""/>
    <s v=""/>
    <x v="3"/>
    <m/>
    <m/>
    <m/>
    <m/>
    <m/>
    <m/>
  </r>
  <r>
    <n v="528"/>
    <m/>
    <m/>
    <m/>
    <m/>
    <m/>
    <m/>
    <m/>
    <m/>
    <m/>
    <x v="0"/>
    <x v="2"/>
    <m/>
    <m/>
    <s v=""/>
    <m/>
    <m/>
    <s v=""/>
    <s v=""/>
    <x v="3"/>
    <m/>
    <m/>
    <m/>
    <m/>
    <m/>
    <m/>
  </r>
  <r>
    <n v="529"/>
    <m/>
    <m/>
    <m/>
    <m/>
    <m/>
    <m/>
    <m/>
    <m/>
    <m/>
    <x v="0"/>
    <x v="2"/>
    <m/>
    <m/>
    <s v=""/>
    <m/>
    <m/>
    <s v=""/>
    <s v=""/>
    <x v="3"/>
    <m/>
    <m/>
    <m/>
    <m/>
    <m/>
    <m/>
  </r>
  <r>
    <n v="530"/>
    <m/>
    <m/>
    <m/>
    <m/>
    <m/>
    <m/>
    <m/>
    <m/>
    <m/>
    <x v="0"/>
    <x v="2"/>
    <m/>
    <m/>
    <s v=""/>
    <m/>
    <m/>
    <s v=""/>
    <s v=""/>
    <x v="3"/>
    <m/>
    <m/>
    <m/>
    <m/>
    <m/>
    <m/>
  </r>
  <r>
    <n v="531"/>
    <m/>
    <m/>
    <m/>
    <m/>
    <m/>
    <m/>
    <m/>
    <m/>
    <m/>
    <x v="0"/>
    <x v="2"/>
    <m/>
    <m/>
    <s v=""/>
    <m/>
    <m/>
    <s v=""/>
    <s v=""/>
    <x v="3"/>
    <m/>
    <m/>
    <m/>
    <m/>
    <m/>
    <m/>
  </r>
  <r>
    <n v="532"/>
    <m/>
    <m/>
    <m/>
    <m/>
    <m/>
    <m/>
    <m/>
    <m/>
    <m/>
    <x v="0"/>
    <x v="2"/>
    <m/>
    <m/>
    <s v=""/>
    <m/>
    <m/>
    <s v=""/>
    <s v=""/>
    <x v="3"/>
    <m/>
    <m/>
    <m/>
    <m/>
    <m/>
    <m/>
  </r>
  <r>
    <n v="533"/>
    <m/>
    <m/>
    <m/>
    <m/>
    <m/>
    <m/>
    <m/>
    <m/>
    <m/>
    <x v="0"/>
    <x v="2"/>
    <m/>
    <m/>
    <s v=""/>
    <m/>
    <m/>
    <s v=""/>
    <s v=""/>
    <x v="3"/>
    <m/>
    <m/>
    <m/>
    <m/>
    <m/>
    <m/>
  </r>
  <r>
    <n v="534"/>
    <m/>
    <m/>
    <m/>
    <m/>
    <m/>
    <m/>
    <m/>
    <m/>
    <m/>
    <x v="0"/>
    <x v="2"/>
    <m/>
    <m/>
    <s v=""/>
    <m/>
    <m/>
    <s v=""/>
    <s v=""/>
    <x v="3"/>
    <m/>
    <m/>
    <m/>
    <m/>
    <m/>
    <m/>
  </r>
  <r>
    <n v="535"/>
    <m/>
    <m/>
    <m/>
    <m/>
    <m/>
    <m/>
    <m/>
    <m/>
    <m/>
    <x v="0"/>
    <x v="2"/>
    <m/>
    <m/>
    <s v=""/>
    <m/>
    <m/>
    <s v=""/>
    <s v=""/>
    <x v="3"/>
    <m/>
    <m/>
    <m/>
    <m/>
    <m/>
    <m/>
  </r>
  <r>
    <n v="536"/>
    <m/>
    <m/>
    <m/>
    <m/>
    <m/>
    <m/>
    <m/>
    <m/>
    <m/>
    <x v="0"/>
    <x v="2"/>
    <m/>
    <m/>
    <s v=""/>
    <m/>
    <m/>
    <s v=""/>
    <s v=""/>
    <x v="3"/>
    <m/>
    <m/>
    <m/>
    <m/>
    <m/>
    <m/>
  </r>
  <r>
    <n v="537"/>
    <m/>
    <m/>
    <m/>
    <m/>
    <m/>
    <m/>
    <m/>
    <m/>
    <m/>
    <x v="0"/>
    <x v="2"/>
    <m/>
    <m/>
    <s v=""/>
    <m/>
    <m/>
    <s v=""/>
    <s v=""/>
    <x v="3"/>
    <m/>
    <m/>
    <m/>
    <m/>
    <m/>
    <m/>
  </r>
  <r>
    <n v="538"/>
    <m/>
    <m/>
    <m/>
    <m/>
    <m/>
    <m/>
    <m/>
    <m/>
    <m/>
    <x v="0"/>
    <x v="2"/>
    <m/>
    <m/>
    <s v=""/>
    <m/>
    <m/>
    <s v=""/>
    <s v=""/>
    <x v="3"/>
    <m/>
    <m/>
    <m/>
    <m/>
    <m/>
    <m/>
  </r>
  <r>
    <n v="539"/>
    <m/>
    <m/>
    <m/>
    <m/>
    <m/>
    <m/>
    <m/>
    <m/>
    <m/>
    <x v="0"/>
    <x v="2"/>
    <m/>
    <m/>
    <s v=""/>
    <m/>
    <m/>
    <s v=""/>
    <s v=""/>
    <x v="3"/>
    <m/>
    <m/>
    <m/>
    <m/>
    <m/>
    <m/>
  </r>
  <r>
    <n v="540"/>
    <m/>
    <m/>
    <m/>
    <m/>
    <m/>
    <m/>
    <m/>
    <m/>
    <m/>
    <x v="0"/>
    <x v="2"/>
    <m/>
    <m/>
    <s v=""/>
    <m/>
    <m/>
    <s v=""/>
    <s v=""/>
    <x v="3"/>
    <m/>
    <m/>
    <m/>
    <m/>
    <m/>
    <m/>
  </r>
  <r>
    <n v="541"/>
    <m/>
    <m/>
    <m/>
    <m/>
    <m/>
    <m/>
    <m/>
    <m/>
    <m/>
    <x v="0"/>
    <x v="2"/>
    <m/>
    <m/>
    <s v=""/>
    <m/>
    <m/>
    <s v=""/>
    <s v=""/>
    <x v="3"/>
    <m/>
    <m/>
    <m/>
    <m/>
    <m/>
    <m/>
  </r>
  <r>
    <n v="542"/>
    <m/>
    <m/>
    <m/>
    <m/>
    <m/>
    <m/>
    <m/>
    <m/>
    <m/>
    <x v="0"/>
    <x v="2"/>
    <m/>
    <m/>
    <s v=""/>
    <m/>
    <m/>
    <s v=""/>
    <s v=""/>
    <x v="3"/>
    <m/>
    <m/>
    <m/>
    <m/>
    <m/>
    <m/>
  </r>
  <r>
    <n v="543"/>
    <m/>
    <m/>
    <m/>
    <m/>
    <m/>
    <m/>
    <m/>
    <m/>
    <m/>
    <x v="0"/>
    <x v="2"/>
    <m/>
    <m/>
    <s v=""/>
    <m/>
    <m/>
    <s v=""/>
    <s v=""/>
    <x v="3"/>
    <m/>
    <m/>
    <m/>
    <m/>
    <m/>
    <m/>
  </r>
  <r>
    <n v="544"/>
    <m/>
    <m/>
    <m/>
    <m/>
    <m/>
    <m/>
    <m/>
    <m/>
    <m/>
    <x v="0"/>
    <x v="2"/>
    <m/>
    <m/>
    <s v=""/>
    <m/>
    <m/>
    <s v=""/>
    <s v=""/>
    <x v="3"/>
    <m/>
    <m/>
    <m/>
    <m/>
    <m/>
    <m/>
  </r>
  <r>
    <n v="545"/>
    <m/>
    <m/>
    <m/>
    <m/>
    <m/>
    <m/>
    <m/>
    <m/>
    <m/>
    <x v="0"/>
    <x v="2"/>
    <m/>
    <m/>
    <s v=""/>
    <m/>
    <m/>
    <s v=""/>
    <s v=""/>
    <x v="3"/>
    <m/>
    <m/>
    <m/>
    <m/>
    <m/>
    <m/>
  </r>
  <r>
    <n v="546"/>
    <m/>
    <m/>
    <m/>
    <m/>
    <m/>
    <m/>
    <m/>
    <m/>
    <m/>
    <x v="0"/>
    <x v="2"/>
    <m/>
    <m/>
    <s v=""/>
    <m/>
    <m/>
    <s v=""/>
    <s v=""/>
    <x v="3"/>
    <m/>
    <m/>
    <m/>
    <m/>
    <m/>
    <m/>
  </r>
  <r>
    <n v="547"/>
    <m/>
    <m/>
    <m/>
    <m/>
    <m/>
    <m/>
    <m/>
    <m/>
    <m/>
    <x v="0"/>
    <x v="2"/>
    <m/>
    <m/>
    <s v=""/>
    <m/>
    <m/>
    <s v=""/>
    <s v=""/>
    <x v="3"/>
    <m/>
    <m/>
    <m/>
    <m/>
    <m/>
    <m/>
  </r>
  <r>
    <n v="548"/>
    <m/>
    <m/>
    <m/>
    <m/>
    <m/>
    <m/>
    <m/>
    <m/>
    <m/>
    <x v="0"/>
    <x v="2"/>
    <m/>
    <m/>
    <s v=""/>
    <m/>
    <m/>
    <s v=""/>
    <s v=""/>
    <x v="3"/>
    <m/>
    <m/>
    <m/>
    <m/>
    <m/>
    <m/>
  </r>
  <r>
    <n v="549"/>
    <m/>
    <m/>
    <m/>
    <m/>
    <m/>
    <m/>
    <m/>
    <m/>
    <m/>
    <x v="0"/>
    <x v="2"/>
    <m/>
    <m/>
    <s v=""/>
    <m/>
    <m/>
    <s v=""/>
    <s v=""/>
    <x v="3"/>
    <m/>
    <m/>
    <m/>
    <m/>
    <m/>
    <m/>
  </r>
  <r>
    <n v="550"/>
    <m/>
    <m/>
    <m/>
    <m/>
    <m/>
    <m/>
    <m/>
    <m/>
    <m/>
    <x v="0"/>
    <x v="2"/>
    <m/>
    <m/>
    <s v=""/>
    <m/>
    <m/>
    <s v=""/>
    <s v=""/>
    <x v="3"/>
    <m/>
    <m/>
    <m/>
    <m/>
    <m/>
    <m/>
  </r>
  <r>
    <n v="551"/>
    <m/>
    <m/>
    <m/>
    <m/>
    <m/>
    <m/>
    <m/>
    <m/>
    <m/>
    <x v="0"/>
    <x v="2"/>
    <m/>
    <m/>
    <s v=""/>
    <m/>
    <m/>
    <s v=""/>
    <s v=""/>
    <x v="3"/>
    <m/>
    <m/>
    <m/>
    <m/>
    <m/>
    <m/>
  </r>
  <r>
    <n v="552"/>
    <m/>
    <m/>
    <m/>
    <m/>
    <m/>
    <m/>
    <m/>
    <m/>
    <m/>
    <x v="0"/>
    <x v="2"/>
    <m/>
    <m/>
    <s v=""/>
    <m/>
    <m/>
    <s v=""/>
    <s v=""/>
    <x v="3"/>
    <m/>
    <m/>
    <m/>
    <m/>
    <m/>
    <m/>
  </r>
  <r>
    <n v="553"/>
    <m/>
    <m/>
    <m/>
    <m/>
    <m/>
    <m/>
    <m/>
    <m/>
    <m/>
    <x v="0"/>
    <x v="2"/>
    <m/>
    <m/>
    <s v=""/>
    <m/>
    <m/>
    <s v=""/>
    <s v=""/>
    <x v="3"/>
    <m/>
    <m/>
    <m/>
    <m/>
    <m/>
    <m/>
  </r>
  <r>
    <n v="554"/>
    <m/>
    <m/>
    <m/>
    <m/>
    <m/>
    <m/>
    <m/>
    <m/>
    <m/>
    <x v="0"/>
    <x v="2"/>
    <m/>
    <m/>
    <s v=""/>
    <m/>
    <m/>
    <s v=""/>
    <s v=""/>
    <x v="3"/>
    <m/>
    <m/>
    <m/>
    <m/>
    <m/>
    <m/>
  </r>
  <r>
    <n v="555"/>
    <m/>
    <m/>
    <m/>
    <m/>
    <m/>
    <m/>
    <m/>
    <m/>
    <m/>
    <x v="0"/>
    <x v="2"/>
    <m/>
    <m/>
    <s v=""/>
    <m/>
    <m/>
    <s v=""/>
    <s v=""/>
    <x v="3"/>
    <m/>
    <m/>
    <m/>
    <m/>
    <m/>
    <m/>
  </r>
  <r>
    <n v="556"/>
    <m/>
    <m/>
    <m/>
    <m/>
    <m/>
    <m/>
    <m/>
    <m/>
    <m/>
    <x v="0"/>
    <x v="2"/>
    <m/>
    <m/>
    <s v=""/>
    <m/>
    <m/>
    <s v=""/>
    <s v=""/>
    <x v="3"/>
    <m/>
    <m/>
    <m/>
    <m/>
    <m/>
    <m/>
  </r>
  <r>
    <n v="557"/>
    <m/>
    <m/>
    <m/>
    <m/>
    <m/>
    <m/>
    <m/>
    <m/>
    <m/>
    <x v="0"/>
    <x v="2"/>
    <m/>
    <m/>
    <s v=""/>
    <m/>
    <m/>
    <s v=""/>
    <s v=""/>
    <x v="3"/>
    <m/>
    <m/>
    <m/>
    <m/>
    <m/>
    <m/>
  </r>
  <r>
    <n v="558"/>
    <m/>
    <m/>
    <m/>
    <m/>
    <m/>
    <m/>
    <m/>
    <m/>
    <m/>
    <x v="0"/>
    <x v="2"/>
    <m/>
    <m/>
    <s v=""/>
    <m/>
    <m/>
    <s v=""/>
    <s v=""/>
    <x v="3"/>
    <m/>
    <m/>
    <m/>
    <m/>
    <m/>
    <m/>
  </r>
  <r>
    <n v="559"/>
    <m/>
    <m/>
    <m/>
    <m/>
    <m/>
    <m/>
    <m/>
    <m/>
    <m/>
    <x v="0"/>
    <x v="2"/>
    <m/>
    <m/>
    <s v=""/>
    <m/>
    <m/>
    <s v=""/>
    <s v=""/>
    <x v="3"/>
    <m/>
    <m/>
    <m/>
    <m/>
    <m/>
    <m/>
  </r>
  <r>
    <n v="560"/>
    <m/>
    <m/>
    <m/>
    <m/>
    <m/>
    <m/>
    <m/>
    <m/>
    <m/>
    <x v="0"/>
    <x v="2"/>
    <m/>
    <m/>
    <s v=""/>
    <m/>
    <m/>
    <s v=""/>
    <s v=""/>
    <x v="3"/>
    <m/>
    <m/>
    <m/>
    <m/>
    <m/>
    <m/>
  </r>
  <r>
    <n v="561"/>
    <m/>
    <m/>
    <m/>
    <m/>
    <m/>
    <m/>
    <m/>
    <m/>
    <m/>
    <x v="0"/>
    <x v="2"/>
    <m/>
    <m/>
    <s v=""/>
    <m/>
    <m/>
    <s v=""/>
    <s v=""/>
    <x v="3"/>
    <m/>
    <m/>
    <m/>
    <m/>
    <m/>
    <m/>
  </r>
  <r>
    <n v="562"/>
    <m/>
    <m/>
    <m/>
    <m/>
    <m/>
    <m/>
    <m/>
    <m/>
    <m/>
    <x v="0"/>
    <x v="2"/>
    <m/>
    <m/>
    <s v=""/>
    <m/>
    <m/>
    <s v=""/>
    <s v=""/>
    <x v="3"/>
    <m/>
    <m/>
    <m/>
    <m/>
    <m/>
    <m/>
  </r>
  <r>
    <n v="563"/>
    <m/>
    <m/>
    <m/>
    <m/>
    <m/>
    <m/>
    <m/>
    <m/>
    <m/>
    <x v="0"/>
    <x v="2"/>
    <m/>
    <m/>
    <s v=""/>
    <m/>
    <m/>
    <s v=""/>
    <s v=""/>
    <x v="3"/>
    <m/>
    <m/>
    <m/>
    <m/>
    <m/>
    <m/>
  </r>
  <r>
    <n v="564"/>
    <m/>
    <m/>
    <m/>
    <m/>
    <m/>
    <m/>
    <m/>
    <m/>
    <m/>
    <x v="0"/>
    <x v="2"/>
    <m/>
    <m/>
    <s v=""/>
    <m/>
    <m/>
    <s v=""/>
    <s v=""/>
    <x v="3"/>
    <m/>
    <m/>
    <m/>
    <m/>
    <m/>
    <m/>
  </r>
  <r>
    <n v="565"/>
    <m/>
    <m/>
    <m/>
    <m/>
    <m/>
    <m/>
    <m/>
    <m/>
    <m/>
    <x v="0"/>
    <x v="2"/>
    <m/>
    <m/>
    <s v=""/>
    <m/>
    <m/>
    <s v=""/>
    <s v=""/>
    <x v="3"/>
    <m/>
    <m/>
    <m/>
    <m/>
    <m/>
    <m/>
  </r>
  <r>
    <n v="566"/>
    <m/>
    <m/>
    <m/>
    <m/>
    <m/>
    <m/>
    <m/>
    <m/>
    <m/>
    <x v="0"/>
    <x v="2"/>
    <m/>
    <m/>
    <s v=""/>
    <m/>
    <m/>
    <s v=""/>
    <s v=""/>
    <x v="3"/>
    <m/>
    <m/>
    <m/>
    <m/>
    <m/>
    <m/>
  </r>
  <r>
    <n v="567"/>
    <m/>
    <m/>
    <m/>
    <m/>
    <m/>
    <m/>
    <m/>
    <m/>
    <m/>
    <x v="0"/>
    <x v="2"/>
    <m/>
    <m/>
    <s v=""/>
    <m/>
    <m/>
    <s v=""/>
    <s v=""/>
    <x v="3"/>
    <m/>
    <m/>
    <m/>
    <m/>
    <m/>
    <m/>
  </r>
  <r>
    <n v="568"/>
    <m/>
    <m/>
    <m/>
    <m/>
    <m/>
    <m/>
    <m/>
    <m/>
    <m/>
    <x v="0"/>
    <x v="2"/>
    <m/>
    <m/>
    <s v=""/>
    <m/>
    <m/>
    <s v=""/>
    <s v=""/>
    <x v="3"/>
    <m/>
    <m/>
    <m/>
    <m/>
    <m/>
    <m/>
  </r>
  <r>
    <n v="569"/>
    <m/>
    <m/>
    <m/>
    <m/>
    <m/>
    <m/>
    <m/>
    <m/>
    <m/>
    <x v="0"/>
    <x v="2"/>
    <m/>
    <m/>
    <s v=""/>
    <m/>
    <m/>
    <s v=""/>
    <s v=""/>
    <x v="3"/>
    <m/>
    <m/>
    <m/>
    <m/>
    <m/>
    <m/>
  </r>
  <r>
    <n v="570"/>
    <m/>
    <m/>
    <m/>
    <m/>
    <m/>
    <m/>
    <m/>
    <m/>
    <m/>
    <x v="0"/>
    <x v="2"/>
    <m/>
    <m/>
    <s v=""/>
    <m/>
    <m/>
    <s v=""/>
    <s v=""/>
    <x v="3"/>
    <m/>
    <m/>
    <m/>
    <m/>
    <m/>
    <m/>
  </r>
  <r>
    <n v="571"/>
    <m/>
    <m/>
    <m/>
    <m/>
    <m/>
    <m/>
    <m/>
    <m/>
    <m/>
    <x v="0"/>
    <x v="2"/>
    <m/>
    <m/>
    <s v=""/>
    <m/>
    <m/>
    <s v=""/>
    <s v=""/>
    <x v="3"/>
    <m/>
    <m/>
    <m/>
    <m/>
    <m/>
    <m/>
  </r>
  <r>
    <n v="572"/>
    <m/>
    <m/>
    <m/>
    <m/>
    <m/>
    <m/>
    <m/>
    <m/>
    <m/>
    <x v="0"/>
    <x v="2"/>
    <m/>
    <m/>
    <s v=""/>
    <m/>
    <m/>
    <s v=""/>
    <s v=""/>
    <x v="3"/>
    <m/>
    <m/>
    <m/>
    <m/>
    <m/>
    <m/>
  </r>
  <r>
    <n v="573"/>
    <m/>
    <m/>
    <m/>
    <m/>
    <m/>
    <m/>
    <m/>
    <m/>
    <m/>
    <x v="0"/>
    <x v="2"/>
    <m/>
    <m/>
    <s v=""/>
    <m/>
    <m/>
    <s v=""/>
    <s v=""/>
    <x v="3"/>
    <m/>
    <m/>
    <m/>
    <m/>
    <m/>
    <m/>
  </r>
  <r>
    <n v="574"/>
    <m/>
    <m/>
    <m/>
    <m/>
    <m/>
    <m/>
    <m/>
    <m/>
    <m/>
    <x v="0"/>
    <x v="2"/>
    <m/>
    <m/>
    <s v=""/>
    <m/>
    <m/>
    <s v=""/>
    <s v=""/>
    <x v="3"/>
    <m/>
    <m/>
    <m/>
    <m/>
    <m/>
    <m/>
  </r>
  <r>
    <n v="575"/>
    <m/>
    <m/>
    <m/>
    <m/>
    <m/>
    <m/>
    <m/>
    <m/>
    <m/>
    <x v="0"/>
    <x v="2"/>
    <m/>
    <m/>
    <s v=""/>
    <m/>
    <m/>
    <s v=""/>
    <s v=""/>
    <x v="3"/>
    <m/>
    <m/>
    <m/>
    <m/>
    <m/>
    <m/>
  </r>
  <r>
    <n v="576"/>
    <m/>
    <m/>
    <m/>
    <m/>
    <m/>
    <m/>
    <m/>
    <m/>
    <m/>
    <x v="0"/>
    <x v="2"/>
    <m/>
    <m/>
    <s v=""/>
    <m/>
    <m/>
    <s v=""/>
    <s v=""/>
    <x v="3"/>
    <m/>
    <m/>
    <m/>
    <m/>
    <m/>
    <m/>
  </r>
  <r>
    <n v="577"/>
    <m/>
    <m/>
    <m/>
    <m/>
    <m/>
    <m/>
    <m/>
    <m/>
    <m/>
    <x v="0"/>
    <x v="2"/>
    <m/>
    <m/>
    <s v=""/>
    <m/>
    <m/>
    <s v=""/>
    <s v=""/>
    <x v="3"/>
    <m/>
    <m/>
    <m/>
    <m/>
    <m/>
    <m/>
  </r>
  <r>
    <n v="578"/>
    <m/>
    <m/>
    <m/>
    <m/>
    <m/>
    <m/>
    <m/>
    <m/>
    <m/>
    <x v="0"/>
    <x v="2"/>
    <m/>
    <m/>
    <s v=""/>
    <m/>
    <m/>
    <s v=""/>
    <s v=""/>
    <x v="3"/>
    <m/>
    <m/>
    <m/>
    <m/>
    <m/>
    <m/>
  </r>
  <r>
    <n v="579"/>
    <m/>
    <m/>
    <m/>
    <m/>
    <m/>
    <m/>
    <m/>
    <m/>
    <m/>
    <x v="0"/>
    <x v="2"/>
    <m/>
    <m/>
    <s v=""/>
    <m/>
    <m/>
    <s v=""/>
    <s v=""/>
    <x v="3"/>
    <m/>
    <m/>
    <m/>
    <m/>
    <m/>
    <m/>
  </r>
  <r>
    <n v="580"/>
    <m/>
    <m/>
    <m/>
    <m/>
    <m/>
    <m/>
    <m/>
    <m/>
    <m/>
    <x v="0"/>
    <x v="2"/>
    <m/>
    <m/>
    <s v=""/>
    <m/>
    <m/>
    <s v=""/>
    <s v=""/>
    <x v="3"/>
    <m/>
    <m/>
    <m/>
    <m/>
    <m/>
    <m/>
  </r>
  <r>
    <n v="581"/>
    <m/>
    <m/>
    <m/>
    <m/>
    <m/>
    <m/>
    <m/>
    <m/>
    <m/>
    <x v="0"/>
    <x v="2"/>
    <m/>
    <m/>
    <s v=""/>
    <m/>
    <m/>
    <s v=""/>
    <s v=""/>
    <x v="3"/>
    <m/>
    <m/>
    <m/>
    <m/>
    <m/>
    <m/>
  </r>
  <r>
    <n v="582"/>
    <m/>
    <m/>
    <m/>
    <m/>
    <m/>
    <m/>
    <m/>
    <m/>
    <m/>
    <x v="0"/>
    <x v="2"/>
    <m/>
    <m/>
    <s v=""/>
    <m/>
    <m/>
    <s v=""/>
    <s v=""/>
    <x v="3"/>
    <m/>
    <m/>
    <m/>
    <m/>
    <m/>
    <m/>
  </r>
  <r>
    <n v="583"/>
    <m/>
    <m/>
    <m/>
    <m/>
    <m/>
    <m/>
    <m/>
    <m/>
    <m/>
    <x v="0"/>
    <x v="2"/>
    <m/>
    <m/>
    <s v=""/>
    <m/>
    <m/>
    <s v=""/>
    <s v=""/>
    <x v="3"/>
    <m/>
    <m/>
    <m/>
    <m/>
    <m/>
    <m/>
  </r>
  <r>
    <n v="584"/>
    <m/>
    <m/>
    <m/>
    <m/>
    <m/>
    <m/>
    <m/>
    <m/>
    <m/>
    <x v="0"/>
    <x v="2"/>
    <m/>
    <m/>
    <s v=""/>
    <m/>
    <m/>
    <s v=""/>
    <s v=""/>
    <x v="3"/>
    <m/>
    <m/>
    <m/>
    <m/>
    <m/>
    <m/>
  </r>
  <r>
    <n v="585"/>
    <m/>
    <m/>
    <m/>
    <m/>
    <m/>
    <m/>
    <m/>
    <m/>
    <m/>
    <x v="0"/>
    <x v="2"/>
    <m/>
    <m/>
    <s v=""/>
    <m/>
    <m/>
    <s v=""/>
    <s v=""/>
    <x v="3"/>
    <m/>
    <m/>
    <m/>
    <m/>
    <m/>
    <m/>
  </r>
  <r>
    <n v="586"/>
    <m/>
    <m/>
    <m/>
    <m/>
    <m/>
    <m/>
    <m/>
    <m/>
    <m/>
    <x v="0"/>
    <x v="2"/>
    <m/>
    <m/>
    <s v=""/>
    <m/>
    <m/>
    <s v=""/>
    <s v=""/>
    <x v="3"/>
    <m/>
    <m/>
    <m/>
    <m/>
    <m/>
    <m/>
  </r>
  <r>
    <n v="587"/>
    <m/>
    <m/>
    <m/>
    <m/>
    <m/>
    <m/>
    <m/>
    <m/>
    <m/>
    <x v="0"/>
    <x v="2"/>
    <m/>
    <m/>
    <s v=""/>
    <m/>
    <m/>
    <s v=""/>
    <s v=""/>
    <x v="3"/>
    <m/>
    <m/>
    <m/>
    <m/>
    <m/>
    <m/>
  </r>
  <r>
    <n v="588"/>
    <m/>
    <m/>
    <m/>
    <m/>
    <m/>
    <m/>
    <m/>
    <m/>
    <m/>
    <x v="0"/>
    <x v="2"/>
    <m/>
    <m/>
    <s v=""/>
    <m/>
    <m/>
    <s v=""/>
    <s v=""/>
    <x v="3"/>
    <m/>
    <m/>
    <m/>
    <m/>
    <m/>
    <m/>
  </r>
  <r>
    <n v="589"/>
    <m/>
    <m/>
    <m/>
    <m/>
    <m/>
    <m/>
    <m/>
    <m/>
    <m/>
    <x v="0"/>
    <x v="2"/>
    <m/>
    <m/>
    <s v=""/>
    <m/>
    <m/>
    <s v=""/>
    <s v=""/>
    <x v="3"/>
    <m/>
    <m/>
    <m/>
    <m/>
    <m/>
    <m/>
  </r>
  <r>
    <n v="590"/>
    <m/>
    <m/>
    <m/>
    <m/>
    <m/>
    <m/>
    <m/>
    <m/>
    <m/>
    <x v="0"/>
    <x v="2"/>
    <m/>
    <m/>
    <s v=""/>
    <m/>
    <m/>
    <s v=""/>
    <s v=""/>
    <x v="3"/>
    <m/>
    <m/>
    <m/>
    <m/>
    <m/>
    <m/>
  </r>
  <r>
    <n v="591"/>
    <m/>
    <m/>
    <m/>
    <m/>
    <m/>
    <m/>
    <m/>
    <m/>
    <m/>
    <x v="0"/>
    <x v="2"/>
    <m/>
    <m/>
    <s v=""/>
    <m/>
    <m/>
    <s v=""/>
    <s v=""/>
    <x v="3"/>
    <m/>
    <m/>
    <m/>
    <m/>
    <m/>
    <m/>
  </r>
  <r>
    <n v="592"/>
    <m/>
    <m/>
    <m/>
    <m/>
    <m/>
    <m/>
    <m/>
    <m/>
    <m/>
    <x v="0"/>
    <x v="2"/>
    <m/>
    <m/>
    <s v=""/>
    <m/>
    <m/>
    <s v=""/>
    <s v=""/>
    <x v="3"/>
    <m/>
    <m/>
    <m/>
    <m/>
    <m/>
    <m/>
  </r>
  <r>
    <n v="593"/>
    <m/>
    <m/>
    <m/>
    <m/>
    <m/>
    <m/>
    <m/>
    <m/>
    <m/>
    <x v="0"/>
    <x v="2"/>
    <m/>
    <m/>
    <s v=""/>
    <m/>
    <m/>
    <s v=""/>
    <s v=""/>
    <x v="3"/>
    <m/>
    <m/>
    <m/>
    <m/>
    <m/>
    <m/>
  </r>
  <r>
    <n v="594"/>
    <m/>
    <m/>
    <m/>
    <m/>
    <m/>
    <m/>
    <m/>
    <m/>
    <m/>
    <x v="0"/>
    <x v="2"/>
    <m/>
    <m/>
    <s v=""/>
    <m/>
    <m/>
    <s v=""/>
    <s v=""/>
    <x v="3"/>
    <m/>
    <m/>
    <m/>
    <m/>
    <m/>
    <m/>
  </r>
  <r>
    <n v="595"/>
    <m/>
    <m/>
    <m/>
    <m/>
    <m/>
    <m/>
    <m/>
    <m/>
    <m/>
    <x v="0"/>
    <x v="2"/>
    <m/>
    <m/>
    <s v=""/>
    <m/>
    <m/>
    <s v=""/>
    <s v=""/>
    <x v="3"/>
    <m/>
    <m/>
    <m/>
    <m/>
    <m/>
    <m/>
  </r>
  <r>
    <n v="596"/>
    <m/>
    <m/>
    <m/>
    <m/>
    <m/>
    <m/>
    <m/>
    <m/>
    <m/>
    <x v="0"/>
    <x v="2"/>
    <m/>
    <m/>
    <s v=""/>
    <m/>
    <m/>
    <s v=""/>
    <s v=""/>
    <x v="3"/>
    <m/>
    <m/>
    <m/>
    <m/>
    <m/>
    <m/>
  </r>
  <r>
    <n v="597"/>
    <m/>
    <m/>
    <m/>
    <m/>
    <m/>
    <m/>
    <m/>
    <m/>
    <m/>
    <x v="0"/>
    <x v="2"/>
    <m/>
    <m/>
    <s v=""/>
    <m/>
    <m/>
    <s v=""/>
    <s v=""/>
    <x v="3"/>
    <m/>
    <m/>
    <m/>
    <m/>
    <m/>
    <m/>
  </r>
  <r>
    <n v="598"/>
    <m/>
    <m/>
    <m/>
    <m/>
    <m/>
    <m/>
    <m/>
    <m/>
    <m/>
    <x v="0"/>
    <x v="2"/>
    <m/>
    <m/>
    <s v=""/>
    <m/>
    <m/>
    <s v=""/>
    <s v=""/>
    <x v="3"/>
    <m/>
    <m/>
    <m/>
    <m/>
    <m/>
    <m/>
  </r>
  <r>
    <n v="599"/>
    <m/>
    <m/>
    <m/>
    <m/>
    <m/>
    <m/>
    <m/>
    <m/>
    <m/>
    <x v="0"/>
    <x v="2"/>
    <m/>
    <m/>
    <s v=""/>
    <m/>
    <m/>
    <s v=""/>
    <s v=""/>
    <x v="3"/>
    <m/>
    <m/>
    <m/>
    <m/>
    <m/>
    <m/>
  </r>
  <r>
    <n v="600"/>
    <m/>
    <m/>
    <m/>
    <m/>
    <m/>
    <m/>
    <m/>
    <m/>
    <m/>
    <x v="0"/>
    <x v="2"/>
    <m/>
    <m/>
    <s v=""/>
    <m/>
    <m/>
    <s v=""/>
    <s v=""/>
    <x v="3"/>
    <m/>
    <m/>
    <m/>
    <m/>
    <m/>
    <m/>
  </r>
  <r>
    <n v="601"/>
    <m/>
    <m/>
    <m/>
    <m/>
    <m/>
    <m/>
    <m/>
    <m/>
    <m/>
    <x v="0"/>
    <x v="2"/>
    <m/>
    <m/>
    <s v=""/>
    <m/>
    <m/>
    <s v=""/>
    <s v=""/>
    <x v="3"/>
    <m/>
    <m/>
    <m/>
    <m/>
    <m/>
    <m/>
  </r>
  <r>
    <n v="602"/>
    <m/>
    <m/>
    <m/>
    <m/>
    <m/>
    <m/>
    <m/>
    <m/>
    <m/>
    <x v="0"/>
    <x v="2"/>
    <m/>
    <m/>
    <s v=""/>
    <m/>
    <m/>
    <s v=""/>
    <s v=""/>
    <x v="3"/>
    <m/>
    <m/>
    <m/>
    <m/>
    <m/>
    <m/>
  </r>
  <r>
    <n v="603"/>
    <m/>
    <m/>
    <m/>
    <m/>
    <m/>
    <m/>
    <m/>
    <m/>
    <m/>
    <x v="0"/>
    <x v="2"/>
    <m/>
    <m/>
    <s v=""/>
    <m/>
    <m/>
    <s v=""/>
    <s v=""/>
    <x v="3"/>
    <m/>
    <m/>
    <m/>
    <m/>
    <m/>
    <m/>
  </r>
  <r>
    <n v="604"/>
    <m/>
    <m/>
    <m/>
    <m/>
    <m/>
    <m/>
    <m/>
    <m/>
    <m/>
    <x v="0"/>
    <x v="2"/>
    <m/>
    <m/>
    <s v=""/>
    <m/>
    <m/>
    <s v=""/>
    <s v=""/>
    <x v="3"/>
    <m/>
    <m/>
    <m/>
    <m/>
    <m/>
    <m/>
  </r>
  <r>
    <n v="605"/>
    <m/>
    <m/>
    <m/>
    <m/>
    <m/>
    <m/>
    <m/>
    <m/>
    <m/>
    <x v="0"/>
    <x v="2"/>
    <m/>
    <m/>
    <s v=""/>
    <m/>
    <m/>
    <s v=""/>
    <s v=""/>
    <x v="3"/>
    <m/>
    <m/>
    <m/>
    <m/>
    <m/>
    <m/>
  </r>
  <r>
    <n v="606"/>
    <m/>
    <m/>
    <m/>
    <m/>
    <m/>
    <m/>
    <m/>
    <m/>
    <m/>
    <x v="0"/>
    <x v="2"/>
    <m/>
    <m/>
    <s v=""/>
    <m/>
    <m/>
    <s v=""/>
    <s v=""/>
    <x v="3"/>
    <m/>
    <m/>
    <m/>
    <m/>
    <m/>
    <m/>
  </r>
  <r>
    <n v="607"/>
    <m/>
    <m/>
    <m/>
    <m/>
    <m/>
    <m/>
    <m/>
    <m/>
    <m/>
    <x v="0"/>
    <x v="2"/>
    <m/>
    <m/>
    <s v=""/>
    <m/>
    <m/>
    <s v=""/>
    <s v=""/>
    <x v="3"/>
    <m/>
    <m/>
    <m/>
    <m/>
    <m/>
    <m/>
  </r>
  <r>
    <n v="608"/>
    <m/>
    <m/>
    <m/>
    <m/>
    <m/>
    <m/>
    <m/>
    <m/>
    <m/>
    <x v="0"/>
    <x v="2"/>
    <m/>
    <m/>
    <s v=""/>
    <m/>
    <m/>
    <s v=""/>
    <s v=""/>
    <x v="3"/>
    <m/>
    <m/>
    <m/>
    <m/>
    <m/>
    <m/>
  </r>
  <r>
    <n v="609"/>
    <m/>
    <m/>
    <m/>
    <m/>
    <m/>
    <m/>
    <m/>
    <m/>
    <m/>
    <x v="0"/>
    <x v="2"/>
    <m/>
    <m/>
    <s v=""/>
    <m/>
    <m/>
    <s v=""/>
    <s v=""/>
    <x v="3"/>
    <m/>
    <m/>
    <m/>
    <m/>
    <m/>
    <m/>
  </r>
  <r>
    <n v="610"/>
    <m/>
    <m/>
    <m/>
    <m/>
    <m/>
    <m/>
    <m/>
    <m/>
    <m/>
    <x v="0"/>
    <x v="2"/>
    <m/>
    <m/>
    <s v=""/>
    <m/>
    <m/>
    <s v=""/>
    <s v=""/>
    <x v="3"/>
    <m/>
    <m/>
    <m/>
    <m/>
    <m/>
    <m/>
  </r>
  <r>
    <n v="611"/>
    <m/>
    <m/>
    <m/>
    <m/>
    <m/>
    <m/>
    <m/>
    <m/>
    <m/>
    <x v="0"/>
    <x v="2"/>
    <m/>
    <m/>
    <s v=""/>
    <m/>
    <m/>
    <s v=""/>
    <s v=""/>
    <x v="3"/>
    <m/>
    <m/>
    <m/>
    <m/>
    <m/>
    <m/>
  </r>
  <r>
    <n v="612"/>
    <m/>
    <m/>
    <m/>
    <m/>
    <m/>
    <m/>
    <m/>
    <m/>
    <m/>
    <x v="0"/>
    <x v="2"/>
    <m/>
    <m/>
    <s v=""/>
    <m/>
    <m/>
    <s v=""/>
    <s v=""/>
    <x v="3"/>
    <m/>
    <m/>
    <m/>
    <m/>
    <m/>
    <m/>
  </r>
  <r>
    <n v="613"/>
    <m/>
    <m/>
    <m/>
    <m/>
    <m/>
    <m/>
    <m/>
    <m/>
    <m/>
    <x v="0"/>
    <x v="2"/>
    <m/>
    <m/>
    <s v=""/>
    <m/>
    <m/>
    <s v=""/>
    <s v=""/>
    <x v="3"/>
    <m/>
    <m/>
    <m/>
    <m/>
    <m/>
    <m/>
  </r>
  <r>
    <n v="614"/>
    <m/>
    <m/>
    <m/>
    <m/>
    <m/>
    <m/>
    <m/>
    <m/>
    <m/>
    <x v="0"/>
    <x v="2"/>
    <m/>
    <m/>
    <s v=""/>
    <m/>
    <m/>
    <s v=""/>
    <s v=""/>
    <x v="3"/>
    <m/>
    <m/>
    <m/>
    <m/>
    <m/>
    <m/>
  </r>
  <r>
    <n v="615"/>
    <m/>
    <m/>
    <m/>
    <m/>
    <m/>
    <m/>
    <m/>
    <m/>
    <m/>
    <x v="0"/>
    <x v="2"/>
    <m/>
    <m/>
    <s v=""/>
    <m/>
    <m/>
    <s v=""/>
    <s v=""/>
    <x v="3"/>
    <m/>
    <m/>
    <m/>
    <m/>
    <m/>
    <m/>
  </r>
  <r>
    <n v="616"/>
    <m/>
    <m/>
    <m/>
    <m/>
    <m/>
    <m/>
    <m/>
    <m/>
    <m/>
    <x v="0"/>
    <x v="2"/>
    <m/>
    <m/>
    <s v=""/>
    <m/>
    <m/>
    <s v=""/>
    <s v=""/>
    <x v="3"/>
    <m/>
    <m/>
    <m/>
    <m/>
    <m/>
    <m/>
  </r>
  <r>
    <n v="617"/>
    <m/>
    <m/>
    <m/>
    <m/>
    <m/>
    <m/>
    <m/>
    <m/>
    <m/>
    <x v="0"/>
    <x v="2"/>
    <m/>
    <m/>
    <s v=""/>
    <m/>
    <m/>
    <s v=""/>
    <s v=""/>
    <x v="3"/>
    <m/>
    <m/>
    <m/>
    <m/>
    <m/>
    <m/>
  </r>
  <r>
    <n v="618"/>
    <m/>
    <m/>
    <m/>
    <m/>
    <m/>
    <m/>
    <m/>
    <m/>
    <m/>
    <x v="0"/>
    <x v="2"/>
    <m/>
    <m/>
    <s v=""/>
    <m/>
    <m/>
    <s v=""/>
    <s v=""/>
    <x v="3"/>
    <m/>
    <m/>
    <m/>
    <m/>
    <m/>
    <m/>
  </r>
  <r>
    <n v="619"/>
    <m/>
    <m/>
    <m/>
    <m/>
    <m/>
    <m/>
    <m/>
    <m/>
    <m/>
    <x v="0"/>
    <x v="2"/>
    <m/>
    <m/>
    <s v=""/>
    <m/>
    <m/>
    <s v=""/>
    <s v=""/>
    <x v="3"/>
    <m/>
    <m/>
    <m/>
    <m/>
    <m/>
    <m/>
  </r>
  <r>
    <n v="620"/>
    <m/>
    <m/>
    <m/>
    <m/>
    <m/>
    <m/>
    <m/>
    <m/>
    <m/>
    <x v="0"/>
    <x v="2"/>
    <m/>
    <m/>
    <s v=""/>
    <m/>
    <m/>
    <s v=""/>
    <s v=""/>
    <x v="3"/>
    <m/>
    <m/>
    <m/>
    <m/>
    <m/>
    <m/>
  </r>
  <r>
    <n v="621"/>
    <m/>
    <m/>
    <m/>
    <m/>
    <m/>
    <m/>
    <m/>
    <m/>
    <m/>
    <x v="0"/>
    <x v="2"/>
    <m/>
    <m/>
    <s v=""/>
    <m/>
    <m/>
    <s v=""/>
    <s v=""/>
    <x v="3"/>
    <m/>
    <m/>
    <m/>
    <m/>
    <m/>
    <m/>
  </r>
  <r>
    <n v="622"/>
    <m/>
    <m/>
    <m/>
    <m/>
    <m/>
    <m/>
    <m/>
    <m/>
    <m/>
    <x v="0"/>
    <x v="2"/>
    <m/>
    <m/>
    <s v=""/>
    <m/>
    <m/>
    <s v=""/>
    <s v=""/>
    <x v="3"/>
    <m/>
    <m/>
    <m/>
    <m/>
    <m/>
    <m/>
  </r>
  <r>
    <n v="623"/>
    <m/>
    <m/>
    <m/>
    <m/>
    <m/>
    <m/>
    <m/>
    <m/>
    <m/>
    <x v="0"/>
    <x v="2"/>
    <m/>
    <m/>
    <s v=""/>
    <m/>
    <m/>
    <s v=""/>
    <s v=""/>
    <x v="3"/>
    <m/>
    <m/>
    <m/>
    <m/>
    <m/>
    <m/>
  </r>
  <r>
    <n v="624"/>
    <m/>
    <m/>
    <m/>
    <m/>
    <m/>
    <m/>
    <m/>
    <m/>
    <m/>
    <x v="0"/>
    <x v="2"/>
    <m/>
    <m/>
    <s v=""/>
    <m/>
    <m/>
    <s v=""/>
    <s v=""/>
    <x v="3"/>
    <m/>
    <m/>
    <m/>
    <m/>
    <m/>
    <m/>
  </r>
  <r>
    <n v="625"/>
    <m/>
    <m/>
    <m/>
    <m/>
    <m/>
    <m/>
    <m/>
    <m/>
    <m/>
    <x v="0"/>
    <x v="2"/>
    <m/>
    <m/>
    <s v=""/>
    <m/>
    <m/>
    <s v=""/>
    <s v=""/>
    <x v="3"/>
    <m/>
    <m/>
    <m/>
    <m/>
    <m/>
    <m/>
  </r>
  <r>
    <n v="626"/>
    <m/>
    <m/>
    <m/>
    <m/>
    <m/>
    <m/>
    <m/>
    <m/>
    <m/>
    <x v="0"/>
    <x v="2"/>
    <m/>
    <m/>
    <s v=""/>
    <m/>
    <m/>
    <s v=""/>
    <s v=""/>
    <x v="3"/>
    <m/>
    <m/>
    <m/>
    <m/>
    <m/>
    <m/>
  </r>
  <r>
    <n v="627"/>
    <m/>
    <m/>
    <m/>
    <m/>
    <m/>
    <m/>
    <m/>
    <m/>
    <m/>
    <x v="0"/>
    <x v="2"/>
    <m/>
    <m/>
    <s v=""/>
    <m/>
    <m/>
    <s v=""/>
    <s v=""/>
    <x v="3"/>
    <m/>
    <m/>
    <m/>
    <m/>
    <m/>
    <m/>
  </r>
  <r>
    <n v="628"/>
    <m/>
    <m/>
    <m/>
    <m/>
    <m/>
    <m/>
    <m/>
    <m/>
    <m/>
    <x v="0"/>
    <x v="2"/>
    <m/>
    <m/>
    <s v=""/>
    <m/>
    <m/>
    <s v=""/>
    <s v=""/>
    <x v="3"/>
    <m/>
    <m/>
    <m/>
    <m/>
    <m/>
    <m/>
  </r>
  <r>
    <n v="629"/>
    <m/>
    <m/>
    <m/>
    <m/>
    <m/>
    <m/>
    <m/>
    <m/>
    <m/>
    <x v="0"/>
    <x v="2"/>
    <m/>
    <m/>
    <s v=""/>
    <m/>
    <m/>
    <s v=""/>
    <s v=""/>
    <x v="3"/>
    <m/>
    <m/>
    <m/>
    <m/>
    <m/>
    <m/>
  </r>
  <r>
    <n v="630"/>
    <m/>
    <m/>
    <m/>
    <m/>
    <m/>
    <m/>
    <m/>
    <m/>
    <m/>
    <x v="0"/>
    <x v="2"/>
    <m/>
    <m/>
    <s v=""/>
    <m/>
    <m/>
    <s v=""/>
    <s v=""/>
    <x v="3"/>
    <m/>
    <m/>
    <m/>
    <m/>
    <m/>
    <m/>
  </r>
  <r>
    <n v="631"/>
    <m/>
    <m/>
    <m/>
    <m/>
    <m/>
    <m/>
    <m/>
    <m/>
    <m/>
    <x v="0"/>
    <x v="2"/>
    <m/>
    <m/>
    <s v=""/>
    <m/>
    <m/>
    <s v=""/>
    <s v=""/>
    <x v="3"/>
    <m/>
    <m/>
    <m/>
    <m/>
    <m/>
    <m/>
  </r>
  <r>
    <n v="632"/>
    <m/>
    <m/>
    <m/>
    <m/>
    <m/>
    <m/>
    <m/>
    <m/>
    <m/>
    <x v="0"/>
    <x v="2"/>
    <m/>
    <m/>
    <s v=""/>
    <m/>
    <m/>
    <s v=""/>
    <s v=""/>
    <x v="3"/>
    <m/>
    <m/>
    <m/>
    <m/>
    <m/>
    <m/>
  </r>
  <r>
    <n v="633"/>
    <m/>
    <m/>
    <m/>
    <m/>
    <m/>
    <m/>
    <m/>
    <m/>
    <m/>
    <x v="0"/>
    <x v="2"/>
    <m/>
    <m/>
    <s v=""/>
    <m/>
    <m/>
    <s v=""/>
    <s v=""/>
    <x v="3"/>
    <m/>
    <m/>
    <m/>
    <m/>
    <m/>
    <m/>
  </r>
  <r>
    <n v="634"/>
    <m/>
    <m/>
    <m/>
    <m/>
    <m/>
    <m/>
    <m/>
    <m/>
    <m/>
    <x v="0"/>
    <x v="2"/>
    <m/>
    <m/>
    <s v=""/>
    <m/>
    <m/>
    <s v=""/>
    <s v=""/>
    <x v="3"/>
    <m/>
    <m/>
    <m/>
    <m/>
    <m/>
    <m/>
  </r>
  <r>
    <n v="635"/>
    <m/>
    <m/>
    <m/>
    <m/>
    <m/>
    <m/>
    <m/>
    <m/>
    <m/>
    <x v="0"/>
    <x v="2"/>
    <m/>
    <m/>
    <s v=""/>
    <m/>
    <m/>
    <s v=""/>
    <s v=""/>
    <x v="3"/>
    <m/>
    <m/>
    <m/>
    <m/>
    <m/>
    <m/>
  </r>
  <r>
    <n v="636"/>
    <m/>
    <m/>
    <m/>
    <m/>
    <m/>
    <m/>
    <m/>
    <m/>
    <m/>
    <x v="0"/>
    <x v="2"/>
    <m/>
    <m/>
    <s v=""/>
    <m/>
    <m/>
    <s v=""/>
    <s v=""/>
    <x v="3"/>
    <m/>
    <m/>
    <m/>
    <m/>
    <m/>
    <m/>
  </r>
  <r>
    <n v="637"/>
    <m/>
    <m/>
    <m/>
    <m/>
    <m/>
    <m/>
    <m/>
    <m/>
    <m/>
    <x v="0"/>
    <x v="2"/>
    <m/>
    <m/>
    <s v=""/>
    <m/>
    <m/>
    <s v=""/>
    <s v=""/>
    <x v="3"/>
    <m/>
    <m/>
    <m/>
    <m/>
    <m/>
    <m/>
  </r>
  <r>
    <n v="638"/>
    <m/>
    <m/>
    <m/>
    <m/>
    <m/>
    <m/>
    <m/>
    <m/>
    <m/>
    <x v="0"/>
    <x v="2"/>
    <m/>
    <m/>
    <s v=""/>
    <m/>
    <m/>
    <s v=""/>
    <s v=""/>
    <x v="3"/>
    <m/>
    <m/>
    <m/>
    <m/>
    <m/>
    <m/>
  </r>
  <r>
    <n v="639"/>
    <m/>
    <m/>
    <m/>
    <m/>
    <m/>
    <m/>
    <m/>
    <m/>
    <m/>
    <x v="0"/>
    <x v="2"/>
    <m/>
    <m/>
    <s v=""/>
    <m/>
    <m/>
    <s v=""/>
    <s v=""/>
    <x v="3"/>
    <m/>
    <m/>
    <m/>
    <m/>
    <m/>
    <m/>
  </r>
  <r>
    <n v="640"/>
    <m/>
    <m/>
    <m/>
    <m/>
    <m/>
    <m/>
    <m/>
    <m/>
    <m/>
    <x v="0"/>
    <x v="2"/>
    <m/>
    <m/>
    <s v=""/>
    <m/>
    <m/>
    <s v=""/>
    <s v=""/>
    <x v="3"/>
    <m/>
    <m/>
    <m/>
    <m/>
    <m/>
    <m/>
  </r>
  <r>
    <n v="641"/>
    <m/>
    <m/>
    <m/>
    <m/>
    <m/>
    <m/>
    <m/>
    <m/>
    <m/>
    <x v="0"/>
    <x v="2"/>
    <m/>
    <m/>
    <s v=""/>
    <m/>
    <m/>
    <s v=""/>
    <s v=""/>
    <x v="3"/>
    <m/>
    <m/>
    <m/>
    <m/>
    <m/>
    <m/>
  </r>
  <r>
    <n v="642"/>
    <m/>
    <m/>
    <m/>
    <m/>
    <m/>
    <m/>
    <m/>
    <m/>
    <m/>
    <x v="0"/>
    <x v="2"/>
    <m/>
    <m/>
    <s v=""/>
    <m/>
    <m/>
    <s v=""/>
    <s v=""/>
    <x v="3"/>
    <m/>
    <m/>
    <m/>
    <m/>
    <m/>
    <m/>
  </r>
  <r>
    <n v="643"/>
    <m/>
    <m/>
    <m/>
    <m/>
    <m/>
    <m/>
    <m/>
    <m/>
    <m/>
    <x v="0"/>
    <x v="2"/>
    <m/>
    <m/>
    <s v=""/>
    <m/>
    <m/>
    <s v=""/>
    <s v=""/>
    <x v="3"/>
    <m/>
    <m/>
    <m/>
    <m/>
    <m/>
    <m/>
  </r>
  <r>
    <n v="644"/>
    <m/>
    <m/>
    <m/>
    <m/>
    <m/>
    <m/>
    <m/>
    <m/>
    <m/>
    <x v="0"/>
    <x v="2"/>
    <m/>
    <m/>
    <s v=""/>
    <m/>
    <m/>
    <s v=""/>
    <s v=""/>
    <x v="3"/>
    <m/>
    <m/>
    <m/>
    <m/>
    <m/>
    <m/>
  </r>
  <r>
    <n v="645"/>
    <m/>
    <m/>
    <m/>
    <m/>
    <m/>
    <m/>
    <m/>
    <m/>
    <m/>
    <x v="0"/>
    <x v="2"/>
    <m/>
    <m/>
    <s v=""/>
    <m/>
    <m/>
    <s v=""/>
    <s v=""/>
    <x v="3"/>
    <m/>
    <m/>
    <m/>
    <m/>
    <m/>
    <m/>
  </r>
  <r>
    <n v="646"/>
    <m/>
    <m/>
    <m/>
    <m/>
    <m/>
    <m/>
    <m/>
    <m/>
    <m/>
    <x v="0"/>
    <x v="2"/>
    <m/>
    <m/>
    <s v=""/>
    <m/>
    <m/>
    <s v=""/>
    <s v=""/>
    <x v="3"/>
    <m/>
    <m/>
    <m/>
    <m/>
    <m/>
    <m/>
  </r>
  <r>
    <n v="647"/>
    <m/>
    <m/>
    <m/>
    <m/>
    <m/>
    <m/>
    <m/>
    <m/>
    <m/>
    <x v="0"/>
    <x v="2"/>
    <m/>
    <m/>
    <s v=""/>
    <m/>
    <m/>
    <s v=""/>
    <s v=""/>
    <x v="3"/>
    <m/>
    <m/>
    <m/>
    <m/>
    <m/>
    <m/>
  </r>
  <r>
    <n v="648"/>
    <m/>
    <m/>
    <m/>
    <m/>
    <m/>
    <m/>
    <m/>
    <m/>
    <m/>
    <x v="0"/>
    <x v="2"/>
    <m/>
    <m/>
    <s v=""/>
    <m/>
    <m/>
    <s v=""/>
    <s v=""/>
    <x v="3"/>
    <m/>
    <m/>
    <m/>
    <m/>
    <m/>
    <m/>
  </r>
  <r>
    <n v="649"/>
    <m/>
    <m/>
    <m/>
    <m/>
    <m/>
    <m/>
    <m/>
    <m/>
    <m/>
    <x v="0"/>
    <x v="2"/>
    <m/>
    <m/>
    <s v=""/>
    <m/>
    <m/>
    <s v=""/>
    <s v=""/>
    <x v="3"/>
    <m/>
    <m/>
    <m/>
    <m/>
    <m/>
    <m/>
  </r>
  <r>
    <n v="650"/>
    <m/>
    <m/>
    <m/>
    <m/>
    <m/>
    <m/>
    <m/>
    <m/>
    <m/>
    <x v="0"/>
    <x v="2"/>
    <m/>
    <m/>
    <s v=""/>
    <m/>
    <m/>
    <s v=""/>
    <s v=""/>
    <x v="3"/>
    <m/>
    <m/>
    <m/>
    <m/>
    <m/>
    <m/>
  </r>
  <r>
    <n v="651"/>
    <m/>
    <m/>
    <m/>
    <m/>
    <m/>
    <m/>
    <m/>
    <m/>
    <m/>
    <x v="0"/>
    <x v="2"/>
    <m/>
    <m/>
    <s v=""/>
    <m/>
    <m/>
    <s v=""/>
    <s v=""/>
    <x v="3"/>
    <m/>
    <m/>
    <m/>
    <m/>
    <m/>
    <m/>
  </r>
  <r>
    <n v="652"/>
    <m/>
    <m/>
    <m/>
    <m/>
    <m/>
    <m/>
    <m/>
    <m/>
    <m/>
    <x v="0"/>
    <x v="2"/>
    <m/>
    <m/>
    <s v=""/>
    <m/>
    <m/>
    <s v=""/>
    <s v=""/>
    <x v="3"/>
    <m/>
    <m/>
    <m/>
    <m/>
    <m/>
    <m/>
  </r>
  <r>
    <n v="653"/>
    <m/>
    <m/>
    <m/>
    <m/>
    <m/>
    <m/>
    <m/>
    <m/>
    <m/>
    <x v="0"/>
    <x v="2"/>
    <m/>
    <m/>
    <s v=""/>
    <m/>
    <m/>
    <s v=""/>
    <s v=""/>
    <x v="3"/>
    <m/>
    <m/>
    <m/>
    <m/>
    <m/>
    <m/>
  </r>
  <r>
    <n v="654"/>
    <m/>
    <m/>
    <m/>
    <m/>
    <m/>
    <m/>
    <m/>
    <m/>
    <m/>
    <x v="0"/>
    <x v="2"/>
    <m/>
    <m/>
    <s v=""/>
    <m/>
    <m/>
    <s v=""/>
    <s v=""/>
    <x v="3"/>
    <m/>
    <m/>
    <m/>
    <m/>
    <m/>
    <m/>
  </r>
  <r>
    <n v="655"/>
    <m/>
    <m/>
    <m/>
    <m/>
    <m/>
    <m/>
    <m/>
    <m/>
    <m/>
    <x v="0"/>
    <x v="2"/>
    <m/>
    <m/>
    <s v=""/>
    <m/>
    <m/>
    <s v=""/>
    <s v=""/>
    <x v="3"/>
    <m/>
    <m/>
    <m/>
    <m/>
    <m/>
    <m/>
  </r>
  <r>
    <n v="656"/>
    <m/>
    <m/>
    <m/>
    <m/>
    <m/>
    <m/>
    <m/>
    <m/>
    <m/>
    <x v="0"/>
    <x v="2"/>
    <m/>
    <m/>
    <s v=""/>
    <m/>
    <m/>
    <s v=""/>
    <s v=""/>
    <x v="3"/>
    <m/>
    <m/>
    <m/>
    <m/>
    <m/>
    <m/>
  </r>
  <r>
    <n v="657"/>
    <m/>
    <m/>
    <m/>
    <m/>
    <m/>
    <m/>
    <m/>
    <m/>
    <m/>
    <x v="0"/>
    <x v="2"/>
    <m/>
    <m/>
    <s v=""/>
    <m/>
    <m/>
    <s v=""/>
    <s v=""/>
    <x v="3"/>
    <m/>
    <m/>
    <m/>
    <m/>
    <m/>
    <m/>
  </r>
  <r>
    <n v="658"/>
    <m/>
    <m/>
    <m/>
    <m/>
    <m/>
    <m/>
    <m/>
    <m/>
    <m/>
    <x v="0"/>
    <x v="2"/>
    <m/>
    <m/>
    <s v=""/>
    <m/>
    <m/>
    <s v=""/>
    <s v=""/>
    <x v="3"/>
    <m/>
    <m/>
    <m/>
    <m/>
    <m/>
    <m/>
  </r>
  <r>
    <n v="659"/>
    <m/>
    <m/>
    <m/>
    <m/>
    <m/>
    <m/>
    <m/>
    <m/>
    <m/>
    <x v="0"/>
    <x v="2"/>
    <m/>
    <m/>
    <s v=""/>
    <m/>
    <m/>
    <s v=""/>
    <s v=""/>
    <x v="3"/>
    <m/>
    <m/>
    <m/>
    <m/>
    <m/>
    <m/>
  </r>
  <r>
    <n v="660"/>
    <m/>
    <m/>
    <m/>
    <m/>
    <m/>
    <m/>
    <m/>
    <m/>
    <m/>
    <x v="0"/>
    <x v="2"/>
    <m/>
    <m/>
    <s v=""/>
    <m/>
    <m/>
    <s v=""/>
    <s v=""/>
    <x v="3"/>
    <m/>
    <m/>
    <m/>
    <m/>
    <m/>
    <m/>
  </r>
  <r>
    <n v="661"/>
    <m/>
    <m/>
    <m/>
    <m/>
    <m/>
    <m/>
    <m/>
    <m/>
    <m/>
    <x v="0"/>
    <x v="2"/>
    <m/>
    <m/>
    <s v=""/>
    <m/>
    <m/>
    <s v=""/>
    <s v=""/>
    <x v="3"/>
    <m/>
    <m/>
    <m/>
    <m/>
    <m/>
    <m/>
  </r>
  <r>
    <n v="662"/>
    <m/>
    <m/>
    <m/>
    <m/>
    <m/>
    <m/>
    <m/>
    <m/>
    <m/>
    <x v="0"/>
    <x v="2"/>
    <m/>
    <m/>
    <s v=""/>
    <m/>
    <m/>
    <s v=""/>
    <s v=""/>
    <x v="3"/>
    <m/>
    <m/>
    <m/>
    <m/>
    <m/>
    <m/>
  </r>
  <r>
    <n v="663"/>
    <m/>
    <m/>
    <m/>
    <m/>
    <m/>
    <m/>
    <m/>
    <m/>
    <m/>
    <x v="0"/>
    <x v="2"/>
    <m/>
    <m/>
    <s v=""/>
    <m/>
    <m/>
    <s v=""/>
    <s v=""/>
    <x v="3"/>
    <m/>
    <m/>
    <m/>
    <m/>
    <m/>
    <m/>
  </r>
  <r>
    <n v="664"/>
    <m/>
    <m/>
    <m/>
    <m/>
    <m/>
    <m/>
    <m/>
    <m/>
    <m/>
    <x v="0"/>
    <x v="2"/>
    <m/>
    <m/>
    <s v=""/>
    <m/>
    <m/>
    <s v=""/>
    <s v=""/>
    <x v="3"/>
    <m/>
    <m/>
    <m/>
    <m/>
    <m/>
    <m/>
  </r>
  <r>
    <n v="665"/>
    <m/>
    <m/>
    <m/>
    <m/>
    <m/>
    <m/>
    <m/>
    <m/>
    <m/>
    <x v="0"/>
    <x v="2"/>
    <m/>
    <m/>
    <s v=""/>
    <m/>
    <m/>
    <s v=""/>
    <s v=""/>
    <x v="3"/>
    <m/>
    <m/>
    <m/>
    <m/>
    <m/>
    <m/>
  </r>
  <r>
    <n v="666"/>
    <m/>
    <m/>
    <m/>
    <m/>
    <m/>
    <m/>
    <m/>
    <m/>
    <m/>
    <x v="0"/>
    <x v="2"/>
    <m/>
    <m/>
    <s v=""/>
    <m/>
    <m/>
    <s v=""/>
    <s v=""/>
    <x v="3"/>
    <m/>
    <m/>
    <m/>
    <m/>
    <m/>
    <m/>
  </r>
  <r>
    <n v="667"/>
    <m/>
    <m/>
    <m/>
    <m/>
    <m/>
    <m/>
    <m/>
    <m/>
    <m/>
    <x v="0"/>
    <x v="2"/>
    <m/>
    <m/>
    <s v=""/>
    <m/>
    <m/>
    <s v=""/>
    <s v=""/>
    <x v="3"/>
    <m/>
    <m/>
    <m/>
    <m/>
    <m/>
    <m/>
  </r>
  <r>
    <n v="668"/>
    <m/>
    <m/>
    <m/>
    <m/>
    <m/>
    <m/>
    <m/>
    <m/>
    <m/>
    <x v="0"/>
    <x v="2"/>
    <m/>
    <m/>
    <s v=""/>
    <m/>
    <m/>
    <s v=""/>
    <s v=""/>
    <x v="3"/>
    <m/>
    <m/>
    <m/>
    <m/>
    <m/>
    <m/>
  </r>
  <r>
    <n v="669"/>
    <m/>
    <m/>
    <m/>
    <m/>
    <m/>
    <m/>
    <m/>
    <m/>
    <m/>
    <x v="0"/>
    <x v="2"/>
    <m/>
    <m/>
    <s v=""/>
    <m/>
    <m/>
    <s v=""/>
    <s v=""/>
    <x v="3"/>
    <m/>
    <m/>
    <m/>
    <m/>
    <m/>
    <m/>
  </r>
  <r>
    <n v="670"/>
    <m/>
    <m/>
    <m/>
    <m/>
    <m/>
    <m/>
    <m/>
    <m/>
    <m/>
    <x v="0"/>
    <x v="2"/>
    <m/>
    <m/>
    <s v=""/>
    <m/>
    <m/>
    <s v=""/>
    <s v=""/>
    <x v="3"/>
    <m/>
    <m/>
    <m/>
    <m/>
    <m/>
    <m/>
  </r>
  <r>
    <n v="671"/>
    <m/>
    <m/>
    <m/>
    <m/>
    <m/>
    <m/>
    <m/>
    <m/>
    <m/>
    <x v="0"/>
    <x v="2"/>
    <m/>
    <m/>
    <s v=""/>
    <m/>
    <m/>
    <s v=""/>
    <s v=""/>
    <x v="3"/>
    <m/>
    <m/>
    <m/>
    <m/>
    <m/>
    <m/>
  </r>
  <r>
    <n v="672"/>
    <m/>
    <m/>
    <m/>
    <m/>
    <m/>
    <m/>
    <m/>
    <m/>
    <m/>
    <x v="0"/>
    <x v="2"/>
    <m/>
    <m/>
    <s v=""/>
    <m/>
    <m/>
    <s v=""/>
    <s v=""/>
    <x v="3"/>
    <m/>
    <m/>
    <m/>
    <m/>
    <m/>
    <m/>
  </r>
  <r>
    <n v="673"/>
    <m/>
    <m/>
    <m/>
    <m/>
    <m/>
    <m/>
    <m/>
    <m/>
    <m/>
    <x v="0"/>
    <x v="2"/>
    <m/>
    <m/>
    <s v=""/>
    <m/>
    <m/>
    <s v=""/>
    <s v=""/>
    <x v="3"/>
    <m/>
    <m/>
    <m/>
    <m/>
    <m/>
    <m/>
  </r>
  <r>
    <n v="674"/>
    <m/>
    <m/>
    <m/>
    <m/>
    <m/>
    <m/>
    <m/>
    <m/>
    <m/>
    <x v="0"/>
    <x v="2"/>
    <m/>
    <m/>
    <s v=""/>
    <m/>
    <m/>
    <s v=""/>
    <s v=""/>
    <x v="3"/>
    <m/>
    <m/>
    <m/>
    <m/>
    <m/>
    <m/>
  </r>
  <r>
    <n v="675"/>
    <m/>
    <m/>
    <m/>
    <m/>
    <m/>
    <m/>
    <m/>
    <m/>
    <m/>
    <x v="0"/>
    <x v="2"/>
    <m/>
    <m/>
    <s v=""/>
    <m/>
    <m/>
    <s v=""/>
    <s v=""/>
    <x v="3"/>
    <m/>
    <m/>
    <m/>
    <m/>
    <m/>
    <m/>
  </r>
  <r>
    <n v="676"/>
    <m/>
    <m/>
    <m/>
    <m/>
    <m/>
    <m/>
    <m/>
    <m/>
    <m/>
    <x v="0"/>
    <x v="2"/>
    <m/>
    <m/>
    <s v=""/>
    <m/>
    <m/>
    <s v=""/>
    <s v=""/>
    <x v="3"/>
    <m/>
    <m/>
    <m/>
    <m/>
    <m/>
    <m/>
  </r>
  <r>
    <n v="677"/>
    <m/>
    <m/>
    <m/>
    <m/>
    <m/>
    <m/>
    <m/>
    <m/>
    <m/>
    <x v="0"/>
    <x v="2"/>
    <m/>
    <m/>
    <s v=""/>
    <m/>
    <m/>
    <s v=""/>
    <s v=""/>
    <x v="3"/>
    <m/>
    <m/>
    <m/>
    <m/>
    <m/>
    <m/>
  </r>
  <r>
    <n v="678"/>
    <m/>
    <m/>
    <m/>
    <m/>
    <m/>
    <m/>
    <m/>
    <m/>
    <m/>
    <x v="0"/>
    <x v="2"/>
    <m/>
    <m/>
    <s v=""/>
    <m/>
    <m/>
    <s v=""/>
    <s v=""/>
    <x v="3"/>
    <m/>
    <m/>
    <m/>
    <m/>
    <m/>
    <m/>
  </r>
  <r>
    <n v="679"/>
    <m/>
    <m/>
    <m/>
    <m/>
    <m/>
    <m/>
    <m/>
    <m/>
    <m/>
    <x v="0"/>
    <x v="2"/>
    <m/>
    <m/>
    <s v=""/>
    <m/>
    <m/>
    <s v=""/>
    <s v=""/>
    <x v="3"/>
    <m/>
    <m/>
    <m/>
    <m/>
    <m/>
    <m/>
  </r>
  <r>
    <n v="680"/>
    <m/>
    <m/>
    <m/>
    <m/>
    <m/>
    <m/>
    <m/>
    <m/>
    <m/>
    <x v="0"/>
    <x v="2"/>
    <m/>
    <m/>
    <s v=""/>
    <m/>
    <m/>
    <s v=""/>
    <s v=""/>
    <x v="3"/>
    <m/>
    <m/>
    <m/>
    <m/>
    <m/>
    <m/>
  </r>
  <r>
    <n v="681"/>
    <m/>
    <m/>
    <m/>
    <m/>
    <m/>
    <m/>
    <m/>
    <m/>
    <m/>
    <x v="0"/>
    <x v="2"/>
    <m/>
    <m/>
    <s v=""/>
    <m/>
    <m/>
    <s v=""/>
    <s v=""/>
    <x v="3"/>
    <m/>
    <m/>
    <m/>
    <m/>
    <m/>
    <m/>
  </r>
  <r>
    <n v="682"/>
    <m/>
    <m/>
    <m/>
    <m/>
    <m/>
    <m/>
    <m/>
    <m/>
    <m/>
    <x v="0"/>
    <x v="2"/>
    <m/>
    <m/>
    <s v=""/>
    <m/>
    <m/>
    <s v=""/>
    <s v=""/>
    <x v="3"/>
    <m/>
    <m/>
    <m/>
    <m/>
    <m/>
    <m/>
  </r>
  <r>
    <n v="683"/>
    <m/>
    <m/>
    <m/>
    <m/>
    <m/>
    <m/>
    <m/>
    <m/>
    <m/>
    <x v="0"/>
    <x v="2"/>
    <m/>
    <m/>
    <s v=""/>
    <m/>
    <m/>
    <s v=""/>
    <s v=""/>
    <x v="3"/>
    <m/>
    <m/>
    <m/>
    <m/>
    <m/>
    <m/>
  </r>
  <r>
    <n v="684"/>
    <m/>
    <m/>
    <m/>
    <m/>
    <m/>
    <m/>
    <m/>
    <m/>
    <m/>
    <x v="0"/>
    <x v="2"/>
    <m/>
    <m/>
    <s v=""/>
    <m/>
    <m/>
    <s v=""/>
    <s v=""/>
    <x v="3"/>
    <m/>
    <m/>
    <m/>
    <m/>
    <m/>
    <m/>
  </r>
  <r>
    <n v="685"/>
    <m/>
    <m/>
    <m/>
    <m/>
    <m/>
    <m/>
    <m/>
    <m/>
    <m/>
    <x v="0"/>
    <x v="2"/>
    <m/>
    <m/>
    <s v=""/>
    <m/>
    <m/>
    <s v=""/>
    <s v=""/>
    <x v="3"/>
    <m/>
    <m/>
    <m/>
    <m/>
    <m/>
    <m/>
  </r>
  <r>
    <n v="686"/>
    <m/>
    <m/>
    <m/>
    <m/>
    <m/>
    <m/>
    <m/>
    <m/>
    <m/>
    <x v="0"/>
    <x v="2"/>
    <m/>
    <m/>
    <s v=""/>
    <m/>
    <m/>
    <s v=""/>
    <s v=""/>
    <x v="3"/>
    <m/>
    <m/>
    <m/>
    <m/>
    <m/>
    <m/>
  </r>
  <r>
    <n v="687"/>
    <m/>
    <m/>
    <m/>
    <m/>
    <m/>
    <m/>
    <m/>
    <m/>
    <m/>
    <x v="0"/>
    <x v="2"/>
    <m/>
    <m/>
    <s v=""/>
    <m/>
    <m/>
    <s v=""/>
    <s v=""/>
    <x v="3"/>
    <m/>
    <m/>
    <m/>
    <m/>
    <m/>
    <m/>
  </r>
  <r>
    <n v="688"/>
    <m/>
    <m/>
    <m/>
    <m/>
    <m/>
    <m/>
    <m/>
    <m/>
    <m/>
    <x v="0"/>
    <x v="2"/>
    <m/>
    <m/>
    <s v=""/>
    <m/>
    <m/>
    <s v=""/>
    <s v=""/>
    <x v="3"/>
    <m/>
    <m/>
    <m/>
    <m/>
    <m/>
    <m/>
  </r>
  <r>
    <n v="689"/>
    <m/>
    <m/>
    <m/>
    <m/>
    <m/>
    <m/>
    <m/>
    <m/>
    <m/>
    <x v="0"/>
    <x v="2"/>
    <m/>
    <m/>
    <s v=""/>
    <m/>
    <m/>
    <s v=""/>
    <s v=""/>
    <x v="3"/>
    <m/>
    <m/>
    <m/>
    <m/>
    <m/>
    <m/>
  </r>
  <r>
    <n v="690"/>
    <m/>
    <m/>
    <m/>
    <m/>
    <m/>
    <m/>
    <m/>
    <m/>
    <m/>
    <x v="0"/>
    <x v="2"/>
    <m/>
    <m/>
    <s v=""/>
    <m/>
    <m/>
    <s v=""/>
    <s v=""/>
    <x v="3"/>
    <m/>
    <m/>
    <m/>
    <m/>
    <m/>
    <m/>
  </r>
  <r>
    <n v="691"/>
    <m/>
    <m/>
    <m/>
    <m/>
    <m/>
    <m/>
    <m/>
    <m/>
    <m/>
    <x v="0"/>
    <x v="2"/>
    <m/>
    <m/>
    <s v=""/>
    <m/>
    <m/>
    <s v=""/>
    <s v=""/>
    <x v="3"/>
    <m/>
    <m/>
    <m/>
    <m/>
    <m/>
    <m/>
  </r>
  <r>
    <n v="692"/>
    <m/>
    <m/>
    <m/>
    <m/>
    <m/>
    <m/>
    <m/>
    <m/>
    <m/>
    <x v="0"/>
    <x v="2"/>
    <m/>
    <m/>
    <s v=""/>
    <m/>
    <m/>
    <s v=""/>
    <s v=""/>
    <x v="3"/>
    <m/>
    <m/>
    <m/>
    <m/>
    <m/>
    <m/>
  </r>
  <r>
    <n v="693"/>
    <m/>
    <m/>
    <m/>
    <m/>
    <m/>
    <m/>
    <m/>
    <m/>
    <m/>
    <x v="0"/>
    <x v="2"/>
    <m/>
    <m/>
    <s v=""/>
    <m/>
    <m/>
    <s v=""/>
    <s v=""/>
    <x v="3"/>
    <m/>
    <m/>
    <m/>
    <m/>
    <m/>
    <m/>
  </r>
  <r>
    <n v="694"/>
    <m/>
    <m/>
    <m/>
    <m/>
    <m/>
    <m/>
    <m/>
    <m/>
    <m/>
    <x v="0"/>
    <x v="2"/>
    <m/>
    <m/>
    <s v=""/>
    <m/>
    <m/>
    <s v=""/>
    <s v=""/>
    <x v="3"/>
    <m/>
    <m/>
    <m/>
    <m/>
    <m/>
    <m/>
  </r>
  <r>
    <n v="695"/>
    <m/>
    <m/>
    <m/>
    <m/>
    <m/>
    <m/>
    <m/>
    <m/>
    <m/>
    <x v="0"/>
    <x v="2"/>
    <m/>
    <m/>
    <s v=""/>
    <m/>
    <m/>
    <s v=""/>
    <s v=""/>
    <x v="3"/>
    <m/>
    <m/>
    <m/>
    <m/>
    <m/>
    <m/>
  </r>
  <r>
    <n v="696"/>
    <m/>
    <m/>
    <m/>
    <m/>
    <m/>
    <m/>
    <m/>
    <m/>
    <m/>
    <x v="0"/>
    <x v="2"/>
    <m/>
    <m/>
    <s v=""/>
    <m/>
    <m/>
    <s v=""/>
    <s v=""/>
    <x v="3"/>
    <m/>
    <m/>
    <m/>
    <m/>
    <m/>
    <m/>
  </r>
  <r>
    <n v="697"/>
    <m/>
    <m/>
    <m/>
    <m/>
    <m/>
    <m/>
    <m/>
    <m/>
    <m/>
    <x v="0"/>
    <x v="2"/>
    <m/>
    <m/>
    <s v=""/>
    <m/>
    <m/>
    <s v=""/>
    <s v=""/>
    <x v="3"/>
    <m/>
    <m/>
    <m/>
    <m/>
    <m/>
    <m/>
  </r>
  <r>
    <n v="698"/>
    <m/>
    <m/>
    <m/>
    <m/>
    <m/>
    <m/>
    <m/>
    <m/>
    <m/>
    <x v="0"/>
    <x v="2"/>
    <m/>
    <m/>
    <s v=""/>
    <m/>
    <m/>
    <s v=""/>
    <s v=""/>
    <x v="3"/>
    <m/>
    <m/>
    <m/>
    <m/>
    <m/>
    <m/>
  </r>
  <r>
    <n v="699"/>
    <m/>
    <m/>
    <m/>
    <m/>
    <m/>
    <m/>
    <m/>
    <m/>
    <m/>
    <x v="0"/>
    <x v="2"/>
    <m/>
    <m/>
    <s v=""/>
    <m/>
    <m/>
    <s v=""/>
    <s v=""/>
    <x v="3"/>
    <m/>
    <m/>
    <m/>
    <m/>
    <m/>
    <m/>
  </r>
  <r>
    <n v="700"/>
    <m/>
    <m/>
    <m/>
    <m/>
    <m/>
    <m/>
    <m/>
    <m/>
    <m/>
    <x v="0"/>
    <x v="2"/>
    <m/>
    <m/>
    <s v=""/>
    <m/>
    <m/>
    <s v=""/>
    <s v=""/>
    <x v="3"/>
    <m/>
    <m/>
    <m/>
    <m/>
    <m/>
    <m/>
  </r>
  <r>
    <n v="701"/>
    <m/>
    <m/>
    <m/>
    <m/>
    <m/>
    <m/>
    <m/>
    <m/>
    <m/>
    <x v="0"/>
    <x v="2"/>
    <m/>
    <m/>
    <s v=""/>
    <m/>
    <m/>
    <s v=""/>
    <s v=""/>
    <x v="3"/>
    <m/>
    <m/>
    <m/>
    <m/>
    <m/>
    <m/>
  </r>
  <r>
    <n v="702"/>
    <m/>
    <m/>
    <m/>
    <m/>
    <m/>
    <m/>
    <m/>
    <m/>
    <m/>
    <x v="0"/>
    <x v="2"/>
    <m/>
    <m/>
    <s v=""/>
    <m/>
    <m/>
    <s v=""/>
    <s v=""/>
    <x v="3"/>
    <m/>
    <m/>
    <m/>
    <m/>
    <m/>
    <m/>
  </r>
  <r>
    <n v="703"/>
    <m/>
    <m/>
    <m/>
    <m/>
    <m/>
    <m/>
    <m/>
    <m/>
    <m/>
    <x v="0"/>
    <x v="2"/>
    <m/>
    <m/>
    <s v=""/>
    <m/>
    <m/>
    <s v=""/>
    <s v=""/>
    <x v="3"/>
    <m/>
    <m/>
    <m/>
    <m/>
    <m/>
    <m/>
  </r>
  <r>
    <n v="704"/>
    <m/>
    <m/>
    <m/>
    <m/>
    <m/>
    <m/>
    <m/>
    <m/>
    <m/>
    <x v="0"/>
    <x v="2"/>
    <m/>
    <m/>
    <s v=""/>
    <m/>
    <m/>
    <s v=""/>
    <s v=""/>
    <x v="3"/>
    <m/>
    <m/>
    <m/>
    <m/>
    <m/>
    <m/>
  </r>
  <r>
    <n v="705"/>
    <m/>
    <m/>
    <m/>
    <m/>
    <m/>
    <m/>
    <m/>
    <m/>
    <m/>
    <x v="0"/>
    <x v="2"/>
    <m/>
    <m/>
    <s v=""/>
    <m/>
    <m/>
    <s v=""/>
    <s v=""/>
    <x v="3"/>
    <m/>
    <m/>
    <m/>
    <m/>
    <m/>
    <m/>
  </r>
  <r>
    <n v="706"/>
    <m/>
    <m/>
    <m/>
    <m/>
    <m/>
    <m/>
    <m/>
    <m/>
    <m/>
    <x v="0"/>
    <x v="2"/>
    <m/>
    <m/>
    <s v=""/>
    <m/>
    <m/>
    <s v=""/>
    <s v=""/>
    <x v="3"/>
    <m/>
    <m/>
    <m/>
    <m/>
    <m/>
    <m/>
  </r>
  <r>
    <n v="707"/>
    <m/>
    <m/>
    <m/>
    <m/>
    <m/>
    <m/>
    <m/>
    <m/>
    <m/>
    <x v="0"/>
    <x v="2"/>
    <m/>
    <m/>
    <s v=""/>
    <m/>
    <m/>
    <s v=""/>
    <s v=""/>
    <x v="3"/>
    <m/>
    <m/>
    <m/>
    <m/>
    <m/>
    <m/>
  </r>
  <r>
    <n v="708"/>
    <m/>
    <m/>
    <m/>
    <m/>
    <m/>
    <m/>
    <m/>
    <m/>
    <m/>
    <x v="0"/>
    <x v="2"/>
    <m/>
    <m/>
    <s v=""/>
    <m/>
    <m/>
    <s v=""/>
    <s v=""/>
    <x v="3"/>
    <m/>
    <m/>
    <m/>
    <m/>
    <m/>
    <m/>
  </r>
  <r>
    <n v="709"/>
    <m/>
    <m/>
    <m/>
    <m/>
    <m/>
    <m/>
    <m/>
    <m/>
    <m/>
    <x v="0"/>
    <x v="2"/>
    <m/>
    <m/>
    <s v=""/>
    <m/>
    <m/>
    <s v=""/>
    <s v=""/>
    <x v="3"/>
    <m/>
    <m/>
    <m/>
    <m/>
    <m/>
    <m/>
  </r>
  <r>
    <n v="710"/>
    <m/>
    <m/>
    <m/>
    <m/>
    <m/>
    <m/>
    <m/>
    <m/>
    <m/>
    <x v="0"/>
    <x v="2"/>
    <m/>
    <m/>
    <s v=""/>
    <m/>
    <m/>
    <s v=""/>
    <s v=""/>
    <x v="3"/>
    <m/>
    <m/>
    <m/>
    <m/>
    <m/>
    <m/>
  </r>
  <r>
    <n v="711"/>
    <m/>
    <m/>
    <m/>
    <m/>
    <m/>
    <m/>
    <m/>
    <m/>
    <m/>
    <x v="0"/>
    <x v="2"/>
    <m/>
    <m/>
    <s v=""/>
    <m/>
    <m/>
    <s v=""/>
    <s v=""/>
    <x v="3"/>
    <m/>
    <m/>
    <m/>
    <m/>
    <m/>
    <m/>
  </r>
  <r>
    <n v="712"/>
    <m/>
    <m/>
    <m/>
    <m/>
    <m/>
    <m/>
    <m/>
    <m/>
    <m/>
    <x v="0"/>
    <x v="2"/>
    <m/>
    <m/>
    <s v=""/>
    <m/>
    <m/>
    <s v=""/>
    <s v=""/>
    <x v="3"/>
    <m/>
    <m/>
    <m/>
    <m/>
    <m/>
    <m/>
  </r>
  <r>
    <n v="713"/>
    <m/>
    <m/>
    <m/>
    <m/>
    <m/>
    <m/>
    <m/>
    <m/>
    <m/>
    <x v="0"/>
    <x v="2"/>
    <m/>
    <m/>
    <s v=""/>
    <m/>
    <m/>
    <s v=""/>
    <s v=""/>
    <x v="3"/>
    <m/>
    <m/>
    <m/>
    <m/>
    <m/>
    <m/>
  </r>
  <r>
    <n v="714"/>
    <m/>
    <m/>
    <m/>
    <m/>
    <m/>
    <m/>
    <m/>
    <m/>
    <m/>
    <x v="0"/>
    <x v="2"/>
    <m/>
    <m/>
    <s v=""/>
    <m/>
    <m/>
    <s v=""/>
    <s v=""/>
    <x v="3"/>
    <m/>
    <m/>
    <m/>
    <m/>
    <m/>
    <m/>
  </r>
  <r>
    <n v="715"/>
    <m/>
    <m/>
    <m/>
    <m/>
    <m/>
    <m/>
    <m/>
    <m/>
    <m/>
    <x v="0"/>
    <x v="2"/>
    <m/>
    <m/>
    <s v=""/>
    <m/>
    <m/>
    <s v=""/>
    <s v=""/>
    <x v="3"/>
    <m/>
    <m/>
    <m/>
    <m/>
    <m/>
    <m/>
  </r>
  <r>
    <n v="716"/>
    <m/>
    <m/>
    <m/>
    <m/>
    <m/>
    <m/>
    <m/>
    <m/>
    <m/>
    <x v="0"/>
    <x v="2"/>
    <m/>
    <m/>
    <s v=""/>
    <m/>
    <m/>
    <s v=""/>
    <s v=""/>
    <x v="3"/>
    <m/>
    <m/>
    <m/>
    <m/>
    <m/>
    <m/>
  </r>
  <r>
    <n v="717"/>
    <m/>
    <m/>
    <m/>
    <m/>
    <m/>
    <m/>
    <m/>
    <m/>
    <m/>
    <x v="0"/>
    <x v="2"/>
    <m/>
    <m/>
    <s v=""/>
    <m/>
    <m/>
    <s v=""/>
    <s v=""/>
    <x v="3"/>
    <m/>
    <m/>
    <m/>
    <m/>
    <m/>
    <m/>
  </r>
  <r>
    <n v="718"/>
    <m/>
    <m/>
    <m/>
    <m/>
    <m/>
    <m/>
    <m/>
    <m/>
    <m/>
    <x v="0"/>
    <x v="2"/>
    <m/>
    <m/>
    <s v=""/>
    <m/>
    <m/>
    <s v=""/>
    <s v=""/>
    <x v="3"/>
    <m/>
    <m/>
    <m/>
    <m/>
    <m/>
    <m/>
  </r>
  <r>
    <n v="719"/>
    <m/>
    <m/>
    <m/>
    <m/>
    <m/>
    <m/>
    <m/>
    <m/>
    <m/>
    <x v="0"/>
    <x v="2"/>
    <m/>
    <m/>
    <s v=""/>
    <m/>
    <m/>
    <s v=""/>
    <s v=""/>
    <x v="3"/>
    <m/>
    <m/>
    <m/>
    <m/>
    <m/>
    <m/>
  </r>
  <r>
    <n v="720"/>
    <m/>
    <m/>
    <m/>
    <m/>
    <m/>
    <m/>
    <m/>
    <m/>
    <m/>
    <x v="0"/>
    <x v="2"/>
    <m/>
    <m/>
    <s v=""/>
    <m/>
    <m/>
    <s v=""/>
    <s v=""/>
    <x v="3"/>
    <m/>
    <m/>
    <m/>
    <m/>
    <m/>
    <m/>
  </r>
  <r>
    <n v="721"/>
    <m/>
    <m/>
    <m/>
    <m/>
    <m/>
    <m/>
    <m/>
    <m/>
    <m/>
    <x v="0"/>
    <x v="2"/>
    <m/>
    <m/>
    <s v=""/>
    <m/>
    <m/>
    <s v=""/>
    <s v=""/>
    <x v="3"/>
    <m/>
    <m/>
    <m/>
    <m/>
    <m/>
    <m/>
  </r>
  <r>
    <n v="722"/>
    <m/>
    <m/>
    <m/>
    <m/>
    <m/>
    <m/>
    <m/>
    <m/>
    <m/>
    <x v="0"/>
    <x v="2"/>
    <m/>
    <m/>
    <s v=""/>
    <m/>
    <m/>
    <s v=""/>
    <s v=""/>
    <x v="3"/>
    <m/>
    <m/>
    <m/>
    <m/>
    <m/>
    <m/>
  </r>
  <r>
    <n v="723"/>
    <m/>
    <m/>
    <m/>
    <m/>
    <m/>
    <m/>
    <m/>
    <m/>
    <m/>
    <x v="0"/>
    <x v="2"/>
    <m/>
    <m/>
    <s v=""/>
    <m/>
    <m/>
    <s v=""/>
    <s v=""/>
    <x v="3"/>
    <m/>
    <m/>
    <m/>
    <m/>
    <m/>
    <m/>
  </r>
  <r>
    <n v="724"/>
    <m/>
    <m/>
    <m/>
    <m/>
    <m/>
    <m/>
    <m/>
    <m/>
    <m/>
    <x v="0"/>
    <x v="2"/>
    <m/>
    <m/>
    <s v=""/>
    <m/>
    <m/>
    <s v=""/>
    <s v=""/>
    <x v="3"/>
    <m/>
    <m/>
    <m/>
    <m/>
    <m/>
    <m/>
  </r>
  <r>
    <n v="725"/>
    <m/>
    <m/>
    <m/>
    <m/>
    <m/>
    <m/>
    <m/>
    <m/>
    <m/>
    <x v="0"/>
    <x v="2"/>
    <m/>
    <m/>
    <s v=""/>
    <m/>
    <m/>
    <s v=""/>
    <s v=""/>
    <x v="3"/>
    <m/>
    <m/>
    <m/>
    <m/>
    <m/>
    <m/>
  </r>
  <r>
    <n v="726"/>
    <m/>
    <m/>
    <m/>
    <m/>
    <m/>
    <m/>
    <m/>
    <m/>
    <m/>
    <x v="0"/>
    <x v="2"/>
    <m/>
    <m/>
    <s v=""/>
    <m/>
    <m/>
    <s v=""/>
    <s v=""/>
    <x v="3"/>
    <m/>
    <m/>
    <m/>
    <m/>
    <m/>
    <m/>
  </r>
  <r>
    <n v="727"/>
    <m/>
    <m/>
    <m/>
    <m/>
    <m/>
    <m/>
    <m/>
    <m/>
    <m/>
    <x v="0"/>
    <x v="2"/>
    <m/>
    <m/>
    <s v=""/>
    <m/>
    <m/>
    <s v=""/>
    <s v=""/>
    <x v="3"/>
    <m/>
    <m/>
    <m/>
    <m/>
    <m/>
    <m/>
  </r>
  <r>
    <n v="728"/>
    <m/>
    <m/>
    <m/>
    <m/>
    <m/>
    <m/>
    <m/>
    <m/>
    <m/>
    <x v="0"/>
    <x v="2"/>
    <m/>
    <m/>
    <s v=""/>
    <m/>
    <m/>
    <s v=""/>
    <s v=""/>
    <x v="3"/>
    <m/>
    <m/>
    <m/>
    <m/>
    <m/>
    <m/>
  </r>
  <r>
    <n v="729"/>
    <m/>
    <m/>
    <m/>
    <m/>
    <m/>
    <m/>
    <m/>
    <m/>
    <m/>
    <x v="0"/>
    <x v="2"/>
    <m/>
    <m/>
    <s v=""/>
    <m/>
    <m/>
    <s v=""/>
    <s v=""/>
    <x v="3"/>
    <m/>
    <m/>
    <m/>
    <m/>
    <m/>
    <m/>
  </r>
  <r>
    <n v="730"/>
    <m/>
    <m/>
    <m/>
    <m/>
    <m/>
    <m/>
    <m/>
    <m/>
    <m/>
    <x v="0"/>
    <x v="2"/>
    <m/>
    <m/>
    <s v=""/>
    <m/>
    <m/>
    <s v=""/>
    <s v=""/>
    <x v="3"/>
    <m/>
    <m/>
    <m/>
    <m/>
    <m/>
    <m/>
  </r>
  <r>
    <n v="731"/>
    <m/>
    <m/>
    <m/>
    <m/>
    <m/>
    <m/>
    <m/>
    <m/>
    <m/>
    <x v="0"/>
    <x v="2"/>
    <m/>
    <m/>
    <s v=""/>
    <m/>
    <m/>
    <s v=""/>
    <s v=""/>
    <x v="3"/>
    <m/>
    <m/>
    <m/>
    <m/>
    <m/>
    <m/>
  </r>
  <r>
    <n v="732"/>
    <m/>
    <m/>
    <m/>
    <m/>
    <m/>
    <m/>
    <m/>
    <m/>
    <m/>
    <x v="0"/>
    <x v="2"/>
    <m/>
    <m/>
    <s v=""/>
    <m/>
    <m/>
    <s v=""/>
    <s v=""/>
    <x v="3"/>
    <m/>
    <m/>
    <m/>
    <m/>
    <m/>
    <m/>
  </r>
  <r>
    <n v="733"/>
    <m/>
    <m/>
    <m/>
    <m/>
    <m/>
    <m/>
    <m/>
    <m/>
    <m/>
    <x v="0"/>
    <x v="2"/>
    <m/>
    <m/>
    <s v=""/>
    <m/>
    <m/>
    <s v=""/>
    <s v=""/>
    <x v="3"/>
    <m/>
    <m/>
    <m/>
    <m/>
    <m/>
    <m/>
  </r>
  <r>
    <n v="734"/>
    <m/>
    <m/>
    <m/>
    <m/>
    <m/>
    <m/>
    <m/>
    <m/>
    <m/>
    <x v="0"/>
    <x v="2"/>
    <m/>
    <m/>
    <s v=""/>
    <m/>
    <m/>
    <s v=""/>
    <s v=""/>
    <x v="3"/>
    <m/>
    <m/>
    <m/>
    <m/>
    <m/>
    <m/>
  </r>
  <r>
    <n v="735"/>
    <m/>
    <m/>
    <m/>
    <m/>
    <m/>
    <m/>
    <m/>
    <m/>
    <m/>
    <x v="0"/>
    <x v="2"/>
    <m/>
    <m/>
    <s v=""/>
    <m/>
    <m/>
    <s v=""/>
    <s v=""/>
    <x v="3"/>
    <m/>
    <m/>
    <m/>
    <m/>
    <m/>
    <m/>
  </r>
  <r>
    <n v="736"/>
    <m/>
    <m/>
    <m/>
    <m/>
    <m/>
    <m/>
    <m/>
    <m/>
    <m/>
    <x v="0"/>
    <x v="2"/>
    <m/>
    <m/>
    <s v=""/>
    <m/>
    <m/>
    <s v=""/>
    <s v=""/>
    <x v="3"/>
    <m/>
    <m/>
    <m/>
    <m/>
    <m/>
    <m/>
  </r>
  <r>
    <n v="737"/>
    <m/>
    <m/>
    <m/>
    <m/>
    <m/>
    <m/>
    <m/>
    <m/>
    <m/>
    <x v="0"/>
    <x v="2"/>
    <m/>
    <m/>
    <s v=""/>
    <m/>
    <m/>
    <s v=""/>
    <s v=""/>
    <x v="3"/>
    <m/>
    <m/>
    <m/>
    <m/>
    <m/>
    <m/>
  </r>
  <r>
    <n v="738"/>
    <m/>
    <m/>
    <m/>
    <m/>
    <m/>
    <m/>
    <m/>
    <m/>
    <m/>
    <x v="0"/>
    <x v="2"/>
    <m/>
    <m/>
    <s v=""/>
    <m/>
    <m/>
    <s v=""/>
    <s v=""/>
    <x v="3"/>
    <m/>
    <m/>
    <m/>
    <m/>
    <m/>
    <m/>
  </r>
  <r>
    <n v="739"/>
    <m/>
    <m/>
    <m/>
    <m/>
    <m/>
    <m/>
    <m/>
    <m/>
    <m/>
    <x v="0"/>
    <x v="2"/>
    <m/>
    <m/>
    <s v=""/>
    <m/>
    <m/>
    <s v=""/>
    <s v=""/>
    <x v="3"/>
    <m/>
    <m/>
    <m/>
    <m/>
    <m/>
    <m/>
  </r>
  <r>
    <n v="740"/>
    <m/>
    <m/>
    <m/>
    <m/>
    <m/>
    <m/>
    <m/>
    <m/>
    <m/>
    <x v="0"/>
    <x v="2"/>
    <m/>
    <m/>
    <s v=""/>
    <m/>
    <m/>
    <s v=""/>
    <s v=""/>
    <x v="3"/>
    <m/>
    <m/>
    <m/>
    <m/>
    <m/>
    <m/>
  </r>
  <r>
    <n v="741"/>
    <m/>
    <m/>
    <m/>
    <m/>
    <m/>
    <m/>
    <m/>
    <m/>
    <m/>
    <x v="0"/>
    <x v="2"/>
    <m/>
    <m/>
    <s v=""/>
    <m/>
    <m/>
    <s v=""/>
    <s v=""/>
    <x v="3"/>
    <m/>
    <m/>
    <m/>
    <m/>
    <m/>
    <m/>
  </r>
  <r>
    <n v="742"/>
    <m/>
    <m/>
    <m/>
    <m/>
    <m/>
    <m/>
    <m/>
    <m/>
    <m/>
    <x v="0"/>
    <x v="2"/>
    <m/>
    <m/>
    <s v=""/>
    <m/>
    <m/>
    <s v=""/>
    <s v=""/>
    <x v="3"/>
    <m/>
    <m/>
    <m/>
    <m/>
    <m/>
    <m/>
  </r>
  <r>
    <n v="743"/>
    <m/>
    <m/>
    <m/>
    <m/>
    <m/>
    <m/>
    <m/>
    <m/>
    <m/>
    <x v="0"/>
    <x v="2"/>
    <m/>
    <m/>
    <s v=""/>
    <m/>
    <m/>
    <s v=""/>
    <s v=""/>
    <x v="3"/>
    <m/>
    <m/>
    <m/>
    <m/>
    <m/>
    <m/>
  </r>
  <r>
    <n v="744"/>
    <m/>
    <m/>
    <m/>
    <m/>
    <m/>
    <m/>
    <m/>
    <m/>
    <m/>
    <x v="0"/>
    <x v="2"/>
    <m/>
    <m/>
    <s v=""/>
    <m/>
    <m/>
    <s v=""/>
    <s v=""/>
    <x v="3"/>
    <m/>
    <m/>
    <m/>
    <m/>
    <m/>
    <m/>
  </r>
  <r>
    <n v="745"/>
    <m/>
    <m/>
    <m/>
    <m/>
    <m/>
    <m/>
    <m/>
    <m/>
    <m/>
    <x v="0"/>
    <x v="2"/>
    <m/>
    <m/>
    <s v=""/>
    <m/>
    <m/>
    <s v=""/>
    <s v=""/>
    <x v="3"/>
    <m/>
    <m/>
    <m/>
    <m/>
    <m/>
    <m/>
  </r>
  <r>
    <n v="746"/>
    <m/>
    <m/>
    <m/>
    <m/>
    <m/>
    <m/>
    <m/>
    <m/>
    <m/>
    <x v="0"/>
    <x v="2"/>
    <m/>
    <m/>
    <s v=""/>
    <m/>
    <m/>
    <s v=""/>
    <s v=""/>
    <x v="3"/>
    <m/>
    <m/>
    <m/>
    <m/>
    <m/>
    <m/>
  </r>
  <r>
    <n v="747"/>
    <m/>
    <m/>
    <m/>
    <m/>
    <m/>
    <m/>
    <m/>
    <m/>
    <m/>
    <x v="0"/>
    <x v="2"/>
    <m/>
    <m/>
    <s v=""/>
    <m/>
    <m/>
    <s v=""/>
    <s v=""/>
    <x v="3"/>
    <m/>
    <m/>
    <m/>
    <m/>
    <m/>
    <m/>
  </r>
  <r>
    <n v="748"/>
    <m/>
    <m/>
    <m/>
    <m/>
    <m/>
    <m/>
    <m/>
    <m/>
    <m/>
    <x v="0"/>
    <x v="2"/>
    <m/>
    <m/>
    <s v=""/>
    <m/>
    <m/>
    <s v=""/>
    <s v=""/>
    <x v="3"/>
    <m/>
    <m/>
    <m/>
    <m/>
    <m/>
    <m/>
  </r>
  <r>
    <n v="749"/>
    <m/>
    <m/>
    <m/>
    <m/>
    <m/>
    <m/>
    <m/>
    <m/>
    <m/>
    <x v="0"/>
    <x v="2"/>
    <m/>
    <m/>
    <s v=""/>
    <m/>
    <m/>
    <s v=""/>
    <s v=""/>
    <x v="3"/>
    <m/>
    <m/>
    <m/>
    <m/>
    <m/>
    <m/>
  </r>
  <r>
    <n v="750"/>
    <m/>
    <m/>
    <m/>
    <m/>
    <m/>
    <m/>
    <m/>
    <m/>
    <m/>
    <x v="0"/>
    <x v="2"/>
    <m/>
    <m/>
    <s v=""/>
    <m/>
    <m/>
    <s v=""/>
    <s v=""/>
    <x v="3"/>
    <m/>
    <m/>
    <m/>
    <m/>
    <m/>
    <m/>
  </r>
  <r>
    <n v="751"/>
    <m/>
    <m/>
    <m/>
    <m/>
    <m/>
    <m/>
    <m/>
    <m/>
    <m/>
    <x v="0"/>
    <x v="2"/>
    <m/>
    <m/>
    <s v=""/>
    <m/>
    <m/>
    <s v=""/>
    <s v=""/>
    <x v="3"/>
    <m/>
    <m/>
    <m/>
    <m/>
    <m/>
    <m/>
  </r>
  <r>
    <n v="752"/>
    <m/>
    <m/>
    <m/>
    <m/>
    <m/>
    <m/>
    <m/>
    <m/>
    <m/>
    <x v="0"/>
    <x v="2"/>
    <m/>
    <m/>
    <s v=""/>
    <m/>
    <m/>
    <s v=""/>
    <s v=""/>
    <x v="3"/>
    <m/>
    <m/>
    <m/>
    <m/>
    <m/>
    <m/>
  </r>
  <r>
    <n v="753"/>
    <m/>
    <m/>
    <m/>
    <m/>
    <m/>
    <m/>
    <m/>
    <m/>
    <m/>
    <x v="0"/>
    <x v="2"/>
    <m/>
    <m/>
    <s v=""/>
    <m/>
    <m/>
    <s v=""/>
    <s v=""/>
    <x v="3"/>
    <m/>
    <m/>
    <m/>
    <m/>
    <m/>
    <m/>
  </r>
  <r>
    <n v="754"/>
    <m/>
    <m/>
    <m/>
    <m/>
    <m/>
    <m/>
    <m/>
    <m/>
    <m/>
    <x v="0"/>
    <x v="2"/>
    <m/>
    <m/>
    <s v=""/>
    <m/>
    <m/>
    <s v=""/>
    <s v=""/>
    <x v="3"/>
    <m/>
    <m/>
    <m/>
    <m/>
    <m/>
    <m/>
  </r>
  <r>
    <n v="755"/>
    <m/>
    <m/>
    <m/>
    <m/>
    <m/>
    <m/>
    <m/>
    <m/>
    <m/>
    <x v="0"/>
    <x v="2"/>
    <m/>
    <m/>
    <s v=""/>
    <m/>
    <m/>
    <s v=""/>
    <s v=""/>
    <x v="3"/>
    <m/>
    <m/>
    <m/>
    <m/>
    <m/>
    <m/>
  </r>
  <r>
    <n v="756"/>
    <m/>
    <m/>
    <m/>
    <m/>
    <m/>
    <m/>
    <m/>
    <m/>
    <m/>
    <x v="0"/>
    <x v="2"/>
    <m/>
    <m/>
    <s v=""/>
    <m/>
    <m/>
    <s v=""/>
    <s v=""/>
    <x v="3"/>
    <m/>
    <m/>
    <m/>
    <m/>
    <m/>
    <m/>
  </r>
  <r>
    <n v="757"/>
    <m/>
    <m/>
    <m/>
    <m/>
    <m/>
    <m/>
    <m/>
    <m/>
    <m/>
    <x v="0"/>
    <x v="2"/>
    <m/>
    <m/>
    <s v=""/>
    <m/>
    <m/>
    <s v=""/>
    <s v=""/>
    <x v="3"/>
    <m/>
    <m/>
    <m/>
    <m/>
    <m/>
    <m/>
  </r>
  <r>
    <n v="758"/>
    <m/>
    <m/>
    <m/>
    <m/>
    <m/>
    <m/>
    <m/>
    <m/>
    <m/>
    <x v="0"/>
    <x v="2"/>
    <m/>
    <m/>
    <s v=""/>
    <m/>
    <m/>
    <s v=""/>
    <s v=""/>
    <x v="3"/>
    <m/>
    <m/>
    <m/>
    <m/>
    <m/>
    <m/>
  </r>
  <r>
    <n v="759"/>
    <m/>
    <m/>
    <m/>
    <m/>
    <m/>
    <m/>
    <m/>
    <m/>
    <m/>
    <x v="0"/>
    <x v="2"/>
    <m/>
    <m/>
    <s v=""/>
    <m/>
    <m/>
    <s v=""/>
    <s v=""/>
    <x v="3"/>
    <m/>
    <m/>
    <m/>
    <m/>
    <m/>
    <m/>
  </r>
  <r>
    <n v="760"/>
    <m/>
    <m/>
    <m/>
    <m/>
    <m/>
    <m/>
    <m/>
    <m/>
    <m/>
    <x v="0"/>
    <x v="2"/>
    <m/>
    <m/>
    <s v=""/>
    <m/>
    <m/>
    <s v=""/>
    <s v=""/>
    <x v="3"/>
    <m/>
    <m/>
    <m/>
    <m/>
    <m/>
    <m/>
  </r>
  <r>
    <n v="761"/>
    <m/>
    <m/>
    <m/>
    <m/>
    <m/>
    <m/>
    <m/>
    <m/>
    <m/>
    <x v="0"/>
    <x v="2"/>
    <m/>
    <m/>
    <s v=""/>
    <m/>
    <m/>
    <s v=""/>
    <s v=""/>
    <x v="3"/>
    <m/>
    <m/>
    <m/>
    <m/>
    <m/>
    <m/>
  </r>
  <r>
    <n v="762"/>
    <m/>
    <m/>
    <m/>
    <m/>
    <m/>
    <m/>
    <m/>
    <m/>
    <m/>
    <x v="0"/>
    <x v="2"/>
    <m/>
    <m/>
    <s v=""/>
    <m/>
    <m/>
    <s v=""/>
    <s v=""/>
    <x v="3"/>
    <m/>
    <m/>
    <m/>
    <m/>
    <m/>
    <m/>
  </r>
  <r>
    <n v="763"/>
    <m/>
    <m/>
    <m/>
    <m/>
    <m/>
    <m/>
    <m/>
    <m/>
    <m/>
    <x v="0"/>
    <x v="2"/>
    <m/>
    <m/>
    <s v=""/>
    <m/>
    <m/>
    <s v=""/>
    <s v=""/>
    <x v="3"/>
    <m/>
    <m/>
    <m/>
    <m/>
    <m/>
    <m/>
  </r>
  <r>
    <n v="764"/>
    <m/>
    <m/>
    <m/>
    <m/>
    <m/>
    <m/>
    <m/>
    <m/>
    <m/>
    <x v="0"/>
    <x v="2"/>
    <m/>
    <m/>
    <s v=""/>
    <m/>
    <m/>
    <s v=""/>
    <s v=""/>
    <x v="3"/>
    <m/>
    <m/>
    <m/>
    <m/>
    <m/>
    <m/>
  </r>
  <r>
    <n v="765"/>
    <m/>
    <m/>
    <m/>
    <m/>
    <m/>
    <m/>
    <m/>
    <m/>
    <m/>
    <x v="0"/>
    <x v="2"/>
    <m/>
    <m/>
    <s v=""/>
    <m/>
    <m/>
    <s v=""/>
    <s v=""/>
    <x v="3"/>
    <m/>
    <m/>
    <m/>
    <m/>
    <m/>
    <m/>
  </r>
  <r>
    <n v="766"/>
    <m/>
    <m/>
    <m/>
    <m/>
    <m/>
    <m/>
    <m/>
    <m/>
    <m/>
    <x v="0"/>
    <x v="2"/>
    <m/>
    <m/>
    <s v=""/>
    <m/>
    <m/>
    <s v=""/>
    <s v=""/>
    <x v="3"/>
    <m/>
    <m/>
    <m/>
    <m/>
    <m/>
    <m/>
  </r>
  <r>
    <n v="767"/>
    <m/>
    <m/>
    <m/>
    <m/>
    <m/>
    <m/>
    <m/>
    <m/>
    <m/>
    <x v="0"/>
    <x v="2"/>
    <m/>
    <m/>
    <s v=""/>
    <m/>
    <m/>
    <s v=""/>
    <s v=""/>
    <x v="3"/>
    <m/>
    <m/>
    <m/>
    <m/>
    <m/>
    <m/>
  </r>
  <r>
    <n v="768"/>
    <m/>
    <m/>
    <m/>
    <m/>
    <m/>
    <m/>
    <m/>
    <m/>
    <m/>
    <x v="0"/>
    <x v="2"/>
    <m/>
    <m/>
    <s v=""/>
    <m/>
    <m/>
    <s v=""/>
    <s v=""/>
    <x v="3"/>
    <m/>
    <m/>
    <m/>
    <m/>
    <m/>
    <m/>
  </r>
  <r>
    <n v="769"/>
    <m/>
    <m/>
    <m/>
    <m/>
    <m/>
    <m/>
    <m/>
    <m/>
    <m/>
    <x v="0"/>
    <x v="2"/>
    <m/>
    <m/>
    <s v=""/>
    <m/>
    <m/>
    <s v=""/>
    <s v=""/>
    <x v="3"/>
    <m/>
    <m/>
    <m/>
    <m/>
    <m/>
    <m/>
  </r>
  <r>
    <n v="770"/>
    <m/>
    <m/>
    <m/>
    <m/>
    <m/>
    <m/>
    <m/>
    <m/>
    <m/>
    <x v="0"/>
    <x v="2"/>
    <m/>
    <m/>
    <s v=""/>
    <m/>
    <m/>
    <s v=""/>
    <s v=""/>
    <x v="3"/>
    <m/>
    <m/>
    <m/>
    <m/>
    <m/>
    <m/>
  </r>
  <r>
    <n v="771"/>
    <m/>
    <m/>
    <m/>
    <m/>
    <m/>
    <m/>
    <m/>
    <m/>
    <m/>
    <x v="0"/>
    <x v="2"/>
    <m/>
    <m/>
    <s v=""/>
    <m/>
    <m/>
    <s v=""/>
    <s v=""/>
    <x v="3"/>
    <m/>
    <m/>
    <m/>
    <m/>
    <m/>
    <m/>
  </r>
  <r>
    <n v="772"/>
    <m/>
    <m/>
    <m/>
    <m/>
    <m/>
    <m/>
    <m/>
    <m/>
    <m/>
    <x v="0"/>
    <x v="2"/>
    <m/>
    <m/>
    <s v=""/>
    <m/>
    <m/>
    <s v=""/>
    <s v=""/>
    <x v="3"/>
    <m/>
    <m/>
    <m/>
    <m/>
    <m/>
    <m/>
  </r>
  <r>
    <n v="773"/>
    <m/>
    <m/>
    <m/>
    <m/>
    <m/>
    <m/>
    <m/>
    <m/>
    <m/>
    <x v="0"/>
    <x v="2"/>
    <m/>
    <m/>
    <s v=""/>
    <m/>
    <m/>
    <s v=""/>
    <s v=""/>
    <x v="3"/>
    <m/>
    <m/>
    <m/>
    <m/>
    <m/>
    <m/>
  </r>
  <r>
    <n v="774"/>
    <m/>
    <m/>
    <m/>
    <m/>
    <m/>
    <m/>
    <m/>
    <m/>
    <m/>
    <x v="0"/>
    <x v="2"/>
    <m/>
    <m/>
    <s v=""/>
    <m/>
    <m/>
    <s v=""/>
    <s v=""/>
    <x v="3"/>
    <m/>
    <m/>
    <m/>
    <m/>
    <m/>
    <m/>
  </r>
  <r>
    <n v="775"/>
    <m/>
    <m/>
    <m/>
    <m/>
    <m/>
    <m/>
    <m/>
    <m/>
    <m/>
    <x v="0"/>
    <x v="2"/>
    <m/>
    <m/>
    <s v=""/>
    <m/>
    <m/>
    <s v=""/>
    <s v=""/>
    <x v="3"/>
    <m/>
    <m/>
    <m/>
    <m/>
    <m/>
    <m/>
  </r>
  <r>
    <n v="776"/>
    <m/>
    <m/>
    <m/>
    <m/>
    <m/>
    <m/>
    <m/>
    <m/>
    <m/>
    <x v="0"/>
    <x v="2"/>
    <m/>
    <m/>
    <s v=""/>
    <m/>
    <m/>
    <s v=""/>
    <s v=""/>
    <x v="3"/>
    <m/>
    <m/>
    <m/>
    <m/>
    <m/>
    <m/>
  </r>
  <r>
    <n v="777"/>
    <m/>
    <m/>
    <m/>
    <m/>
    <m/>
    <m/>
    <m/>
    <m/>
    <m/>
    <x v="0"/>
    <x v="2"/>
    <m/>
    <m/>
    <s v=""/>
    <m/>
    <m/>
    <s v=""/>
    <s v=""/>
    <x v="3"/>
    <m/>
    <m/>
    <m/>
    <m/>
    <m/>
    <m/>
  </r>
  <r>
    <n v="778"/>
    <m/>
    <m/>
    <m/>
    <m/>
    <m/>
    <m/>
    <m/>
    <m/>
    <m/>
    <x v="0"/>
    <x v="2"/>
    <m/>
    <m/>
    <s v=""/>
    <m/>
    <m/>
    <s v=""/>
    <s v=""/>
    <x v="3"/>
    <m/>
    <m/>
    <m/>
    <m/>
    <m/>
    <m/>
  </r>
  <r>
    <n v="779"/>
    <m/>
    <m/>
    <m/>
    <m/>
    <m/>
    <m/>
    <m/>
    <m/>
    <m/>
    <x v="0"/>
    <x v="2"/>
    <m/>
    <m/>
    <s v=""/>
    <m/>
    <m/>
    <s v=""/>
    <s v=""/>
    <x v="3"/>
    <m/>
    <m/>
    <m/>
    <m/>
    <m/>
    <m/>
  </r>
  <r>
    <n v="780"/>
    <m/>
    <m/>
    <m/>
    <m/>
    <m/>
    <m/>
    <m/>
    <m/>
    <m/>
    <x v="0"/>
    <x v="2"/>
    <m/>
    <m/>
    <s v=""/>
    <m/>
    <m/>
    <s v=""/>
    <s v=""/>
    <x v="3"/>
    <m/>
    <m/>
    <m/>
    <m/>
    <m/>
    <m/>
  </r>
  <r>
    <n v="781"/>
    <m/>
    <m/>
    <m/>
    <m/>
    <m/>
    <m/>
    <m/>
    <m/>
    <m/>
    <x v="0"/>
    <x v="2"/>
    <m/>
    <m/>
    <s v=""/>
    <m/>
    <m/>
    <s v=""/>
    <s v=""/>
    <x v="3"/>
    <m/>
    <m/>
    <m/>
    <m/>
    <m/>
    <m/>
  </r>
  <r>
    <n v="782"/>
    <m/>
    <m/>
    <m/>
    <m/>
    <m/>
    <m/>
    <m/>
    <m/>
    <m/>
    <x v="0"/>
    <x v="2"/>
    <m/>
    <m/>
    <s v=""/>
    <m/>
    <m/>
    <s v=""/>
    <s v=""/>
    <x v="3"/>
    <m/>
    <m/>
    <m/>
    <m/>
    <m/>
    <m/>
  </r>
  <r>
    <n v="783"/>
    <m/>
    <m/>
    <m/>
    <m/>
    <m/>
    <m/>
    <m/>
    <m/>
    <m/>
    <x v="0"/>
    <x v="2"/>
    <m/>
    <m/>
    <s v=""/>
    <m/>
    <m/>
    <s v=""/>
    <s v=""/>
    <x v="3"/>
    <m/>
    <m/>
    <m/>
    <m/>
    <m/>
    <m/>
  </r>
  <r>
    <n v="784"/>
    <m/>
    <m/>
    <m/>
    <m/>
    <m/>
    <m/>
    <m/>
    <m/>
    <m/>
    <x v="0"/>
    <x v="2"/>
    <m/>
    <m/>
    <s v=""/>
    <m/>
    <m/>
    <s v=""/>
    <s v=""/>
    <x v="3"/>
    <m/>
    <m/>
    <m/>
    <m/>
    <m/>
    <m/>
  </r>
  <r>
    <n v="785"/>
    <m/>
    <m/>
    <m/>
    <m/>
    <m/>
    <m/>
    <m/>
    <m/>
    <m/>
    <x v="0"/>
    <x v="2"/>
    <m/>
    <m/>
    <s v=""/>
    <m/>
    <m/>
    <s v=""/>
    <s v=""/>
    <x v="3"/>
    <m/>
    <m/>
    <m/>
    <m/>
    <m/>
    <m/>
  </r>
  <r>
    <n v="786"/>
    <m/>
    <m/>
    <m/>
    <m/>
    <m/>
    <m/>
    <m/>
    <m/>
    <m/>
    <x v="0"/>
    <x v="2"/>
    <m/>
    <m/>
    <s v=""/>
    <m/>
    <m/>
    <s v=""/>
    <s v=""/>
    <x v="3"/>
    <m/>
    <m/>
    <m/>
    <m/>
    <m/>
    <m/>
  </r>
  <r>
    <n v="787"/>
    <m/>
    <m/>
    <m/>
    <m/>
    <m/>
    <m/>
    <m/>
    <m/>
    <m/>
    <x v="0"/>
    <x v="2"/>
    <m/>
    <m/>
    <s v=""/>
    <m/>
    <m/>
    <s v=""/>
    <s v=""/>
    <x v="3"/>
    <m/>
    <m/>
    <m/>
    <m/>
    <m/>
    <m/>
  </r>
  <r>
    <n v="788"/>
    <m/>
    <m/>
    <m/>
    <m/>
    <m/>
    <m/>
    <m/>
    <m/>
    <m/>
    <x v="0"/>
    <x v="2"/>
    <m/>
    <m/>
    <s v=""/>
    <m/>
    <m/>
    <s v=""/>
    <s v=""/>
    <x v="3"/>
    <m/>
    <m/>
    <m/>
    <m/>
    <m/>
    <m/>
  </r>
  <r>
    <n v="789"/>
    <m/>
    <m/>
    <m/>
    <m/>
    <m/>
    <m/>
    <m/>
    <m/>
    <m/>
    <x v="0"/>
    <x v="2"/>
    <m/>
    <m/>
    <s v=""/>
    <m/>
    <m/>
    <s v=""/>
    <s v=""/>
    <x v="3"/>
    <m/>
    <m/>
    <m/>
    <m/>
    <m/>
    <m/>
  </r>
  <r>
    <n v="790"/>
    <m/>
    <m/>
    <m/>
    <m/>
    <m/>
    <m/>
    <m/>
    <m/>
    <m/>
    <x v="0"/>
    <x v="2"/>
    <m/>
    <m/>
    <s v=""/>
    <m/>
    <m/>
    <s v=""/>
    <s v=""/>
    <x v="3"/>
    <m/>
    <m/>
    <m/>
    <m/>
    <m/>
    <m/>
  </r>
  <r>
    <n v="791"/>
    <m/>
    <m/>
    <m/>
    <m/>
    <m/>
    <m/>
    <m/>
    <m/>
    <m/>
    <x v="0"/>
    <x v="2"/>
    <m/>
    <m/>
    <s v=""/>
    <m/>
    <m/>
    <s v=""/>
    <s v=""/>
    <x v="3"/>
    <m/>
    <m/>
    <m/>
    <m/>
    <m/>
    <m/>
  </r>
  <r>
    <n v="792"/>
    <m/>
    <m/>
    <m/>
    <m/>
    <m/>
    <m/>
    <m/>
    <m/>
    <m/>
    <x v="0"/>
    <x v="2"/>
    <m/>
    <m/>
    <s v=""/>
    <m/>
    <m/>
    <s v=""/>
    <s v=""/>
    <x v="3"/>
    <m/>
    <m/>
    <m/>
    <m/>
    <m/>
    <m/>
  </r>
  <r>
    <n v="793"/>
    <m/>
    <m/>
    <m/>
    <m/>
    <m/>
    <m/>
    <m/>
    <m/>
    <m/>
    <x v="0"/>
    <x v="2"/>
    <m/>
    <m/>
    <s v=""/>
    <m/>
    <m/>
    <s v=""/>
    <s v=""/>
    <x v="3"/>
    <m/>
    <m/>
    <m/>
    <m/>
    <m/>
    <m/>
  </r>
  <r>
    <n v="794"/>
    <m/>
    <m/>
    <m/>
    <m/>
    <m/>
    <m/>
    <m/>
    <m/>
    <m/>
    <x v="0"/>
    <x v="2"/>
    <m/>
    <m/>
    <s v=""/>
    <m/>
    <m/>
    <s v=""/>
    <s v=""/>
    <x v="3"/>
    <m/>
    <m/>
    <m/>
    <m/>
    <m/>
    <m/>
  </r>
  <r>
    <n v="795"/>
    <m/>
    <m/>
    <m/>
    <m/>
    <m/>
    <m/>
    <m/>
    <m/>
    <m/>
    <x v="0"/>
    <x v="2"/>
    <m/>
    <m/>
    <s v=""/>
    <m/>
    <m/>
    <s v=""/>
    <s v=""/>
    <x v="3"/>
    <m/>
    <m/>
    <m/>
    <m/>
    <m/>
    <m/>
  </r>
  <r>
    <n v="796"/>
    <m/>
    <m/>
    <m/>
    <m/>
    <m/>
    <m/>
    <m/>
    <m/>
    <m/>
    <x v="0"/>
    <x v="2"/>
    <m/>
    <m/>
    <s v=""/>
    <m/>
    <m/>
    <s v=""/>
    <s v=""/>
    <x v="3"/>
    <m/>
    <m/>
    <m/>
    <m/>
    <m/>
    <m/>
  </r>
  <r>
    <n v="797"/>
    <m/>
    <m/>
    <m/>
    <m/>
    <m/>
    <m/>
    <m/>
    <m/>
    <m/>
    <x v="0"/>
    <x v="2"/>
    <m/>
    <m/>
    <s v=""/>
    <m/>
    <m/>
    <s v=""/>
    <s v=""/>
    <x v="3"/>
    <m/>
    <m/>
    <m/>
    <m/>
    <m/>
    <m/>
  </r>
  <r>
    <n v="798"/>
    <m/>
    <m/>
    <m/>
    <m/>
    <m/>
    <m/>
    <m/>
    <m/>
    <m/>
    <x v="0"/>
    <x v="2"/>
    <m/>
    <m/>
    <s v=""/>
    <m/>
    <m/>
    <s v=""/>
    <s v=""/>
    <x v="3"/>
    <m/>
    <m/>
    <m/>
    <m/>
    <m/>
    <m/>
  </r>
  <r>
    <n v="799"/>
    <m/>
    <m/>
    <m/>
    <m/>
    <m/>
    <m/>
    <m/>
    <m/>
    <m/>
    <x v="0"/>
    <x v="2"/>
    <m/>
    <m/>
    <s v=""/>
    <m/>
    <m/>
    <s v=""/>
    <s v=""/>
    <x v="3"/>
    <m/>
    <m/>
    <m/>
    <m/>
    <m/>
    <m/>
  </r>
  <r>
    <n v="800"/>
    <m/>
    <m/>
    <m/>
    <m/>
    <m/>
    <m/>
    <m/>
    <m/>
    <m/>
    <x v="0"/>
    <x v="2"/>
    <m/>
    <m/>
    <s v=""/>
    <m/>
    <m/>
    <s v=""/>
    <s v=""/>
    <x v="3"/>
    <m/>
    <m/>
    <m/>
    <m/>
    <m/>
    <m/>
  </r>
  <r>
    <n v="801"/>
    <m/>
    <m/>
    <m/>
    <m/>
    <m/>
    <m/>
    <m/>
    <m/>
    <m/>
    <x v="0"/>
    <x v="2"/>
    <m/>
    <m/>
    <s v=""/>
    <m/>
    <m/>
    <s v=""/>
    <s v=""/>
    <x v="3"/>
    <m/>
    <m/>
    <m/>
    <m/>
    <m/>
    <m/>
  </r>
  <r>
    <n v="802"/>
    <m/>
    <m/>
    <m/>
    <m/>
    <m/>
    <m/>
    <m/>
    <m/>
    <m/>
    <x v="0"/>
    <x v="2"/>
    <m/>
    <m/>
    <s v=""/>
    <m/>
    <m/>
    <s v=""/>
    <s v=""/>
    <x v="3"/>
    <m/>
    <m/>
    <m/>
    <m/>
    <m/>
    <m/>
  </r>
  <r>
    <n v="803"/>
    <m/>
    <m/>
    <m/>
    <m/>
    <m/>
    <m/>
    <m/>
    <m/>
    <m/>
    <x v="0"/>
    <x v="2"/>
    <m/>
    <m/>
    <s v=""/>
    <m/>
    <m/>
    <s v=""/>
    <s v=""/>
    <x v="3"/>
    <m/>
    <m/>
    <m/>
    <m/>
    <m/>
    <m/>
  </r>
  <r>
    <n v="804"/>
    <m/>
    <m/>
    <m/>
    <m/>
    <m/>
    <m/>
    <m/>
    <m/>
    <m/>
    <x v="0"/>
    <x v="2"/>
    <m/>
    <m/>
    <s v=""/>
    <m/>
    <m/>
    <s v=""/>
    <s v=""/>
    <x v="3"/>
    <m/>
    <m/>
    <m/>
    <m/>
    <m/>
    <m/>
  </r>
  <r>
    <n v="805"/>
    <m/>
    <m/>
    <m/>
    <m/>
    <m/>
    <m/>
    <m/>
    <m/>
    <m/>
    <x v="0"/>
    <x v="2"/>
    <m/>
    <m/>
    <s v=""/>
    <m/>
    <m/>
    <s v=""/>
    <s v=""/>
    <x v="3"/>
    <m/>
    <m/>
    <m/>
    <m/>
    <m/>
    <m/>
  </r>
  <r>
    <n v="806"/>
    <m/>
    <m/>
    <m/>
    <m/>
    <m/>
    <m/>
    <m/>
    <m/>
    <m/>
    <x v="0"/>
    <x v="2"/>
    <m/>
    <m/>
    <s v=""/>
    <m/>
    <m/>
    <s v=""/>
    <s v=""/>
    <x v="3"/>
    <m/>
    <m/>
    <m/>
    <m/>
    <m/>
    <m/>
  </r>
  <r>
    <n v="807"/>
    <m/>
    <m/>
    <m/>
    <m/>
    <m/>
    <m/>
    <m/>
    <m/>
    <m/>
    <x v="0"/>
    <x v="2"/>
    <m/>
    <m/>
    <s v=""/>
    <m/>
    <m/>
    <s v=""/>
    <s v=""/>
    <x v="3"/>
    <m/>
    <m/>
    <m/>
    <m/>
    <m/>
    <m/>
  </r>
  <r>
    <n v="808"/>
    <m/>
    <m/>
    <m/>
    <m/>
    <m/>
    <m/>
    <m/>
    <m/>
    <m/>
    <x v="0"/>
    <x v="2"/>
    <m/>
    <m/>
    <s v=""/>
    <m/>
    <m/>
    <s v=""/>
    <s v=""/>
    <x v="3"/>
    <m/>
    <m/>
    <m/>
    <m/>
    <m/>
    <m/>
  </r>
  <r>
    <n v="809"/>
    <m/>
    <m/>
    <m/>
    <m/>
    <m/>
    <m/>
    <m/>
    <m/>
    <m/>
    <x v="0"/>
    <x v="2"/>
    <m/>
    <m/>
    <s v=""/>
    <m/>
    <m/>
    <s v=""/>
    <s v=""/>
    <x v="3"/>
    <m/>
    <m/>
    <m/>
    <m/>
    <m/>
    <m/>
  </r>
  <r>
    <n v="810"/>
    <m/>
    <m/>
    <m/>
    <m/>
    <m/>
    <m/>
    <m/>
    <m/>
    <m/>
    <x v="0"/>
    <x v="2"/>
    <m/>
    <m/>
    <s v=""/>
    <m/>
    <m/>
    <s v=""/>
    <s v=""/>
    <x v="3"/>
    <m/>
    <m/>
    <m/>
    <m/>
    <m/>
    <m/>
  </r>
  <r>
    <n v="811"/>
    <m/>
    <m/>
    <m/>
    <m/>
    <m/>
    <m/>
    <m/>
    <m/>
    <m/>
    <x v="0"/>
    <x v="2"/>
    <m/>
    <m/>
    <s v=""/>
    <m/>
    <m/>
    <s v=""/>
    <s v=""/>
    <x v="3"/>
    <m/>
    <m/>
    <m/>
    <m/>
    <m/>
    <m/>
  </r>
  <r>
    <n v="812"/>
    <m/>
    <m/>
    <m/>
    <m/>
    <m/>
    <m/>
    <m/>
    <m/>
    <m/>
    <x v="0"/>
    <x v="2"/>
    <m/>
    <m/>
    <s v=""/>
    <m/>
    <m/>
    <s v=""/>
    <s v=""/>
    <x v="3"/>
    <m/>
    <m/>
    <m/>
    <m/>
    <m/>
    <m/>
  </r>
  <r>
    <n v="813"/>
    <m/>
    <m/>
    <m/>
    <m/>
    <m/>
    <m/>
    <m/>
    <m/>
    <m/>
    <x v="0"/>
    <x v="2"/>
    <m/>
    <m/>
    <s v=""/>
    <m/>
    <m/>
    <s v=""/>
    <s v=""/>
    <x v="3"/>
    <m/>
    <m/>
    <m/>
    <m/>
    <m/>
    <m/>
  </r>
  <r>
    <n v="814"/>
    <m/>
    <m/>
    <m/>
    <m/>
    <m/>
    <m/>
    <m/>
    <m/>
    <m/>
    <x v="0"/>
    <x v="2"/>
    <m/>
    <m/>
    <s v=""/>
    <m/>
    <m/>
    <s v=""/>
    <s v=""/>
    <x v="3"/>
    <m/>
    <m/>
    <m/>
    <m/>
    <m/>
    <m/>
  </r>
  <r>
    <n v="815"/>
    <m/>
    <m/>
    <m/>
    <m/>
    <m/>
    <m/>
    <m/>
    <m/>
    <m/>
    <x v="0"/>
    <x v="2"/>
    <m/>
    <m/>
    <s v=""/>
    <m/>
    <m/>
    <s v=""/>
    <s v=""/>
    <x v="3"/>
    <m/>
    <m/>
    <m/>
    <m/>
    <m/>
    <m/>
  </r>
  <r>
    <n v="816"/>
    <m/>
    <m/>
    <m/>
    <m/>
    <m/>
    <m/>
    <m/>
    <m/>
    <m/>
    <x v="0"/>
    <x v="2"/>
    <m/>
    <m/>
    <s v=""/>
    <m/>
    <m/>
    <s v=""/>
    <s v=""/>
    <x v="3"/>
    <m/>
    <m/>
    <m/>
    <m/>
    <m/>
    <m/>
  </r>
  <r>
    <n v="817"/>
    <m/>
    <m/>
    <m/>
    <m/>
    <m/>
    <m/>
    <m/>
    <m/>
    <m/>
    <x v="0"/>
    <x v="2"/>
    <m/>
    <m/>
    <s v=""/>
    <m/>
    <m/>
    <s v=""/>
    <s v=""/>
    <x v="3"/>
    <m/>
    <m/>
    <m/>
    <m/>
    <m/>
    <m/>
  </r>
  <r>
    <n v="818"/>
    <m/>
    <m/>
    <m/>
    <m/>
    <m/>
    <m/>
    <m/>
    <m/>
    <m/>
    <x v="0"/>
    <x v="2"/>
    <m/>
    <m/>
    <s v=""/>
    <m/>
    <m/>
    <s v=""/>
    <s v=""/>
    <x v="3"/>
    <m/>
    <m/>
    <m/>
    <m/>
    <m/>
    <m/>
  </r>
  <r>
    <n v="819"/>
    <m/>
    <m/>
    <m/>
    <m/>
    <m/>
    <m/>
    <m/>
    <m/>
    <m/>
    <x v="0"/>
    <x v="2"/>
    <m/>
    <m/>
    <s v=""/>
    <m/>
    <m/>
    <s v=""/>
    <s v=""/>
    <x v="3"/>
    <m/>
    <m/>
    <m/>
    <m/>
    <m/>
    <m/>
  </r>
  <r>
    <n v="820"/>
    <m/>
    <m/>
    <m/>
    <m/>
    <m/>
    <m/>
    <m/>
    <m/>
    <m/>
    <x v="0"/>
    <x v="2"/>
    <m/>
    <m/>
    <s v=""/>
    <m/>
    <m/>
    <s v=""/>
    <s v=""/>
    <x v="3"/>
    <m/>
    <m/>
    <m/>
    <m/>
    <m/>
    <m/>
  </r>
  <r>
    <n v="821"/>
    <m/>
    <m/>
    <m/>
    <m/>
    <m/>
    <m/>
    <m/>
    <m/>
    <m/>
    <x v="0"/>
    <x v="2"/>
    <m/>
    <m/>
    <s v=""/>
    <m/>
    <m/>
    <s v=""/>
    <s v=""/>
    <x v="3"/>
    <m/>
    <m/>
    <m/>
    <m/>
    <m/>
    <m/>
  </r>
  <r>
    <n v="822"/>
    <m/>
    <m/>
    <m/>
    <m/>
    <m/>
    <m/>
    <m/>
    <m/>
    <m/>
    <x v="0"/>
    <x v="2"/>
    <m/>
    <m/>
    <s v=""/>
    <m/>
    <m/>
    <s v=""/>
    <s v=""/>
    <x v="3"/>
    <m/>
    <m/>
    <m/>
    <m/>
    <m/>
    <m/>
  </r>
  <r>
    <n v="823"/>
    <m/>
    <m/>
    <m/>
    <m/>
    <m/>
    <m/>
    <m/>
    <m/>
    <m/>
    <x v="0"/>
    <x v="2"/>
    <m/>
    <m/>
    <s v=""/>
    <m/>
    <m/>
    <s v=""/>
    <s v=""/>
    <x v="3"/>
    <m/>
    <m/>
    <m/>
    <m/>
    <m/>
    <m/>
  </r>
  <r>
    <n v="824"/>
    <m/>
    <m/>
    <m/>
    <m/>
    <m/>
    <m/>
    <m/>
    <m/>
    <m/>
    <x v="0"/>
    <x v="2"/>
    <m/>
    <m/>
    <s v=""/>
    <m/>
    <m/>
    <s v=""/>
    <s v=""/>
    <x v="3"/>
    <m/>
    <m/>
    <m/>
    <m/>
    <m/>
    <m/>
  </r>
  <r>
    <n v="825"/>
    <m/>
    <m/>
    <m/>
    <m/>
    <m/>
    <m/>
    <m/>
    <m/>
    <m/>
    <x v="0"/>
    <x v="2"/>
    <m/>
    <m/>
    <s v=""/>
    <m/>
    <m/>
    <s v=""/>
    <s v=""/>
    <x v="3"/>
    <m/>
    <m/>
    <m/>
    <m/>
    <m/>
    <m/>
  </r>
  <r>
    <n v="826"/>
    <m/>
    <m/>
    <m/>
    <m/>
    <m/>
    <m/>
    <m/>
    <m/>
    <m/>
    <x v="0"/>
    <x v="2"/>
    <m/>
    <m/>
    <s v=""/>
    <m/>
    <m/>
    <s v=""/>
    <s v=""/>
    <x v="3"/>
    <m/>
    <m/>
    <m/>
    <m/>
    <m/>
    <m/>
  </r>
  <r>
    <n v="827"/>
    <m/>
    <m/>
    <m/>
    <m/>
    <m/>
    <m/>
    <m/>
    <m/>
    <m/>
    <x v="0"/>
    <x v="2"/>
    <m/>
    <m/>
    <s v=""/>
    <m/>
    <m/>
    <s v=""/>
    <s v=""/>
    <x v="3"/>
    <m/>
    <m/>
    <m/>
    <m/>
    <m/>
    <m/>
  </r>
  <r>
    <n v="828"/>
    <m/>
    <m/>
    <m/>
    <m/>
    <m/>
    <m/>
    <m/>
    <m/>
    <m/>
    <x v="0"/>
    <x v="2"/>
    <m/>
    <m/>
    <s v=""/>
    <m/>
    <m/>
    <s v=""/>
    <s v=""/>
    <x v="3"/>
    <m/>
    <m/>
    <m/>
    <m/>
    <m/>
    <m/>
  </r>
  <r>
    <n v="829"/>
    <m/>
    <m/>
    <m/>
    <m/>
    <m/>
    <m/>
    <m/>
    <m/>
    <m/>
    <x v="0"/>
    <x v="2"/>
    <m/>
    <m/>
    <s v=""/>
    <m/>
    <m/>
    <s v=""/>
    <s v=""/>
    <x v="3"/>
    <m/>
    <m/>
    <m/>
    <m/>
    <m/>
    <m/>
  </r>
  <r>
    <n v="830"/>
    <m/>
    <m/>
    <m/>
    <m/>
    <m/>
    <m/>
    <m/>
    <m/>
    <m/>
    <x v="0"/>
    <x v="2"/>
    <m/>
    <m/>
    <s v=""/>
    <m/>
    <m/>
    <s v=""/>
    <s v=""/>
    <x v="3"/>
    <m/>
    <m/>
    <m/>
    <m/>
    <m/>
    <m/>
  </r>
  <r>
    <n v="831"/>
    <m/>
    <m/>
    <m/>
    <m/>
    <m/>
    <m/>
    <m/>
    <m/>
    <m/>
    <x v="0"/>
    <x v="2"/>
    <m/>
    <m/>
    <s v=""/>
    <m/>
    <m/>
    <s v=""/>
    <s v=""/>
    <x v="3"/>
    <m/>
    <m/>
    <m/>
    <m/>
    <m/>
    <m/>
  </r>
  <r>
    <n v="832"/>
    <m/>
    <m/>
    <m/>
    <m/>
    <m/>
    <m/>
    <m/>
    <m/>
    <m/>
    <x v="0"/>
    <x v="2"/>
    <m/>
    <m/>
    <s v=""/>
    <m/>
    <m/>
    <s v=""/>
    <s v=""/>
    <x v="3"/>
    <m/>
    <m/>
    <m/>
    <m/>
    <m/>
    <m/>
  </r>
  <r>
    <n v="833"/>
    <m/>
    <m/>
    <m/>
    <m/>
    <m/>
    <m/>
    <m/>
    <m/>
    <m/>
    <x v="0"/>
    <x v="2"/>
    <m/>
    <m/>
    <s v=""/>
    <m/>
    <m/>
    <s v=""/>
    <s v=""/>
    <x v="3"/>
    <m/>
    <m/>
    <m/>
    <m/>
    <m/>
    <m/>
  </r>
  <r>
    <n v="834"/>
    <m/>
    <m/>
    <m/>
    <m/>
    <m/>
    <m/>
    <m/>
    <m/>
    <m/>
    <x v="0"/>
    <x v="2"/>
    <m/>
    <m/>
    <s v=""/>
    <m/>
    <m/>
    <s v=""/>
    <s v=""/>
    <x v="3"/>
    <m/>
    <m/>
    <m/>
    <m/>
    <m/>
    <m/>
  </r>
  <r>
    <n v="835"/>
    <m/>
    <m/>
    <m/>
    <m/>
    <m/>
    <m/>
    <m/>
    <m/>
    <m/>
    <x v="0"/>
    <x v="2"/>
    <m/>
    <m/>
    <s v=""/>
    <m/>
    <m/>
    <s v=""/>
    <s v=""/>
    <x v="3"/>
    <m/>
    <m/>
    <m/>
    <m/>
    <m/>
    <m/>
  </r>
  <r>
    <n v="836"/>
    <m/>
    <m/>
    <m/>
    <m/>
    <m/>
    <m/>
    <m/>
    <m/>
    <m/>
    <x v="0"/>
    <x v="2"/>
    <m/>
    <m/>
    <s v=""/>
    <m/>
    <m/>
    <s v=""/>
    <s v=""/>
    <x v="3"/>
    <m/>
    <m/>
    <m/>
    <m/>
    <m/>
    <m/>
  </r>
  <r>
    <n v="837"/>
    <m/>
    <m/>
    <m/>
    <m/>
    <m/>
    <m/>
    <m/>
    <m/>
    <m/>
    <x v="0"/>
    <x v="2"/>
    <m/>
    <m/>
    <s v=""/>
    <m/>
    <m/>
    <s v=""/>
    <s v=""/>
    <x v="3"/>
    <m/>
    <m/>
    <m/>
    <m/>
    <m/>
    <m/>
  </r>
  <r>
    <n v="838"/>
    <m/>
    <m/>
    <m/>
    <m/>
    <m/>
    <m/>
    <m/>
    <m/>
    <m/>
    <x v="0"/>
    <x v="2"/>
    <m/>
    <m/>
    <s v=""/>
    <m/>
    <m/>
    <s v=""/>
    <s v=""/>
    <x v="3"/>
    <m/>
    <m/>
    <m/>
    <m/>
    <m/>
    <m/>
  </r>
  <r>
    <n v="839"/>
    <m/>
    <m/>
    <m/>
    <m/>
    <m/>
    <m/>
    <m/>
    <m/>
    <m/>
    <x v="0"/>
    <x v="2"/>
    <m/>
    <m/>
    <s v=""/>
    <m/>
    <m/>
    <s v=""/>
    <s v=""/>
    <x v="3"/>
    <m/>
    <m/>
    <m/>
    <m/>
    <m/>
    <m/>
  </r>
  <r>
    <n v="840"/>
    <m/>
    <m/>
    <m/>
    <m/>
    <m/>
    <m/>
    <m/>
    <m/>
    <m/>
    <x v="0"/>
    <x v="2"/>
    <m/>
    <m/>
    <s v=""/>
    <m/>
    <m/>
    <s v=""/>
    <s v=""/>
    <x v="3"/>
    <m/>
    <m/>
    <m/>
    <m/>
    <m/>
    <m/>
  </r>
  <r>
    <n v="841"/>
    <m/>
    <m/>
    <m/>
    <m/>
    <m/>
    <m/>
    <m/>
    <m/>
    <m/>
    <x v="0"/>
    <x v="2"/>
    <m/>
    <m/>
    <s v=""/>
    <m/>
    <m/>
    <s v=""/>
    <s v=""/>
    <x v="3"/>
    <m/>
    <m/>
    <m/>
    <m/>
    <m/>
    <m/>
  </r>
  <r>
    <n v="842"/>
    <m/>
    <m/>
    <m/>
    <m/>
    <m/>
    <m/>
    <m/>
    <m/>
    <m/>
    <x v="0"/>
    <x v="2"/>
    <m/>
    <m/>
    <s v=""/>
    <m/>
    <m/>
    <s v=""/>
    <s v=""/>
    <x v="3"/>
    <m/>
    <m/>
    <m/>
    <m/>
    <m/>
    <m/>
  </r>
  <r>
    <n v="843"/>
    <m/>
    <m/>
    <m/>
    <m/>
    <m/>
    <m/>
    <m/>
    <m/>
    <m/>
    <x v="0"/>
    <x v="2"/>
    <m/>
    <m/>
    <s v=""/>
    <m/>
    <m/>
    <s v=""/>
    <s v=""/>
    <x v="3"/>
    <m/>
    <m/>
    <m/>
    <m/>
    <m/>
    <m/>
  </r>
  <r>
    <n v="844"/>
    <m/>
    <m/>
    <m/>
    <m/>
    <m/>
    <m/>
    <m/>
    <m/>
    <m/>
    <x v="0"/>
    <x v="2"/>
    <m/>
    <m/>
    <s v=""/>
    <m/>
    <m/>
    <s v=""/>
    <s v=""/>
    <x v="3"/>
    <m/>
    <m/>
    <m/>
    <m/>
    <m/>
    <m/>
  </r>
  <r>
    <n v="845"/>
    <m/>
    <m/>
    <m/>
    <m/>
    <m/>
    <m/>
    <m/>
    <m/>
    <m/>
    <x v="0"/>
    <x v="2"/>
    <m/>
    <m/>
    <s v=""/>
    <m/>
    <m/>
    <s v=""/>
    <s v=""/>
    <x v="3"/>
    <m/>
    <m/>
    <m/>
    <m/>
    <m/>
    <m/>
  </r>
  <r>
    <n v="846"/>
    <m/>
    <m/>
    <m/>
    <m/>
    <m/>
    <m/>
    <m/>
    <m/>
    <m/>
    <x v="0"/>
    <x v="2"/>
    <m/>
    <m/>
    <s v=""/>
    <m/>
    <m/>
    <s v=""/>
    <s v=""/>
    <x v="3"/>
    <m/>
    <m/>
    <m/>
    <m/>
    <m/>
    <m/>
  </r>
  <r>
    <n v="847"/>
    <m/>
    <m/>
    <m/>
    <m/>
    <m/>
    <m/>
    <m/>
    <m/>
    <m/>
    <x v="0"/>
    <x v="2"/>
    <m/>
    <m/>
    <s v=""/>
    <m/>
    <m/>
    <s v=""/>
    <s v=""/>
    <x v="3"/>
    <m/>
    <m/>
    <m/>
    <m/>
    <m/>
    <m/>
  </r>
  <r>
    <n v="848"/>
    <m/>
    <m/>
    <m/>
    <m/>
    <m/>
    <m/>
    <m/>
    <m/>
    <m/>
    <x v="0"/>
    <x v="2"/>
    <m/>
    <m/>
    <s v=""/>
    <m/>
    <m/>
    <s v=""/>
    <s v=""/>
    <x v="3"/>
    <m/>
    <m/>
    <m/>
    <m/>
    <m/>
    <m/>
  </r>
  <r>
    <n v="849"/>
    <m/>
    <m/>
    <m/>
    <m/>
    <m/>
    <m/>
    <m/>
    <m/>
    <m/>
    <x v="0"/>
    <x v="2"/>
    <m/>
    <m/>
    <s v=""/>
    <m/>
    <m/>
    <s v=""/>
    <s v=""/>
    <x v="3"/>
    <m/>
    <m/>
    <m/>
    <m/>
    <m/>
    <m/>
  </r>
  <r>
    <n v="850"/>
    <m/>
    <m/>
    <m/>
    <m/>
    <m/>
    <m/>
    <m/>
    <m/>
    <m/>
    <x v="0"/>
    <x v="2"/>
    <m/>
    <m/>
    <s v=""/>
    <m/>
    <m/>
    <s v=""/>
    <s v=""/>
    <x v="3"/>
    <m/>
    <m/>
    <m/>
    <m/>
    <m/>
    <m/>
  </r>
  <r>
    <n v="851"/>
    <m/>
    <m/>
    <m/>
    <m/>
    <m/>
    <m/>
    <m/>
    <m/>
    <m/>
    <x v="0"/>
    <x v="2"/>
    <m/>
    <m/>
    <s v=""/>
    <m/>
    <m/>
    <s v=""/>
    <s v=""/>
    <x v="3"/>
    <m/>
    <m/>
    <m/>
    <m/>
    <m/>
    <m/>
  </r>
  <r>
    <n v="852"/>
    <m/>
    <m/>
    <m/>
    <m/>
    <m/>
    <m/>
    <m/>
    <m/>
    <m/>
    <x v="0"/>
    <x v="2"/>
    <m/>
    <m/>
    <s v=""/>
    <m/>
    <m/>
    <s v=""/>
    <s v=""/>
    <x v="3"/>
    <m/>
    <m/>
    <m/>
    <m/>
    <m/>
    <m/>
  </r>
  <r>
    <n v="853"/>
    <m/>
    <m/>
    <m/>
    <m/>
    <m/>
    <m/>
    <m/>
    <m/>
    <m/>
    <x v="0"/>
    <x v="2"/>
    <m/>
    <m/>
    <s v=""/>
    <m/>
    <m/>
    <s v=""/>
    <s v=""/>
    <x v="3"/>
    <m/>
    <m/>
    <m/>
    <m/>
    <m/>
    <m/>
  </r>
  <r>
    <n v="854"/>
    <m/>
    <m/>
    <m/>
    <m/>
    <m/>
    <m/>
    <m/>
    <m/>
    <m/>
    <x v="0"/>
    <x v="2"/>
    <m/>
    <m/>
    <s v=""/>
    <m/>
    <m/>
    <s v=""/>
    <s v=""/>
    <x v="3"/>
    <m/>
    <m/>
    <m/>
    <m/>
    <m/>
    <m/>
  </r>
  <r>
    <n v="855"/>
    <m/>
    <m/>
    <m/>
    <m/>
    <m/>
    <m/>
    <m/>
    <m/>
    <m/>
    <x v="0"/>
    <x v="2"/>
    <m/>
    <m/>
    <s v=""/>
    <m/>
    <m/>
    <s v=""/>
    <s v=""/>
    <x v="3"/>
    <m/>
    <m/>
    <m/>
    <m/>
    <m/>
    <m/>
  </r>
  <r>
    <n v="856"/>
    <m/>
    <m/>
    <m/>
    <m/>
    <m/>
    <m/>
    <m/>
    <m/>
    <m/>
    <x v="0"/>
    <x v="2"/>
    <m/>
    <m/>
    <s v=""/>
    <m/>
    <m/>
    <s v=""/>
    <s v=""/>
    <x v="3"/>
    <m/>
    <m/>
    <m/>
    <m/>
    <m/>
    <m/>
  </r>
  <r>
    <n v="857"/>
    <m/>
    <m/>
    <m/>
    <m/>
    <m/>
    <m/>
    <m/>
    <m/>
    <m/>
    <x v="0"/>
    <x v="2"/>
    <m/>
    <m/>
    <s v=""/>
    <m/>
    <m/>
    <s v=""/>
    <s v=""/>
    <x v="3"/>
    <m/>
    <m/>
    <m/>
    <m/>
    <m/>
    <m/>
  </r>
  <r>
    <n v="858"/>
    <m/>
    <m/>
    <m/>
    <m/>
    <m/>
    <m/>
    <m/>
    <m/>
    <m/>
    <x v="0"/>
    <x v="2"/>
    <m/>
    <m/>
    <s v=""/>
    <m/>
    <m/>
    <s v=""/>
    <s v=""/>
    <x v="3"/>
    <m/>
    <m/>
    <m/>
    <m/>
    <m/>
    <m/>
  </r>
  <r>
    <n v="859"/>
    <m/>
    <m/>
    <m/>
    <m/>
    <m/>
    <m/>
    <m/>
    <m/>
    <m/>
    <x v="0"/>
    <x v="2"/>
    <m/>
    <m/>
    <s v=""/>
    <m/>
    <m/>
    <s v=""/>
    <s v=""/>
    <x v="3"/>
    <m/>
    <m/>
    <m/>
    <m/>
    <m/>
    <m/>
  </r>
  <r>
    <n v="860"/>
    <m/>
    <m/>
    <m/>
    <m/>
    <m/>
    <m/>
    <m/>
    <m/>
    <m/>
    <x v="0"/>
    <x v="2"/>
    <m/>
    <m/>
    <s v=""/>
    <m/>
    <m/>
    <s v=""/>
    <s v=""/>
    <x v="3"/>
    <m/>
    <m/>
    <m/>
    <m/>
    <m/>
    <m/>
  </r>
  <r>
    <n v="861"/>
    <m/>
    <m/>
    <m/>
    <m/>
    <m/>
    <m/>
    <m/>
    <m/>
    <m/>
    <x v="0"/>
    <x v="2"/>
    <m/>
    <m/>
    <s v=""/>
    <m/>
    <m/>
    <s v=""/>
    <s v=""/>
    <x v="3"/>
    <m/>
    <m/>
    <m/>
    <m/>
    <m/>
    <m/>
  </r>
  <r>
    <n v="862"/>
    <m/>
    <m/>
    <m/>
    <m/>
    <m/>
    <m/>
    <m/>
    <m/>
    <m/>
    <x v="0"/>
    <x v="2"/>
    <m/>
    <m/>
    <s v=""/>
    <m/>
    <m/>
    <s v=""/>
    <s v=""/>
    <x v="3"/>
    <m/>
    <m/>
    <m/>
    <m/>
    <m/>
    <m/>
  </r>
  <r>
    <n v="863"/>
    <m/>
    <m/>
    <m/>
    <m/>
    <m/>
    <m/>
    <m/>
    <m/>
    <m/>
    <x v="0"/>
    <x v="2"/>
    <m/>
    <m/>
    <s v=""/>
    <m/>
    <m/>
    <s v=""/>
    <s v=""/>
    <x v="3"/>
    <m/>
    <m/>
    <m/>
    <m/>
    <m/>
    <m/>
  </r>
  <r>
    <n v="864"/>
    <m/>
    <m/>
    <m/>
    <m/>
    <m/>
    <m/>
    <m/>
    <m/>
    <m/>
    <x v="0"/>
    <x v="2"/>
    <m/>
    <m/>
    <s v=""/>
    <m/>
    <m/>
    <s v=""/>
    <s v=""/>
    <x v="3"/>
    <m/>
    <m/>
    <m/>
    <m/>
    <m/>
    <m/>
  </r>
  <r>
    <n v="865"/>
    <m/>
    <m/>
    <m/>
    <m/>
    <m/>
    <m/>
    <m/>
    <m/>
    <m/>
    <x v="0"/>
    <x v="2"/>
    <m/>
    <m/>
    <s v=""/>
    <m/>
    <m/>
    <s v=""/>
    <s v=""/>
    <x v="3"/>
    <m/>
    <m/>
    <m/>
    <m/>
    <m/>
    <m/>
  </r>
  <r>
    <n v="866"/>
    <m/>
    <m/>
    <m/>
    <m/>
    <m/>
    <m/>
    <m/>
    <m/>
    <m/>
    <x v="0"/>
    <x v="2"/>
    <m/>
    <m/>
    <s v=""/>
    <m/>
    <m/>
    <s v=""/>
    <s v=""/>
    <x v="3"/>
    <m/>
    <m/>
    <m/>
    <m/>
    <m/>
    <m/>
  </r>
  <r>
    <n v="867"/>
    <m/>
    <m/>
    <m/>
    <m/>
    <m/>
    <m/>
    <m/>
    <m/>
    <m/>
    <x v="0"/>
    <x v="2"/>
    <m/>
    <m/>
    <s v=""/>
    <m/>
    <m/>
    <s v=""/>
    <s v=""/>
    <x v="3"/>
    <m/>
    <m/>
    <m/>
    <m/>
    <m/>
    <m/>
  </r>
  <r>
    <n v="868"/>
    <m/>
    <m/>
    <m/>
    <m/>
    <m/>
    <m/>
    <m/>
    <m/>
    <m/>
    <x v="0"/>
    <x v="2"/>
    <m/>
    <m/>
    <s v=""/>
    <m/>
    <m/>
    <s v=""/>
    <s v=""/>
    <x v="3"/>
    <m/>
    <m/>
    <m/>
    <m/>
    <m/>
    <m/>
  </r>
  <r>
    <n v="869"/>
    <m/>
    <m/>
    <m/>
    <m/>
    <m/>
    <m/>
    <m/>
    <m/>
    <m/>
    <x v="0"/>
    <x v="2"/>
    <m/>
    <m/>
    <s v=""/>
    <m/>
    <m/>
    <s v=""/>
    <s v=""/>
    <x v="3"/>
    <m/>
    <m/>
    <m/>
    <m/>
    <m/>
    <m/>
  </r>
  <r>
    <n v="870"/>
    <m/>
    <m/>
    <m/>
    <m/>
    <m/>
    <m/>
    <m/>
    <m/>
    <m/>
    <x v="0"/>
    <x v="2"/>
    <m/>
    <m/>
    <s v=""/>
    <m/>
    <m/>
    <s v=""/>
    <s v=""/>
    <x v="3"/>
    <m/>
    <m/>
    <m/>
    <m/>
    <m/>
    <m/>
  </r>
  <r>
    <n v="871"/>
    <m/>
    <m/>
    <m/>
    <m/>
    <m/>
    <m/>
    <m/>
    <m/>
    <m/>
    <x v="0"/>
    <x v="2"/>
    <m/>
    <m/>
    <s v=""/>
    <m/>
    <m/>
    <s v=""/>
    <s v=""/>
    <x v="3"/>
    <m/>
    <m/>
    <m/>
    <m/>
    <m/>
    <m/>
  </r>
  <r>
    <n v="872"/>
    <m/>
    <m/>
    <m/>
    <m/>
    <m/>
    <m/>
    <m/>
    <m/>
    <m/>
    <x v="0"/>
    <x v="2"/>
    <m/>
    <m/>
    <s v=""/>
    <m/>
    <m/>
    <s v=""/>
    <s v=""/>
    <x v="3"/>
    <m/>
    <m/>
    <m/>
    <m/>
    <m/>
    <m/>
  </r>
  <r>
    <n v="873"/>
    <m/>
    <m/>
    <m/>
    <m/>
    <m/>
    <m/>
    <m/>
    <m/>
    <m/>
    <x v="0"/>
    <x v="2"/>
    <m/>
    <m/>
    <s v=""/>
    <m/>
    <m/>
    <s v=""/>
    <s v=""/>
    <x v="3"/>
    <m/>
    <m/>
    <m/>
    <m/>
    <m/>
    <m/>
  </r>
  <r>
    <n v="874"/>
    <m/>
    <m/>
    <m/>
    <m/>
    <m/>
    <m/>
    <m/>
    <m/>
    <m/>
    <x v="0"/>
    <x v="2"/>
    <m/>
    <m/>
    <s v=""/>
    <m/>
    <m/>
    <s v=""/>
    <s v=""/>
    <x v="3"/>
    <m/>
    <m/>
    <m/>
    <m/>
    <m/>
    <m/>
  </r>
  <r>
    <n v="875"/>
    <m/>
    <m/>
    <m/>
    <m/>
    <m/>
    <m/>
    <m/>
    <m/>
    <m/>
    <x v="0"/>
    <x v="2"/>
    <m/>
    <m/>
    <s v=""/>
    <m/>
    <m/>
    <s v=""/>
    <s v=""/>
    <x v="3"/>
    <m/>
    <m/>
    <m/>
    <m/>
    <m/>
    <m/>
  </r>
  <r>
    <n v="876"/>
    <m/>
    <m/>
    <m/>
    <m/>
    <m/>
    <m/>
    <m/>
    <m/>
    <m/>
    <x v="0"/>
    <x v="2"/>
    <m/>
    <m/>
    <s v=""/>
    <m/>
    <m/>
    <s v=""/>
    <s v=""/>
    <x v="3"/>
    <m/>
    <m/>
    <m/>
    <m/>
    <m/>
    <m/>
  </r>
  <r>
    <n v="877"/>
    <m/>
    <m/>
    <m/>
    <m/>
    <m/>
    <m/>
    <m/>
    <m/>
    <m/>
    <x v="0"/>
    <x v="2"/>
    <m/>
    <m/>
    <s v=""/>
    <m/>
    <m/>
    <s v=""/>
    <s v=""/>
    <x v="3"/>
    <m/>
    <m/>
    <m/>
    <m/>
    <m/>
    <m/>
  </r>
  <r>
    <n v="878"/>
    <m/>
    <m/>
    <m/>
    <m/>
    <m/>
    <m/>
    <m/>
    <m/>
    <m/>
    <x v="0"/>
    <x v="2"/>
    <m/>
    <m/>
    <s v=""/>
    <m/>
    <m/>
    <s v=""/>
    <s v=""/>
    <x v="3"/>
    <m/>
    <m/>
    <m/>
    <m/>
    <m/>
    <m/>
  </r>
  <r>
    <n v="879"/>
    <m/>
    <m/>
    <m/>
    <m/>
    <m/>
    <m/>
    <m/>
    <m/>
    <m/>
    <x v="0"/>
    <x v="2"/>
    <m/>
    <m/>
    <s v=""/>
    <m/>
    <m/>
    <s v=""/>
    <s v=""/>
    <x v="3"/>
    <m/>
    <m/>
    <m/>
    <m/>
    <m/>
    <m/>
  </r>
  <r>
    <n v="880"/>
    <m/>
    <m/>
    <m/>
    <m/>
    <m/>
    <m/>
    <m/>
    <m/>
    <m/>
    <x v="0"/>
    <x v="2"/>
    <m/>
    <m/>
    <s v=""/>
    <m/>
    <m/>
    <s v=""/>
    <s v=""/>
    <x v="3"/>
    <m/>
    <m/>
    <m/>
    <m/>
    <m/>
    <m/>
  </r>
  <r>
    <n v="881"/>
    <m/>
    <m/>
    <m/>
    <m/>
    <m/>
    <m/>
    <m/>
    <m/>
    <m/>
    <x v="0"/>
    <x v="2"/>
    <m/>
    <m/>
    <s v=""/>
    <m/>
    <m/>
    <s v=""/>
    <s v=""/>
    <x v="3"/>
    <m/>
    <m/>
    <m/>
    <m/>
    <m/>
    <m/>
  </r>
  <r>
    <n v="882"/>
    <m/>
    <m/>
    <m/>
    <m/>
    <m/>
    <m/>
    <m/>
    <m/>
    <m/>
    <x v="0"/>
    <x v="2"/>
    <m/>
    <m/>
    <s v=""/>
    <m/>
    <m/>
    <s v=""/>
    <s v=""/>
    <x v="3"/>
    <m/>
    <m/>
    <m/>
    <m/>
    <m/>
    <m/>
  </r>
  <r>
    <n v="883"/>
    <m/>
    <m/>
    <m/>
    <m/>
    <m/>
    <m/>
    <m/>
    <m/>
    <m/>
    <x v="0"/>
    <x v="2"/>
    <m/>
    <m/>
    <s v=""/>
    <m/>
    <m/>
    <s v=""/>
    <s v=""/>
    <x v="3"/>
    <m/>
    <m/>
    <m/>
    <m/>
    <m/>
    <m/>
  </r>
  <r>
    <n v="884"/>
    <m/>
    <m/>
    <m/>
    <m/>
    <m/>
    <m/>
    <m/>
    <m/>
    <m/>
    <x v="0"/>
    <x v="2"/>
    <m/>
    <m/>
    <s v=""/>
    <m/>
    <m/>
    <s v=""/>
    <s v=""/>
    <x v="3"/>
    <m/>
    <m/>
    <m/>
    <m/>
    <m/>
    <m/>
  </r>
  <r>
    <n v="885"/>
    <m/>
    <m/>
    <m/>
    <m/>
    <m/>
    <m/>
    <m/>
    <m/>
    <m/>
    <x v="0"/>
    <x v="2"/>
    <m/>
    <m/>
    <s v=""/>
    <m/>
    <m/>
    <s v=""/>
    <s v=""/>
    <x v="3"/>
    <m/>
    <m/>
    <m/>
    <m/>
    <m/>
    <m/>
  </r>
  <r>
    <n v="886"/>
    <m/>
    <m/>
    <m/>
    <m/>
    <m/>
    <m/>
    <m/>
    <m/>
    <m/>
    <x v="0"/>
    <x v="2"/>
    <m/>
    <m/>
    <s v=""/>
    <m/>
    <m/>
    <s v=""/>
    <s v=""/>
    <x v="3"/>
    <m/>
    <m/>
    <m/>
    <m/>
    <m/>
    <m/>
  </r>
  <r>
    <n v="887"/>
    <m/>
    <m/>
    <m/>
    <m/>
    <m/>
    <m/>
    <m/>
    <m/>
    <m/>
    <x v="0"/>
    <x v="2"/>
    <m/>
    <m/>
    <s v=""/>
    <m/>
    <m/>
    <s v=""/>
    <s v=""/>
    <x v="3"/>
    <m/>
    <m/>
    <m/>
    <m/>
    <m/>
    <m/>
  </r>
  <r>
    <n v="888"/>
    <m/>
    <m/>
    <m/>
    <m/>
    <m/>
    <m/>
    <m/>
    <m/>
    <m/>
    <x v="0"/>
    <x v="2"/>
    <m/>
    <m/>
    <s v=""/>
    <m/>
    <m/>
    <s v=""/>
    <s v=""/>
    <x v="3"/>
    <m/>
    <m/>
    <m/>
    <m/>
    <m/>
    <m/>
  </r>
  <r>
    <n v="889"/>
    <m/>
    <m/>
    <m/>
    <m/>
    <m/>
    <m/>
    <m/>
    <m/>
    <m/>
    <x v="0"/>
    <x v="2"/>
    <m/>
    <m/>
    <s v=""/>
    <m/>
    <m/>
    <s v=""/>
    <s v=""/>
    <x v="3"/>
    <m/>
    <m/>
    <m/>
    <m/>
    <m/>
    <m/>
  </r>
  <r>
    <n v="890"/>
    <m/>
    <m/>
    <m/>
    <m/>
    <m/>
    <m/>
    <m/>
    <m/>
    <m/>
    <x v="0"/>
    <x v="2"/>
    <m/>
    <m/>
    <s v=""/>
    <m/>
    <m/>
    <s v=""/>
    <s v=""/>
    <x v="3"/>
    <m/>
    <m/>
    <m/>
    <m/>
    <m/>
    <m/>
  </r>
  <r>
    <n v="891"/>
    <m/>
    <m/>
    <m/>
    <m/>
    <m/>
    <m/>
    <m/>
    <m/>
    <m/>
    <x v="0"/>
    <x v="2"/>
    <m/>
    <m/>
    <s v=""/>
    <m/>
    <m/>
    <s v=""/>
    <s v=""/>
    <x v="3"/>
    <m/>
    <m/>
    <m/>
    <m/>
    <m/>
    <m/>
  </r>
  <r>
    <n v="892"/>
    <m/>
    <m/>
    <m/>
    <m/>
    <m/>
    <m/>
    <m/>
    <m/>
    <m/>
    <x v="0"/>
    <x v="2"/>
    <m/>
    <m/>
    <s v=""/>
    <m/>
    <m/>
    <s v=""/>
    <s v=""/>
    <x v="3"/>
    <m/>
    <m/>
    <m/>
    <m/>
    <m/>
    <m/>
  </r>
  <r>
    <n v="893"/>
    <m/>
    <m/>
    <m/>
    <m/>
    <m/>
    <m/>
    <m/>
    <m/>
    <m/>
    <x v="0"/>
    <x v="2"/>
    <m/>
    <m/>
    <s v=""/>
    <m/>
    <m/>
    <s v=""/>
    <s v=""/>
    <x v="3"/>
    <m/>
    <m/>
    <m/>
    <m/>
    <m/>
    <m/>
  </r>
  <r>
    <n v="894"/>
    <m/>
    <m/>
    <m/>
    <m/>
    <m/>
    <m/>
    <m/>
    <m/>
    <m/>
    <x v="0"/>
    <x v="2"/>
    <m/>
    <m/>
    <s v=""/>
    <m/>
    <m/>
    <s v=""/>
    <s v=""/>
    <x v="3"/>
    <m/>
    <m/>
    <m/>
    <m/>
    <m/>
    <m/>
  </r>
  <r>
    <n v="895"/>
    <m/>
    <m/>
    <m/>
    <m/>
    <m/>
    <m/>
    <m/>
    <m/>
    <m/>
    <x v="0"/>
    <x v="2"/>
    <m/>
    <m/>
    <s v=""/>
    <m/>
    <m/>
    <s v=""/>
    <s v=""/>
    <x v="3"/>
    <m/>
    <m/>
    <m/>
    <m/>
    <m/>
    <m/>
  </r>
  <r>
    <n v="896"/>
    <m/>
    <m/>
    <m/>
    <m/>
    <m/>
    <m/>
    <m/>
    <m/>
    <m/>
    <x v="0"/>
    <x v="2"/>
    <m/>
    <m/>
    <s v=""/>
    <m/>
    <m/>
    <s v=""/>
    <s v=""/>
    <x v="3"/>
    <m/>
    <m/>
    <m/>
    <m/>
    <m/>
    <m/>
  </r>
  <r>
    <n v="897"/>
    <m/>
    <m/>
    <m/>
    <m/>
    <m/>
    <m/>
    <m/>
    <m/>
    <m/>
    <x v="0"/>
    <x v="2"/>
    <m/>
    <m/>
    <s v=""/>
    <m/>
    <m/>
    <s v=""/>
    <s v=""/>
    <x v="3"/>
    <m/>
    <m/>
    <m/>
    <m/>
    <m/>
    <m/>
  </r>
  <r>
    <n v="898"/>
    <m/>
    <m/>
    <m/>
    <m/>
    <m/>
    <m/>
    <m/>
    <m/>
    <m/>
    <x v="0"/>
    <x v="2"/>
    <m/>
    <m/>
    <s v=""/>
    <m/>
    <m/>
    <s v=""/>
    <s v=""/>
    <x v="3"/>
    <m/>
    <m/>
    <m/>
    <m/>
    <m/>
    <m/>
  </r>
  <r>
    <n v="899"/>
    <m/>
    <m/>
    <m/>
    <m/>
    <m/>
    <m/>
    <m/>
    <m/>
    <m/>
    <x v="0"/>
    <x v="2"/>
    <m/>
    <m/>
    <s v=""/>
    <m/>
    <m/>
    <s v=""/>
    <s v=""/>
    <x v="3"/>
    <m/>
    <m/>
    <m/>
    <m/>
    <m/>
    <m/>
  </r>
  <r>
    <n v="900"/>
    <m/>
    <m/>
    <m/>
    <m/>
    <m/>
    <m/>
    <m/>
    <m/>
    <m/>
    <x v="0"/>
    <x v="2"/>
    <m/>
    <m/>
    <s v=""/>
    <m/>
    <m/>
    <s v=""/>
    <s v=""/>
    <x v="3"/>
    <m/>
    <m/>
    <m/>
    <m/>
    <m/>
    <m/>
  </r>
  <r>
    <n v="901"/>
    <m/>
    <m/>
    <m/>
    <m/>
    <m/>
    <m/>
    <m/>
    <m/>
    <m/>
    <x v="0"/>
    <x v="2"/>
    <m/>
    <m/>
    <s v=""/>
    <m/>
    <m/>
    <s v=""/>
    <s v=""/>
    <x v="3"/>
    <m/>
    <m/>
    <m/>
    <m/>
    <m/>
    <m/>
  </r>
  <r>
    <n v="902"/>
    <m/>
    <m/>
    <m/>
    <m/>
    <m/>
    <m/>
    <m/>
    <m/>
    <m/>
    <x v="0"/>
    <x v="2"/>
    <m/>
    <m/>
    <s v=""/>
    <m/>
    <m/>
    <s v=""/>
    <s v=""/>
    <x v="3"/>
    <m/>
    <m/>
    <m/>
    <m/>
    <m/>
    <m/>
  </r>
  <r>
    <n v="903"/>
    <m/>
    <m/>
    <m/>
    <m/>
    <m/>
    <m/>
    <m/>
    <m/>
    <m/>
    <x v="0"/>
    <x v="2"/>
    <m/>
    <m/>
    <s v=""/>
    <m/>
    <m/>
    <s v=""/>
    <s v=""/>
    <x v="3"/>
    <m/>
    <m/>
    <m/>
    <m/>
    <m/>
    <m/>
  </r>
  <r>
    <n v="904"/>
    <m/>
    <m/>
    <m/>
    <m/>
    <m/>
    <m/>
    <m/>
    <m/>
    <m/>
    <x v="0"/>
    <x v="2"/>
    <m/>
    <m/>
    <s v=""/>
    <m/>
    <m/>
    <s v=""/>
    <s v=""/>
    <x v="3"/>
    <m/>
    <m/>
    <m/>
    <m/>
    <m/>
    <m/>
  </r>
  <r>
    <n v="905"/>
    <m/>
    <m/>
    <m/>
    <m/>
    <m/>
    <m/>
    <m/>
    <m/>
    <m/>
    <x v="0"/>
    <x v="2"/>
    <m/>
    <m/>
    <s v=""/>
    <m/>
    <m/>
    <s v=""/>
    <s v=""/>
    <x v="3"/>
    <m/>
    <m/>
    <m/>
    <m/>
    <m/>
    <m/>
  </r>
  <r>
    <n v="906"/>
    <m/>
    <m/>
    <m/>
    <m/>
    <m/>
    <m/>
    <m/>
    <m/>
    <m/>
    <x v="0"/>
    <x v="2"/>
    <m/>
    <m/>
    <s v=""/>
    <m/>
    <m/>
    <s v=""/>
    <s v=""/>
    <x v="3"/>
    <m/>
    <m/>
    <m/>
    <m/>
    <m/>
    <m/>
  </r>
  <r>
    <n v="907"/>
    <m/>
    <m/>
    <m/>
    <m/>
    <m/>
    <m/>
    <m/>
    <m/>
    <m/>
    <x v="0"/>
    <x v="2"/>
    <m/>
    <m/>
    <s v=""/>
    <m/>
    <m/>
    <s v=""/>
    <s v=""/>
    <x v="3"/>
    <m/>
    <m/>
    <m/>
    <m/>
    <m/>
    <m/>
  </r>
  <r>
    <n v="908"/>
    <m/>
    <m/>
    <m/>
    <m/>
    <m/>
    <m/>
    <m/>
    <m/>
    <m/>
    <x v="0"/>
    <x v="2"/>
    <m/>
    <m/>
    <s v=""/>
    <m/>
    <m/>
    <s v=""/>
    <s v=""/>
    <x v="3"/>
    <m/>
    <m/>
    <m/>
    <m/>
    <m/>
    <m/>
  </r>
  <r>
    <n v="909"/>
    <m/>
    <m/>
    <m/>
    <m/>
    <m/>
    <m/>
    <m/>
    <m/>
    <m/>
    <x v="0"/>
    <x v="2"/>
    <m/>
    <m/>
    <s v=""/>
    <m/>
    <m/>
    <s v=""/>
    <s v=""/>
    <x v="3"/>
    <m/>
    <m/>
    <m/>
    <m/>
    <m/>
    <m/>
  </r>
  <r>
    <n v="910"/>
    <m/>
    <m/>
    <m/>
    <m/>
    <m/>
    <m/>
    <m/>
    <m/>
    <m/>
    <x v="0"/>
    <x v="2"/>
    <m/>
    <m/>
    <s v=""/>
    <m/>
    <m/>
    <s v=""/>
    <s v=""/>
    <x v="3"/>
    <m/>
    <m/>
    <m/>
    <m/>
    <m/>
    <m/>
  </r>
  <r>
    <n v="911"/>
    <m/>
    <m/>
    <m/>
    <m/>
    <m/>
    <m/>
    <m/>
    <m/>
    <m/>
    <x v="0"/>
    <x v="2"/>
    <m/>
    <m/>
    <s v=""/>
    <m/>
    <m/>
    <s v=""/>
    <s v=""/>
    <x v="3"/>
    <m/>
    <m/>
    <m/>
    <m/>
    <m/>
    <m/>
  </r>
  <r>
    <n v="912"/>
    <m/>
    <m/>
    <m/>
    <m/>
    <m/>
    <m/>
    <m/>
    <m/>
    <m/>
    <x v="0"/>
    <x v="2"/>
    <m/>
    <m/>
    <s v=""/>
    <m/>
    <m/>
    <s v=""/>
    <s v=""/>
    <x v="3"/>
    <m/>
    <m/>
    <m/>
    <m/>
    <m/>
    <m/>
  </r>
  <r>
    <n v="913"/>
    <m/>
    <m/>
    <m/>
    <m/>
    <m/>
    <m/>
    <m/>
    <m/>
    <m/>
    <x v="0"/>
    <x v="2"/>
    <m/>
    <m/>
    <s v=""/>
    <m/>
    <m/>
    <s v=""/>
    <s v=""/>
    <x v="3"/>
    <m/>
    <m/>
    <m/>
    <m/>
    <m/>
    <m/>
  </r>
  <r>
    <n v="914"/>
    <m/>
    <m/>
    <m/>
    <m/>
    <m/>
    <m/>
    <m/>
    <m/>
    <m/>
    <x v="0"/>
    <x v="2"/>
    <m/>
    <m/>
    <s v=""/>
    <m/>
    <m/>
    <s v=""/>
    <s v=""/>
    <x v="3"/>
    <m/>
    <m/>
    <m/>
    <m/>
    <m/>
    <m/>
  </r>
  <r>
    <n v="915"/>
    <m/>
    <m/>
    <m/>
    <m/>
    <m/>
    <m/>
    <m/>
    <m/>
    <m/>
    <x v="0"/>
    <x v="2"/>
    <m/>
    <m/>
    <s v=""/>
    <m/>
    <m/>
    <s v=""/>
    <s v=""/>
    <x v="3"/>
    <m/>
    <m/>
    <m/>
    <m/>
    <m/>
    <m/>
  </r>
  <r>
    <n v="916"/>
    <m/>
    <m/>
    <m/>
    <m/>
    <m/>
    <m/>
    <m/>
    <m/>
    <m/>
    <x v="0"/>
    <x v="2"/>
    <m/>
    <m/>
    <s v=""/>
    <m/>
    <m/>
    <s v=""/>
    <s v=""/>
    <x v="3"/>
    <m/>
    <m/>
    <m/>
    <m/>
    <m/>
    <m/>
  </r>
  <r>
    <n v="917"/>
    <m/>
    <m/>
    <m/>
    <m/>
    <m/>
    <m/>
    <m/>
    <m/>
    <m/>
    <x v="0"/>
    <x v="2"/>
    <m/>
    <m/>
    <s v=""/>
    <m/>
    <m/>
    <s v=""/>
    <s v=""/>
    <x v="3"/>
    <m/>
    <m/>
    <m/>
    <m/>
    <m/>
    <m/>
  </r>
  <r>
    <n v="918"/>
    <m/>
    <m/>
    <m/>
    <m/>
    <m/>
    <m/>
    <m/>
    <m/>
    <m/>
    <x v="0"/>
    <x v="2"/>
    <m/>
    <m/>
    <s v=""/>
    <m/>
    <m/>
    <s v=""/>
    <s v=""/>
    <x v="3"/>
    <m/>
    <m/>
    <m/>
    <m/>
    <m/>
    <m/>
  </r>
  <r>
    <n v="919"/>
    <m/>
    <m/>
    <m/>
    <m/>
    <m/>
    <m/>
    <m/>
    <m/>
    <m/>
    <x v="0"/>
    <x v="2"/>
    <m/>
    <m/>
    <s v=""/>
    <m/>
    <m/>
    <s v=""/>
    <s v=""/>
    <x v="3"/>
    <m/>
    <m/>
    <m/>
    <m/>
    <m/>
    <m/>
  </r>
  <r>
    <n v="920"/>
    <m/>
    <m/>
    <m/>
    <m/>
    <m/>
    <m/>
    <m/>
    <m/>
    <m/>
    <x v="0"/>
    <x v="2"/>
    <m/>
    <m/>
    <s v=""/>
    <m/>
    <m/>
    <s v=""/>
    <s v=""/>
    <x v="3"/>
    <m/>
    <m/>
    <m/>
    <m/>
    <m/>
    <m/>
  </r>
  <r>
    <n v="921"/>
    <m/>
    <m/>
    <m/>
    <m/>
    <m/>
    <m/>
    <m/>
    <m/>
    <m/>
    <x v="0"/>
    <x v="2"/>
    <m/>
    <m/>
    <s v=""/>
    <m/>
    <m/>
    <s v=""/>
    <s v=""/>
    <x v="3"/>
    <m/>
    <m/>
    <m/>
    <m/>
    <m/>
    <m/>
  </r>
  <r>
    <n v="922"/>
    <m/>
    <m/>
    <m/>
    <m/>
    <m/>
    <m/>
    <m/>
    <m/>
    <m/>
    <x v="0"/>
    <x v="2"/>
    <m/>
    <m/>
    <s v=""/>
    <m/>
    <m/>
    <s v=""/>
    <s v=""/>
    <x v="3"/>
    <m/>
    <m/>
    <m/>
    <m/>
    <m/>
    <m/>
  </r>
  <r>
    <n v="923"/>
    <m/>
    <m/>
    <m/>
    <m/>
    <m/>
    <m/>
    <m/>
    <m/>
    <m/>
    <x v="0"/>
    <x v="2"/>
    <m/>
    <m/>
    <s v=""/>
    <m/>
    <m/>
    <s v=""/>
    <s v=""/>
    <x v="3"/>
    <m/>
    <m/>
    <m/>
    <m/>
    <m/>
    <m/>
  </r>
  <r>
    <n v="924"/>
    <m/>
    <m/>
    <m/>
    <m/>
    <m/>
    <m/>
    <m/>
    <m/>
    <m/>
    <x v="0"/>
    <x v="2"/>
    <m/>
    <m/>
    <s v=""/>
    <m/>
    <m/>
    <s v=""/>
    <s v=""/>
    <x v="3"/>
    <m/>
    <m/>
    <m/>
    <m/>
    <m/>
    <m/>
  </r>
  <r>
    <n v="925"/>
    <m/>
    <m/>
    <m/>
    <m/>
    <m/>
    <m/>
    <m/>
    <m/>
    <m/>
    <x v="0"/>
    <x v="2"/>
    <m/>
    <m/>
    <s v=""/>
    <m/>
    <m/>
    <s v=""/>
    <s v=""/>
    <x v="3"/>
    <m/>
    <m/>
    <m/>
    <m/>
    <m/>
    <m/>
  </r>
  <r>
    <n v="926"/>
    <m/>
    <m/>
    <m/>
    <m/>
    <m/>
    <m/>
    <m/>
    <m/>
    <m/>
    <x v="0"/>
    <x v="2"/>
    <m/>
    <m/>
    <s v=""/>
    <m/>
    <m/>
    <s v=""/>
    <s v=""/>
    <x v="3"/>
    <m/>
    <m/>
    <m/>
    <m/>
    <m/>
    <m/>
  </r>
  <r>
    <n v="927"/>
    <m/>
    <m/>
    <m/>
    <m/>
    <m/>
    <m/>
    <m/>
    <m/>
    <m/>
    <x v="0"/>
    <x v="2"/>
    <m/>
    <m/>
    <s v=""/>
    <m/>
    <m/>
    <s v=""/>
    <s v=""/>
    <x v="3"/>
    <m/>
    <m/>
    <m/>
    <m/>
    <m/>
    <m/>
  </r>
  <r>
    <n v="928"/>
    <m/>
    <m/>
    <m/>
    <m/>
    <m/>
    <m/>
    <m/>
    <m/>
    <m/>
    <x v="0"/>
    <x v="2"/>
    <m/>
    <m/>
    <s v=""/>
    <m/>
    <m/>
    <s v=""/>
    <s v=""/>
    <x v="3"/>
    <m/>
    <m/>
    <m/>
    <m/>
    <m/>
    <m/>
  </r>
  <r>
    <n v="929"/>
    <m/>
    <m/>
    <m/>
    <m/>
    <m/>
    <m/>
    <m/>
    <m/>
    <m/>
    <x v="0"/>
    <x v="2"/>
    <m/>
    <m/>
    <s v=""/>
    <m/>
    <m/>
    <s v=""/>
    <s v=""/>
    <x v="3"/>
    <m/>
    <m/>
    <m/>
    <m/>
    <m/>
    <m/>
  </r>
  <r>
    <n v="930"/>
    <m/>
    <m/>
    <m/>
    <m/>
    <m/>
    <m/>
    <m/>
    <m/>
    <m/>
    <x v="0"/>
    <x v="2"/>
    <m/>
    <m/>
    <s v=""/>
    <m/>
    <m/>
    <s v=""/>
    <s v=""/>
    <x v="3"/>
    <m/>
    <m/>
    <m/>
    <m/>
    <m/>
    <m/>
  </r>
  <r>
    <n v="931"/>
    <m/>
    <m/>
    <m/>
    <m/>
    <m/>
    <m/>
    <m/>
    <m/>
    <m/>
    <x v="0"/>
    <x v="2"/>
    <m/>
    <m/>
    <s v=""/>
    <m/>
    <m/>
    <s v=""/>
    <s v=""/>
    <x v="3"/>
    <m/>
    <m/>
    <m/>
    <m/>
    <m/>
    <m/>
  </r>
  <r>
    <n v="932"/>
    <m/>
    <m/>
    <m/>
    <m/>
    <m/>
    <m/>
    <m/>
    <m/>
    <m/>
    <x v="0"/>
    <x v="2"/>
    <m/>
    <m/>
    <s v=""/>
    <m/>
    <m/>
    <s v=""/>
    <s v=""/>
    <x v="3"/>
    <m/>
    <m/>
    <m/>
    <m/>
    <m/>
    <m/>
  </r>
  <r>
    <n v="933"/>
    <m/>
    <m/>
    <m/>
    <m/>
    <m/>
    <m/>
    <m/>
    <m/>
    <m/>
    <x v="0"/>
    <x v="2"/>
    <m/>
    <m/>
    <s v=""/>
    <m/>
    <m/>
    <s v=""/>
    <s v=""/>
    <x v="3"/>
    <m/>
    <m/>
    <m/>
    <m/>
    <m/>
    <m/>
  </r>
  <r>
    <n v="934"/>
    <m/>
    <m/>
    <m/>
    <m/>
    <m/>
    <m/>
    <m/>
    <m/>
    <m/>
    <x v="0"/>
    <x v="2"/>
    <m/>
    <m/>
    <s v=""/>
    <m/>
    <m/>
    <s v=""/>
    <s v=""/>
    <x v="3"/>
    <m/>
    <m/>
    <m/>
    <m/>
    <m/>
    <m/>
  </r>
  <r>
    <n v="935"/>
    <m/>
    <m/>
    <m/>
    <m/>
    <m/>
    <m/>
    <m/>
    <m/>
    <m/>
    <x v="0"/>
    <x v="2"/>
    <m/>
    <m/>
    <s v=""/>
    <m/>
    <m/>
    <s v=""/>
    <s v=""/>
    <x v="3"/>
    <m/>
    <m/>
    <m/>
    <m/>
    <m/>
    <m/>
  </r>
  <r>
    <n v="936"/>
    <m/>
    <m/>
    <m/>
    <m/>
    <m/>
    <m/>
    <m/>
    <m/>
    <m/>
    <x v="0"/>
    <x v="2"/>
    <m/>
    <m/>
    <s v=""/>
    <m/>
    <m/>
    <s v=""/>
    <s v=""/>
    <x v="3"/>
    <m/>
    <m/>
    <m/>
    <m/>
    <m/>
    <m/>
  </r>
  <r>
    <n v="937"/>
    <m/>
    <m/>
    <m/>
    <m/>
    <m/>
    <m/>
    <m/>
    <m/>
    <m/>
    <x v="0"/>
    <x v="2"/>
    <m/>
    <m/>
    <s v=""/>
    <m/>
    <m/>
    <s v=""/>
    <s v=""/>
    <x v="3"/>
    <m/>
    <m/>
    <m/>
    <m/>
    <m/>
    <m/>
  </r>
  <r>
    <n v="938"/>
    <m/>
    <m/>
    <m/>
    <m/>
    <m/>
    <m/>
    <m/>
    <m/>
    <m/>
    <x v="0"/>
    <x v="2"/>
    <m/>
    <m/>
    <s v=""/>
    <m/>
    <m/>
    <s v=""/>
    <s v=""/>
    <x v="3"/>
    <m/>
    <m/>
    <m/>
    <m/>
    <m/>
    <m/>
  </r>
  <r>
    <n v="939"/>
    <m/>
    <m/>
    <m/>
    <m/>
    <m/>
    <m/>
    <m/>
    <m/>
    <m/>
    <x v="0"/>
    <x v="2"/>
    <m/>
    <m/>
    <s v=""/>
    <m/>
    <m/>
    <s v=""/>
    <s v=""/>
    <x v="3"/>
    <m/>
    <m/>
    <m/>
    <m/>
    <m/>
    <m/>
  </r>
  <r>
    <n v="940"/>
    <m/>
    <m/>
    <m/>
    <m/>
    <m/>
    <m/>
    <m/>
    <m/>
    <m/>
    <x v="0"/>
    <x v="2"/>
    <m/>
    <m/>
    <s v=""/>
    <m/>
    <m/>
    <s v=""/>
    <s v=""/>
    <x v="3"/>
    <m/>
    <m/>
    <m/>
    <m/>
    <m/>
    <m/>
  </r>
  <r>
    <n v="941"/>
    <m/>
    <m/>
    <m/>
    <m/>
    <m/>
    <m/>
    <m/>
    <m/>
    <m/>
    <x v="0"/>
    <x v="2"/>
    <m/>
    <m/>
    <s v=""/>
    <m/>
    <m/>
    <s v=""/>
    <s v=""/>
    <x v="3"/>
    <m/>
    <m/>
    <m/>
    <m/>
    <m/>
    <m/>
  </r>
  <r>
    <n v="942"/>
    <m/>
    <m/>
    <m/>
    <m/>
    <m/>
    <m/>
    <m/>
    <m/>
    <m/>
    <x v="0"/>
    <x v="2"/>
    <m/>
    <m/>
    <s v=""/>
    <m/>
    <m/>
    <s v=""/>
    <s v=""/>
    <x v="3"/>
    <m/>
    <m/>
    <m/>
    <m/>
    <m/>
    <m/>
  </r>
  <r>
    <n v="943"/>
    <m/>
    <m/>
    <m/>
    <m/>
    <m/>
    <m/>
    <m/>
    <m/>
    <m/>
    <x v="0"/>
    <x v="2"/>
    <m/>
    <m/>
    <s v=""/>
    <m/>
    <m/>
    <s v=""/>
    <s v=""/>
    <x v="3"/>
    <m/>
    <m/>
    <m/>
    <m/>
    <m/>
    <m/>
  </r>
  <r>
    <n v="944"/>
    <m/>
    <m/>
    <m/>
    <m/>
    <m/>
    <m/>
    <m/>
    <m/>
    <m/>
    <x v="0"/>
    <x v="2"/>
    <m/>
    <m/>
    <s v=""/>
    <m/>
    <m/>
    <s v=""/>
    <s v=""/>
    <x v="3"/>
    <m/>
    <m/>
    <m/>
    <m/>
    <m/>
    <m/>
  </r>
  <r>
    <n v="945"/>
    <m/>
    <m/>
    <m/>
    <m/>
    <m/>
    <m/>
    <m/>
    <m/>
    <m/>
    <x v="0"/>
    <x v="2"/>
    <m/>
    <m/>
    <s v=""/>
    <m/>
    <m/>
    <s v=""/>
    <s v=""/>
    <x v="3"/>
    <m/>
    <m/>
    <m/>
    <m/>
    <m/>
    <m/>
  </r>
  <r>
    <n v="946"/>
    <m/>
    <m/>
    <m/>
    <m/>
    <m/>
    <m/>
    <m/>
    <m/>
    <m/>
    <x v="0"/>
    <x v="2"/>
    <m/>
    <m/>
    <s v=""/>
    <m/>
    <m/>
    <s v=""/>
    <s v=""/>
    <x v="3"/>
    <m/>
    <m/>
    <m/>
    <m/>
    <m/>
    <m/>
  </r>
  <r>
    <n v="947"/>
    <m/>
    <m/>
    <m/>
    <m/>
    <m/>
    <m/>
    <m/>
    <m/>
    <m/>
    <x v="0"/>
    <x v="2"/>
    <m/>
    <m/>
    <s v=""/>
    <m/>
    <m/>
    <s v=""/>
    <s v=""/>
    <x v="3"/>
    <m/>
    <m/>
    <m/>
    <m/>
    <m/>
    <m/>
  </r>
  <r>
    <n v="948"/>
    <m/>
    <m/>
    <m/>
    <m/>
    <m/>
    <m/>
    <m/>
    <m/>
    <m/>
    <x v="0"/>
    <x v="2"/>
    <m/>
    <m/>
    <s v=""/>
    <m/>
    <m/>
    <s v=""/>
    <s v=""/>
    <x v="3"/>
    <m/>
    <m/>
    <m/>
    <m/>
    <m/>
    <m/>
  </r>
  <r>
    <n v="949"/>
    <m/>
    <m/>
    <m/>
    <m/>
    <m/>
    <m/>
    <m/>
    <m/>
    <m/>
    <x v="0"/>
    <x v="2"/>
    <m/>
    <m/>
    <s v=""/>
    <m/>
    <m/>
    <s v=""/>
    <s v=""/>
    <x v="3"/>
    <m/>
    <m/>
    <m/>
    <m/>
    <m/>
    <m/>
  </r>
  <r>
    <n v="950"/>
    <m/>
    <m/>
    <m/>
    <m/>
    <m/>
    <m/>
    <m/>
    <m/>
    <m/>
    <x v="0"/>
    <x v="2"/>
    <m/>
    <m/>
    <s v=""/>
    <m/>
    <m/>
    <s v=""/>
    <s v=""/>
    <x v="3"/>
    <m/>
    <m/>
    <m/>
    <m/>
    <m/>
    <m/>
  </r>
  <r>
    <n v="951"/>
    <m/>
    <m/>
    <m/>
    <m/>
    <m/>
    <m/>
    <m/>
    <m/>
    <m/>
    <x v="0"/>
    <x v="2"/>
    <m/>
    <m/>
    <s v=""/>
    <m/>
    <m/>
    <s v=""/>
    <s v=""/>
    <x v="3"/>
    <m/>
    <m/>
    <m/>
    <m/>
    <m/>
    <m/>
  </r>
  <r>
    <n v="952"/>
    <m/>
    <m/>
    <m/>
    <m/>
    <m/>
    <m/>
    <m/>
    <m/>
    <m/>
    <x v="0"/>
    <x v="2"/>
    <m/>
    <m/>
    <s v=""/>
    <m/>
    <m/>
    <s v=""/>
    <s v=""/>
    <x v="3"/>
    <m/>
    <m/>
    <m/>
    <m/>
    <m/>
    <m/>
  </r>
  <r>
    <n v="953"/>
    <m/>
    <m/>
    <m/>
    <m/>
    <m/>
    <m/>
    <m/>
    <m/>
    <m/>
    <x v="0"/>
    <x v="2"/>
    <m/>
    <m/>
    <s v=""/>
    <m/>
    <m/>
    <s v=""/>
    <s v=""/>
    <x v="3"/>
    <m/>
    <m/>
    <m/>
    <m/>
    <m/>
    <m/>
  </r>
  <r>
    <n v="954"/>
    <m/>
    <m/>
    <m/>
    <m/>
    <m/>
    <m/>
    <m/>
    <m/>
    <m/>
    <x v="0"/>
    <x v="2"/>
    <m/>
    <m/>
    <s v=""/>
    <m/>
    <m/>
    <s v=""/>
    <s v=""/>
    <x v="3"/>
    <m/>
    <m/>
    <m/>
    <m/>
    <m/>
    <m/>
  </r>
  <r>
    <n v="955"/>
    <m/>
    <m/>
    <m/>
    <m/>
    <m/>
    <m/>
    <m/>
    <m/>
    <m/>
    <x v="0"/>
    <x v="2"/>
    <m/>
    <m/>
    <s v=""/>
    <m/>
    <m/>
    <s v=""/>
    <s v=""/>
    <x v="3"/>
    <m/>
    <m/>
    <m/>
    <m/>
    <m/>
    <m/>
  </r>
  <r>
    <n v="956"/>
    <m/>
    <m/>
    <m/>
    <m/>
    <m/>
    <m/>
    <m/>
    <m/>
    <m/>
    <x v="0"/>
    <x v="2"/>
    <m/>
    <m/>
    <s v=""/>
    <m/>
    <m/>
    <s v=""/>
    <s v=""/>
    <x v="3"/>
    <m/>
    <m/>
    <m/>
    <m/>
    <m/>
    <m/>
  </r>
  <r>
    <n v="957"/>
    <m/>
    <m/>
    <m/>
    <m/>
    <m/>
    <m/>
    <m/>
    <m/>
    <m/>
    <x v="0"/>
    <x v="2"/>
    <m/>
    <m/>
    <s v=""/>
    <m/>
    <m/>
    <s v=""/>
    <s v=""/>
    <x v="3"/>
    <m/>
    <m/>
    <m/>
    <m/>
    <m/>
    <m/>
  </r>
  <r>
    <n v="958"/>
    <m/>
    <m/>
    <m/>
    <m/>
    <m/>
    <m/>
    <m/>
    <m/>
    <m/>
    <x v="0"/>
    <x v="2"/>
    <m/>
    <m/>
    <s v=""/>
    <m/>
    <m/>
    <s v=""/>
    <s v=""/>
    <x v="3"/>
    <m/>
    <m/>
    <m/>
    <m/>
    <m/>
    <m/>
  </r>
  <r>
    <n v="959"/>
    <m/>
    <m/>
    <m/>
    <m/>
    <m/>
    <m/>
    <m/>
    <m/>
    <m/>
    <x v="0"/>
    <x v="2"/>
    <m/>
    <m/>
    <s v=""/>
    <m/>
    <m/>
    <s v=""/>
    <s v=""/>
    <x v="3"/>
    <m/>
    <m/>
    <m/>
    <m/>
    <m/>
    <m/>
  </r>
  <r>
    <n v="960"/>
    <m/>
    <m/>
    <m/>
    <m/>
    <m/>
    <m/>
    <m/>
    <m/>
    <m/>
    <x v="0"/>
    <x v="2"/>
    <m/>
    <m/>
    <s v=""/>
    <m/>
    <m/>
    <s v=""/>
    <s v=""/>
    <x v="3"/>
    <m/>
    <m/>
    <m/>
    <m/>
    <m/>
    <m/>
  </r>
  <r>
    <n v="961"/>
    <m/>
    <m/>
    <m/>
    <m/>
    <m/>
    <m/>
    <m/>
    <m/>
    <m/>
    <x v="0"/>
    <x v="2"/>
    <m/>
    <m/>
    <s v=""/>
    <m/>
    <m/>
    <s v=""/>
    <s v=""/>
    <x v="3"/>
    <m/>
    <m/>
    <m/>
    <m/>
    <m/>
    <m/>
  </r>
  <r>
    <n v="962"/>
    <m/>
    <m/>
    <m/>
    <m/>
    <m/>
    <m/>
    <m/>
    <m/>
    <m/>
    <x v="0"/>
    <x v="2"/>
    <m/>
    <m/>
    <s v=""/>
    <m/>
    <m/>
    <s v=""/>
    <s v=""/>
    <x v="3"/>
    <m/>
    <m/>
    <m/>
    <m/>
    <m/>
    <m/>
  </r>
  <r>
    <n v="963"/>
    <m/>
    <m/>
    <m/>
    <m/>
    <m/>
    <m/>
    <m/>
    <m/>
    <m/>
    <x v="0"/>
    <x v="2"/>
    <m/>
    <m/>
    <s v=""/>
    <m/>
    <m/>
    <s v=""/>
    <s v=""/>
    <x v="3"/>
    <m/>
    <m/>
    <m/>
    <m/>
    <m/>
    <m/>
  </r>
  <r>
    <n v="964"/>
    <m/>
    <m/>
    <m/>
    <m/>
    <m/>
    <m/>
    <m/>
    <m/>
    <m/>
    <x v="0"/>
    <x v="2"/>
    <m/>
    <m/>
    <s v=""/>
    <m/>
    <m/>
    <s v=""/>
    <s v=""/>
    <x v="3"/>
    <m/>
    <m/>
    <m/>
    <m/>
    <m/>
    <m/>
  </r>
  <r>
    <n v="965"/>
    <m/>
    <m/>
    <m/>
    <m/>
    <m/>
    <m/>
    <m/>
    <m/>
    <m/>
    <x v="0"/>
    <x v="2"/>
    <m/>
    <m/>
    <s v=""/>
    <m/>
    <m/>
    <s v=""/>
    <s v=""/>
    <x v="3"/>
    <m/>
    <m/>
    <m/>
    <m/>
    <m/>
    <m/>
  </r>
  <r>
    <n v="966"/>
    <m/>
    <m/>
    <m/>
    <m/>
    <m/>
    <m/>
    <m/>
    <m/>
    <m/>
    <x v="0"/>
    <x v="2"/>
    <m/>
    <m/>
    <s v=""/>
    <m/>
    <m/>
    <s v=""/>
    <s v=""/>
    <x v="3"/>
    <m/>
    <m/>
    <m/>
    <m/>
    <m/>
    <m/>
  </r>
  <r>
    <n v="967"/>
    <m/>
    <m/>
    <m/>
    <m/>
    <m/>
    <m/>
    <m/>
    <m/>
    <m/>
    <x v="0"/>
    <x v="2"/>
    <m/>
    <m/>
    <s v=""/>
    <m/>
    <m/>
    <s v=""/>
    <s v=""/>
    <x v="3"/>
    <m/>
    <m/>
    <m/>
    <m/>
    <m/>
    <m/>
  </r>
  <r>
    <n v="968"/>
    <m/>
    <m/>
    <m/>
    <m/>
    <m/>
    <m/>
    <m/>
    <m/>
    <m/>
    <x v="0"/>
    <x v="2"/>
    <m/>
    <m/>
    <s v=""/>
    <m/>
    <m/>
    <s v=""/>
    <s v=""/>
    <x v="3"/>
    <m/>
    <m/>
    <m/>
    <m/>
    <m/>
    <m/>
  </r>
  <r>
    <n v="969"/>
    <m/>
    <m/>
    <m/>
    <m/>
    <m/>
    <m/>
    <m/>
    <m/>
    <m/>
    <x v="0"/>
    <x v="2"/>
    <m/>
    <m/>
    <s v=""/>
    <m/>
    <m/>
    <s v=""/>
    <s v=""/>
    <x v="3"/>
    <m/>
    <m/>
    <m/>
    <m/>
    <m/>
    <m/>
  </r>
  <r>
    <n v="970"/>
    <m/>
    <m/>
    <m/>
    <m/>
    <m/>
    <m/>
    <m/>
    <m/>
    <m/>
    <x v="0"/>
    <x v="2"/>
    <m/>
    <m/>
    <s v=""/>
    <m/>
    <m/>
    <s v=""/>
    <s v=""/>
    <x v="3"/>
    <m/>
    <m/>
    <m/>
    <m/>
    <m/>
    <m/>
  </r>
  <r>
    <n v="971"/>
    <m/>
    <m/>
    <m/>
    <m/>
    <m/>
    <m/>
    <m/>
    <m/>
    <m/>
    <x v="0"/>
    <x v="2"/>
    <m/>
    <m/>
    <s v=""/>
    <m/>
    <m/>
    <s v=""/>
    <s v=""/>
    <x v="3"/>
    <m/>
    <m/>
    <m/>
    <m/>
    <m/>
    <m/>
  </r>
  <r>
    <n v="972"/>
    <m/>
    <m/>
    <m/>
    <m/>
    <m/>
    <m/>
    <m/>
    <m/>
    <m/>
    <x v="0"/>
    <x v="2"/>
    <m/>
    <m/>
    <s v=""/>
    <m/>
    <m/>
    <s v=""/>
    <s v=""/>
    <x v="3"/>
    <m/>
    <m/>
    <m/>
    <m/>
    <m/>
    <m/>
  </r>
  <r>
    <n v="973"/>
    <m/>
    <m/>
    <m/>
    <m/>
    <m/>
    <m/>
    <m/>
    <m/>
    <m/>
    <x v="0"/>
    <x v="2"/>
    <m/>
    <m/>
    <s v=""/>
    <m/>
    <m/>
    <s v=""/>
    <s v=""/>
    <x v="3"/>
    <m/>
    <m/>
    <m/>
    <m/>
    <m/>
    <m/>
  </r>
  <r>
    <n v="974"/>
    <m/>
    <m/>
    <m/>
    <m/>
    <m/>
    <m/>
    <m/>
    <m/>
    <m/>
    <x v="0"/>
    <x v="2"/>
    <m/>
    <m/>
    <s v=""/>
    <m/>
    <m/>
    <s v=""/>
    <s v=""/>
    <x v="3"/>
    <m/>
    <m/>
    <m/>
    <m/>
    <m/>
    <m/>
  </r>
  <r>
    <n v="975"/>
    <m/>
    <m/>
    <m/>
    <m/>
    <m/>
    <m/>
    <m/>
    <m/>
    <m/>
    <x v="0"/>
    <x v="2"/>
    <m/>
    <m/>
    <s v=""/>
    <m/>
    <m/>
    <s v=""/>
    <s v=""/>
    <x v="3"/>
    <m/>
    <m/>
    <m/>
    <m/>
    <m/>
    <m/>
  </r>
  <r>
    <n v="976"/>
    <m/>
    <m/>
    <m/>
    <m/>
    <m/>
    <m/>
    <m/>
    <m/>
    <m/>
    <x v="0"/>
    <x v="2"/>
    <m/>
    <m/>
    <s v=""/>
    <m/>
    <m/>
    <s v=""/>
    <s v=""/>
    <x v="3"/>
    <m/>
    <m/>
    <m/>
    <m/>
    <m/>
    <m/>
  </r>
  <r>
    <n v="977"/>
    <m/>
    <m/>
    <m/>
    <m/>
    <m/>
    <m/>
    <m/>
    <m/>
    <m/>
    <x v="0"/>
    <x v="2"/>
    <m/>
    <m/>
    <s v=""/>
    <m/>
    <m/>
    <s v=""/>
    <s v=""/>
    <x v="3"/>
    <m/>
    <m/>
    <m/>
    <m/>
    <m/>
    <m/>
  </r>
  <r>
    <n v="978"/>
    <m/>
    <m/>
    <m/>
    <m/>
    <m/>
    <m/>
    <m/>
    <m/>
    <m/>
    <x v="0"/>
    <x v="2"/>
    <m/>
    <m/>
    <s v=""/>
    <m/>
    <m/>
    <s v=""/>
    <s v=""/>
    <x v="3"/>
    <m/>
    <m/>
    <m/>
    <m/>
    <m/>
    <m/>
  </r>
  <r>
    <n v="979"/>
    <m/>
    <m/>
    <m/>
    <m/>
    <m/>
    <m/>
    <m/>
    <m/>
    <m/>
    <x v="0"/>
    <x v="2"/>
    <m/>
    <m/>
    <s v=""/>
    <m/>
    <m/>
    <s v=""/>
    <s v=""/>
    <x v="3"/>
    <m/>
    <m/>
    <m/>
    <m/>
    <m/>
    <m/>
  </r>
  <r>
    <n v="980"/>
    <m/>
    <m/>
    <m/>
    <m/>
    <m/>
    <m/>
    <m/>
    <m/>
    <m/>
    <x v="0"/>
    <x v="2"/>
    <m/>
    <m/>
    <s v=""/>
    <m/>
    <m/>
    <s v=""/>
    <s v=""/>
    <x v="3"/>
    <m/>
    <m/>
    <m/>
    <m/>
    <m/>
    <m/>
  </r>
  <r>
    <n v="981"/>
    <m/>
    <m/>
    <m/>
    <m/>
    <m/>
    <m/>
    <m/>
    <m/>
    <m/>
    <x v="0"/>
    <x v="2"/>
    <m/>
    <m/>
    <s v=""/>
    <m/>
    <m/>
    <s v=""/>
    <s v=""/>
    <x v="3"/>
    <m/>
    <m/>
    <m/>
    <m/>
    <m/>
    <m/>
  </r>
  <r>
    <n v="982"/>
    <m/>
    <m/>
    <m/>
    <m/>
    <m/>
    <m/>
    <m/>
    <m/>
    <m/>
    <x v="0"/>
    <x v="2"/>
    <m/>
    <m/>
    <s v=""/>
    <m/>
    <m/>
    <s v=""/>
    <s v=""/>
    <x v="3"/>
    <m/>
    <m/>
    <m/>
    <m/>
    <m/>
    <m/>
  </r>
  <r>
    <n v="983"/>
    <m/>
    <m/>
    <m/>
    <m/>
    <m/>
    <m/>
    <m/>
    <m/>
    <m/>
    <x v="0"/>
    <x v="2"/>
    <m/>
    <m/>
    <s v=""/>
    <m/>
    <m/>
    <s v=""/>
    <s v=""/>
    <x v="3"/>
    <m/>
    <m/>
    <m/>
    <m/>
    <m/>
    <m/>
  </r>
  <r>
    <n v="984"/>
    <m/>
    <m/>
    <m/>
    <m/>
    <m/>
    <m/>
    <m/>
    <m/>
    <m/>
    <x v="0"/>
    <x v="2"/>
    <m/>
    <m/>
    <s v=""/>
    <m/>
    <m/>
    <s v=""/>
    <s v=""/>
    <x v="3"/>
    <m/>
    <m/>
    <m/>
    <m/>
    <m/>
    <m/>
  </r>
  <r>
    <n v="985"/>
    <m/>
    <m/>
    <m/>
    <m/>
    <m/>
    <m/>
    <m/>
    <m/>
    <m/>
    <x v="0"/>
    <x v="2"/>
    <m/>
    <m/>
    <s v=""/>
    <m/>
    <m/>
    <s v=""/>
    <s v=""/>
    <x v="3"/>
    <m/>
    <m/>
    <m/>
    <m/>
    <m/>
    <m/>
  </r>
  <r>
    <n v="986"/>
    <m/>
    <m/>
    <m/>
    <m/>
    <m/>
    <m/>
    <m/>
    <m/>
    <m/>
    <x v="0"/>
    <x v="2"/>
    <m/>
    <m/>
    <s v=""/>
    <m/>
    <m/>
    <s v=""/>
    <s v=""/>
    <x v="3"/>
    <m/>
    <m/>
    <m/>
    <m/>
    <m/>
    <m/>
  </r>
  <r>
    <n v="987"/>
    <m/>
    <m/>
    <m/>
    <m/>
    <m/>
    <m/>
    <m/>
    <m/>
    <m/>
    <x v="0"/>
    <x v="2"/>
    <m/>
    <m/>
    <s v=""/>
    <m/>
    <m/>
    <s v=""/>
    <s v=""/>
    <x v="3"/>
    <m/>
    <m/>
    <m/>
    <m/>
    <m/>
    <m/>
  </r>
  <r>
    <n v="988"/>
    <m/>
    <m/>
    <m/>
    <m/>
    <m/>
    <m/>
    <m/>
    <m/>
    <m/>
    <x v="0"/>
    <x v="2"/>
    <m/>
    <m/>
    <s v=""/>
    <m/>
    <m/>
    <s v=""/>
    <s v=""/>
    <x v="3"/>
    <m/>
    <m/>
    <m/>
    <m/>
    <m/>
    <m/>
  </r>
  <r>
    <n v="989"/>
    <m/>
    <m/>
    <m/>
    <m/>
    <m/>
    <m/>
    <m/>
    <m/>
    <m/>
    <x v="0"/>
    <x v="2"/>
    <m/>
    <m/>
    <s v=""/>
    <m/>
    <m/>
    <s v=""/>
    <s v=""/>
    <x v="3"/>
    <m/>
    <m/>
    <m/>
    <m/>
    <m/>
    <m/>
  </r>
  <r>
    <n v="990"/>
    <m/>
    <m/>
    <m/>
    <m/>
    <m/>
    <m/>
    <m/>
    <m/>
    <m/>
    <x v="0"/>
    <x v="2"/>
    <m/>
    <m/>
    <s v=""/>
    <m/>
    <m/>
    <s v=""/>
    <s v=""/>
    <x v="3"/>
    <m/>
    <m/>
    <m/>
    <m/>
    <m/>
    <m/>
  </r>
  <r>
    <n v="991"/>
    <m/>
    <m/>
    <m/>
    <m/>
    <m/>
    <m/>
    <m/>
    <m/>
    <m/>
    <x v="0"/>
    <x v="2"/>
    <m/>
    <m/>
    <s v=""/>
    <m/>
    <m/>
    <s v=""/>
    <s v=""/>
    <x v="3"/>
    <m/>
    <m/>
    <m/>
    <m/>
    <m/>
    <m/>
  </r>
  <r>
    <n v="992"/>
    <m/>
    <m/>
    <m/>
    <m/>
    <m/>
    <m/>
    <m/>
    <m/>
    <m/>
    <x v="0"/>
    <x v="2"/>
    <m/>
    <m/>
    <s v=""/>
    <m/>
    <m/>
    <s v=""/>
    <s v=""/>
    <x v="3"/>
    <m/>
    <m/>
    <m/>
    <m/>
    <m/>
    <m/>
  </r>
  <r>
    <n v="993"/>
    <m/>
    <m/>
    <m/>
    <m/>
    <m/>
    <m/>
    <m/>
    <m/>
    <m/>
    <x v="0"/>
    <x v="2"/>
    <m/>
    <m/>
    <s v=""/>
    <m/>
    <m/>
    <s v=""/>
    <s v=""/>
    <x v="3"/>
    <m/>
    <m/>
    <m/>
    <m/>
    <m/>
    <m/>
  </r>
  <r>
    <n v="994"/>
    <m/>
    <m/>
    <m/>
    <m/>
    <m/>
    <m/>
    <m/>
    <m/>
    <m/>
    <x v="0"/>
    <x v="2"/>
    <m/>
    <m/>
    <s v=""/>
    <m/>
    <m/>
    <s v=""/>
    <s v=""/>
    <x v="3"/>
    <m/>
    <m/>
    <m/>
    <m/>
    <m/>
    <m/>
  </r>
  <r>
    <n v="995"/>
    <m/>
    <m/>
    <m/>
    <m/>
    <m/>
    <m/>
    <m/>
    <m/>
    <m/>
    <x v="0"/>
    <x v="2"/>
    <m/>
    <m/>
    <s v=""/>
    <m/>
    <m/>
    <s v=""/>
    <s v=""/>
    <x v="3"/>
    <m/>
    <m/>
    <m/>
    <m/>
    <m/>
    <m/>
  </r>
  <r>
    <n v="996"/>
    <m/>
    <m/>
    <m/>
    <m/>
    <m/>
    <m/>
    <m/>
    <m/>
    <m/>
    <x v="0"/>
    <x v="2"/>
    <m/>
    <m/>
    <s v=""/>
    <m/>
    <m/>
    <s v=""/>
    <s v=""/>
    <x v="3"/>
    <m/>
    <m/>
    <m/>
    <m/>
    <m/>
    <m/>
  </r>
  <r>
    <n v="997"/>
    <m/>
    <m/>
    <m/>
    <m/>
    <m/>
    <m/>
    <m/>
    <m/>
    <m/>
    <x v="0"/>
    <x v="2"/>
    <m/>
    <m/>
    <s v=""/>
    <m/>
    <m/>
    <s v=""/>
    <s v=""/>
    <x v="3"/>
    <m/>
    <m/>
    <m/>
    <m/>
    <m/>
    <m/>
  </r>
  <r>
    <n v="998"/>
    <m/>
    <m/>
    <m/>
    <m/>
    <m/>
    <m/>
    <m/>
    <m/>
    <m/>
    <x v="0"/>
    <x v="2"/>
    <m/>
    <m/>
    <s v=""/>
    <m/>
    <m/>
    <s v=""/>
    <s v=""/>
    <x v="3"/>
    <m/>
    <m/>
    <m/>
    <m/>
    <m/>
    <m/>
  </r>
  <r>
    <n v="999"/>
    <m/>
    <m/>
    <m/>
    <m/>
    <m/>
    <m/>
    <m/>
    <m/>
    <m/>
    <x v="0"/>
    <x v="2"/>
    <m/>
    <m/>
    <s v=""/>
    <m/>
    <m/>
    <s v=""/>
    <s v=""/>
    <x v="3"/>
    <m/>
    <m/>
    <m/>
    <m/>
    <m/>
    <m/>
  </r>
</pivotCacheRecords>
</file>

<file path=xl/pivotCache/pivotCacheRecords3.xml><?xml version="1.0" encoding="utf-8"?>
<pivotCacheRecords xmlns="http://schemas.openxmlformats.org/spreadsheetml/2006/main" xmlns:r="http://schemas.openxmlformats.org/officeDocument/2006/relationships" count="51">
  <r>
    <n v="240"/>
    <d v="2019-11-01T00:00:00"/>
    <s v="AV PRIMERA DE MAYO # 1-40 SUR ALCALDIA LOCAL DE SAN CRISTOBAL"/>
    <s v="San Blas"/>
    <s v="SAN BLAS "/>
    <s v="NA"/>
    <s v="Adultez"/>
    <s v="2 Gestión participativa del proyecto"/>
    <s v="2.1 Articulación de actores"/>
    <s v="J. Reuniones interinstitucionales / Participación en Instancias"/>
    <x v="0"/>
    <x v="0"/>
    <s v="NO"/>
    <s v="NA"/>
    <d v="2019-11-01T00:00:00"/>
    <d v="2019-11-22T00:00:00"/>
    <d v="2019-11-01T00:00:00"/>
    <n v="21"/>
    <n v="0"/>
    <x v="0"/>
    <s v="CLM 4"/>
    <s v="ACTA"/>
    <s v="SE REALIZA REUNION INTERIINSTITUCIONAL CON GESTORA DE CONVIVENCIA PARA ARTICULAR ACCIONES."/>
    <m/>
    <s v="REUNION CON SECRETARIA DE SEGURIDAD Y CONVIVENCIA "/>
    <s v="GESTORA"/>
  </r>
  <r>
    <n v="241"/>
    <d v="2019-11-01T00:00:00"/>
    <s v="AV PRIMERA DE MAYO # 1-40 SUR ALCALDIA LOCAL DE SAN CRISTOBAL"/>
    <s v="San Blas"/>
    <s v="SAN BLAS "/>
    <s v="NA"/>
    <s v="Discapcidad"/>
    <s v="3 Aplicación transversal de la Política Pública"/>
    <s v="3.1 Ejecución de la política pública"/>
    <s v="J. Reuniones interinstitucionales / Participación en Instancias"/>
    <x v="0"/>
    <x v="0"/>
    <s v="NO"/>
    <s v="NA"/>
    <d v="2019-11-01T00:00:00"/>
    <d v="2019-11-22T00:00:00"/>
    <d v="2019-11-01T00:00:00"/>
    <n v="21"/>
    <n v="0"/>
    <x v="0"/>
    <s v="CLM 4"/>
    <s v="ACTA"/>
    <s v="SE ASISTE A CLD DEL MES DE NOVIEMBRE SE REALIZA PRESENTACION SOBRE CONVENIO Y ESTADO DE VISITAS, SE RINDE INFORMES SOBRE OBJETIVOS ESTRATEGICOS DESDE ACCESIBILIDAD IDU INFORMA QUE LA REFORMULACION DE LA POLITICA PUBLICA SE GARA EL EL ARCHIVO DISTRITAL CARRERA 5 CON CALLE 5."/>
    <s v="Consejo Local de Discapacidad (CLD)"/>
    <s v="NA"/>
    <s v="GESTORA"/>
  </r>
  <r>
    <n v="242"/>
    <d v="2019-11-01T00:00:00"/>
    <s v="CALLE 36 SUR ENTRE CARRERA 5 Y 6B "/>
    <s v="20 de Julio"/>
    <s v="MANAGUA"/>
    <s v="NA"/>
    <s v="Adultez"/>
    <s v="1 Formación, sensibilización capacitación"/>
    <s v="1.1 Sensibilización e Información"/>
    <s v="E. Jornadas Informativas"/>
    <x v="0"/>
    <x v="0"/>
    <s v="NO"/>
    <s v="NA"/>
    <d v="2019-11-01T00:00:00"/>
    <d v="2019-11-22T00:00:00"/>
    <d v="2019-11-01T00:00:00"/>
    <n v="21"/>
    <n v="0"/>
    <x v="0"/>
    <s v="CLM 4"/>
    <s v="ACTA"/>
    <s v="SE REALIZA JORNADA INFORMATIVA EN EL SECTOR DE MANAGUA SE  SOCIALIZA CNT ART 75, 76  Y 78"/>
    <m/>
    <s v="NA"/>
    <s v="ORIENTADORA "/>
  </r>
  <r>
    <n v="243"/>
    <d v="2019-11-05T00:00:00"/>
    <s v="Carrera 5 A  #27-19 sur, DILE edificio mama margarita"/>
    <s v="20 de Julio"/>
    <s v="20 DE JULIO"/>
    <s v="NA"/>
    <s v="Adultez"/>
    <s v="3 Aplicación transversal de la Política Pública"/>
    <s v="3.1 Ejecución de la política pública"/>
    <s v="J. Reuniones interinstitucionales / Participación en Instancias"/>
    <x v="0"/>
    <x v="0"/>
    <s v="NO"/>
    <s v="NA"/>
    <d v="2019-11-05T00:00:00"/>
    <d v="2019-11-26T00:00:00"/>
    <d v="2019-11-05T00:00:00"/>
    <n v="21"/>
    <n v="0"/>
    <x v="0"/>
    <s v="CLM 4"/>
    <s v="ACTA"/>
    <s v="SE ASISTE COLIA DEL MES NOVIEMBRE "/>
    <s v="Comité Operativo Local de Infancia y Adolescencia (COLIA), "/>
    <s v="NA"/>
    <s v="GESTORA"/>
  </r>
  <r>
    <n v="244"/>
    <d v="2019-11-05T00:00:00"/>
    <s v="AV PRIMERA DE MAYO # 1-40 SUR ALCALDIA LOCAL DE SAN CRISTOBAL"/>
    <s v="San Blas"/>
    <s v="SAN BLAS "/>
    <n v="1"/>
    <s v="Adultez"/>
    <s v="2 Gestión participativa del proyecto"/>
    <s v="2.3 Participación ciudadana en Proyectos"/>
    <s v="I. Reuniones con la Ciudadanía"/>
    <x v="0"/>
    <x v="0"/>
    <s v="NO"/>
    <s v="NA"/>
    <d v="2019-11-05T00:00:00"/>
    <d v="2019-11-26T00:00:00"/>
    <d v="2019-11-05T00:00:00"/>
    <n v="21"/>
    <n v="0"/>
    <x v="0"/>
    <s v="CLM 4"/>
    <s v="ACTA"/>
    <s v="SE REALIZA REUNION CON LA CIUDADANIA LA SEÑORA EMPERATRIZ HERNANDEZ INFORMASOBRE INVASION DE ESPACIO PUBLICO POR PARQUEO DE VEHICULOS EN EL BARRIO MANAGUA SE REALIZARA RECORRIDO DE VERIFICACION EN EL PUNTO INDICADO"/>
    <m/>
    <s v="NA"/>
    <s v="ORIENTADORA"/>
  </r>
  <r>
    <n v="245"/>
    <d v="2019-11-05T00:00:00"/>
    <s v="AV PRIMERA DE MAYO # 1-40 SUR ALCALDIA LOCAL DE SAN CRISTOBAL"/>
    <s v="San Blas"/>
    <s v="SAN BLAS "/>
    <s v="NA"/>
    <s v="Adultez"/>
    <s v="6 Otro"/>
    <s v="6.0 Otro"/>
    <s v="Y. Otros"/>
    <x v="0"/>
    <x v="0"/>
    <s v="NO"/>
    <s v="NA"/>
    <d v="2019-11-05T00:00:00"/>
    <d v="2019-11-26T00:00:00"/>
    <d v="2019-11-05T00:00:00"/>
    <n v="21"/>
    <n v="0"/>
    <x v="0"/>
    <s v="CLM 4"/>
    <s v="LA ACTIVIDAD / NO GENERA ACTA"/>
    <s v="SE REALIZA ATENCION  A LA CIUDADANIA EN EL PUNTO DE ATENCION EL PRIMER DIA HABIL DELA SEMANA LA ACTIVIDAD NO GENERA ACTA"/>
    <m/>
    <s v="NA"/>
    <s v="GESTORA Y ORIENTADORA"/>
  </r>
  <r>
    <n v="246"/>
    <d v="2019-11-05T00:00:00"/>
    <s v="AV PRIMERA DE MAYO # 1-40 SUR ALCALDIA LOCAL DE SAN CRISTOBAL"/>
    <s v="San Blas"/>
    <s v="SAN BLAS "/>
    <s v="NA"/>
    <s v="Adultez"/>
    <s v="6 Otro"/>
    <s v="6.0 Otro"/>
    <s v="Y. Otros"/>
    <x v="0"/>
    <x v="0"/>
    <s v="NO"/>
    <s v="NA"/>
    <d v="2019-11-05T00:00:00"/>
    <d v="2019-11-26T00:00:00"/>
    <d v="2019-11-05T00:00:00"/>
    <n v="21"/>
    <n v="0"/>
    <x v="0"/>
    <s v="CLM 4"/>
    <s v="BASE DE DATOS /NO GENERA ACTA "/>
    <s v="SE REALIZA DIGITACION DE BASE DE DATOS DEL CENTRO LOCAL SAN CRISTOBAL CON LAS ACTIVIDADES SEMANALES. LA ACTIVIDAD NO GENERA ACTA"/>
    <m/>
    <s v="NA"/>
    <s v="GESTORA Y ORIENTADORA"/>
  </r>
  <r>
    <n v="247"/>
    <d v="2019-11-06T00:00:00"/>
    <s v="AV PRIMERA DE MAYO # 1-40 SUR ALCALDIA LOCAL DE SAN CRISTOBAL"/>
    <s v="San Blas"/>
    <s v="SAN BLAS "/>
    <s v="NA"/>
    <s v="Adultez"/>
    <s v="6 Otro"/>
    <s v="6.0 Otro"/>
    <s v="N. Apoyo en la elaboración de documentos y/o material del CLM"/>
    <x v="0"/>
    <x v="0"/>
    <s v="NO"/>
    <s v="NA"/>
    <d v="2019-11-06T00:00:00"/>
    <d v="2019-11-27T00:00:00"/>
    <d v="2019-11-06T00:00:00"/>
    <n v="21"/>
    <n v="0"/>
    <x v="0"/>
    <s v="CLM 4"/>
    <s v="ACTIVIDAD NO GENERA ACTA "/>
    <s v="SE REALIZA ORGANIZACIÓN DE LA RENDICION DE CUENTAS PRESENTACION Y ORGANIZACIÓN DE AUDITORIO. ACTIVIDAD NO GENERA ACTA."/>
    <m/>
    <s v="NA"/>
    <s v="GESTORA Y ORIENTADORA"/>
  </r>
  <r>
    <n v="248"/>
    <d v="2019-11-06T00:00:00"/>
    <s v="AV PRIMERA DE MAYO # 1-40 SUR ALCALDIA LOCAL DE SAN CRISTOBAL"/>
    <s v="San Blas"/>
    <s v="SAN BLAS "/>
    <n v="63"/>
    <s v="No definido"/>
    <s v="2 Gestión participativa del proyecto"/>
    <s v="2.3 Participación ciudadana en Proyectos"/>
    <s v="B. Audiencia pública de rendición de cuentas"/>
    <x v="1"/>
    <x v="1"/>
    <s v="SÍ"/>
    <s v="DAR TRAMITE A LAS SOLICITUDES DE LA CIUDADANIA "/>
    <d v="2019-11-06T00:00:00"/>
    <d v="2019-11-27T00:00:00"/>
    <m/>
    <n v="21"/>
    <n v="-43775"/>
    <x v="1"/>
    <s v="CLM 4"/>
    <s v="ACTA"/>
    <s v="SE REALIZA AUNDIENCIA DE RENDICION DE CUENTAS EN EL AUDITORIODE  LA CLADIA LOCAL CON LA PRESENCIA DE LAS ENTIDADES DEL SECTOR Y FUNCIONARIO DE LA SDM OGS. "/>
    <m/>
    <s v="NA"/>
    <s v="GESTORA Y ORIENTADORA"/>
  </r>
  <r>
    <n v="249"/>
    <d v="2019-11-07T00:00:00"/>
    <s v="CARRERA 3 ESTE # 15 57 SUR CDC SAN BLAS"/>
    <s v="San Blas"/>
    <s v="SAN BLAS "/>
    <s v="NA"/>
    <s v="Adultez"/>
    <s v="2 Gestión participativa del proyecto"/>
    <s v="2.1 Articulación de actores"/>
    <s v="J. Reuniones interinstitucionales / Participación en Instancias"/>
    <x v="0"/>
    <x v="0"/>
    <s v="NO"/>
    <s v="NA"/>
    <d v="2019-11-07T00:00:00"/>
    <d v="2019-11-28T00:00:00"/>
    <d v="2019-11-07T00:00:00"/>
    <n v="21"/>
    <n v="0"/>
    <x v="0"/>
    <s v="CLM 4"/>
    <s v="ACTA"/>
    <s v="SE ASISTE A REUNION INTERINSTITUCIONAL UAT DEL MES DE NOVIEMBRE SE VERIFICA QORUM Y SE REALIZA INTERVENCION POR DEL ICBF Y SECRETARIA DE SALUD,"/>
    <s v="Unidad de Apoyo Técnico (UAT)"/>
    <s v="NA"/>
    <s v="ORIENTADORA"/>
  </r>
  <r>
    <n v="250"/>
    <d v="2019-11-07T00:00:00"/>
    <s v="CARRERA 3 ESTE # 15 57 SUR CDC SAN BLAS"/>
    <s v="San Blas"/>
    <s v="SAN BLAS "/>
    <s v="NA"/>
    <s v="Adultez"/>
    <s v="2 Gestión participativa del proyecto"/>
    <s v="2.1 Articulación de actores"/>
    <s v="J. Reuniones interinstitucionales / Participación en Instancias"/>
    <x v="0"/>
    <x v="0"/>
    <s v="NO"/>
    <s v="NA"/>
    <d v="2019-11-07T00:00:00"/>
    <d v="2019-11-28T00:00:00"/>
    <d v="2019-11-07T00:00:00"/>
    <n v="21"/>
    <n v="0"/>
    <x v="0"/>
    <s v="CLM 4"/>
    <s v="ACTA"/>
    <s v="SE ASISTE A CLIP DEL MES NOVIEMBRE SE REALIZA APROBACION DE ACTA ANTERIOR SE REALIZA PRESENTACION POR PARTE DEL IDPAC SOBRE CARTACTERICION DE INTANCIAS Y ESPACIOS DE PARTICIPACIO, SE REALIZA LOGISTICA DEL CLOPS DE FAMILIAS PAA EL 28 DE NOVIEMBRE EN IED JOSE FELIX RESTREPO."/>
    <s v="Comisión Local Intersectorial de Participación (CLIP)"/>
    <s v="NA"/>
    <s v="ORIENTADORA"/>
  </r>
  <r>
    <n v="251"/>
    <d v="2019-11-07T00:00:00"/>
    <s v="CARRERA 2R # 37B 10 SUR "/>
    <s v="La Gloria"/>
    <s v="GUACAMAYAS 2 SECTOR "/>
    <s v="NA"/>
    <s v="Adultez"/>
    <s v="3 Aplicación transversal de la Política Pública"/>
    <s v="4.1 Caracterización local"/>
    <s v="L. Recorridos"/>
    <x v="2"/>
    <x v="1"/>
    <s v="SÍ"/>
    <s v="ELEVAR OPERATIVOS POR LA PAGINA DE BOGOTA TE ESCUCHA POR IEP DE VEHICULOS CRA 2R # 37B DES LA 10 SUR HAST LA 70 SUR "/>
    <d v="2019-11-07T00:00:00"/>
    <d v="2019-11-28T00:00:00"/>
    <d v="2019-11-26T00:00:00"/>
    <n v="21"/>
    <n v="19"/>
    <x v="2"/>
    <s v="CLM 4"/>
    <s v="ACTA"/>
    <s v="SE REALIZA RECORRIDO DE VERIFICACION EN EL SECTOR DE GUACAMYAS 2 SECTOR SE EVIDENCIA IEP POR PARQUEO DE VEHICULOS./ SE RADICAN OPERATIVOS EN BOGOTA TE ESCUCHA  EL DIA 26/11/2019 RAD # 2835082019"/>
    <m/>
    <s v="NA "/>
    <s v="ORIENTADORA"/>
  </r>
  <r>
    <n v="252"/>
    <d v="2019-11-08T00:00:00"/>
    <s v="CALLE 31C SUR ENTRE CARRERA 3 Y 3A ESTE "/>
    <s v="20 de Julio"/>
    <s v="BELLO HORIZONTE "/>
    <n v="5"/>
    <s v="Adultez"/>
    <s v="2 Gestión participativa del proyecto"/>
    <s v="2.3 Participación ciudadana en Proyectos"/>
    <s v="I. Reuniones con la Ciudadanía"/>
    <x v="0"/>
    <x v="0"/>
    <s v="NO"/>
    <s v="NA"/>
    <d v="2019-11-08T00:00:00"/>
    <d v="2019-11-29T00:00:00"/>
    <d v="2019-11-08T00:00:00"/>
    <n v="21"/>
    <n v="0"/>
    <x v="0"/>
    <s v="CLM 4"/>
    <s v="ACTA"/>
    <s v="SE FIRMA PACTO CON SUPERMERCADO MERKAPLAZA Y PERSONAS DE ACARREOS  POR IEP Y CARGUE Y DESCARGUE "/>
    <m/>
    <s v="NA "/>
    <s v="GESTORA Y ORIENTADORA"/>
  </r>
  <r>
    <n v="253"/>
    <d v="2019-11-08T00:00:00"/>
    <s v="AV CIUDAD DE VILLAVICENCIO CON TRASNVERSAL 7B SUR"/>
    <s v="Los Libertadores"/>
    <s v="LA HERRADURA "/>
    <s v="NA "/>
    <s v="Adultez"/>
    <s v="1 Formación, sensibilización capacitación"/>
    <s v="1.1 Sensibilización e Información"/>
    <s v="E. Jornadas Informativas"/>
    <x v="0"/>
    <x v="0"/>
    <s v="NO"/>
    <s v="NA"/>
    <d v="2019-11-08T00:00:00"/>
    <d v="2019-11-29T00:00:00"/>
    <d v="2019-11-08T00:00:00"/>
    <n v="21"/>
    <n v="0"/>
    <x v="0"/>
    <s v="CLM 4"/>
    <s v="ACTA"/>
    <s v="SE REALIZA JORNADA INFORMATIVA EN EL SECTOR DE MANAGUA SE  SOCIALIZA CNT ART 75, 76  Y 78"/>
    <m/>
    <s v="NA "/>
    <s v="GESTORA Y ORIENTADORA"/>
  </r>
  <r>
    <n v="254"/>
    <d v="2019-11-12T00:00:00"/>
    <s v="AV PRIMERA DE MAYO # 1-40 SUR ALCALDIA LOCAL DE SAN CRISTOBAL"/>
    <s v="San Blas"/>
    <s v="SAN BLAS "/>
    <s v="NA"/>
    <s v="Adultez"/>
    <s v="6 Otro"/>
    <s v="6.0 Otro"/>
    <s v="R. Atención a la ciudadanía en CLM"/>
    <x v="0"/>
    <x v="0"/>
    <s v="NO"/>
    <s v="NA"/>
    <d v="2019-11-12T00:00:00"/>
    <d v="2019-12-03T00:00:00"/>
    <d v="2019-11-12T00:00:00"/>
    <n v="21"/>
    <n v="0"/>
    <x v="0"/>
    <s v="CLM 4"/>
    <s v="LA ACTIVIDAD / NO GENERA ACTA"/>
    <s v="SE REALIZA ATENCION  A LA CIUDADANIA EN EL PUNTO DE ATENCION EL PRIMER DIA HABIL DELA SEMANA LA ACTIVIDAD NO GENERA ACTA"/>
    <m/>
    <s v="NA"/>
    <s v="GESTORA Y ORIENTADORA"/>
  </r>
  <r>
    <n v="255"/>
    <d v="2019-11-12T00:00:00"/>
    <s v="AV PRIMERA DE MAYO # 1-40 SUR ALCALDIA LOCAL DE SAN CRISTOBAL"/>
    <s v="San Blas"/>
    <s v="SAN BLAS "/>
    <s v="NA"/>
    <s v="Adultez"/>
    <s v="6 Otro"/>
    <s v="6.0 Otro"/>
    <s v="O. Clasificación y actualización de archivo"/>
    <x v="0"/>
    <x v="0"/>
    <s v="NO"/>
    <s v="NA"/>
    <d v="2019-11-12T00:00:00"/>
    <d v="2019-12-03T00:00:00"/>
    <d v="2019-11-12T00:00:00"/>
    <n v="21"/>
    <n v="0"/>
    <x v="0"/>
    <s v="CLM 4"/>
    <s v="BASE DE DATOS /NO GENERA ACTA "/>
    <s v="SE REALIZA DIGITACION DE BASE DE DATOS DEL CENTRO LOCAL SAN CRISTOBAL CON LAS ACTIVIDADES SEMANALES. LA ACTIVIDAD NO GENERA ACTA"/>
    <m/>
    <s v="NA"/>
    <s v="GESTORA Y ORIENTADORA"/>
  </r>
  <r>
    <n v="256"/>
    <d v="2019-11-12T00:00:00"/>
    <s v="CLLE 36I # 1 49 ESTE"/>
    <s v="20 de Julio"/>
    <s v="ATENAS "/>
    <n v="29"/>
    <s v="Infancia"/>
    <s v="1 Formación, sensibilización capacitación"/>
    <s v="1.1 Sensibilización e Información"/>
    <s v="D. Jornadas de Sensibilización"/>
    <x v="0"/>
    <x v="0"/>
    <s v="NO"/>
    <s v="NA"/>
    <d v="2019-11-12T00:00:00"/>
    <d v="2019-12-03T00:00:00"/>
    <d v="2019-11-12T00:00:00"/>
    <n v="21"/>
    <n v="0"/>
    <x v="0"/>
    <s v="CLM4"/>
    <s v="ACTA"/>
    <s v="SE REALIZA JORNADA DE SENSIBILIZACIÓN A NIÑOS DEL JARDIN INFANTIL AVESOL, LAS TEMÁTICAS TRATADAS SON: EL SEMÁFORO Y PASOS SEGUROS."/>
    <m/>
    <s v="NA"/>
    <s v="GESTORA"/>
  </r>
  <r>
    <n v="257"/>
    <d v="2019-11-12T00:00:00"/>
    <s v="CLLE 36I # 1 49 ESTE"/>
    <s v="20 de Julio"/>
    <s v="ATENAS"/>
    <n v="30"/>
    <s v="Infancia"/>
    <s v="1 Formación, sensibilización capacitación"/>
    <s v="1.1 Sensibilización e Información"/>
    <s v="D. Jornadas de Sensibilización"/>
    <x v="0"/>
    <x v="0"/>
    <s v="NO"/>
    <s v="NA"/>
    <d v="2019-11-12T00:00:00"/>
    <d v="2019-12-03T00:00:00"/>
    <d v="2019-11-12T00:00:00"/>
    <n v="21"/>
    <n v="0"/>
    <x v="0"/>
    <s v="CLM 4"/>
    <s v="ACTA"/>
    <s v="SE REALIZA JORNADA DE SENSIBILIZACIÓN A NIÑOS DEL JARDIN INFANTIL AVESOL, LAS TEMÁTICAS TRATADAS SON: EL SEMÁFORO Y PASOS SEGUROS. LOS NIÑOS SE MUESTRAN INTERESADOS POR EL TEMA "/>
    <m/>
    <s v="NA"/>
    <s v="GESTORA"/>
  </r>
  <r>
    <n v="258"/>
    <d v="2019-11-12T00:00:00"/>
    <s v="CLLE 36I # 1 49 ESTE"/>
    <s v="20 de Julio"/>
    <s v="ATENAS"/>
    <n v="29"/>
    <s v="Infancia"/>
    <s v="1 Formación, sensibilización capacitación"/>
    <s v="1.1 Sensibilización e Información"/>
    <s v="D. Jornadas de Sensibilización"/>
    <x v="0"/>
    <x v="0"/>
    <s v="NO"/>
    <s v="NA"/>
    <d v="2019-11-12T00:00:00"/>
    <d v="2019-12-03T00:00:00"/>
    <d v="2019-11-12T00:00:00"/>
    <n v="21"/>
    <n v="0"/>
    <x v="0"/>
    <s v="CLM 4"/>
    <s v="ACTA"/>
    <s v="SE REALIZA JORNADA DE SENSIBILIZACIÓN A NIÑOS DEL JARDIN INFANTIL AVESOL, LAS TEMÁTICAS TRATADAS SON: EL SEMÁFORO Y PASOS SEGUROS. LOS NIÑOS SE MUESTRAN INTERESADOS POR EL TEMA "/>
    <m/>
    <s v="NA"/>
    <s v="GESTORA"/>
  </r>
  <r>
    <n v="259"/>
    <d v="2019-11-12T00:00:00"/>
    <s v="CLLE 36I # 1 49 ESTE"/>
    <s v="20 de Julio"/>
    <s v="ATENAS"/>
    <n v="11"/>
    <s v="Infancia"/>
    <s v="1 Formación, sensibilización capacitación"/>
    <s v="1.1 Sensibilización e Información"/>
    <s v="D. Jornadas de Sensibilización"/>
    <x v="0"/>
    <x v="0"/>
    <s v="NO"/>
    <s v="NA"/>
    <d v="2019-11-12T00:00:00"/>
    <d v="2019-12-03T00:00:00"/>
    <d v="2019-11-12T00:00:00"/>
    <n v="21"/>
    <n v="0"/>
    <x v="0"/>
    <s v="CLM 4"/>
    <s v="ACTA"/>
    <s v="SE REALIZA JORNADA DE SENSIBILIZACIÓN A NIÑOS DEL  REFUERZO ESCOLAR  AVESOL, LAS TEMÁTICAS TRATADAS SON: PASOS SEGUROS, ACTORES VIALES, CULTURA CIUDADANA, SEGURIDAD VIAL  DURANTE LA JORNADA LOS NIÑOS  MUESTRAN INTERESADOS POR LOS  TEMAS "/>
    <m/>
    <s v="NA"/>
    <s v="GESTORA"/>
  </r>
  <r>
    <n v="260"/>
    <d v="2019-11-13T00:00:00"/>
    <s v="CRA 16 A ESTE # 46C  20 SUR "/>
    <s v="La Gloria"/>
    <s v="QUINDIO "/>
    <s v="NA"/>
    <s v="Adultez"/>
    <s v="3 Aplicación transversal de la Política Pública"/>
    <s v="3.2 Gestión Pública territorial "/>
    <s v="J. Reuniones interinstitucionales / Participación en Instancias"/>
    <x v="0"/>
    <x v="0"/>
    <s v="NO"/>
    <s v="NA"/>
    <d v="2019-11-13T00:00:00"/>
    <d v="2019-12-04T00:00:00"/>
    <d v="2019-11-13T00:00:00"/>
    <n v="21"/>
    <n v="0"/>
    <x v="0"/>
    <s v="CLM 4"/>
    <s v="ACTA"/>
    <s v="SE ASISTE AL SECTOR QUINDIO, DADO LA INVITACIÓN REALIZADA EL DIA 8 DE NOV DE 2019, EN EL MARCO DEL PROYECTO URBAN 95. &quot; CREZCO EN MI BARRIO&quot; HACE PRESENCIA IDARTES POR MEDIO DE LA PRESENTACIÓN DE UNA OBRA DE TEATRO. "/>
    <m/>
    <s v="NA"/>
    <s v="GESTORA"/>
  </r>
  <r>
    <n v="261"/>
    <d v="2019-11-13T00:00:00"/>
    <s v="CRA 5 A # 30D SUR "/>
    <s v="20 de Julio"/>
    <s v="20 DE JULIO "/>
    <s v="NA"/>
    <s v="Adultez"/>
    <s v="3 Aplicación transversal de la Política Pública"/>
    <s v="3.2 Gestión Pública territorial "/>
    <s v="J. Reuniones interinstitucionales / Participación en Instancias"/>
    <x v="0"/>
    <x v="0"/>
    <s v="NO"/>
    <s v="NA"/>
    <d v="2019-11-13T00:00:00"/>
    <d v="2019-12-04T00:00:00"/>
    <d v="2019-11-13T00:00:00"/>
    <n v="21"/>
    <n v="0"/>
    <x v="0"/>
    <s v="CLM 4"/>
    <s v="ACTA"/>
    <s v="SE PARTICIPA EN LA CONMEMORACIÓN DEL DÍA DE LA NIÑA CON EL FIN DE REIVINDICAR LOS DERECHOS DE LAS NIÑAS. DURANTE LA CONMEMORACIÓN SE REALIZAN ACTOS CULTURALES RELACIONADOS CON LOS DERECHOS DE LA NIÑA. "/>
    <m/>
    <s v="NA"/>
    <s v="GESTORA"/>
  </r>
  <r>
    <n v="262"/>
    <d v="2019-11-14T00:00:00"/>
    <s v="CALLE 18SUR CON CARRERA 18 ALCALDIA LOCAL ANTONIO NARIÑO "/>
    <s v="Restrepo"/>
    <s v="RESTREPO "/>
    <s v="NA"/>
    <s v="Adultez"/>
    <s v="6 Otro"/>
    <s v="6.0 Otro"/>
    <s v="W. Apoyo a otros CLM"/>
    <x v="0"/>
    <x v="0"/>
    <s v="NO"/>
    <s v="NA"/>
    <d v="2019-11-14T00:00:00"/>
    <d v="2019-12-05T00:00:00"/>
    <d v="2019-11-14T00:00:00"/>
    <n v="21"/>
    <n v="0"/>
    <x v="0"/>
    <s v="CLM 4/CLM15"/>
    <s v="LA ACTIVIDAD NO GENERA PARA CLM 4"/>
    <s v="SE REALIZA APOYO A SOCIALIZACION A CLM ANTONIO NARIÑO LA ACTIVIDAD NO GENERA ACTA PARA CLM  4"/>
    <m/>
    <s v="NA"/>
    <s v="ORIENTADORA "/>
  </r>
  <r>
    <n v="263"/>
    <d v="2019-11-14T00:00:00"/>
    <s v="CRA 5 A # 30D SUR "/>
    <s v="20 de Julio"/>
    <s v="2O DE JULIO"/>
    <s v="NA"/>
    <s v="Adultez"/>
    <s v="3 Aplicación transversal de la Política Pública"/>
    <s v="3.2 Gestión Pública territorial "/>
    <s v="J. Reuniones interinstitucionales / Participación en Instancias"/>
    <x v="0"/>
    <x v="0"/>
    <s v="NO"/>
    <s v="NA"/>
    <d v="2019-11-14T00:00:00"/>
    <d v="2019-12-05T00:00:00"/>
    <d v="2019-11-14T00:00:00"/>
    <n v="21"/>
    <n v="0"/>
    <x v="0"/>
    <s v="CLM 4"/>
    <s v="ACTA"/>
    <s v="CONMEMORACION DIA DE LA NIÑA SE REALIZA CONVERSATORIO CON TEMA SESIBILIZACION Y TRASVERSALIDAD DEL ENFOQUE DE GENERO "/>
    <m/>
    <s v="NA"/>
    <s v="GESTORA"/>
  </r>
  <r>
    <n v="264"/>
    <d v="2019-11-14T00:00:00"/>
    <s v="AV 1 DE MAYO # 1 40 SUR "/>
    <s v="San Blas"/>
    <s v="SAN BLAS "/>
    <s v="NA"/>
    <s v="Adultez"/>
    <s v="3 Aplicación transversal de la Política Pública"/>
    <s v="3.2 Gestión Pública territorial "/>
    <s v="J. Reuniones interinstitucionales / Participación en Instancias"/>
    <x v="0"/>
    <x v="0"/>
    <s v="NO"/>
    <s v="NO"/>
    <d v="2019-11-14T00:00:00"/>
    <d v="2019-12-05T00:00:00"/>
    <d v="2019-11-14T00:00:00"/>
    <n v="21"/>
    <n v="0"/>
    <x v="0"/>
    <s v="CLM 4"/>
    <s v="ACTA"/>
    <s v="SE ASISTE A CIERRES DE LA CLIP ALCALDIA LOCAL "/>
    <m/>
    <s v="NA"/>
    <s v="GESTORA "/>
  </r>
  <r>
    <n v="265"/>
    <d v="2019-11-14T00:00:00"/>
    <s v="CRA 9C # 28 09 SUR "/>
    <s v="San Blas"/>
    <s v="SAN PEDRO "/>
    <n v="30"/>
    <s v="Adultez"/>
    <s v="2 Gestión participativa del proyecto"/>
    <s v="2.3 Participación ciudadana en Proyectos"/>
    <s v="H. Encuentros Comunitarios"/>
    <x v="1"/>
    <x v="1"/>
    <s v="SÍ"/>
    <s v="ELEVAR OPERATIVOS EN LA CRA 9B ESTE # 28 75 SUR. PORMEDIO DE CORREO AL INGENIERO WILLIAM DONADO POR EXCESOSD E VELOCIDAD  "/>
    <d v="2019-11-14T00:00:00"/>
    <d v="2019-12-05T00:00:00"/>
    <d v="2019-11-15T00:00:00"/>
    <n v="21"/>
    <n v="1"/>
    <x v="2"/>
    <s v="CLM 4"/>
    <s v="ACTA"/>
    <s v="SE ASISTE A ENCUENTRO COMUNITARIO CONVOCADO POR LA PONAL. DONDE SE TRATAN DIFERENTES TEMAS, PARA EL CASO DE MOVILIDAD SE INFORMA QUE SE DA CONTINUIDAD A LOS OPERATIVOS Y LA PRESENCIA DE GUIAS, LA COMUNIDAD INFORMA QUE EL DÍA 14 DE NOV EN HORAS DE LA MAÑANA HIZO PRESENCIA UN PLANCHÓN , PERO NO HIZO PRESENCIA LA POLICIA DE TRANSITO. SE ENVIA CORREO ELECTRÓNICO AL INGENIERO WILLIAM DONADO, CON EL FIN DE ELEVAR OPERATIVOS EN LA CRA 9B ESTE # 28 75 SUR, POR EXCESOS DE VELOCIDAD EN EL SECTOR DE SAN PEDRO. "/>
    <m/>
    <s v="NA"/>
    <s v="GESTORA Y ORIENTADORA"/>
  </r>
  <r>
    <n v="266"/>
    <d v="2019-11-15T00:00:00"/>
    <s v="CRA 5 A CON CLLE 27 SUR "/>
    <s v="20 de Julio"/>
    <s v="20 DE JULIO"/>
    <n v="22"/>
    <s v="Discapcidad"/>
    <s v="3 Aplicación transversal de la Política Pública"/>
    <s v="3.2 Gestión Pública territorial "/>
    <s v="J. Reuniones interinstitucionales / Participación en Instancias"/>
    <x v="0"/>
    <x v="0"/>
    <s v="NO"/>
    <s v="NA"/>
    <d v="2019-11-15T00:00:00"/>
    <d v="2019-12-06T00:00:00"/>
    <d v="2019-11-15T00:00:00"/>
    <n v="21"/>
    <n v="0"/>
    <x v="0"/>
    <s v="CLM 4"/>
    <s v="ACTA"/>
    <s v="SE PARTICIPA EN LA CONMEMORACIÓN DEL DÍA DE LA DISCAPACIDAD, EL ALCALDE LOCAL HACE LA APERTURA , SEGUIDAMENTE SE REALIZAN DIFERENTES INTERVENCIONES CULTURALES POR PARTE DE DIFERENTES ENTIDADES, DURANTE EL EVENTO SE OBSERVA UNA OFERA DE PRODUCTOS PARA LA VENTA A LA COMUNIDAD. DESDE LA SDM SE APOYA EN EL TEMA LOGÍSTICO "/>
    <m/>
    <s v="NA"/>
    <s v="GESTORA Y ORIENTADORA"/>
  </r>
  <r>
    <n v="267"/>
    <d v="2019-11-18T00:00:00"/>
    <s v="AV PRIMERA DE MAYO # 1-40 SUR ALCALDIA LOCAL DE SAN CRISTOBAL"/>
    <s v="San Blas"/>
    <s v="SAN BLAS"/>
    <s v="NA"/>
    <s v="Adultez"/>
    <s v="6 Otro"/>
    <s v="6.0 Otro"/>
    <s v="Y. Otros"/>
    <x v="0"/>
    <x v="0"/>
    <s v="NO"/>
    <s v="NA"/>
    <d v="2019-11-18T00:00:00"/>
    <d v="2019-12-09T00:00:00"/>
    <d v="2019-11-18T00:00:00"/>
    <n v="21"/>
    <n v="0"/>
    <x v="0"/>
    <s v="CLM 4"/>
    <s v="BASE DE DATOS /NO GENERA ACTA "/>
    <s v="SE REALIZA ATENCION  A LA CIUDADANIA EN EL PUNTO DE ATENCION EL PRIMER DIA HABIL DELA SEMANA LA ACTIVIDAD NO GENERA ACTA"/>
    <m/>
    <s v="NA"/>
    <s v="GESTORA Y ORIENTADORA"/>
  </r>
  <r>
    <n v="268"/>
    <d v="2019-11-18T00:00:00"/>
    <s v="AV PRIMERA DE MAYO # 1-40 SUR ALCALDIA LOCAL DE SAN CRISTOBAL"/>
    <s v="San Blas"/>
    <s v="SAN BLAS"/>
    <s v="NA"/>
    <s v="Adultez"/>
    <s v="6 Otro"/>
    <s v="6.0 Otro"/>
    <s v="Y. Otros"/>
    <x v="0"/>
    <x v="0"/>
    <s v="NO"/>
    <s v="NA"/>
    <d v="2019-11-18T00:00:00"/>
    <d v="2019-12-09T00:00:00"/>
    <d v="2019-11-18T00:00:00"/>
    <n v="21"/>
    <n v="0"/>
    <x v="0"/>
    <s v="CLM  6 / CLM 4"/>
    <s v="LA ACTIVIDAD NO GENERA ACTA PARA CLM 4"/>
    <s v="SE REALIZA DIGITACION DE BASE DE DATOS DEL CENTRO LOCAL SAN CRISTOBAL CON LAS ACTIVIDADES SEMANALES. LA ACTIVIDAD NO GENERA ACTA"/>
    <m/>
    <s v="NA "/>
    <s v="GESTORA Y ORIENTADORA"/>
  </r>
  <r>
    <n v="269"/>
    <d v="2019-11-19T00:00:00"/>
    <s v="Calle 48B Sur No. 28-80"/>
    <s v="Venecia"/>
    <s v="VENECIA"/>
    <s v="NA"/>
    <s v="Adultez"/>
    <s v="6 Otro"/>
    <s v="6.0 Otro"/>
    <s v="W. Apoyo a otros CLM"/>
    <x v="0"/>
    <x v="0"/>
    <s v="NO"/>
    <s v="NA"/>
    <d v="2019-11-19T00:00:00"/>
    <d v="2019-12-10T00:00:00"/>
    <d v="2019-11-19T00:00:00"/>
    <n v="21"/>
    <n v="0"/>
    <x v="0"/>
    <s v="CLM 6 / CLM 4"/>
    <s v="LA ACTIVIDAD NO GENERA ACTA PARA CLM 4"/>
    <s v="SE REALIZA APOYO A CLM TUNJUELITO EN ENCUENTAS DE PERCEPCION LA ACTIVIDAD NO GENERA ACTA PARA CLM 4"/>
    <m/>
    <s v="NA "/>
    <s v="ORIENTADORA "/>
  </r>
  <r>
    <n v="270"/>
    <d v="2019-11-19T00:00:00"/>
    <s v="CARRERA 3B CON CALLE 36 SUR"/>
    <s v="20 de Julio"/>
    <s v="VILLA DE LOS ALPES "/>
    <s v="NA"/>
    <s v="Adultez"/>
    <s v="4 Diagnósticos territoriales"/>
    <s v="4.1 Caracterización local"/>
    <s v="L. Recorridos"/>
    <x v="0"/>
    <x v="0"/>
    <s v="NO"/>
    <s v="NA"/>
    <d v="2019-11-19T00:00:00"/>
    <d v="2019-12-10T00:00:00"/>
    <d v="2019-11-19T00:00:00"/>
    <n v="21"/>
    <n v="0"/>
    <x v="0"/>
    <s v="CLM 4"/>
    <s v="ACTA"/>
    <s v="SE REALIZA RECORRIDO DE VERIFICACION EN VILLA DE LOS ALPES  A SOLICITUD DE SEBASTIAN RODRIGUEZ PERSONA DE RIESGOS DE LA ALCALDIA LOCAL DONDE SE EVIDENCIA  EL DESLIZAMIENTO DE MURO EN EL SECTOR SE ENVIA ENVIDENCIA A GEENTE DE AREA."/>
    <m/>
    <s v="NA "/>
    <s v="GESTORA"/>
  </r>
  <r>
    <n v="271"/>
    <d v="2019-11-19T00:00:00"/>
    <s v="CALLE 36SUR ENTRE CARRERA 3A Y 3"/>
    <s v="20 de Julio"/>
    <s v="VILLA DE LOS ALPES "/>
    <s v="NA"/>
    <s v="Adultez"/>
    <s v="1 Formación, sensibilización capacitación"/>
    <s v="1.1 Sensibilización e Información"/>
    <s v="E. Jornadas Informativas"/>
    <x v="0"/>
    <x v="0"/>
    <s v="NO"/>
    <s v="NA"/>
    <d v="2019-11-19T00:00:00"/>
    <d v="2019-12-10T00:00:00"/>
    <d v="2019-11-19T00:00:00"/>
    <n v="21"/>
    <n v="0"/>
    <x v="0"/>
    <s v="CLM 4"/>
    <s v="ACTA"/>
    <s v="SE REALIZA JORNADA INFORMATIVA EN EL SECTOR DE MANAGUA SE  SOCIALIZA CNT ART 75, 76  Y 78"/>
    <m/>
    <s v="NA "/>
    <s v="GESTORA Y ORIENTADORA"/>
  </r>
  <r>
    <n v="272"/>
    <d v="2019-11-19T00:00:00"/>
    <s v="CALLE 36 SUR # 3A 23"/>
    <s v="20 de Julio"/>
    <s v="VILLA DE LOS ALPES "/>
    <n v="5"/>
    <s v="Adultez"/>
    <s v="2 Gestión participativa del proyecto"/>
    <s v="2.3 Participación ciudadana en Proyectos"/>
    <s v="H. Encuentros Comunitarios"/>
    <x v="3"/>
    <x v="1"/>
    <s v="SÍ"/>
    <s v="SOLICITUD DE REDUCTORES VELOCIDAD Y SR 28 POR LA PAGINA BOGOTA TE ESCUCHA "/>
    <d v="2019-11-19T00:00:00"/>
    <d v="2019-12-10T00:00:00"/>
    <m/>
    <n v="21"/>
    <n v="-43788"/>
    <x v="2"/>
    <s v="CLM 4"/>
    <s v="ACTA"/>
    <s v="SE REALIZA ENCUENTRO COMUNITARIO BARRIO VILLA DE LOS ALPES DONDE LA COMUNIDAD SOLICITA IMPLEMENTACION DE REDUCORES DE VELOCIDAD EN L CALLE  36 SUR # 3A 23 VIA PRINCIPAL DE VILLA DE LOS ALPES. SE ELEVA SOLICITUD POR LA PAGINA DE BOTOTA TE ESCUCHA EL DÍA 09/12/2019. CON NÚMERO DE RADICADO 2910772019. "/>
    <m/>
    <s v="NA "/>
    <s v="GESTORA Y ORIENTADORA"/>
  </r>
  <r>
    <n v="273"/>
    <d v="2019-11-20T00:00:00"/>
    <s v="CALLE 22B # 35 43 G12"/>
    <s v="Puente Aranda"/>
    <s v="PUENTE ARANDA"/>
    <s v="NA"/>
    <s v="Adultez"/>
    <s v="3 Aplicación transversal de la Política Pública"/>
    <s v="3.1 Ejecución de la política pública"/>
    <s v="J. Reuniones interinstitucionales / Participación en Instancias"/>
    <x v="0"/>
    <x v="0"/>
    <s v="NO"/>
    <s v="NA"/>
    <d v="2019-11-20T00:00:00"/>
    <d v="2019-12-11T00:00:00"/>
    <d v="2019-11-20T00:00:00"/>
    <n v="21"/>
    <n v="0"/>
    <x v="0"/>
    <s v="CLM 4"/>
    <s v="ACTA"/>
    <s v="SE ASISTE A CONSEJO LOCAL DE GESTION DEL RIESGO Y CAMBIO CLIMATICO SE REALIZAN ACTO PROTOCOLARIOS DIRECTOS DEL IDIGER AGRADECE ASISTENCIA, SE INFORMA SOBRE PLANES DE ACCIONES  2017 A 2019 Y INVERSION 2016 A 2019"/>
    <s v="Consejo Local de gestión de Riesgo y Cambio Climático (CLGR-CC), "/>
    <s v="NA "/>
    <s v="GESTORA "/>
  </r>
  <r>
    <n v="274"/>
    <d v="2019-11-20T00:00:00"/>
    <s v="DIAGONAL 30A # 5A - 91 SUR RECINTO FERIAL 20 DE JULIO"/>
    <s v="20 de Julio"/>
    <s v="20 DE JULIO "/>
    <s v="NA"/>
    <s v="Adultez"/>
    <s v="3 Aplicación transversal de la Política Pública"/>
    <s v="3.1 Ejecución de la política pública"/>
    <s v="J. Reuniones interinstitucionales / Participación en Instancias"/>
    <x v="0"/>
    <x v="0"/>
    <s v="NO"/>
    <s v="NA"/>
    <d v="2019-11-20T00:00:00"/>
    <d v="2019-12-11T00:00:00"/>
    <d v="2019-11-20T00:00:00"/>
    <n v="21"/>
    <n v="0"/>
    <x v="0"/>
    <s v="CLM 4"/>
    <s v="ACTA"/>
    <s v="SE ASISTE A REFORMULACION DE LA POLITICA PUBLICA DE LA DISCAPACIDAD DONDE MUESTRAS Y SE EVIDENCIAN ACCIONES DE LA MISMA  "/>
    <m/>
    <s v="REFORMULACION DE LA POLITICA PUBLICA DE DISCAPACIDAD "/>
    <s v="ORIENTADORA "/>
  </r>
  <r>
    <n v="275"/>
    <d v="2019-11-20T00:00:00"/>
    <s v="CARRERA 3A ESTE # 36B 34 SUR HOSPITAL DE LA VICTORIA "/>
    <s v="La Gloria"/>
    <s v="LA VICTORIA "/>
    <s v="NA"/>
    <s v="Adultez"/>
    <s v="4 Diagnósticos territoriales"/>
    <s v="4.1 Caracterización local"/>
    <s v="L. Recorridos"/>
    <x v="0"/>
    <x v="0"/>
    <s v="NO"/>
    <s v="NA"/>
    <d v="2019-11-20T00:00:00"/>
    <d v="2019-12-11T00:00:00"/>
    <d v="2019-11-20T00:00:00"/>
    <n v="21"/>
    <n v="0"/>
    <x v="0"/>
    <s v="CLM 4"/>
    <s v="ACTA"/>
    <s v="SE REALIZA RECORRIDO DE VERIFICACION REALIZANDO VERIFICACION DE PMT DE OBRAS DEL ACUEDUCTO FRENTE HOSPITAL DE LA VICTORIA. POR SOLICITUD DE LA ALCALDIA LOCAL."/>
    <m/>
    <s v="NA"/>
    <s v="GESTORA Y ORIENTADORA"/>
  </r>
  <r>
    <n v="276"/>
    <d v="2019-11-22T00:00:00"/>
    <s v="CARRERA 9C ESTE ENTRE CALLES 29 Y 28B "/>
    <s v="San Blas"/>
    <s v="SAN PEDRO "/>
    <s v="NA"/>
    <s v="Adultez"/>
    <s v="1 Formación, sensibilización capacitación"/>
    <s v="1.2 Socialización"/>
    <s v="G. Jornadas de Socialización"/>
    <x v="0"/>
    <x v="0"/>
    <s v="NO"/>
    <s v="NA"/>
    <d v="2019-11-22T00:00:00"/>
    <d v="2019-12-13T00:00:00"/>
    <d v="2019-11-22T00:00:00"/>
    <n v="21"/>
    <n v="0"/>
    <x v="0"/>
    <s v="CLM 4"/>
    <s v="ACTA"/>
    <s v="SE REALIZA SOCIALIZACION EN EL BARRIO SAN PEDRO SOBRE IMPLEMENTACION DE REDUCRORES , SEÑALIZACION Y MEDIDAS DE PACIFICACION. "/>
    <m/>
    <s v="NA"/>
    <s v="GESTORA Y ORIENTADORA"/>
  </r>
  <r>
    <n v="277"/>
    <d v="2019-11-22T00:00:00"/>
    <s v="CARRERA 7 BIS CON CALLE 37 SUR "/>
    <s v="20 de Julio"/>
    <s v="MANAGUA "/>
    <s v="NA"/>
    <s v="Adultez"/>
    <s v="4 Diagnósticos territoriales"/>
    <s v="4.1 Caracterización local"/>
    <s v="L. Recorridos"/>
    <x v="0"/>
    <x v="0"/>
    <s v="NO"/>
    <s v="NA"/>
    <d v="2019-11-22T00:00:00"/>
    <d v="2019-12-13T00:00:00"/>
    <d v="2019-11-22T00:00:00"/>
    <n v="21"/>
    <n v="0"/>
    <x v="0"/>
    <s v="CLM 4"/>
    <s v="ACTA"/>
    <s v="SE REALIZA RECORRIDO DE VERIFICACION ATENDIENDO SOLICITUD DE LA SEÑORA EMPERATRIZ HERNANDEZ POR IEP, EN EL MOMENTO DEL RECORRIDO NO EVIDENCIA INVASION DE ESPACIO PUBLICO. "/>
    <m/>
    <m/>
    <s v="GESTORA Y ORIENTADORA"/>
  </r>
  <r>
    <n v="278"/>
    <d v="2019-11-25T00:00:00"/>
    <s v="AV PRIMERA DE MAYO # 1-40 SUR ALCALDIA LOCAL DE SAN CRISTOBAL"/>
    <s v="San Blas"/>
    <s v="SAN BLAS "/>
    <s v="NA"/>
    <s v="Adultez"/>
    <s v="6 Otro"/>
    <s v="6.0 Otro"/>
    <s v="Y. Otros"/>
    <x v="0"/>
    <x v="0"/>
    <s v="NO"/>
    <s v="NA"/>
    <d v="2019-11-25T00:00:00"/>
    <d v="2019-12-16T00:00:00"/>
    <d v="2019-11-25T00:00:00"/>
    <n v="21"/>
    <n v="0"/>
    <x v="0"/>
    <s v="CLM 4"/>
    <s v="LA ACTIVIDAD / NO GENERA ACTA"/>
    <s v="SE REALIZA ATENCION  A LA CIUDADANIA EN EL PUNTO DE ATENCION EL PRIMER DIA HABIL DELA SEMANA LA ACTIVIDAD NO GENERA ACTA"/>
    <m/>
    <s v="NA"/>
    <s v="GESTORA Y ORIENTADORA"/>
  </r>
  <r>
    <n v="279"/>
    <d v="2019-11-25T00:00:00"/>
    <s v="AV PRIMERA DE MAYO # 1-40 SUR ALCALDIA LOCAL DE SAN CRISTOBAL"/>
    <s v="San Blas"/>
    <s v="SAN BLAS "/>
    <s v="NA"/>
    <s v="Adultez"/>
    <s v="6 Otro"/>
    <s v="6.0 Otro"/>
    <s v="Y. Otros"/>
    <x v="0"/>
    <x v="0"/>
    <s v="NO"/>
    <s v="NA"/>
    <d v="2019-11-25T00:00:00"/>
    <d v="2019-12-16T00:00:00"/>
    <d v="2019-11-25T00:00:00"/>
    <n v="21"/>
    <n v="0"/>
    <x v="0"/>
    <s v="CLM 4"/>
    <s v="BASE DE DATOS /NO GENERA ACTA "/>
    <s v="SE REALIZA DIGITACION DE BASE DE DATOS DEL CENTRO LOCAL SAN CRISTOBAL CON LAS ACTIVIDADES SEMANALES. LA ACTIVIDAD NO GENERA ACTA"/>
    <m/>
    <s v="NA"/>
    <s v="GESTORA Y ORIENTADORA"/>
  </r>
  <r>
    <n v="280"/>
    <d v="2019-11-25T00:00:00"/>
    <s v="AV PRIMERA DE MAYO # 1-40 SUR ALCALDIA LOCAL DE SAN CRISTOBAL"/>
    <s v="San Blas"/>
    <s v="SAN BLAS "/>
    <n v="1"/>
    <s v="Adultez"/>
    <s v="2 Gestión participativa del proyecto"/>
    <s v="2.3 Participación ciudadana en Proyectos"/>
    <s v="I. Reuniones con la Ciudadanía"/>
    <x v="4"/>
    <x v="1"/>
    <s v="SÍ"/>
    <s v="PAR VIAL: CARRERA 12A ESTE = SUBIDA. CALLE 39 SUR = BAJADA POR PAGINA BOGOTA TE ESCUCHA "/>
    <d v="2019-11-25T00:00:00"/>
    <d v="2019-12-16T00:00:00"/>
    <d v="2019-11-25T00:00:00"/>
    <n v="21"/>
    <n v="0"/>
    <x v="2"/>
    <s v="CLM 4"/>
    <s v="ACTA"/>
    <s v="SE REALIZA REUNION CON EL SEÑOR PASTOR MORALES QUIN SOLICITA CAMBIOS DE SENTIDO VIAL NUEVA ESPAÑA SE RADICARA POR BOGOTA TE ESCUCHA. SE RADICA SOLICITUD POR LA PAGINA BOGOTA T ESCUCHA EL DÍA 09/12/02019 CON NÚMERO DE RADICADO: 2911762019"/>
    <m/>
    <s v="NA "/>
    <s v="GESTORA Y ORIENTADORA"/>
  </r>
  <r>
    <n v="281"/>
    <d v="2019-11-25T00:00:00"/>
    <s v="AV PRIMERA DE MAYO # 1-40 SUR ALCALDIA LOCAL DE SAN CRISTOBAL"/>
    <s v="San Blas"/>
    <s v="SAN BLAS "/>
    <s v="NA"/>
    <s v="Adultez"/>
    <s v="1 Formación, sensibilización capacitación"/>
    <s v="1.1 Sensibilización e Información"/>
    <s v="F. Jornadas de Divulgación "/>
    <x v="0"/>
    <x v="0"/>
    <s v="NO"/>
    <s v="NA"/>
    <d v="2019-11-25T00:00:00"/>
    <d v="2019-12-16T00:00:00"/>
    <d v="2019-11-25T00:00:00"/>
    <n v="21"/>
    <n v="0"/>
    <x v="0"/>
    <s v="CLM 4"/>
    <s v="ACTA"/>
    <s v="SE REALIZA DIVULGACION EN MEDIOS DE PLAN NAVIDAD Y BUENOS COMPORTAMIENTOS EN LAS FECHAS DECEMBRINAS"/>
    <m/>
    <s v="NA"/>
    <s v="GESTORA Y ORIENTADORA"/>
  </r>
  <r>
    <n v="282"/>
    <d v="2019-11-26T00:00:00"/>
    <s v="CARRERA 5 # 15 11 SUR "/>
    <s v="Sociego"/>
    <s v="VELODROMO"/>
    <n v="1"/>
    <s v="Adultez"/>
    <s v="2 Gestión participativa del proyecto"/>
    <s v="2.3 Participación ciudadana en Proyectos"/>
    <s v="I. Reuniones con la Ciudadanía"/>
    <x v="0"/>
    <x v="1"/>
    <s v="SÍ"/>
    <s v="CONSULTAR CON EL GERENTE DE AREA : LA RESPUESTA DE MOVILIDAD # 280223"/>
    <d v="2019-11-26T00:00:00"/>
    <d v="2019-12-17T00:00:00"/>
    <d v="2019-11-26T00:00:00"/>
    <n v="21"/>
    <n v="0"/>
    <x v="2"/>
    <s v="CLM 4"/>
    <s v="ACTA"/>
    <s v="SE REALIZA REUNION CON LA SEÑORA CERMENZA TAPIAS SOBRE SOLICITUD CAMBIO SENTIDO VIAL SE REVISARA ANTEDECENTE DE LA SOLICITUD.SE ENVIA CORREO AL INGENIERO WILLIALM DONADO SOLICITANDO INFORMACIÓN DEL RADICADO # 280223. EL DÍA 09/12/2019"/>
    <m/>
    <s v="NA "/>
    <s v="GESTORA Y ORIENTADORA"/>
  </r>
  <r>
    <n v="283"/>
    <d v="2019-11-26T00:00:00"/>
    <s v="AV PRIMERA DE MAYO # 1-40 SUR ALCALDIA LOCAL DE SAN CRISTOBAL"/>
    <s v="San Blas"/>
    <s v="SAN BLAS "/>
    <s v="NA"/>
    <s v="Adultez"/>
    <s v="3 Aplicación transversal de la Política Pública"/>
    <s v="3.1 Ejecución de la política pública"/>
    <s v="J. Reuniones interinstitucionales / Participación en Instancias"/>
    <x v="0"/>
    <x v="0"/>
    <s v="NO"/>
    <s v="NA"/>
    <d v="2019-11-26T00:00:00"/>
    <d v="2019-12-17T00:00:00"/>
    <d v="2019-11-26T00:00:00"/>
    <n v="21"/>
    <n v="0"/>
    <x v="0"/>
    <s v="CLM 4"/>
    <s v="ACTA"/>
    <s v="SE REALIZA REUNION INTERINSTITUCIONAL MESA DE VIOLENCIA DE GENEROS  SE SOCIALIZAZAN FECHAS DE CONMEMORACIONES Y ACTIVIADES A REALIZAR  "/>
    <m/>
    <s v="NA "/>
    <s v="GESTORA Y ORIENTADORA"/>
  </r>
  <r>
    <n v="284"/>
    <d v="2019-11-26T00:00:00"/>
    <s v="AV PRIMERA DE MAYO # 1-40 SUR ALCALDIA LOCAL DE SAN CRISTOBAL"/>
    <s v="San Blas"/>
    <s v="SAN BLAS "/>
    <s v="NA"/>
    <s v="Adultez"/>
    <s v="6 Otro"/>
    <s v="6.0 Otro"/>
    <s v="N. Apoyo en la elaboración de documentos y/o material del CLM"/>
    <x v="0"/>
    <x v="0"/>
    <s v="NO"/>
    <s v="NA"/>
    <d v="2019-11-26T00:00:00"/>
    <d v="2019-12-17T00:00:00"/>
    <d v="2019-11-26T00:00:00"/>
    <n v="21"/>
    <n v="0"/>
    <x v="0"/>
    <s v="CLM 4"/>
    <s v="LA ACTIVIDAD NO GENERA ACTA PARA CLM 4"/>
    <s v="SE REALIZA REALIA TRABAJO ADMINISTRATIVO PARA ELABORACIÓN DE INFORMES . LA ACTIVIDAD NO GENERA ACTA"/>
    <m/>
    <s v="NA"/>
    <s v="GESTORA Y ORIENTADORA"/>
  </r>
  <r>
    <n v="285"/>
    <d v="2019-11-27T00:00:00"/>
    <s v="CALLE 13 # 37 35 SDM CALLE 13"/>
    <s v="Puente Aranda"/>
    <s v="PUENTE ARANDA"/>
    <s v="NA"/>
    <s v="Adultez"/>
    <s v="6 Otro"/>
    <s v="6.0 Otro"/>
    <s v="Y. Otros"/>
    <x v="0"/>
    <x v="0"/>
    <s v="NO"/>
    <s v="NA"/>
    <d v="2019-11-27T00:00:00"/>
    <d v="2019-12-18T00:00:00"/>
    <d v="2019-11-27T00:00:00"/>
    <n v="21"/>
    <n v="0"/>
    <x v="0"/>
    <s v="CLM 4"/>
    <s v="LA ACTIVIDAD NO GENERA ACTA PARA CLM 4"/>
    <s v="RADICACIÓN DE INFORME  . LA ACTIVIDAD NO GENERA ACTA"/>
    <m/>
    <s v="NA"/>
    <s v="GESTORA Y ORIENTADORA"/>
  </r>
  <r>
    <n v="286"/>
    <d v="2019-11-27T00:00:00"/>
    <s v="CALLE 13 # 37 35 SDM CALLE 13"/>
    <s v="Puente Aranda"/>
    <s v="PUENTE ARANDA"/>
    <s v="NA"/>
    <s v="Adultez"/>
    <s v="6 Otro"/>
    <s v="6.0 Otro"/>
    <s v="Y. Otros"/>
    <x v="0"/>
    <x v="0"/>
    <s v="NO"/>
    <s v="NA"/>
    <d v="2019-11-27T00:00:00"/>
    <d v="2019-12-18T00:00:00"/>
    <d v="2019-11-27T00:00:00"/>
    <n v="21"/>
    <n v="0"/>
    <x v="0"/>
    <s v="CLM 4"/>
    <s v="LA ACTIVIDAD NO GENERA ACTA PARA CLM 4"/>
    <s v="SE ASISTE A REUNIÓN DE COORDINACIÓN "/>
    <m/>
    <s v="NA"/>
    <s v="GESTORA Y ORIENTADORA"/>
  </r>
  <r>
    <n v="287"/>
    <d v="2019-11-28T00:00:00"/>
    <s v="CRA 6 EST # 18 14 SUR "/>
    <s v="Sociego"/>
    <s v="VELODROMO "/>
    <s v="NA"/>
    <s v="Familias"/>
    <s v="3 Aplicación transversal de la Política Pública"/>
    <s v="3.1 Ejecución de la política pública"/>
    <s v="J. Reuniones interinstitucionales / Participación en Instancias"/>
    <x v="0"/>
    <x v="0"/>
    <s v="NO"/>
    <s v="NA"/>
    <d v="2019-11-28T00:00:00"/>
    <d v="2019-12-19T00:00:00"/>
    <d v="2019-11-28T00:00:00"/>
    <n v="21"/>
    <n v="0"/>
    <x v="0"/>
    <s v="CLM 4"/>
    <s v="ACTA"/>
    <s v="SE PARTICIPA EN EL CLOPS CUYO TEMA CENTRA ES FAMILIA. SE INFORMA LAS ACCIOOENES DE SDE LAS AGENDAS TERRITORIALES DE LAS UPZ DE SOSIEGO Y SAN BLAS"/>
    <s v="Consejo Local de Política Social (CLOPS)"/>
    <s v="NA"/>
    <s v="GESTORA"/>
  </r>
  <r>
    <n v="288"/>
    <d v="2019-11-28T00:00:00"/>
    <s v="CRA 6 A # 118 06"/>
    <s v="Verbenal"/>
    <s v="USAQUEN"/>
    <s v="NA"/>
    <s v="Adultez"/>
    <s v="6 Otro"/>
    <s v="6.0 Otro"/>
    <s v="G. Jornadas de Socialización"/>
    <x v="0"/>
    <x v="0"/>
    <s v="NO"/>
    <s v="NA"/>
    <d v="2019-11-28T00:00:00"/>
    <d v="2019-12-19T00:00:00"/>
    <d v="2019-11-28T00:00:00"/>
    <n v="21"/>
    <n v="0"/>
    <x v="0"/>
    <s v="CLM 4"/>
    <s v="LA ACTIVIDAD NO GENERA ACTA PARA CLM 4"/>
    <s v="APOYO DE ORIENTADORA PARA LA  LOCALIDAD DE USAQUEN. LA ACTIVIDAD NO GENERA ACTA PARA EL CLM 4"/>
    <m/>
    <s v="NA"/>
    <s v="ORINTADORA"/>
  </r>
  <r>
    <n v="289"/>
    <d v="2019-11-28T00:00:00"/>
    <s v="AV PRIMERA DE MAYO # 1-40 SUR ALCALDIA LOCAL DE SAN CRISTOBAL"/>
    <s v="San Blas"/>
    <s v="SAN BLAS "/>
    <s v="NA"/>
    <s v="Adultez"/>
    <s v="3 Aplicación transversal de la Política Pública"/>
    <s v="3.1 Ejecución de la política pública"/>
    <s v="J. Reuniones interinstitucionales / Participación en Instancias"/>
    <x v="0"/>
    <x v="0"/>
    <s v="NO"/>
    <s v="NA"/>
    <d v="2019-11-28T00:00:00"/>
    <d v="2019-12-19T00:00:00"/>
    <d v="2019-11-28T00:00:00"/>
    <n v="21"/>
    <n v="0"/>
    <x v="0"/>
    <s v="CLM 4"/>
    <s v="ACTA"/>
    <s v="SE ASISTE AL TALLER DEL OTRO SI.  DIRIGIDO POR LA FUNCIONARIA DE TMSA. CUYOS TEMA CENTRAL ES EL OTRO SI "/>
    <m/>
    <s v="NA"/>
    <s v="GESTORA"/>
  </r>
  <r>
    <n v="290"/>
    <d v="2019-11-30T00:00:00"/>
    <s v="CALLE 42 A SUR -CRA 16 ESTE "/>
    <s v="Los Libertadores"/>
    <s v="SANTA ROSA "/>
    <s v="NA"/>
    <s v="Otro"/>
    <s v="6 Otro"/>
    <s v="6.0 Otro"/>
    <s v="J. Reuniones interinstitucionales / Participación en Instancias"/>
    <x v="0"/>
    <x v="0"/>
    <s v="NO"/>
    <s v="NA"/>
    <d v="2019-11-30T00:00:00"/>
    <d v="2019-12-21T00:00:00"/>
    <d v="2019-11-30T00:00:00"/>
    <n v="21"/>
    <n v="0"/>
    <x v="0"/>
    <s v="CLM 4"/>
    <s v="ACTA"/>
    <s v="SE PARTICIPA EN L CONMEMORACIÓN DE LA NO VIOLENCIA CONTRA LAS MUJERES, SE SOCIALIZA  LA CAMPAÑA ME MUEVO SEGURA EN EL ESPACIO PÚBLICO "/>
    <m/>
    <s v="NA"/>
    <s v="GESTORA Y ORIENTADORA "/>
  </r>
</pivotCacheRecords>
</file>

<file path=xl/pivotCache/pivotCacheRecords4.xml><?xml version="1.0" encoding="utf-8"?>
<pivotCacheRecords xmlns="http://schemas.openxmlformats.org/spreadsheetml/2006/main" xmlns:r="http://schemas.openxmlformats.org/officeDocument/2006/relationships" count="48">
  <r>
    <n v="183"/>
    <d v="2019-11-01T00:00:00"/>
    <s v="Alcaldía Local de Tunjuelito Calle 51 N # 7  35 Sur "/>
    <s v="Tunjuelito"/>
    <s v="Abraham Lincolm"/>
    <s v="N/A"/>
    <s v="No definido"/>
    <s v="6 Otro"/>
    <s v="6.0 Otro"/>
    <s v="N. Apoyo en la elaboración de documentos y/o material del CLM"/>
    <x v="0"/>
    <x v="0"/>
    <s v="NO"/>
    <s v="N/A"/>
    <d v="2019-11-01T00:00:00"/>
    <d v="2019-11-01T00:00:00"/>
    <d v="2019-11-01T00:00:00"/>
    <n v="0"/>
    <n v="0"/>
    <x v="0"/>
    <s v="Gestora "/>
    <s v="No genera acta"/>
    <s v="Se realiza el informe previo a la rendicion de cuentas "/>
    <s v="Otro"/>
    <s v="N/A"/>
    <s v="Bibiana Robles"/>
  </r>
  <r>
    <n v="184"/>
    <d v="2019-11-01T00:00:00"/>
    <s v="Corregimiento Betania "/>
    <s v="Cuenca del Río Sumapaz"/>
    <s v="Corregimiento Auras "/>
    <s v="N/A"/>
    <s v="No definido"/>
    <s v="6 Otro"/>
    <s v="6.0 Otro"/>
    <s v="W. Apoyo a otros CLM"/>
    <x v="0"/>
    <x v="0"/>
    <s v="NO"/>
    <s v="N/A"/>
    <d v="2019-11-01T00:00:00"/>
    <d v="2019-11-01T00:00:00"/>
    <d v="2019-11-01T00:00:00"/>
    <n v="0"/>
    <n v="0"/>
    <x v="0"/>
    <s v="CLM Sumapaz "/>
    <s v="Acta, listado  y registro fotografico que se encuentra en  el centro local de Sumapaz  "/>
    <s v="Se asiste al consejo local de discapacidad, con la nueva orientadora Paula Granados para presentarla a los miembros del consejo y entregar proceso "/>
    <s v="Consejo Local de Discapacidad (CLD)"/>
    <s v="N/A"/>
    <s v="Alexandra Martinez "/>
  </r>
  <r>
    <n v="185"/>
    <d v="2019-11-05T00:00:00"/>
    <s v="Alcaldía Local de Tunjuelito Calle 51 N # 7  35 Sur "/>
    <s v="Tunjuelito"/>
    <s v="Abraham Lincoln"/>
    <s v="N/A"/>
    <s v="Adultez"/>
    <s v="6 Otro"/>
    <s v="6.0 Otro"/>
    <s v="R. Atención a la ciudadanía en CLM"/>
    <x v="0"/>
    <x v="0"/>
    <s v="NO"/>
    <s v="N/A"/>
    <d v="2019-11-05T00:00:00"/>
    <d v="2019-11-05T00:00:00"/>
    <d v="2019-11-05T00:00:00"/>
    <n v="0"/>
    <n v="0"/>
    <x v="0"/>
    <s v="Equipo CLM"/>
    <s v="No genera acta"/>
    <s v="Se realiza atención en el centro local de movilidad, no se reciben solicitudes. "/>
    <s v="Otro"/>
    <s v="N/A"/>
    <s v="Bibiana Robles Y Alexandra Martinez "/>
  </r>
  <r>
    <n v="186"/>
    <d v="2019-11-06T00:00:00"/>
    <s v="Calle 48 c # 29, sentido oriente - occidente "/>
    <s v="Venecia"/>
    <s v="El Carmen "/>
    <s v="N/A"/>
    <s v="Adultez"/>
    <s v="2 Gestión participativa del proyecto"/>
    <s v="2.3 Participación ciudadana en Proyectos"/>
    <s v="D. Jornadas de Sensibilización"/>
    <x v="0"/>
    <x v="0"/>
    <s v="NO"/>
    <s v="N/A"/>
    <d v="2019-11-06T00:00:00"/>
    <d v="2019-11-06T00:00:00"/>
    <d v="2019-11-06T00:00:00"/>
    <n v="0"/>
    <n v="0"/>
    <x v="0"/>
    <s v="Equipo CLM"/>
    <s v="Acta, registro fotografico y listado de asistencia "/>
    <s v="Se realiza encuestas de percepción frente a la seguridad o inseguridad que sienten las personas al cruzar por la calle 48c con 29"/>
    <s v="Otro"/>
    <s v="N/A"/>
    <s v="Bibiana Robles Y Alexandra Martinez "/>
  </r>
  <r>
    <n v="187"/>
    <d v="2019-11-06T00:00:00"/>
    <s v="Alcaldía Local de Tunjuelito Calle 51 N # 7  35 Sur "/>
    <s v="Tunjuelito"/>
    <s v="Abraham Lincolm"/>
    <s v="N/A"/>
    <s v="No definido"/>
    <s v="6 Otro"/>
    <s v="6.0 Otro"/>
    <s v="N. Apoyo en la elaboración de documentos y/o material del CLM"/>
    <x v="0"/>
    <x v="0"/>
    <s v="NO"/>
    <s v="N/A"/>
    <d v="2019-11-06T00:00:00"/>
    <d v="2019-11-06T00:00:00"/>
    <d v="2019-11-06T00:00:00"/>
    <n v="0"/>
    <n v="0"/>
    <x v="0"/>
    <s v="Gestora "/>
    <s v="No genera acta"/>
    <s v="Se realiza la presentacion de la Rendicion de cuentas"/>
    <s v="Otro"/>
    <s v="N/A"/>
    <s v="Bibiana Robles"/>
  </r>
  <r>
    <n v="188"/>
    <d v="2019-11-06T00:00:00"/>
    <s v="Av. Boyaca # 48 - 69 Transmicable Portal Tunal"/>
    <s v="Tunjuelito"/>
    <s v="Tunal"/>
    <n v="8"/>
    <s v="No definido"/>
    <s v="2 Gestión participativa del proyecto"/>
    <s v="2.3 Participación ciudadana en Proyectos"/>
    <s v="F. Jornadas de Divulgación "/>
    <x v="0"/>
    <x v="0"/>
    <s v="NO"/>
    <s v="N/A"/>
    <d v="2019-11-06T00:00:00"/>
    <d v="2019-11-06T00:00:00"/>
    <d v="2019-11-06T00:00:00"/>
    <n v="0"/>
    <n v="0"/>
    <x v="0"/>
    <s v="Orientadora"/>
    <s v="Acta, registro de asistencia y registro fotográfico"/>
    <s v="Se realiza recorrido por transmicable dando cumplimiento a compromiso de reunion de entornos escolares,  en donde participan 42 niños del colegio INEM de Tunjuelito. . Se convoca alos profesores a la rendicion de cuentas del centro local "/>
    <s v="Otro"/>
    <s v="N/A"/>
    <s v="Alexandra Martinez "/>
  </r>
  <r>
    <n v="189"/>
    <d v="2019-11-06T00:00:00"/>
    <s v="Salon comunal Venecia en la Diagonal 49 No. 53-02/04 Sur Venecia "/>
    <s v="Venecia"/>
    <s v="Venecia "/>
    <s v="N/A"/>
    <s v="Otro"/>
    <s v="1 Formación, sensibilización capacitación"/>
    <s v="1.1 Sensibilización e Información"/>
    <s v="F. Jornadas de Divulgación "/>
    <x v="0"/>
    <x v="0"/>
    <s v="NO"/>
    <s v="N/A"/>
    <d v="2019-11-06T00:00:00"/>
    <d v="2019-11-06T00:00:00"/>
    <d v="2019-11-06T00:00:00"/>
    <n v="0"/>
    <n v="0"/>
    <x v="0"/>
    <s v="Equipo CLM"/>
    <s v="Acta,  y registro fotográfico"/>
    <s v="Se realiza divulgacion en medios cartelera para la convocatoria de rendicion de cuentas "/>
    <s v="Otro"/>
    <s v="N/A"/>
    <s v="Bibiana Robles Y Alexandra Martinez "/>
  </r>
  <r>
    <n v="190"/>
    <d v="2019-11-07T00:00:00"/>
    <s v="Salon comunal Venecia en la Diagonal 49 No. 53-02/04 Sur Venecia "/>
    <s v="Venecia"/>
    <s v="Venecia"/>
    <n v="158"/>
    <s v="Otro"/>
    <s v="1 Formación, sensibilización capacitación"/>
    <s v="1.1 Sensibilización e Información"/>
    <s v="E. Jornadas Informativas"/>
    <x v="0"/>
    <x v="0"/>
    <s v="NO"/>
    <s v="N/A"/>
    <d v="2019-11-07T00:00:00"/>
    <d v="2019-11-07T00:00:00"/>
    <d v="2019-11-07T00:00:00"/>
    <n v="0"/>
    <n v="0"/>
    <x v="0"/>
    <s v="Orientadora "/>
    <s v="Acta, registro fotográfico y listado de asistencia "/>
    <s v="Se realiza jornada de divulgación, para invitar a la ciudadanía a la rendición de cuentas del centro local en la diagonal 46 hasta la 53 "/>
    <s v="Otro"/>
    <s v="N/A"/>
    <s v="Alexandra Martinez "/>
  </r>
  <r>
    <n v="191"/>
    <d v="2019-11-07T00:00:00"/>
    <s v="Centro Comercial Ciudad Tunal Calle 48b sur # 24b- 33"/>
    <s v="Venecia"/>
    <s v="Tunal "/>
    <s v="N/A"/>
    <s v="Otro"/>
    <s v="2 Gestión participativa del proyecto"/>
    <s v="2.1 Articulación de actores"/>
    <s v="J. Reuniones interinstitucionales / Participación en Instancias"/>
    <x v="0"/>
    <x v="0"/>
    <s v="NO"/>
    <s v="N/A"/>
    <d v="2019-11-07T00:00:00"/>
    <d v="2019-11-07T00:00:00"/>
    <d v="2019-11-07T00:00:00"/>
    <n v="0"/>
    <n v="0"/>
    <x v="0"/>
    <s v="Gestora "/>
    <s v="Acta, registro fotográfico y listado de asistencia "/>
    <s v="Se asiste al consejo local del riesgo para socialización de los avances sobre las acciones realizadas por parte del consejo en la localidad por parte de las diferentes entidades que hacen parte del CLGR"/>
    <s v="Consejo Local de gestión de Riesgo y Cambio Climático (CLGR-CC), "/>
    <s v="N/A"/>
    <s v="Bibiana Robles "/>
  </r>
  <r>
    <n v="192"/>
    <d v="2019-11-08T00:00:00"/>
    <s v="Colegio San Carlos Cra 19 N. 50-37Sur"/>
    <s v="Tunjuelito"/>
    <s v="San Carlos "/>
    <s v="N/A"/>
    <s v="Otro"/>
    <s v="2 Gestión participativa del proyecto"/>
    <s v="2.1 Articulación de actores"/>
    <s v="J. Reuniones interinstitucionales / Participación en Instancias"/>
    <x v="0"/>
    <x v="0"/>
    <s v="NO"/>
    <s v="N/A"/>
    <d v="2019-11-08T00:00:00"/>
    <d v="2019-11-08T00:00:00"/>
    <d v="2019-11-08T00:00:00"/>
    <n v="0"/>
    <n v="0"/>
    <x v="0"/>
    <s v="Equipo CLM"/>
    <s v="Acta, registro fotografico y listado de asistencia "/>
    <s v="Se asiste al CLOPS de juventud se realizan grupos de trabajo de diferentes temáticas "/>
    <s v="Consejo Local de Política Social (CLOPS)"/>
    <s v="N/A"/>
    <s v="Bibiana Robles Y Alexandra Martinez "/>
  </r>
  <r>
    <n v="193"/>
    <d v="2019-11-08T00:00:00"/>
    <s v="Salon comunal Venecia en la Diagonal 49 No. 53-02/04 Sur Venecia "/>
    <s v="Venecia"/>
    <s v="Venecia"/>
    <n v="24"/>
    <s v="Otro"/>
    <s v="4 Diagnósticos territoriales"/>
    <s v="4.2 Informe y balance de la gestión"/>
    <s v="B. Audiencia pública de rendición de cuentas"/>
    <x v="0"/>
    <x v="0"/>
    <s v="NO"/>
    <s v="N/A"/>
    <d v="2019-11-08T00:00:00"/>
    <d v="2019-11-08T00:00:00"/>
    <d v="2019-11-08T00:00:00"/>
    <n v="0"/>
    <n v="0"/>
    <x v="0"/>
    <s v="Equipo CLM"/>
    <s v="Acta, registro fotografico y listado de asistencia "/>
    <s v="Se realiza rendición de cuentas del centro local contando con la  participan varios líderes comunitarios"/>
    <s v="Otro"/>
    <s v="N/A"/>
    <s v="Bibiana Robles Y Alexandra Martinez "/>
  </r>
  <r>
    <n v="194"/>
    <d v="2019-11-12T00:00:00"/>
    <s v="Alcaldía Local de Tunjuelito Calle 51 N # 7  35 Sur "/>
    <s v="Tunjuelito"/>
    <s v="Abraham Lincolm"/>
    <s v="N/A"/>
    <s v="No definido"/>
    <s v="6 Otro"/>
    <s v="6.0 Otro"/>
    <s v="P. Digitación base de datos"/>
    <x v="0"/>
    <x v="0"/>
    <s v="NO"/>
    <s v="N/A"/>
    <d v="2019-11-12T00:00:00"/>
    <d v="2019-11-12T00:00:00"/>
    <d v="2019-11-12T00:00:00"/>
    <n v="0"/>
    <n v="0"/>
    <x v="0"/>
    <s v="Orientadora "/>
    <s v="Esta actividad no genera acta"/>
    <s v="Se realiza actualizacion de la base datos del informe mensual del centro local "/>
    <s v="Otro"/>
    <s v="N/A"/>
    <s v="Alexandra Martinez "/>
  </r>
  <r>
    <n v="195"/>
    <d v="2019-11-12T00:00:00"/>
    <s v="Alcaldía Local de Tunjuelito Calle 51 N # 7  35 Sur "/>
    <s v="Tunjuelito"/>
    <s v="Abraham Lincolm"/>
    <s v="N/A"/>
    <s v="No definido"/>
    <s v="6 Otro"/>
    <s v="6.0 Otro"/>
    <s v="R. Atención a la ciudadanía en CLM"/>
    <x v="0"/>
    <x v="0"/>
    <s v="NO"/>
    <s v="N/A"/>
    <d v="2019-11-12T00:00:00"/>
    <d v="2019-11-12T00:00:00"/>
    <d v="2019-11-12T00:00:00"/>
    <n v="0"/>
    <n v="0"/>
    <x v="0"/>
    <s v="Orientadora "/>
    <s v="Esta actividad no genera acta"/>
    <s v="Se realiza atencion a la ciudadania en el centro local"/>
    <s v="Otro"/>
    <s v="N/A"/>
    <s v="Alexandra Martinez "/>
  </r>
  <r>
    <n v="196"/>
    <d v="2019-11-12T00:00:00"/>
    <s v="Alcaldía Local de Tunjuelito Calle 51 N # 7  35 Sur "/>
    <s v="Tunjuelito"/>
    <s v="Abraham Lincolm"/>
    <s v="N/A"/>
    <s v="No definido"/>
    <s v="6 Otro"/>
    <s v="6.0 Otro"/>
    <s v="O. Clasificación y actualización de archivo"/>
    <x v="0"/>
    <x v="0"/>
    <s v="NO"/>
    <s v="N/A"/>
    <d v="2019-11-12T00:00:00"/>
    <d v="2019-11-12T00:00:00"/>
    <d v="2019-11-12T00:00:00"/>
    <n v="0"/>
    <n v="0"/>
    <x v="0"/>
    <s v="Orientadora "/>
    <s v="Esta actividad no genera acta"/>
    <s v="Se realiza atencion a la ciudadania en el centro local"/>
    <s v="Otro"/>
    <s v="N/A"/>
    <s v="Alexandra Martinez "/>
  </r>
  <r>
    <n v="197"/>
    <d v="2019-11-12T00:00:00"/>
    <s v="SubDireccion Local de Integracion  Diagonal 47 a # 53B - 92"/>
    <s v="Venecia"/>
    <s v="Venecia "/>
    <s v="N/A"/>
    <s v="Adultez"/>
    <s v="2 Gestión participativa del proyecto"/>
    <s v="2.1 Articulación de actores"/>
    <s v="J. Reuniones interinstitucionales / Participación en Instancias"/>
    <x v="0"/>
    <x v="0"/>
    <s v="NO"/>
    <s v="N/A"/>
    <d v="2019-11-12T00:00:00"/>
    <d v="2019-11-12T00:00:00"/>
    <d v="2019-11-12T00:00:00"/>
    <n v="0"/>
    <n v="0"/>
    <x v="0"/>
    <s v="Gestora "/>
    <s v="Acta,  listado de asistencia y registro fotografico "/>
    <s v="Se asiste a la UAT se tocan temas de avance de la politica publicae intervienen todas las entidades exponiedo avances de su plan de accion "/>
    <s v="Unidad de Apoyo Técnico (UAT)"/>
    <s v="N/A"/>
    <s v="Bibiana Robles "/>
  </r>
  <r>
    <n v="198"/>
    <d v="2019-11-13T00:00:00"/>
    <s v="Centro Comercial Ciudad Tunal Calle 48b sur # 24b- 33"/>
    <s v="Tunjuelito"/>
    <s v="Tunal "/>
    <n v="2"/>
    <s v="Otro"/>
    <s v="2 Gestión participativa del proyecto"/>
    <s v="2.3 Participación ciudadana en Proyectos"/>
    <s v="I. Reuniones con la Ciudadanía"/>
    <x v="0"/>
    <x v="0"/>
    <s v="NO"/>
    <s v="N/A"/>
    <d v="2019-11-13T00:00:00"/>
    <d v="2019-11-13T00:00:00"/>
    <d v="2019-11-13T00:00:00"/>
    <n v="0"/>
    <n v="0"/>
    <x v="0"/>
    <s v="Gestora "/>
    <s v="Acta,  listado de asistencia "/>
    <s v="Se realiza reunion para conocer el plan navidad del centro comercial "/>
    <s v="Otro"/>
    <s v="N/A"/>
    <s v="Bibiana Robles "/>
  </r>
  <r>
    <n v="199"/>
    <d v="2019-11-13T00:00:00"/>
    <s v="Alcaldía Local de Tunjuelito Calle 51 N # 7  35 Sur "/>
    <s v="Tunjuelito"/>
    <s v="Abraham Lincolm"/>
    <s v="N/A"/>
    <s v="No definido"/>
    <s v="6 Otro"/>
    <s v="6.0 Otro"/>
    <s v="N. Apoyo en la elaboración de documentos y/o material del CLM"/>
    <x v="0"/>
    <x v="0"/>
    <s v="NO"/>
    <s v="N/A"/>
    <d v="2019-11-13T00:00:00"/>
    <d v="2019-11-13T00:00:00"/>
    <d v="2019-11-13T00:00:00"/>
    <n v="0"/>
    <n v="0"/>
    <x v="0"/>
    <s v="Orientadora"/>
    <s v="Esta actividad no genera acta"/>
    <s v="Se realiza apoyo en la elaboracion del acta de rendicion de cuentas "/>
    <s v="Otro"/>
    <s v="N/A"/>
    <s v="Alexandra Martinez "/>
  </r>
  <r>
    <n v="200"/>
    <d v="2019-11-14T00:00:00"/>
    <s v="Av. Boyaca # 48 - 69 Portal Tunal"/>
    <s v="Tunjuelito"/>
    <s v="Tunal "/>
    <n v="8"/>
    <s v="No definido"/>
    <s v="1 Formación, sensibilización capacitación"/>
    <s v="1.1 Sensibilización e Información"/>
    <s v="D. Jornadas de Sensibilización"/>
    <x v="0"/>
    <x v="0"/>
    <s v="NO"/>
    <s v="N/A"/>
    <d v="2019-11-14T00:00:00"/>
    <d v="2019-11-14T00:00:00"/>
    <d v="2019-11-14T00:00:00"/>
    <n v="0"/>
    <n v="0"/>
    <x v="0"/>
    <s v="Gestora "/>
    <s v="Acta,  listado de asistencia y registro fotografico "/>
    <s v="Se realiza jornada de sensibilizacion de cultura ciudadadana en el portal Tunal "/>
    <s v="Otro"/>
    <s v="N/A"/>
    <s v="Bibiana Robles "/>
  </r>
  <r>
    <n v="201"/>
    <d v="2019-11-14T00:00:00"/>
    <s v="AV Boyaca con carrera 33"/>
    <s v="Venecia"/>
    <s v="Fatima "/>
    <n v="2"/>
    <s v="Otro"/>
    <s v="2 Gestión participativa del proyecto"/>
    <s v="2.3 Participación ciudadana en Proyectos"/>
    <s v="E. Jornadas Informativas"/>
    <x v="0"/>
    <x v="0"/>
    <s v="NO"/>
    <s v="N/A"/>
    <d v="2019-11-14T00:00:00"/>
    <d v="2019-11-14T00:00:00"/>
    <d v="2019-11-14T00:00:00"/>
    <n v="0"/>
    <n v="0"/>
    <x v="0"/>
    <s v="Gestora "/>
    <s v="Acta, y registro fotografico "/>
    <s v="Se realiza jornada informativa de estacionamiento en via"/>
    <s v="Otro"/>
    <s v="N/A"/>
    <s v="Bibiana Robles "/>
  </r>
  <r>
    <n v="202"/>
    <d v="2019-11-14T00:00:00"/>
    <s v="Casa de igualdad Diagonal 45B sur # 52A -82"/>
    <s v="Venecia"/>
    <s v="Venecia"/>
    <s v="N/A"/>
    <s v="Adultez"/>
    <s v="2 Gestión participativa del proyecto"/>
    <s v="2.1 Articulación de actores"/>
    <s v="J. Reuniones interinstitucionales / Participación en Instancias"/>
    <x v="0"/>
    <x v="0"/>
    <s v="NO"/>
    <s v="N/A"/>
    <d v="2019-11-14T00:00:00"/>
    <d v="2019-11-14T00:00:00"/>
    <d v="2019-11-14T00:00:00"/>
    <n v="0"/>
    <n v="0"/>
    <x v="0"/>
    <s v="Gestora "/>
    <s v="Acta,  listado de asistencia y registro fotografico "/>
    <s v="Se realiza reunión en la casa de igualdad con mujeres participando en la inclusión de genero y definicion de reglamento interno del COLMYG "/>
    <s v="Comité Operativo Local de Mujer (COLMYG)"/>
    <s v="N/A"/>
    <s v="Bibiana Robles "/>
  </r>
  <r>
    <n v="203"/>
    <d v="2019-11-14T00:00:00"/>
    <s v="Diagonal 46 Sur con Av Caracas. "/>
    <s v="Quiroga"/>
    <s v="Santa Lucia "/>
    <s v="N/A"/>
    <s v="Adultez"/>
    <s v="6 Otro"/>
    <s v="6.0 Otro"/>
    <s v="W. Apoyo a otros CLM"/>
    <x v="0"/>
    <x v="0"/>
    <s v="NO"/>
    <s v="N/A"/>
    <d v="2019-11-14T00:00:00"/>
    <d v="2019-11-14T00:00:00"/>
    <d v="2019-11-14T00:00:00"/>
    <n v="0"/>
    <n v="0"/>
    <x v="0"/>
    <s v="Orientadora "/>
    <s v="Los soportes de esta actividad se encuentran en el centro local de Rafael Uribe "/>
    <s v="Se realiza apoyo al centro local de Rafael Uribe en jornada informativa de mal estacionamiento y cargue y descargue "/>
    <s v="Otro"/>
    <s v="N/A"/>
    <s v="Alexandra Martinez "/>
  </r>
  <r>
    <n v="204"/>
    <d v="2019-11-15T00:00:00"/>
    <s v="Alcaldía Local de Tunjuelito Calle 51 N # 7  35 Sur "/>
    <s v="Tunjuelito"/>
    <s v="Abraham Lincolm"/>
    <s v="N/A"/>
    <s v="No definido"/>
    <s v="6 Otro"/>
    <s v="6.0 Otro"/>
    <s v="N. Apoyo en la elaboración de documentos y/o material del CLM"/>
    <x v="0"/>
    <x v="0"/>
    <s v="NO"/>
    <s v="N/A"/>
    <d v="2019-11-15T00:00:00"/>
    <d v="2019-11-15T00:00:00"/>
    <d v="2019-11-15T00:00:00"/>
    <n v="0"/>
    <n v="0"/>
    <x v="0"/>
    <s v="Gestora "/>
    <s v="Esta actividad no genera acta"/>
    <s v="Elaboracion de actas y soportes "/>
    <s v="Otro"/>
    <s v="N/A"/>
    <s v="Bibiana Robles"/>
  </r>
  <r>
    <n v="205"/>
    <d v="2019-11-15T00:00:00"/>
    <s v="Carrera 92 con calle 22"/>
    <s v="Capellanía"/>
    <s v="Capellania"/>
    <s v="N/A"/>
    <s v="Adultez"/>
    <s v="6 Otro"/>
    <s v="6.0 Otro"/>
    <s v="W. Apoyo a otros CLM"/>
    <x v="0"/>
    <x v="0"/>
    <s v="NO"/>
    <s v="N/A"/>
    <d v="2019-11-15T00:00:00"/>
    <d v="2019-11-15T00:00:00"/>
    <d v="2019-11-15T00:00:00"/>
    <n v="0"/>
    <n v="0"/>
    <x v="0"/>
    <s v="Orientadora "/>
    <s v="Los soportes de esta actividad se encuentran en el centro local de Fontibon "/>
    <s v="Se relaliza jornada informativa de mal estacionamiento en via y invación de espacion de espacio público"/>
    <s v="Otro"/>
    <s v="N/A"/>
    <s v="Alexandra Martinez y Bibiana Robles  "/>
  </r>
  <r>
    <n v="206"/>
    <d v="2019-11-18T00:00:00"/>
    <s v="Alcaldía Local de Tunjuelito Calle 51 N # 7  35 Sur "/>
    <s v="Tunjuelito"/>
    <s v="Abraham Lincolm"/>
    <s v="N/A"/>
    <s v="No definido"/>
    <s v="6 Otro"/>
    <s v="6.0 Otro"/>
    <s v="P. Digitación base de datos"/>
    <x v="0"/>
    <x v="0"/>
    <s v="NO"/>
    <s v="N/A"/>
    <d v="2019-11-18T00:00:00"/>
    <d v="2019-11-18T00:00:00"/>
    <d v="2019-11-18T00:00:00"/>
    <n v="0"/>
    <n v="0"/>
    <x v="0"/>
    <s v="Equipo CLM"/>
    <s v="Esta actividad no genera acta"/>
    <s v="Se realiza actualizacion de la base datos del informe mensual del centro local "/>
    <s v="Otro"/>
    <s v="N/A"/>
    <s v="Alexandra Martinez y Bibiana Robles  "/>
  </r>
  <r>
    <n v="207"/>
    <d v="2019-11-18T00:00:00"/>
    <s v="Alcaldía Local de Tunjuelito Calle 51 N # 7  35 Sur "/>
    <s v="Tunjuelito"/>
    <s v="Abraham Lincolm"/>
    <s v="N/A"/>
    <s v="No definido"/>
    <s v="6 Otro"/>
    <s v="6.0 Otro"/>
    <s v="R. Atención a la ciudadanía en CLM"/>
    <x v="0"/>
    <x v="0"/>
    <s v="NO"/>
    <s v="N/A"/>
    <d v="2019-11-18T00:00:00"/>
    <d v="2019-11-18T00:00:00"/>
    <d v="2019-11-18T00:00:00"/>
    <n v="0"/>
    <n v="0"/>
    <x v="0"/>
    <s v="Equipo CLM"/>
    <s v="Esta actividad no genera acta"/>
    <s v="Se realiza atencion a la ciudadania en el centro local"/>
    <s v="Otro"/>
    <s v="N/A"/>
    <s v="Alexandra Martinez y Bibiana Robles  "/>
  </r>
  <r>
    <n v="208"/>
    <d v="2019-11-18T00:00:00"/>
    <s v="Alcaldía Local de Tunjuelito Calle 51 N # 7  35 Sur "/>
    <s v="Tunjuelito"/>
    <s v="Abraham Lincolm"/>
    <s v="N/A"/>
    <s v="No definido"/>
    <s v="6 Otro"/>
    <s v="6.0 Otro"/>
    <s v="O. Clasificación y actualización de archivo"/>
    <x v="0"/>
    <x v="0"/>
    <s v="NO"/>
    <s v="N/A"/>
    <d v="2019-11-18T00:00:00"/>
    <d v="2019-11-18T00:00:00"/>
    <d v="2019-11-18T00:00:00"/>
    <n v="0"/>
    <n v="0"/>
    <x v="0"/>
    <s v="Equipo CLM"/>
    <s v="Esta actividad no genera acta"/>
    <s v="Se realiza actualizacion de  archivo "/>
    <s v="Otro"/>
    <s v="N/A"/>
    <s v="Alexandra Martinez y Bibiana Robles  "/>
  </r>
  <r>
    <n v="209"/>
    <d v="2019-11-18T00:00:00"/>
    <s v="Alcaldía Local de Tunjuelito Calle 51 N # 7  35 Sur "/>
    <s v="Tunjuelito"/>
    <s v="Abraham Lincolm"/>
    <s v="N/A"/>
    <s v="Adultez"/>
    <s v="1 Formación, sensibilización capacitación"/>
    <s v="1.1 Sensibilización e Información"/>
    <s v="F. Jornadas de Divulgación "/>
    <x v="0"/>
    <x v="0"/>
    <s v="NO"/>
    <s v="N/A"/>
    <d v="2019-11-18T00:00:00"/>
    <d v="2019-11-18T00:00:00"/>
    <d v="2019-11-18T00:00:00"/>
    <n v="0"/>
    <n v="0"/>
    <x v="0"/>
    <s v="Equipo CLM"/>
    <s v="Acta, y  registro fotográfico"/>
    <s v="Se realiza divulgacion en la cartelera de la alcaldia "/>
    <s v="Otro"/>
    <s v="N/A"/>
    <s v="Alexandra Martinez y Bibiana Robles  "/>
  </r>
  <r>
    <n v="210"/>
    <d v="2019-11-18T00:00:00"/>
    <s v="Alcaldía Local de Tunjuelito Calle 51 N # 7  35 Sur "/>
    <s v="Tunjuelito"/>
    <s v="Abraham Lincolm"/>
    <n v="1"/>
    <s v="Adultez"/>
    <s v="2 Gestión participativa del proyecto"/>
    <s v="2.3 Participación ciudadana en Proyectos"/>
    <s v="I. Reuniones con la Ciudadanía"/>
    <x v="0"/>
    <x v="1"/>
    <s v="NO"/>
    <s v="Agendar al alcalde local a reunion con Acove y el intendente de Policia"/>
    <d v="2019-11-18T00:00:00"/>
    <d v="2019-11-18T00:00:00"/>
    <d v="2019-11-22T00:00:00"/>
    <n v="0"/>
    <n v="4"/>
    <x v="0"/>
    <s v="Equipo CLM"/>
    <s v="Acta y listado de asistencia"/>
    <s v="Se realiza reunion  con el gerente de area, y el vicepresidente de ACOVE, sobre plan piloto de cargue y descargue "/>
    <s v="Otro"/>
    <s v="N/A"/>
    <s v="Alexandra Martinez y Bibiana Robles  "/>
  </r>
  <r>
    <n v="211"/>
    <d v="2019-11-19T00:00:00"/>
    <s v="Calle 48 c # 29, sentido oriente - occidente "/>
    <s v="Venecia"/>
    <s v="El Carmen "/>
    <s v="N/A"/>
    <s v="Adultez"/>
    <s v="2 Gestión participativa del proyecto"/>
    <s v="2.3 Participación ciudadana en Proyectos"/>
    <s v="D. Jornadas de Sensibilización"/>
    <x v="0"/>
    <x v="0"/>
    <s v="NO"/>
    <s v="N/A"/>
    <d v="2019-11-19T00:00:00"/>
    <d v="2019-11-19T00:00:00"/>
    <d v="2019-11-19T00:00:00"/>
    <n v="0"/>
    <n v="0"/>
    <x v="0"/>
    <s v="Equipo CLM"/>
    <s v="Acta, listado de asistencia y registro fotográfico"/>
    <s v="Se realiza encuestas de percepción frente a la seguridad o inseguridad que sienten las personas al cruzar por la calle 48c con 29"/>
    <s v="Otro"/>
    <s v="N/A"/>
    <s v="Alexandra Martinez y Bibiana Robles  "/>
  </r>
  <r>
    <n v="212"/>
    <d v="2019-11-19T00:00:00"/>
    <s v=" Dg. 54 Sur # 18 B - 18, Bogotá Salon Comunal San Carlos "/>
    <s v="Tunjuelito"/>
    <s v="San Carlos "/>
    <n v="3"/>
    <s v="Adultez"/>
    <s v="2 Gestión participativa del proyecto"/>
    <s v="2.3 Participación ciudadana en Proyectos"/>
    <s v="A. Comisiones de Movilidad"/>
    <x v="0"/>
    <x v="0"/>
    <s v="NO"/>
    <s v="N/A"/>
    <d v="2019-11-19T00:00:00"/>
    <d v="2019-11-19T00:00:00"/>
    <d v="2019-11-19T00:00:00"/>
    <n v="0"/>
    <n v="0"/>
    <x v="0"/>
    <s v="Equipo CLM"/>
    <s v="Acta, listado de asistencia y registro fotográfico"/>
    <s v="Se realiza reunión con integrantes de la comisión de movilidad, se da un balance anual y se reciben las propuestas para el próximo año mejorar la comisión "/>
    <s v="Otro"/>
    <s v="N/A"/>
    <s v="Alexandra Martinez y Bibiana Robles  "/>
  </r>
  <r>
    <n v="213"/>
    <d v="2019-11-19T00:00:00"/>
    <s v="Alcaldía Local de Tunjuelito Calle 51 N # 7  35 Sur "/>
    <s v="Tunjuelito"/>
    <s v="Abraham Lincolm"/>
    <s v="N/A"/>
    <s v="No definido"/>
    <s v="6 Otro"/>
    <s v="6.0 Otro"/>
    <s v="N. Apoyo en la elaboración de documentos y/o material del CLM"/>
    <x v="0"/>
    <x v="0"/>
    <s v="NO"/>
    <s v="N/A"/>
    <d v="2019-11-19T00:00:00"/>
    <d v="2019-11-19T00:00:00"/>
    <d v="2019-11-19T00:00:00"/>
    <n v="0"/>
    <n v="0"/>
    <x v="0"/>
    <s v="Equipo CLM"/>
    <s v="Esta actividad no genera acta"/>
    <s v="Se realiza inducción por parte de Maritza Bocanegra, sobre el proceso de como subir las  SDQS, tambien se realizan encuestas de satisfacion de gestora"/>
    <s v="Otro"/>
    <s v="N/A"/>
    <s v="Alexandra Martinez y Bibiana Robles  "/>
  </r>
  <r>
    <n v="214"/>
    <d v="2019-11-19T00:00:00"/>
    <s v="Alcaldía Local de Tunjuelito Calle 51 N # 7  35 Sur "/>
    <s v="Tunjuelito"/>
    <s v="Abraham Lincolm"/>
    <s v="N/A"/>
    <s v="No definido"/>
    <s v="1 Formación, sensibilización capacitación"/>
    <s v="1.1 Sensibilización e Información"/>
    <s v="F. Jornadas de Divulgación "/>
    <x v="0"/>
    <x v="0"/>
    <s v="NO"/>
    <s v="N/A"/>
    <d v="2019-11-19T00:00:00"/>
    <d v="2019-11-19T00:00:00"/>
    <d v="2019-11-19T00:00:00"/>
    <n v="0"/>
    <n v="0"/>
    <x v="0"/>
    <s v="Equipo CLM"/>
    <s v="Acta"/>
    <s v="Se realiza envio de correo electronico de piezas publicitarias de plan navidad de movilidad"/>
    <s v="Otro"/>
    <s v="N/A"/>
    <s v="Bibiana Robles"/>
  </r>
  <r>
    <n v="215"/>
    <d v="2019-11-20T00:00:00"/>
    <s v="Calle 22B # 31- 43 Salon  Bronce G12"/>
    <s v="Puente Aranda"/>
    <s v="Puente Aranda "/>
    <s v="N/A"/>
    <s v="No definido"/>
    <s v="2 Gestión participativa del proyecto"/>
    <s v="2.1 Articulación de actores"/>
    <s v="J. Reuniones interinstitucionales / Participación en Instancias"/>
    <x v="0"/>
    <x v="0"/>
    <s v="NO"/>
    <s v="N/A"/>
    <d v="2019-11-20T00:00:00"/>
    <d v="2019-11-20T00:00:00"/>
    <d v="2019-11-20T00:00:00"/>
    <n v="0"/>
    <n v="0"/>
    <x v="0"/>
    <s v="Oientadora "/>
    <s v="Acta, listado de asistencia y registro fotográfico"/>
    <s v="Se asiste a la reunion distrital  de consejos locales de gestion del riesgo, en donde sosializan las acciones realizadas furante el cuatreño "/>
    <s v="Consejo Local de gestión de Riesgo y Cambio Climático (CLGR-CC), "/>
    <s v="N/A"/>
    <s v="Bibiana Robles"/>
  </r>
  <r>
    <n v="216"/>
    <d v="2019-11-20T00:00:00"/>
    <s v="Alcaldía Local de Tunjuelito Calle 51 N # 7  35 Sur "/>
    <s v="Tunjuelito"/>
    <s v="Abraham Lincolm"/>
    <s v="N/A"/>
    <s v="No definido"/>
    <s v="2 Gestión participativa del proyecto"/>
    <s v="2.1 Articulación de actores"/>
    <s v="J. Reuniones interinstitucionales / Participación en Instancias"/>
    <x v="0"/>
    <x v="0"/>
    <s v="NO"/>
    <s v="N/A"/>
    <d v="2019-11-20T00:00:00"/>
    <d v="2019-11-20T00:00:00"/>
    <d v="2019-11-20T00:00:00"/>
    <n v="0"/>
    <n v="0"/>
    <x v="0"/>
    <s v="Oientadora "/>
    <s v="Acta, listado de asistencia y registro fotográfico"/>
    <s v="Se asiste a la CLIP en la alcaldía local, en donde se presentan avances  de la gestión de los últimos 4 años desde 2016 hasta 2019"/>
    <s v="Comisión Local Intersectorial de Participación (CLIP)"/>
    <s v="N/A"/>
    <s v="Alexandra Martinez "/>
  </r>
  <r>
    <n v="217"/>
    <d v="2019-11-20T00:00:00"/>
    <s v="Avenida Boyaca con 47A sur"/>
    <s v="Venecia"/>
    <s v="Laguneta "/>
    <n v="13"/>
    <s v="No definido"/>
    <s v="1 Formación, sensibilización capacitación"/>
    <s v="1.2 Socialización"/>
    <s v="E. Jornadas Informativas"/>
    <x v="0"/>
    <x v="0"/>
    <s v="NO"/>
    <s v="N/A"/>
    <d v="2019-11-20T00:00:00"/>
    <d v="2019-11-20T00:00:00"/>
    <d v="2019-11-20T00:00:00"/>
    <n v="0"/>
    <n v="0"/>
    <x v="0"/>
    <s v="Oientadora "/>
    <s v="Acta, listado de asistencia y registro fotográfico"/>
    <s v="Se realiza jornada informativa, con los comerciantes de la zona, se les socializo el código nacional de tránsito la ley 1811 en especial en los lugares que era prohibido estacionar y de y buenas prácticas de cargue y descargue "/>
    <s v="Otro"/>
    <s v="N/A"/>
    <s v="Alexandra Martinez "/>
  </r>
  <r>
    <n v="218"/>
    <d v="2019-11-20T00:00:00"/>
    <s v="Avenida Boyaca con Diagonal 65A sur "/>
    <s v="Venecia"/>
    <s v="Venecia"/>
    <n v="4"/>
    <s v="No definido"/>
    <s v="1 Formación, sensibilización capacitación"/>
    <s v="1.2 Socialización"/>
    <s v="E. Jornadas Informativas"/>
    <x v="0"/>
    <x v="0"/>
    <s v="NO"/>
    <s v="N/A"/>
    <d v="2019-11-20T00:00:00"/>
    <d v="2019-11-20T00:00:00"/>
    <d v="2019-11-20T00:00:00"/>
    <n v="0"/>
    <n v="0"/>
    <x v="0"/>
    <s v="Oientadora "/>
    <s v="Acta, listado de asistencia y registro fotográfico"/>
    <s v="Se realiza jornada informativa, con los comerciantes de la zona, se les socializo el código nacional de tránsito la ley 1811 en especial en los lugares que era prohibido estacionar y de y buenas prácticas de cargue y descargue "/>
    <s v="Otro"/>
    <s v="N/A"/>
    <s v="Alexandra Martinez "/>
  </r>
  <r>
    <n v="219"/>
    <d v="2019-11-20T00:00:00"/>
    <s v="Avenida Jorge Eliecer Gaitan cortes con carrera 33"/>
    <s v="Venecia"/>
    <s v="San Vicente "/>
    <s v="N/A"/>
    <s v="No definido"/>
    <s v="1 Formación, sensibilización capacitación"/>
    <s v="1.2 Socialización"/>
    <s v="G. Jornadas de Socialización"/>
    <x v="0"/>
    <x v="0"/>
    <s v="NO"/>
    <s v="N/A"/>
    <d v="2019-11-20T00:00:00"/>
    <d v="2019-11-20T00:00:00"/>
    <d v="2019-11-20T00:00:00"/>
    <n v="0"/>
    <n v="0"/>
    <x v="0"/>
    <s v="Oientadora "/>
    <s v="Acta y registro fotográfico"/>
    <s v="Se realiza jornada informativa, con los comerciantes de la zona, se les socializo el código nacional de tránsito la ley 1811 en especial en los lugares que era prohibido estacionar y de y buenas prácticas de cargue y descargue "/>
    <s v="Otro"/>
    <s v="N/A"/>
    <s v="Alexandra Martinez "/>
  </r>
  <r>
    <n v="220"/>
    <d v="2019-11-22T00:00:00"/>
    <s v="Liceo Femenino Mercedes Nariño Avenida Carcas N. 23-24 Sur "/>
    <s v="Restrepo"/>
    <s v="Restrepo "/>
    <s v="N/A"/>
    <s v="No definido"/>
    <s v="2 Gestión participativa del proyecto"/>
    <s v="2.1 Articulación de actores"/>
    <s v="J. Reuniones interinstitucionales / Participación en Instancias"/>
    <x v="0"/>
    <x v="0"/>
    <s v="NO"/>
    <s v="N/A"/>
    <d v="2019-11-22T00:00:00"/>
    <d v="2019-11-22T00:00:00"/>
    <d v="2019-11-22T00:00:00"/>
    <n v="0"/>
    <n v="0"/>
    <x v="0"/>
    <s v="Gestora "/>
    <s v="Acta, listado de asistencia y registro fotográfico"/>
    <s v="Se asiste a reunion de entornos escolares en el colegio Liceo Femenino como apoyo a la localidad de Rafael Uribe "/>
    <s v="Otro"/>
    <s v="Reunion de entornos escolares "/>
    <s v="Bibiana Robles"/>
  </r>
  <r>
    <n v="221"/>
    <d v="2019-11-25T00:00:00"/>
    <s v="Alcaldía Local de Tunjuelito Calle 51 N # 7  35 Sur "/>
    <s v="Tunjuelito"/>
    <s v="Abraham Lincolm"/>
    <s v="N/A"/>
    <s v="No definido"/>
    <s v="6 Otro"/>
    <s v="6.0 Otro"/>
    <s v="P. Digitación base de datos"/>
    <x v="0"/>
    <x v="0"/>
    <s v="NO"/>
    <s v="N/A"/>
    <d v="2019-11-25T00:00:00"/>
    <d v="2019-11-25T00:00:00"/>
    <d v="2019-11-25T00:00:00"/>
    <n v="0"/>
    <n v="0"/>
    <x v="0"/>
    <s v="Equipo CLM"/>
    <s v="Esta actividad no genera acta"/>
    <s v="Se realiza actualizacion de la base datos del informe mensual del centro local "/>
    <s v="Otro"/>
    <s v="N/A"/>
    <s v="Alexandra Martinez y Bibiana Robles  "/>
  </r>
  <r>
    <n v="222"/>
    <d v="2019-11-25T00:00:00"/>
    <s v="Alcaldía Local de Tunjuelito Calle 51 N # 7  35 Sur "/>
    <s v="Tunjuelito"/>
    <s v="Abraham Lincolm"/>
    <s v="N/A"/>
    <s v="No definido"/>
    <s v="6 Otro"/>
    <s v="6.0 Otro"/>
    <s v="R. Atención a la ciudadanía en CLM"/>
    <x v="0"/>
    <x v="0"/>
    <s v="NO"/>
    <s v="N/A"/>
    <d v="2019-11-25T00:00:00"/>
    <d v="2019-11-25T00:00:00"/>
    <d v="2019-11-25T00:00:00"/>
    <n v="0"/>
    <n v="0"/>
    <x v="0"/>
    <s v="Equipo CLM"/>
    <s v="Esta actividad no genera acta"/>
    <s v="Se realiza atencion a la ciudadania en el centro local"/>
    <s v="Otro"/>
    <s v="N/A"/>
    <s v="Alexandra Martinez y Bibiana Robles  "/>
  </r>
  <r>
    <n v="223"/>
    <d v="2019-11-25T00:00:00"/>
    <s v="Alcaldía Local de Tunjuelito Calle 51 N # 7  35 Sur "/>
    <s v="Tunjuelito"/>
    <s v="Abraham Lincolm"/>
    <s v="N/A"/>
    <s v="No definido"/>
    <s v="6 Otro"/>
    <s v="6.0 Otro"/>
    <s v="O. Clasificación y actualización de archivo"/>
    <x v="0"/>
    <x v="0"/>
    <s v="NO"/>
    <s v="N/A"/>
    <d v="2019-11-25T00:00:00"/>
    <d v="2019-11-25T00:00:00"/>
    <d v="2019-11-25T00:00:00"/>
    <n v="0"/>
    <n v="0"/>
    <x v="0"/>
    <s v="Equipo CLM"/>
    <s v="Esta actividad no genera acta"/>
    <s v="Se realiza actualizacion de  archivo "/>
    <s v="Otro"/>
    <s v="N/A"/>
    <s v="Alexandra Martinez y Bibiana Robles  "/>
  </r>
  <r>
    <n v="224"/>
    <d v="2019-11-26T00:00:00"/>
    <s v="Alcaldía Local de Tunjuelito Calle 51 N # 7  35 Sur "/>
    <s v="Tunjuelito"/>
    <s v="Abraham Lincolm"/>
    <s v="N/A"/>
    <s v="No definido"/>
    <s v="6 Otro"/>
    <s v="6.0 Otro"/>
    <s v="N. Apoyo en la elaboración de documentos y/o material del CLM"/>
    <x v="0"/>
    <x v="0"/>
    <s v="NO"/>
    <s v="N/A"/>
    <d v="2019-11-26T00:00:00"/>
    <d v="2019-11-26T00:00:00"/>
    <d v="2019-11-26T00:00:00"/>
    <n v="0"/>
    <n v="0"/>
    <x v="0"/>
    <s v="Orientadora "/>
    <s v="Esta actividad no genera acta"/>
    <s v="Se realiza alistamiento y envió de documentación solicitada por la coordinación"/>
    <s v="Otro"/>
    <s v="N/A"/>
    <s v="Alexandra Martinez "/>
  </r>
  <r>
    <n v="225"/>
    <d v="2019-11-26T00:00:00"/>
    <s v="Colegio Gimnasio Nuestra Señora de Fatima Cra 53C N. 51-10 Sur "/>
    <s v="Venecia"/>
    <s v="Venecia "/>
    <n v="1"/>
    <s v="Adultez"/>
    <s v="2 Gestión participativa del proyecto"/>
    <s v="2.3 Participación ciudadana en Proyectos"/>
    <s v="I. Reuniones con la Ciudadanía"/>
    <x v="0"/>
    <x v="0"/>
    <s v="NO"/>
    <s v="N/A"/>
    <d v="2019-11-26T00:00:00"/>
    <d v="2019-11-26T00:00:00"/>
    <d v="2019-11-26T00:00:00"/>
    <n v="0"/>
    <n v="0"/>
    <x v="0"/>
    <s v="Gestora Bibiana Robles "/>
    <s v="Acta, listado de asistencia"/>
    <s v="Se aiste a reunion para firma del pacto parala movilidad "/>
    <s v="Otro"/>
    <s v="Reunion de entonos escolares "/>
    <s v="Bibiana Robles "/>
  </r>
  <r>
    <n v="226"/>
    <d v="2019-11-26T00:00:00"/>
    <s v="Direccion Local de Educacion  Cra 28 N. 48A 54 Sur"/>
    <s v="Tunjuelito"/>
    <s v="El Carmen "/>
    <s v="N/A"/>
    <s v="Adultez"/>
    <s v="3 Aplicación transversal de la Política Pública"/>
    <s v="3.1 Ejecución de la política pública"/>
    <s v="J. Reuniones interinstitucionales / Participación en Instancias"/>
    <x v="0"/>
    <x v="0"/>
    <s v="NO"/>
    <s v="N/A"/>
    <d v="2019-11-26T00:00:00"/>
    <d v="2019-11-26T00:00:00"/>
    <d v="2019-11-26T00:00:00"/>
    <n v="0"/>
    <n v="0"/>
    <x v="0"/>
    <s v="Gestora Bibiana Robles "/>
    <s v="Acta, listado de asistencia"/>
    <s v="Se asiste a la reunion de entornos escoalres seguros la cual fue cancelada por inconvenientes de orden publico"/>
    <s v="Otro"/>
    <s v="Entornos Escolares seguros "/>
    <s v="Bibiana Robles "/>
  </r>
  <r>
    <n v="227"/>
    <d v="2019-11-27T00:00:00"/>
    <s v="Alcaldía Local de Tunjuelito Calle 51 N # 7  35 Sur "/>
    <s v="Tunjuelito"/>
    <s v="Abraham Lincolm"/>
    <s v="N/A"/>
    <s v="No definido"/>
    <s v="6 Otro"/>
    <s v="6.0 Otro"/>
    <s v="N. Apoyo en la elaboración de documentos y/o material del CLM"/>
    <x v="0"/>
    <x v="0"/>
    <s v="NO"/>
    <s v="N/A"/>
    <d v="2019-11-27T00:00:00"/>
    <d v="2019-11-27T00:00:00"/>
    <d v="2019-11-27T00:00:00"/>
    <n v="0"/>
    <n v="0"/>
    <x v="0"/>
    <s v="Equipo CLM "/>
    <s v="Esta actividad no enera acta "/>
    <s v="Se realiza informe de radicacion de cuenta mes de Noviembre "/>
    <s v="Otro"/>
    <s v="N/A"/>
    <s v="Alexandra Martinez y Bibiana Robles  "/>
  </r>
  <r>
    <n v="228"/>
    <d v="2019-11-28T00:00:00"/>
    <s v="Secretaria Distrital de Movilidad Calle 13 # 37 -35"/>
    <s v="Zona Industrial"/>
    <s v="El Liston"/>
    <s v="N/A"/>
    <s v="No definido"/>
    <s v="6 Otro"/>
    <s v="6.0 Otro"/>
    <s v="Y. Otros"/>
    <x v="0"/>
    <x v="0"/>
    <s v="NO"/>
    <s v="N/A"/>
    <d v="2019-11-28T00:00:00"/>
    <d v="2019-11-28T00:00:00"/>
    <d v="2019-11-28T00:00:00"/>
    <n v="0"/>
    <n v="0"/>
    <x v="0"/>
    <s v="Equipo CLM"/>
    <s v="Esta actividad no genera acta "/>
    <s v="Apoyo a coordinación "/>
    <s v="Otro"/>
    <s v="N/A"/>
    <s v="Alexandra Martinez "/>
  </r>
  <r>
    <n v="229"/>
    <d v="2019-11-28T00:00:00"/>
    <s v="Alcaldia de ciudad Bolivar Diag 62 sur # 20F -20"/>
    <s v="San Francisco"/>
    <s v="San Francisco "/>
    <s v="N/A"/>
    <s v="Discapcidad"/>
    <s v="2 Gestión participativa del proyecto"/>
    <s v="2.3 Participación ciudadana en Proyectos"/>
    <s v="J. Reuniones interinstitucionales / Participación en Instancias"/>
    <x v="0"/>
    <x v="0"/>
    <s v="NO"/>
    <s v="N/A"/>
    <d v="2019-11-28T00:00:00"/>
    <d v="2019-11-28T00:00:00"/>
    <d v="2019-11-28T00:00:00"/>
    <n v="0"/>
    <n v="0"/>
    <x v="0"/>
    <s v="Equipo CLM"/>
    <s v="Acta, listado de asistencia y registro fotográfico"/>
    <s v="Reunion interlocal l de personas con discapacidad"/>
    <s v="Otro"/>
    <s v="Reunión interlocal de personas con discapacidad"/>
    <s v="Bibiana Robles"/>
  </r>
  <r>
    <n v="230"/>
    <d v="2019-11-29T00:00:00"/>
    <s v="Secretaria Distrital de Movilidad Calle 13 # 37 -35"/>
    <s v="Zona Industrial"/>
    <s v="El Liston"/>
    <s v="N/A"/>
    <s v="No definido"/>
    <s v="6 Otro"/>
    <s v="6.0 Otro"/>
    <s v="Y. Otros"/>
    <x v="0"/>
    <x v="0"/>
    <s v="NO"/>
    <s v="N/A"/>
    <d v="2019-11-29T00:00:00"/>
    <d v="2019-11-29T00:00:00"/>
    <d v="2019-11-29T00:00:00"/>
    <n v="0"/>
    <n v="0"/>
    <x v="0"/>
    <s v="Equipo CLM"/>
    <s v="Esta actividad no genera acta "/>
    <s v="Entrega de informe de actividades del mes de noviembre del centro local de Tunjuelito "/>
    <s v="Otro"/>
    <s v="N/A"/>
    <s v="Alexandra Martinez y Bibiana Robles  "/>
  </r>
</pivotCacheRecords>
</file>

<file path=xl/pivotCache/pivotCacheRecords5.xml><?xml version="1.0" encoding="utf-8"?>
<pivotCacheRecords xmlns="http://schemas.openxmlformats.org/spreadsheetml/2006/main" xmlns:r="http://schemas.openxmlformats.org/officeDocument/2006/relationships" count="68">
  <r>
    <n v="396"/>
    <d v="2019-11-01T00:00:00"/>
    <s v="CL 53 SUR CON AV. CIUDAD DE CALI"/>
    <s v="Bosa Occidental"/>
    <s v="CHICALA"/>
    <s v="N/A"/>
    <s v="Adultez"/>
    <s v="3 Aplicación transversal de la Política Pública"/>
    <s v="3.2 Gestión Pública territorial "/>
    <s v="L. Recorridos"/>
    <x v="0"/>
    <x v="0"/>
    <s v="NO"/>
    <s v="SOLICITAR POR EL SDQS UN TODO ROJO EN LA INTERSECCIÓN EN LA CL 53 SUR CON AV CIUDAD DE CALI"/>
    <d v="2019-11-01T00:00:00"/>
    <d v="2019-11-26T00:00:00"/>
    <d v="2019-11-12T00:00:00"/>
    <n v="25"/>
    <n v="11"/>
    <x v="0"/>
    <s v="CLM 07"/>
    <s v="ACTA"/>
    <s v="SE REALIZÓ RECORRIDO POR LA CL 53 SUR CON AV CIUDAD DE CALI, DONDE SE RECONOCIÓ GRAN CONFLICTO ENTRE LOS PEATONES Y CICLISTAS CON LOS VEHÍCULOS, POR EL SEMÁFORO. "/>
    <s v="N/A"/>
    <s v="N/A"/>
    <s v="MA PAULA HERNÁNDEZ"/>
  </r>
  <r>
    <n v="397"/>
    <d v="2019-11-05T00:00:00"/>
    <s v="DIAG 73 F SUR # 78G-45"/>
    <s v="Bosa Central"/>
    <s v="MANZANARES"/>
    <n v="50"/>
    <s v="Adultez"/>
    <s v="3 Aplicación transversal de la Política Pública"/>
    <s v="3.2 Gestión Pública territorial "/>
    <s v="E. Jornadas Informativas"/>
    <x v="1"/>
    <x v="1"/>
    <s v="NO"/>
    <s v="N/A"/>
    <d v="2019-11-05T00:00:00"/>
    <d v="2019-11-05T00:00:00"/>
    <d v="2019-11-05T00:00:00"/>
    <n v="0"/>
    <n v="0"/>
    <x v="0"/>
    <s v="CLM 07"/>
    <s v="ACTA"/>
    <s v="SE REALIZÓ JORNADA INFORMATIVA COMUNICANDO A LA COMUNIDAD LOS BENEFICIOS DE PERSONALIZAR LA TARJETA TU LLAVE Y LOS SERVICIOS QUE OFRECE EL CLM"/>
    <s v="N/A"/>
    <s v="N/A"/>
    <s v="MA PAULA HERNANDEZ Y MIRIAM SILVA"/>
  </r>
  <r>
    <n v="398"/>
    <d v="2019-11-05T00:00:00"/>
    <s v="DIAG 73 F SUR # 78G-45"/>
    <s v="Bosa Central"/>
    <s v="MANZANARES"/>
    <s v="N/A"/>
    <s v="Adultez"/>
    <s v="3 Aplicación transversal de la Política Pública"/>
    <s v="3.2 Gestión Pública territorial "/>
    <s v="J. Reuniones interinstitucionales / Participación en Instancias"/>
    <x v="2"/>
    <x v="0"/>
    <s v="NO"/>
    <s v="SOLICITAR POR EL SDQS OPERATIVO DE CONTROL CON POLICÍA DE TRANSITO EN LA DIAG 73 F SUR # 78G-45"/>
    <d v="2019-11-05T00:00:00"/>
    <d v="2019-11-27T00:00:00"/>
    <d v="2019-11-25T00:00:00"/>
    <n v="22"/>
    <n v="20"/>
    <x v="0"/>
    <s v="CLM 07"/>
    <s v="ACTA"/>
    <s v="SE REALIZÓ REUNIÓN CON LA ADMINISTRADORA DEL HUMEDAL TIBANICA DONDE PRESENTÓ QUEJA POR EL PASO DEVEHÍCULOS MOTORIZADOS DE DOS O TRES RUEDAS POR LA CICLORRUTA, CAUSANDO SINIESTROS VIALES"/>
    <s v="Otro"/>
    <s v="ADMINISTRADORA DEL HUMEDAL TIBANICA"/>
    <s v="MA PAULA HERNANDEZ Y MIRIAM SILVA"/>
  </r>
  <r>
    <n v="399"/>
    <d v="2019-11-05T00:00:00"/>
    <s v="KR 80K # 61-28 SUR"/>
    <s v="Bosa Central"/>
    <s v="ARGELIA"/>
    <s v="N/A"/>
    <s v="Adultez"/>
    <s v="3 Aplicación transversal de la Política Pública"/>
    <s v="3.2 Gestión Pública territorial "/>
    <s v="J. Reuniones interinstitucionales / Participación en Instancias"/>
    <x v="1"/>
    <x v="1"/>
    <s v="NO"/>
    <s v="N/A"/>
    <d v="2019-11-05T00:00:00"/>
    <d v="2019-11-05T00:00:00"/>
    <d v="2019-11-05T00:00:00"/>
    <n v="0"/>
    <n v="0"/>
    <x v="0"/>
    <s v="CLM 07"/>
    <s v="ACTA"/>
    <s v="SE PARTICIPÓ EN LA SESIÓN DE LA MESA DE LA BICICLETA, DONDE SE EVALUARON ACCIONES DE CIERRE DEL 2019"/>
    <s v="Otro"/>
    <s v="MESA DE LA BICICLETA"/>
    <s v="JHON DÍAZ"/>
  </r>
  <r>
    <n v="400"/>
    <d v="2019-11-05T00:00:00"/>
    <s v="KR 80 K #61-28 SUR"/>
    <s v="Bosa Central"/>
    <s v="ARGELIA"/>
    <s v="N/A"/>
    <s v="Adultez"/>
    <s v="5 Tramitación De Requerimientos Ciudadanos"/>
    <s v="5.1 Recepción de Solicitudes"/>
    <s v="O. Atención a la ciudadanía en CLM"/>
    <x v="1"/>
    <x v="1"/>
    <s v="NO"/>
    <s v="N/A"/>
    <d v="2019-11-05T00:00:00"/>
    <d v="2019-11-05T00:00:00"/>
    <d v="2019-11-05T00:00:00"/>
    <n v="0"/>
    <n v="0"/>
    <x v="0"/>
    <s v="CLM 07"/>
    <s v="NO REQUIERE ACTA"/>
    <s v="N/A"/>
    <s v="N/A"/>
    <s v="N/A"/>
    <s v="MA PAULA HERNANDEZ JHON DIAZ Y MIRIAM SILVA"/>
  </r>
  <r>
    <n v="401"/>
    <d v="2019-11-05T00:00:00"/>
    <s v="KR 80 K #61-28 SUR"/>
    <s v="Bosa Central"/>
    <s v="ARGELIA"/>
    <s v="N/A"/>
    <s v="Adultez"/>
    <s v="6 Otro"/>
    <s v="6.0 Otro"/>
    <s v="M. Digitación base de datos"/>
    <x v="1"/>
    <x v="1"/>
    <s v="NO"/>
    <s v="N/A"/>
    <d v="2019-11-05T00:00:00"/>
    <d v="2019-11-05T00:00:00"/>
    <d v="2019-11-05T00:00:00"/>
    <n v="0"/>
    <n v="0"/>
    <x v="0"/>
    <s v="CLM 07"/>
    <s v="NO REQUIERE ACTA"/>
    <s v="BASES DE DATOS"/>
    <s v="N/A"/>
    <s v="N/A"/>
    <s v="MA PAULA HERNANDEZ JHON DIAZ Y MIRIAM SILVA"/>
  </r>
  <r>
    <n v="402"/>
    <d v="2019-11-05T00:00:00"/>
    <s v="KR 80 K #61-28 SUR"/>
    <s v="Bosa Central"/>
    <s v="ARGELIA"/>
    <s v="N/A"/>
    <s v="Adultez"/>
    <s v="6 Otro"/>
    <s v="6.0 Otro"/>
    <s v="l. Clasificación y actualización de archivo"/>
    <x v="1"/>
    <x v="1"/>
    <s v="NO"/>
    <s v="N/A"/>
    <d v="2019-11-05T00:00:00"/>
    <d v="2019-11-05T00:00:00"/>
    <d v="2019-11-05T00:00:00"/>
    <n v="0"/>
    <n v="0"/>
    <x v="0"/>
    <s v="CLM 07"/>
    <s v="NO REQUIERE ACTA"/>
    <s v="ARCHIVO"/>
    <s v="N/A"/>
    <s v="N/A"/>
    <s v="MA PAULA HERNANDEZ JHON DIAZ Y MIRIAM SILVA"/>
  </r>
  <r>
    <n v="403"/>
    <d v="2019-11-05T00:00:00"/>
    <s v="KR 80 K #61-28 SUR"/>
    <s v="Bosa Central"/>
    <s v="ARGELIA"/>
    <s v="N/A"/>
    <s v="Adultez"/>
    <s v="6 Otro"/>
    <s v="6.0 Otro"/>
    <s v="K. Apoyo en la elaboración de documentos y/o material del CLM"/>
    <x v="1"/>
    <x v="1"/>
    <s v="NO"/>
    <s v="N/A"/>
    <d v="2019-11-05T00:00:00"/>
    <d v="2019-11-05T00:00:00"/>
    <d v="2019-11-05T00:00:00"/>
    <n v="0"/>
    <n v="0"/>
    <x v="0"/>
    <s v="CLM 07"/>
    <s v="NO REQUIERE ACTA"/>
    <s v="BASES DE DATOS"/>
    <s v="N/A"/>
    <s v="N/A"/>
    <s v="MA PAULA HERNANDEZ JHON DIAZ Y MIRIAM SILVA"/>
  </r>
  <r>
    <n v="404"/>
    <d v="2019-11-06T00:00:00"/>
    <s v="DIAGONAL 73 SUR # 78 G-45"/>
    <s v="Ismael Perdomo"/>
    <s v="SOTAVENTO"/>
    <s v="N/A"/>
    <s v="Adultez"/>
    <s v="6 Otro"/>
    <s v="6.0 Otro"/>
    <s v="W. Apoyo a otros CLM"/>
    <x v="1"/>
    <x v="1"/>
    <s v="NO"/>
    <s v="N/A"/>
    <d v="2019-11-06T00:00:00"/>
    <d v="2019-11-06T00:00:00"/>
    <d v="2019-11-06T00:00:00"/>
    <n v="0"/>
    <n v="0"/>
    <x v="0"/>
    <s v="CLM 19"/>
    <s v="NO REQUIERE ACTA"/>
    <s v="SE REALIZÓ JORNADA INFORMATIVA EN EL COLEGIO ANTONIO GARCÍA"/>
    <s v="N/A"/>
    <s v="N/A"/>
    <s v="MIRIAM SILVA"/>
  </r>
  <r>
    <n v="405"/>
    <d v="2019-11-06T00:00:00"/>
    <s v="KR 80 K # 61-28 SUR"/>
    <s v="Bosa Central"/>
    <s v="ARGELIA"/>
    <s v="N/A"/>
    <s v="Adultez"/>
    <s v="6 Otro"/>
    <s v="6.0 Otro"/>
    <s v="P. Digitación base de datos"/>
    <x v="1"/>
    <x v="1"/>
    <s v="NO"/>
    <s v="N/A"/>
    <d v="2019-11-06T00:00:00"/>
    <d v="2019-11-06T00:00:00"/>
    <d v="2019-11-06T00:00:00"/>
    <n v="0"/>
    <n v="0"/>
    <x v="0"/>
    <s v="CLM 07"/>
    <s v="NO REQUIERE ACTA"/>
    <s v="DEBIDO A QUE NO SE GUARDÓ LA INFORMACIÓN, SE ACTUALIZÓ EL INFORME Y SE ENVÍO A LA COORDINACIÓN DE LOS CENTROS LOCALES"/>
    <s v="N/A"/>
    <s v="N/A"/>
    <s v="MA PAULA HERNÁNDEZ"/>
  </r>
  <r>
    <n v="406"/>
    <d v="2019-11-06T00:00:00"/>
    <s v="CL 66 B SUR# 66A-03"/>
    <s v="Bosa Central"/>
    <s v="LA LIBERTAD "/>
    <n v="9"/>
    <s v="Adolescencia"/>
    <s v="3 Aplicación transversal de la Política Pública"/>
    <s v="3.2 Gestión Pública territorial "/>
    <s v="E. Jornadas Informativas"/>
    <x v="1"/>
    <x v="1"/>
    <s v="NO"/>
    <s v="N/A"/>
    <d v="2019-11-06T00:00:00"/>
    <d v="2019-11-06T00:00:00"/>
    <d v="2019-11-06T00:00:00"/>
    <n v="0"/>
    <n v="0"/>
    <x v="0"/>
    <s v="CLM 07"/>
    <s v="ACTA"/>
    <s v="SE REALIZÓ REGISTRO BICI EN EL COLEGIO FRANCISCO SOCARRAS"/>
    <s v="N/A"/>
    <s v="N/A"/>
    <s v="JHON DÍAZ"/>
  </r>
  <r>
    <n v="407"/>
    <d v="2019-11-06T00:00:00"/>
    <s v="KR 87C CON CL 63 SUR"/>
    <s v="Bosa Occidental"/>
    <s v="VILLA CAROLINA"/>
    <s v="N/A"/>
    <s v="Adultez"/>
    <s v="3 Aplicación transversal de la Política Pública"/>
    <s v="3.2 Gestión Pública territorial "/>
    <s v="L. Recorridos"/>
    <x v="3"/>
    <x v="0"/>
    <s v="NO"/>
    <s v="SOLICITAR POR MEDIO DEL SDQS LA VERIFICACICIÓN SI LOS SITP PUEDEN CIRCULAR POR LA CL 63 SUR"/>
    <d v="2019-11-06T00:00:00"/>
    <d v="2019-11-29T00:00:00"/>
    <d v="2019-11-25T00:00:00"/>
    <n v="23"/>
    <n v="19"/>
    <x v="0"/>
    <s v="CLM 07"/>
    <s v="ACTA"/>
    <s v="SE REALIZÓ RECORRIDO POR LA KR 87 C CON CL 63 SUR DONDE SE DENOTÓ QUE EN LA CL 63 SUR ENTRAN LOS SITP POR MEDIO DEL BARRIO"/>
    <s v="N/A"/>
    <s v="N/A"/>
    <s v="MA PAULA HERNÁNDEZ"/>
  </r>
  <r>
    <n v="408"/>
    <d v="2019-11-07T00:00:00"/>
    <s v="KR 80 K #61-28 SUR"/>
    <s v="Bosa Central"/>
    <s v="ARGELIA"/>
    <s v="N/A"/>
    <s v="No definido"/>
    <s v="6 Otro"/>
    <s v="6.0 Otro"/>
    <s v="O. Clasificación y actualización de archivo"/>
    <x v="1"/>
    <x v="1"/>
    <s v="NO"/>
    <s v="N/A"/>
    <d v="2019-11-07T00:00:00"/>
    <d v="2019-11-07T00:00:00"/>
    <d v="2019-11-07T00:00:00"/>
    <n v="0"/>
    <n v="0"/>
    <x v="0"/>
    <s v="CLM 07"/>
    <s v="NO REQUIERE ACTA"/>
    <s v="SE REALIZÓ LA CLASIFICACIÓN Y ACTUALIZACIÓN DEL ARCHIVO DEL CLM 07"/>
    <s v="N/A"/>
    <s v="N/A"/>
    <s v="MIRIAM SILVA"/>
  </r>
  <r>
    <n v="409"/>
    <d v="2019-11-07T00:00:00"/>
    <s v="CR 92 CON CL 71 SUR"/>
    <s v="El Porvenir"/>
    <s v="METROVIVIENDA"/>
    <n v="10"/>
    <s v="Adolescencia"/>
    <s v="3 Aplicación transversal de la Política Pública"/>
    <s v="3.1 Ejecución de la política pública"/>
    <s v="E. Jornadas Informativas"/>
    <x v="1"/>
    <x v="1"/>
    <s v="NO"/>
    <s v="N/A"/>
    <d v="2019-11-07T00:00:00"/>
    <d v="2019-11-07T00:00:00"/>
    <d v="2019-11-07T00:00:00"/>
    <n v="0"/>
    <n v="0"/>
    <x v="0"/>
    <s v="CLM 07"/>
    <s v="ACTA"/>
    <s v="SE REALIZÓ REGISTRO BICI EN EL COLEGIO LEONARDO POSADA"/>
    <s v="N/A"/>
    <s v="N/A"/>
    <s v="JHON DÍAZ"/>
  </r>
  <r>
    <n v="410"/>
    <d v="2019-11-07T00:00:00"/>
    <s v="TV 79 D CON CL 72 B SUR"/>
    <s v="Bosa Occidental"/>
    <s v="SAN BERNARDINO"/>
    <s v="N/A"/>
    <s v="Adultez"/>
    <s v="5 Tramitación De Requerimientos Ciudadanos"/>
    <s v="5.2  Seguimiento a Trámites"/>
    <s v="L. Recorridos"/>
    <x v="1"/>
    <x v="1"/>
    <s v="NO"/>
    <s v="N/A"/>
    <d v="2019-11-07T00:00:00"/>
    <d v="2019-11-07T00:00:00"/>
    <d v="2019-11-07T00:00:00"/>
    <n v="0"/>
    <n v="0"/>
    <x v="0"/>
    <s v="CLM 07"/>
    <s v="ACTA"/>
    <s v="SE REALIZÓ RECORRIDO POR TODA LA TV 79 D DESDE LAS CALLES 72 B SUR HASTA LA CL 73 B SUR, DONDE LA COMUNIDAD SE HA VENIDO QUEJANDO POR EL PARQUEO DE UN CARRO NIÑERA, PERO NO SE ENCONTRÓ AL MOMENTO DEL RECORRIDO"/>
    <s v="N/A"/>
    <s v="N/A"/>
    <s v="MA PAULA HERNÁNDEZ"/>
  </r>
  <r>
    <n v="411"/>
    <d v="2019-11-08T00:00:00"/>
    <s v="TV 87 A # 59-10 SUR "/>
    <s v="Bosa Central"/>
    <s v="BOSA NOVA"/>
    <s v="N/A"/>
    <s v="Adultez"/>
    <s v="3 Aplicación transversal de la Política Pública"/>
    <s v="3.2 Gestión Pública territorial "/>
    <s v="J. Reuniones interinstitucionales / Participación en Instancias"/>
    <x v="1"/>
    <x v="1"/>
    <s v="NO"/>
    <s v="N/A"/>
    <d v="2019-11-08T00:00:00"/>
    <d v="2019-11-08T00:00:00"/>
    <d v="2019-11-08T00:00:00"/>
    <n v="0"/>
    <n v="0"/>
    <x v="0"/>
    <s v="CLM 07"/>
    <s v="ACTA"/>
    <s v="SE PARTICIPÓ EN EL COLMYG DONDE SE REALIZÓ SEGUIMIENTO AL PLAN DE ACCIÓN, SE REALIZÓ LA PRESENTACIÓN DEL PROYECTO DE ORIENTACIÓN Y ACOMPAÑAMIENTO EN ATENCIÓN A FAMILIAS, SE PRESENTÓ A LA NUEVA REFERENTE PARA LA LOCALIDAD DE LA S. DE LA MUJER, LLAMADA CLAUDIA Y EL 29 DE NOVIEMBRE EL CLM 07 VA A ACOMPAÑAR CON REGISTRO BICI LA INAUGURACIÓN DE UN MURO"/>
    <s v="N/A"/>
    <s v="N/A"/>
    <s v="MA PAULA HERNÁNDEZ"/>
  </r>
  <r>
    <n v="412"/>
    <d v="2019-11-08T00:00:00"/>
    <s v="KR 80 K # 61-28 SUR"/>
    <s v="Bosa Central"/>
    <s v="ARGELIA"/>
    <s v="N/A"/>
    <s v="Adultez"/>
    <s v="6 Otro"/>
    <s v="6.0 Otro"/>
    <s v="N. Apoyo en la elaboración de documentos y/o material del CLM"/>
    <x v="1"/>
    <x v="1"/>
    <s v="NO"/>
    <s v="N/A"/>
    <d v="2019-11-08T00:00:00"/>
    <d v="2019-11-08T00:00:00"/>
    <d v="2019-11-08T00:00:00"/>
    <n v="0"/>
    <n v="0"/>
    <x v="0"/>
    <s v="CLM 07"/>
    <s v="NO REQUIERE ACTA"/>
    <s v="SE REALIZÓ LA ACTUALIZACIÓN DE DOCUMENTOS DE LA SEMANA DEL CLM Y SE ACTUALIZARON LOS SEGUIMIENTOS DEL SDQS"/>
    <s v="N/A"/>
    <s v="N/A"/>
    <s v="MA PAULA HERNÁNDEZ"/>
  </r>
  <r>
    <n v="413"/>
    <d v="2019-11-12T00:00:00"/>
    <s v="KR 80 K #61-28 SUR"/>
    <s v="Bosa Central"/>
    <s v="ARGELIA"/>
    <s v="N/A"/>
    <s v="Adultez"/>
    <s v="5 Tramitación De Requerimientos Ciudadanos"/>
    <s v="5.1 Recepción de Solicitudes"/>
    <s v="O. Atención a la ciudadanía en CLM"/>
    <x v="1"/>
    <x v="1"/>
    <s v="NO"/>
    <s v="N/A"/>
    <d v="2019-11-12T00:00:00"/>
    <d v="2019-11-12T00:00:00"/>
    <d v="2019-11-12T00:00:00"/>
    <n v="0"/>
    <n v="0"/>
    <x v="0"/>
    <s v="CLM 07"/>
    <s v="NO REQUIERE ACTA"/>
    <s v="N/A"/>
    <s v="N/A"/>
    <s v="N/A"/>
    <s v="MA PAULA HERNANDEZ JHON DIAZ Y MIRIAM SILVA"/>
  </r>
  <r>
    <n v="414"/>
    <d v="2019-11-12T00:00:00"/>
    <s v="KR 80 K #61-28 SUR"/>
    <s v="Bosa Central"/>
    <s v="ARGELIA"/>
    <s v="N/A"/>
    <s v="Adultez"/>
    <s v="6 Otro"/>
    <s v="6.0 Otro"/>
    <s v="M. Digitación base de datos"/>
    <x v="1"/>
    <x v="1"/>
    <s v="NO"/>
    <s v="N/A"/>
    <d v="2019-11-12T00:00:00"/>
    <d v="2019-11-12T00:00:00"/>
    <d v="2019-11-12T00:00:00"/>
    <n v="0"/>
    <n v="0"/>
    <x v="0"/>
    <s v="CLM 07"/>
    <s v="NO REQUIERE ACTA"/>
    <s v="BASES DE DATOS"/>
    <s v="N/A"/>
    <s v="N/A"/>
    <s v="MA PAULA HERNANDEZ JHON DIAZ Y MIRIAM SILVA"/>
  </r>
  <r>
    <n v="415"/>
    <d v="2019-11-12T00:00:00"/>
    <s v="KR 80 K #61-28 SUR"/>
    <s v="Bosa Central"/>
    <s v="ARGELIA"/>
    <s v="N/A"/>
    <s v="Adultez"/>
    <s v="6 Otro"/>
    <s v="6.0 Otro"/>
    <s v="l. Clasificación y actualización de archivo"/>
    <x v="1"/>
    <x v="1"/>
    <s v="NO"/>
    <s v="N/A"/>
    <d v="2019-11-12T00:00:00"/>
    <d v="2019-11-12T00:00:00"/>
    <d v="2019-11-12T00:00:00"/>
    <n v="0"/>
    <n v="0"/>
    <x v="0"/>
    <s v="CLM 07"/>
    <s v="NO REQUIERE ACTA"/>
    <s v="ARCHIVO"/>
    <s v="N/A"/>
    <s v="N/A"/>
    <s v="MA PAULA HERNANDEZ JHON DIAZ Y MIRIAM SILVA"/>
  </r>
  <r>
    <n v="416"/>
    <d v="2019-11-12T00:00:00"/>
    <s v="KR 80 K #61-28 SUR"/>
    <s v="Bosa Central"/>
    <s v="ARGELIA"/>
    <s v="N/A"/>
    <s v="Adultez"/>
    <s v="6 Otro"/>
    <s v="6.0 Otro"/>
    <s v="K. Apoyo en la elaboración de documentos y/o material del CLM"/>
    <x v="1"/>
    <x v="1"/>
    <s v="NO"/>
    <s v="N/A"/>
    <d v="2019-11-12T00:00:00"/>
    <d v="2019-11-12T00:00:00"/>
    <d v="2019-11-12T00:00:00"/>
    <n v="0"/>
    <n v="0"/>
    <x v="0"/>
    <s v="CLM 07"/>
    <s v="NO REQUIERE ACTA"/>
    <s v="BASES DE DATOS"/>
    <s v="N/A"/>
    <s v="N/A"/>
    <s v="MA PAULA HERNANDEZ JHON DIAZ Y MIRIAM SILVA"/>
  </r>
  <r>
    <n v="417"/>
    <d v="2019-11-13T00:00:00"/>
    <s v="Cr 78J BIS N 65 J 04 SUR"/>
    <s v="Bosa Central"/>
    <s v="San Pablo "/>
    <n v="100"/>
    <s v="Discapcidad"/>
    <s v="3 Aplicación transversal de la Política Pública"/>
    <s v="3.2 Gestión Pública territorial "/>
    <s v="D. Jornadas de Sensibilización"/>
    <x v="1"/>
    <x v="1"/>
    <s v="NO"/>
    <s v="N/A"/>
    <d v="2019-11-13T00:00:00"/>
    <d v="2019-11-13T00:00:00"/>
    <d v="2019-11-13T00:00:00"/>
    <n v="0"/>
    <n v="0"/>
    <x v="0"/>
    <s v="CLM 07"/>
    <s v="ACTA"/>
    <s v="SE HACE JORNADA DE SENSIBILIZACIÓN Y SE HACE CUMPLIMIENTO DE COMRPOMISO DE ENTREGA DE MATERIAL PARA LA POBLACIÓN DE ESTUDIANTES CON DISCAPACIDAD "/>
    <s v="N/A"/>
    <s v="N/A"/>
    <s v="MA PAULA HERNANDEZ JHON DIAZ Y MIRIAM SILVA"/>
  </r>
  <r>
    <n v="418"/>
    <d v="2019-11-13T00:00:00"/>
    <s v="KR 80 K #61-28 SUR"/>
    <s v="Bosa Central"/>
    <s v="ARGELIA"/>
    <s v="N/A"/>
    <s v="Adultez"/>
    <s v="6 Otro"/>
    <s v="6.0 Otro"/>
    <s v="K. Apoyo en la elaboración de documentos y/o material del CLM"/>
    <x v="1"/>
    <x v="1"/>
    <s v="NO"/>
    <s v="N/A"/>
    <d v="2019-11-13T00:00:00"/>
    <d v="2019-11-13T00:00:00"/>
    <d v="2019-11-13T00:00:00"/>
    <n v="0"/>
    <n v="0"/>
    <x v="0"/>
    <s v="CLM 07"/>
    <s v="NO REQUIERE ACTA"/>
    <s v="SE PROYECTÓ EL DOCUMENTO DE LA FIRMA DEL PACTO CON EL COLEGIO ALFONSO REYES ECHANDIA Y EL INFORME SOBRE EL ARCHIVO MOJADO"/>
    <s v="N/A"/>
    <s v="N/A"/>
    <s v="MA PAULA HERNANDEZ JHON DIAZ Y MIRIAM SILVA"/>
  </r>
  <r>
    <n v="419"/>
    <d v="2019-11-13T00:00:00"/>
    <s v="KR 80 K #61-28 SUR"/>
    <s v="Bosa Central"/>
    <s v="ARGELIA"/>
    <s v="N/A"/>
    <s v="Adultez"/>
    <s v="6 Otro"/>
    <s v="6.0 Otro"/>
    <s v="l. Clasificación y actualización de archivo"/>
    <x v="1"/>
    <x v="1"/>
    <s v="NO"/>
    <s v="N/A"/>
    <d v="2019-11-13T00:00:00"/>
    <d v="2019-11-13T00:00:00"/>
    <d v="2019-11-13T00:00:00"/>
    <n v="0"/>
    <n v="0"/>
    <x v="0"/>
    <s v="CLM 07"/>
    <s v="NO REQUIERE ACTA"/>
    <s v="SE ORGANIZÓ TODO EL ARCHIVO, PARA UBICARLO EN LUGARES DONDE SE SECARA MÁS RÁPIDO, DEBIDO A QUE SE ENTRÓ LA LLUVIA EL FIN DE SEMANA PASADO MOJANDOLO"/>
    <s v="N/A"/>
    <s v="N/A"/>
    <s v="MA PAULA HERNANDEZ JHON DIAZ Y MIRIAM SILVA"/>
  </r>
  <r>
    <n v="420"/>
    <d v="2019-11-13T00:00:00"/>
    <s v="CRA 86 NO. 74 - 00 SUR"/>
    <s v="Bosa Occidental"/>
    <s v="ALMERIA "/>
    <n v="1"/>
    <s v="Infancia"/>
    <s v="3 Aplicación transversal de la Política Pública"/>
    <s v="3.2 Gestión Pública territorial "/>
    <s v="H. Encuentros Comunitarios"/>
    <x v="1"/>
    <x v="1"/>
    <s v="NO"/>
    <s v="N/A"/>
    <d v="2019-11-13T00:00:00"/>
    <d v="2019-11-13T00:00:00"/>
    <d v="2019-11-13T00:00:00"/>
    <n v="0"/>
    <n v="0"/>
    <x v="0"/>
    <s v="CLM 07"/>
    <s v="ACTA"/>
    <s v="SE REALIZA ACERCAMIENTO AL COLEGIO ALFORNSO REYES ECHANDIA CON EL OBJETO DE DE PLANEAR ACCIONES PARA EL AÑO 2020 Y HACER FIRMA DEL PACTO CIUDADANO "/>
    <s v="N/A"/>
    <s v="N/A"/>
    <s v="MA PAULA HERNANDEZ JHON DIAZ Y MIRIAM SILVA"/>
  </r>
  <r>
    <n v="421"/>
    <d v="2019-11-14T00:00:00"/>
    <s v="KR 80 K #61-28 SUR"/>
    <s v="Bosa Central"/>
    <s v="ARGELIA"/>
    <s v="N/A"/>
    <s v="Adultez"/>
    <s v="6 Otro"/>
    <s v="6.0 Otro"/>
    <s v="l. Clasificación y actualización de archivo"/>
    <x v="1"/>
    <x v="1"/>
    <s v="NO"/>
    <s v="N/A"/>
    <d v="2019-11-14T00:00:00"/>
    <d v="2019-11-14T00:00:00"/>
    <d v="2019-11-14T00:00:00"/>
    <n v="0"/>
    <n v="0"/>
    <x v="0"/>
    <s v="CLM 07"/>
    <s v="NO REQUIERE ACTA"/>
    <s v="SE ORGANIZÓ EL ARCHIVO MOJADO  Y EL ARCHIVO SECO, CON EL FIN DE QUE SE SEQUEN LOS DOCUMENTOS"/>
    <s v="N/A"/>
    <s v="N/A"/>
    <s v="MA PAULA HERNANDEZ Y JHON DIAZ "/>
  </r>
  <r>
    <n v="422"/>
    <d v="2019-11-14T00:00:00"/>
    <s v="CLL 73 SUR CON CRA 81 B "/>
    <s v="Bosa Occidental"/>
    <s v="LAURELES II"/>
    <s v="N/A"/>
    <s v="Adulto Mayor"/>
    <s v="3 Aplicación transversal de la Política Pública"/>
    <s v="3.2 Gestión Pública territorial "/>
    <s v="J. Reuniones interinstitucionales / Participación en Instancias"/>
    <x v="1"/>
    <x v="1"/>
    <s v="NO"/>
    <s v="N/A"/>
    <d v="2019-11-14T00:00:00"/>
    <d v="2019-11-14T00:00:00"/>
    <d v="2019-11-14T00:00:00"/>
    <n v="0"/>
    <n v="0"/>
    <x v="0"/>
    <s v="CLM 07"/>
    <s v="ACTA"/>
    <s v="SE PARTICIPA EN SESION DEL COLEL PARA HACER RECEPCION DE SOLICITUDES, POR LO QUE SE DESTACA QUE DURANTE LA SESIÓN NO SE RECIBIERON. "/>
    <s v="Comité Operativo Local de envejecimiento y vejez (COLEV)"/>
    <s v="N/A"/>
    <s v="MA PAULA HERNANDEZ Y JHON DIAZ "/>
  </r>
  <r>
    <n v="423"/>
    <d v="2019-11-15T00:00:00"/>
    <s v="CL 13# 37-35"/>
    <s v="Zona Industrial"/>
    <s v="Zona Industrial"/>
    <s v="N/A"/>
    <s v="Adultez"/>
    <s v="6 Otro"/>
    <s v="6.0 Otro"/>
    <s v="W. Apoyo a otros CLM"/>
    <x v="1"/>
    <x v="1"/>
    <s v="NO"/>
    <s v="N/A"/>
    <d v="2019-11-15T00:00:00"/>
    <d v="2019-11-15T00:00:00"/>
    <d v="2019-11-15T00:00:00"/>
    <n v="0"/>
    <n v="0"/>
    <x v="0"/>
    <s v="COORDINACIÓN CLM"/>
    <s v="NO REQUIERE ACTA"/>
    <s v="APOYO EN LA ELABORACIÓN DE DOCUMENTOS A LA COORDINACIÓN"/>
    <s v="N/A"/>
    <s v="N/A"/>
    <s v="JHON DÍAZ"/>
  </r>
  <r>
    <n v="424"/>
    <d v="2019-11-18T00:00:00"/>
    <s v="KR 80 K #61-28 SUR"/>
    <s v="Bosa Central"/>
    <s v="ARGELIA"/>
    <s v="N/A"/>
    <s v="Adultez"/>
    <s v="5 Tramitación De Requerimientos Ciudadanos"/>
    <s v="5.1 Recepción de Solicitudes"/>
    <s v="O. Atención a la ciudadanía en CLM"/>
    <x v="1"/>
    <x v="1"/>
    <s v="NO"/>
    <s v="N/A"/>
    <d v="2019-11-18T00:00:00"/>
    <d v="2019-11-18T00:00:00"/>
    <d v="2019-11-18T00:00:00"/>
    <n v="0"/>
    <n v="0"/>
    <x v="0"/>
    <s v="CLM 07"/>
    <s v="NO REQUIERE ACTA"/>
    <s v="N/A"/>
    <s v="N/A"/>
    <s v="N/A"/>
    <s v="MA PAULA HERNANDEZ JHON DIAZ Y MIRIAM SILVA"/>
  </r>
  <r>
    <n v="425"/>
    <d v="2019-11-18T00:00:00"/>
    <s v="KR 80 K #61-28 SUR"/>
    <s v="Bosa Central"/>
    <s v="ARGELIA"/>
    <s v="N/A"/>
    <s v="Adultez"/>
    <s v="6 Otro"/>
    <s v="6.0 Otro"/>
    <s v="M. Digitación base de datos"/>
    <x v="1"/>
    <x v="1"/>
    <s v="NO"/>
    <s v="N/A"/>
    <d v="2019-11-18T00:00:00"/>
    <d v="2019-11-18T00:00:00"/>
    <d v="2019-11-18T00:00:00"/>
    <n v="0"/>
    <n v="0"/>
    <x v="0"/>
    <s v="CLM 07"/>
    <s v="NO REQUIERE ACTA"/>
    <s v="BASES DE DATOS"/>
    <s v="N/A"/>
    <s v="N/A"/>
    <s v="MA PAULA HERNANDEZ JHON DIAZ Y MIRIAM SILVA"/>
  </r>
  <r>
    <n v="426"/>
    <d v="2019-11-18T00:00:00"/>
    <s v="KR 80 K #61-28 SUR"/>
    <s v="Bosa Central"/>
    <s v="ARGELIA"/>
    <s v="N/A"/>
    <s v="Adultez"/>
    <s v="6 Otro"/>
    <s v="6.0 Otro"/>
    <s v="l. Clasificación y actualización de archivo"/>
    <x v="1"/>
    <x v="1"/>
    <s v="NO"/>
    <s v="N/A"/>
    <d v="2019-11-18T00:00:00"/>
    <d v="2019-11-18T00:00:00"/>
    <d v="2019-11-18T00:00:00"/>
    <n v="0"/>
    <n v="0"/>
    <x v="0"/>
    <s v="CLM 07"/>
    <s v="NO REQUIERE ACTA"/>
    <s v="ARCHIVO"/>
    <s v="N/A"/>
    <s v="N/A"/>
    <s v="MA PAULA HERNANDEZ JHON DIAZ Y MIRIAM SILVA"/>
  </r>
  <r>
    <n v="427"/>
    <d v="2019-11-18T00:00:00"/>
    <s v="KR 80 K #61-28 SUR"/>
    <s v="Bosa Central"/>
    <s v="ARGELIA"/>
    <s v="N/A"/>
    <s v="Adultez"/>
    <s v="6 Otro"/>
    <s v="6.0 Otro"/>
    <s v="K. Apoyo en la elaboración de documentos y/o material del CLM"/>
    <x v="1"/>
    <x v="1"/>
    <s v="NO"/>
    <s v="N/A"/>
    <d v="2019-11-18T00:00:00"/>
    <d v="2019-11-18T00:00:00"/>
    <d v="2019-11-18T00:00:00"/>
    <n v="0"/>
    <n v="0"/>
    <x v="0"/>
    <s v="CLM 07"/>
    <s v="NO REQUIERE ACTA"/>
    <s v="BASES DE DATOS"/>
    <s v="N/A"/>
    <s v="N/A"/>
    <s v="MA PAULA HERNANDEZ JHON DIAZ Y MIRIAM SILVA"/>
  </r>
  <r>
    <n v="428"/>
    <d v="2019-11-18T00:00:00"/>
    <s v="KR 80 K #61-28 SUR"/>
    <s v="Bosa Central"/>
    <s v="ARGELIA"/>
    <s v="N/A"/>
    <s v="Discapcidad"/>
    <s v="3 Aplicación transversal de la Política Pública"/>
    <s v="3.2 Gestión Pública territorial "/>
    <s v="J. Reuniones interinstitucionales / Participación en Instancias"/>
    <x v="1"/>
    <x v="1"/>
    <s v="NO"/>
    <s v="N/A"/>
    <d v="2019-11-18T00:00:00"/>
    <d v="2019-11-18T00:00:00"/>
    <d v="2019-11-18T00:00:00"/>
    <n v="0"/>
    <n v="0"/>
    <x v="0"/>
    <s v="CLM 07"/>
    <s v="ACTA"/>
    <s v="SE REALIZÓ EL SEGUIMIENTO A LAS ACTIVIDADES DEL PLAN DE ACCIÓN PARA EL AÑO, RESALTANDO QUE LA ULTIMA ACTIVIDAD FUE LA SOCIALIZACIÓN  DEL BOLETIN INFORMATIVO Y EXPONER TODAS LAS ACTIVIDADES EN EL PRÓXIMO CLD"/>
    <s v="Otro"/>
    <s v="MESA DE ACCESIBILIDAD"/>
    <s v="MA PAULA HERNANDEZ JHON DIAZ Y MIRIAM SILVA"/>
  </r>
  <r>
    <n v="429"/>
    <d v="2019-11-19T00:00:00"/>
    <s v="KR 80 K #61-28 SUR"/>
    <s v="Bosa Central"/>
    <s v="ARGELIA"/>
    <s v="N/A"/>
    <s v="Adultez"/>
    <s v="6 Otro"/>
    <s v="6.0 Otro"/>
    <s v="O. Clasificación y actualización de archivo"/>
    <x v="1"/>
    <x v="1"/>
    <s v="NO"/>
    <s v="N/A"/>
    <d v="2019-11-19T00:00:00"/>
    <d v="2109-11-19T00:00:00"/>
    <d v="2019-11-19T00:00:00"/>
    <n v="32872"/>
    <n v="0"/>
    <x v="0"/>
    <s v="CLM 07"/>
    <s v="NO REQUIERE ACTA"/>
    <s v="SE REALIZÓ LA FOLIACIÓN Y ACTUALIZACIÓNDE LOS FORMATOS GUIA DEL ARCHIVO"/>
    <s v="N/A"/>
    <s v="N/A"/>
    <s v="MYRIAM SILVA"/>
  </r>
  <r>
    <n v="430"/>
    <d v="2019-11-19T00:00:00"/>
    <s v="CL 61 SUR # 80 I -40"/>
    <s v="Bosa Central"/>
    <s v="ARGELIA"/>
    <s v="N/A"/>
    <s v="Adultez"/>
    <s v="3 Aplicación transversal de la Política Pública"/>
    <s v="3.2 Gestión Pública territorial "/>
    <s v="J. Reuniones interinstitucionales / Participación en Instancias"/>
    <x v="1"/>
    <x v="1"/>
    <s v="NO"/>
    <s v="N/A"/>
    <d v="2019-11-19T00:00:00"/>
    <d v="2019-11-19T00:00:00"/>
    <d v="2019-11-19T00:00:00"/>
    <n v="0"/>
    <n v="0"/>
    <x v="0"/>
    <s v="CLM 07"/>
    <s v="ACTA"/>
    <s v="SE PARTICIPÓ EN EL CLOPS DE SEGURIDAD, DONDE PARTICIPÓ EL ALCALDE LOCAL Y SE RESALTÓ LA PREVENCIÓN DEL DELITO A HURTO DE CICLISTAS"/>
    <s v="Otro"/>
    <s v="CLOPS DE SEGURIDAD"/>
    <s v="JHON DÍAZ"/>
  </r>
  <r>
    <n v="431"/>
    <d v="2019-11-19T00:00:00"/>
    <s v="CL 80 I sur # 61-05"/>
    <s v="Bosa Central"/>
    <s v="ARGELIA"/>
    <s v="N/A"/>
    <s v="Adultez"/>
    <s v="3 Aplicación transversal de la Política Pública"/>
    <s v="3.2 Gestión Pública territorial "/>
    <s v="J. Reuniones interinstitucionales / Participación en Instancias"/>
    <x v="1"/>
    <x v="1"/>
    <s v="NO"/>
    <s v="N/A"/>
    <d v="2019-11-19T00:00:00"/>
    <d v="2019-11-19T00:00:00"/>
    <d v="2019-11-19T00:00:00"/>
    <n v="0"/>
    <n v="0"/>
    <x v="0"/>
    <s v="CLM 07"/>
    <s v="ACTA"/>
    <s v="SE REUNIÓ EL CLM BOSA CON LA REFERENTE JURIDICA DE LA ALCALDIA LOCAL, YA QUE NECESITAN GRÚAS Y POLOCIA DE TRANSITO  EL 27, 28 Y 29 DE NOVIEMBRE "/>
    <s v="N/A"/>
    <s v="N/A"/>
    <s v="JHON DÍAZ"/>
  </r>
  <r>
    <n v="432"/>
    <d v="2019-11-19T00:00:00"/>
    <s v="CL 61 SUR # 80 I -40"/>
    <s v="Bosa Central"/>
    <s v="ARGELIA"/>
    <s v="N/A"/>
    <s v="Adultez"/>
    <s v="3 Aplicación transversal de la Política Pública"/>
    <s v="3.2 Gestión Pública territorial "/>
    <s v="J. Reuniones interinstitucionales / Participación en Instancias"/>
    <x v="1"/>
    <x v="1"/>
    <s v="NO"/>
    <s v="N/A"/>
    <d v="2019-11-19T00:00:00"/>
    <d v="2019-11-19T00:00:00"/>
    <d v="2019-11-19T00:00:00"/>
    <n v="0"/>
    <n v="0"/>
    <x v="0"/>
    <s v="CLM 07"/>
    <s v="ACTA"/>
    <s v="EL CLM PARTICIPÓ EN LA UAT, DONDE EL ICBF INTERVINO EXPLICANDO SOBRE EL ACOMPAÑAMIENTO A LOS NIÑOS Y NIÑAS DE LA LOCALIDAD. SECRETARIA DE CULTURA TAMBIÉN INTERVIENE EN LA PRESENTACIÓN DEL PROYECTO EL NIDO"/>
    <s v="Unidad de Apoyo Técnico (UAT)"/>
    <s v="N/A"/>
    <s v="MYRIAM SILVA"/>
  </r>
  <r>
    <n v="433"/>
    <d v="2019-11-19T00:00:00"/>
    <s v="CL 61 SUR # 80 I -40"/>
    <s v="Bosa Central"/>
    <s v="ARGELIA"/>
    <s v="N/A"/>
    <s v="Adultez"/>
    <s v="3 Aplicación transversal de la Política Pública"/>
    <s v="3.2 Gestión Pública territorial "/>
    <s v="J. Reuniones interinstitucionales / Participación en Instancias"/>
    <x v="1"/>
    <x v="1"/>
    <s v="NO"/>
    <s v="N/A"/>
    <d v="2019-11-19T00:00:00"/>
    <d v="2019-11-19T00:00:00"/>
    <d v="2019-11-19T00:00:00"/>
    <n v="0"/>
    <n v="0"/>
    <x v="0"/>
    <s v="CLM 07"/>
    <s v="ACTA"/>
    <s v="EL CLM 07 PARTICIPÓ EN LA CLIP DONDE EL IDPAC  INVITANDO A PARTICIPAR EN LOS ENCUENTROS CIUDADANOS Y EN LOS PRESUPUESTOS PARTICIPATIVOS. LA SECREARIA DE LA MUJER CONVOCA AL 25 A LA COMEMORACIÓN DE LA NO VIOLENCIA, CONTANDO LA HISTORIA DE LAS HERMANAS MIRAVAL."/>
    <s v="Comisión Local Intersectorial de Participación (CLIP)"/>
    <s v="N/A"/>
    <s v="MYRIAM SILVA"/>
  </r>
  <r>
    <n v="434"/>
    <d v="2019-11-20T00:00:00"/>
    <s v="CL 22B #31-43 p4"/>
    <s v="La Sabana"/>
    <s v="USATAMA"/>
    <s v="N/A"/>
    <s v="Adultez"/>
    <s v="3 Aplicación transversal de la Política Pública"/>
    <s v="3.2 Gestión Pública territorial "/>
    <s v="J. Reuniones interinstitucionales / Participación en Instancias"/>
    <x v="1"/>
    <x v="1"/>
    <s v="NO"/>
    <s v="N/A"/>
    <d v="2019-11-20T00:00:00"/>
    <d v="2019-11-20T00:00:00"/>
    <d v="2019-11-20T00:00:00"/>
    <n v="0"/>
    <n v="0"/>
    <x v="0"/>
    <s v="CLM 07"/>
    <s v="ACTA"/>
    <s v="SE PARTICIPÓ EN EL CONSEJO DISTRITAL DE GESTIÓN DEL RIESGO Y CAMBIO CLIMÁTICO, DONDE SE HIZO UN BALANCE GENERAL DEL AÑO"/>
    <s v="Consejo Local de gestión de Riesgo y Cambio Climático (CLGR-CC), "/>
    <s v="N/A"/>
    <s v="JHON DÍAZ"/>
  </r>
  <r>
    <n v="435"/>
    <d v="2019-11-20T00:00:00"/>
    <s v="KR 80 K #61-28 SUR"/>
    <s v="Bosa Central"/>
    <s v="ARGELIA"/>
    <n v="11"/>
    <s v="Adultez"/>
    <s v="3 Aplicación transversal de la Política Pública"/>
    <s v="3.2 Gestión Pública territorial "/>
    <s v="A. Comisiones de Movilidad"/>
    <x v="2"/>
    <x v="0"/>
    <s v="NO"/>
    <s v="SE SOLICITA POR MEDIO DEL SDQS QUE GRUPO 5 Y GRUPO 1 DE AV GUAYACANES NO PONGA EN CIRCULACIÓN VOLQUETAS EN HORAS PICO._x000a_SOLICITAR A TRANSMILENIO QUE CUIDEN LOS ANIMALES DE APOYO A LA EMPRESA DE SEGURIDAD, YA QUE LA GENTE HA VISTO QUE ESTÁN MUY FLACOS"/>
    <d v="2019-11-20T00:00:00"/>
    <d v="2019-12-11T00:00:00"/>
    <m/>
    <n v="21"/>
    <n v="-43789"/>
    <x v="1"/>
    <s v="CLM 07"/>
    <s v="ACTA"/>
    <s v="SE REALIZÓ LA COMISIÓN DEL MES DE NOVIEMBRE, DONDE SE CONTÓ CON LA PARTICIPACIÓN DE LOS CONTRATISTAS DEL GRUPO 1 Y 5 DE LA AVENIDA LOS GUAYACANES, ADEMÁS SE CONTÓ CON LA PARTICIPACIÓN CON EL GERENTE DE ÁREA Y SE LEYERON RESPUESTAS A ASOLICITUDES "/>
    <s v="N/A"/>
    <s v="N/A"/>
    <s v="MA PAULA HERNÁNDEZ Y MYRIAM SILVA"/>
  </r>
  <r>
    <n v="436"/>
    <d v="2019-11-20T00:00:00"/>
    <s v="KR 80 K #61-28 SUR"/>
    <s v="Bosa Central"/>
    <s v="ARGELIA"/>
    <n v="1"/>
    <s v="Adultez"/>
    <s v="5 Tramitación De Requerimientos Ciudadanos"/>
    <s v="5.1 Recepción de Solicitudes"/>
    <s v="H. Encuentros Comunitarios"/>
    <x v="1"/>
    <x v="1"/>
    <s v="NO"/>
    <s v="N/A"/>
    <d v="2019-11-20T00:00:00"/>
    <d v="2019-11-20T00:00:00"/>
    <d v="2019-11-20T00:00:00"/>
    <n v="0"/>
    <n v="0"/>
    <x v="0"/>
    <s v="CLM 07"/>
    <s v="ACTA"/>
    <s v="SE REUNIÓ EL CLM CON LA SEÑORA OLGA SOLICITANDO INFORMACIÓN POR UNA RADICACIÓN SOLICITANDO LA EXCEPCIÓN DEL PICO Y PLACA, EL CLM INTENTÓ CONSULTAR POR LA PÁGINA WEB, SE VERIFICO QUE EN ESTE MOMENTO NO SE ENCUENTRA EN LA BASE DE DATOS EXCEPTUADOS, SE VERIFICÓ LUEGO Y SE COMUNICÓ QUE YA SALIÓ LA RESPUESTA, QUE SI NO LELGA EN NOVIEMBRE, QUE SE ACERQUE EN DICIEMBRE PARA PEDIR COPIA DE LA RESPUESTA"/>
    <s v="N/A"/>
    <s v="N/A"/>
    <s v="MA PAULA HERNÁNDEZ Y MYRIAM SILVA"/>
  </r>
  <r>
    <n v="437"/>
    <d v="2019-11-20T00:00:00"/>
    <s v="CL 80 I SUR  # 61-05"/>
    <s v="Bosa Central"/>
    <s v="ARGELIA"/>
    <s v="N/A"/>
    <s v="Adultez"/>
    <s v="3 Aplicación transversal de la Política Pública"/>
    <s v="3.2 Gestión Pública territorial "/>
    <s v="J. Reuniones interinstitucionales / Participación en Instancias"/>
    <x v="1"/>
    <x v="1"/>
    <s v="NO"/>
    <s v="N/A"/>
    <d v="2019-11-20T00:00:00"/>
    <d v="2019-11-20T00:00:00"/>
    <d v="2019-11-20T00:00:00"/>
    <n v="0"/>
    <n v="0"/>
    <x v="0"/>
    <s v="CLM 07"/>
    <s v="ACTA"/>
    <s v="EL CLM SE REUNIÓ CON LA MESA ANIMALISTA, DONDE COMUNICAN QUE TODAS LAS SOLICITUDES FUERON PUESTAS EN LA AUDIENCIA PÚBLICA"/>
    <s v="N/A"/>
    <s v="N/A"/>
    <s v="JHON DÍAZ"/>
  </r>
  <r>
    <n v="438"/>
    <d v="2019-11-20T00:00:00"/>
    <s v="KR 80 K #61-28 SUR"/>
    <s v="Bosa Central"/>
    <s v="ARGELIA"/>
    <s v="N/A"/>
    <s v="Adultez"/>
    <s v="6 Otro"/>
    <s v="6.0 Otro"/>
    <s v="O. Clasificación y actualización de archivo"/>
    <x v="1"/>
    <x v="1"/>
    <s v="NO"/>
    <s v="N/A"/>
    <d v="2019-11-20T00:00:00"/>
    <d v="2019-11-20T00:00:00"/>
    <d v="2019-11-20T00:00:00"/>
    <n v="0"/>
    <n v="0"/>
    <x v="0"/>
    <s v="CLM 07"/>
    <s v="NO REQUIERE ACTA"/>
    <s v="SE REALIZÓ LA FOLIACIÓN Y ACTUALIZACIÓNDE LOS FORMATOS GUIA DEL ARCHIVO"/>
    <s v="N/A"/>
    <s v="N/A"/>
    <s v="MYRIAM SILVA"/>
  </r>
  <r>
    <n v="439"/>
    <d v="2019-11-20T00:00:00"/>
    <s v="CL 80 I SUR  # 61-05"/>
    <s v="Bosa Central"/>
    <s v="ARGELIA"/>
    <n v="1"/>
    <s v="Adultez"/>
    <s v="5 Tramitación De Requerimientos Ciudadanos"/>
    <s v="5.1 Recepción de Solicitudes"/>
    <s v="H. Encuentros Comunitarios"/>
    <x v="4"/>
    <x v="0"/>
    <s v="NO"/>
    <s v="REALIZAR PETICIÓN POR SDQS SOLICITUD PARA LAS ACCIONES DEL IDU EN EL TRAMO DE LA KR 83A ENTRE CL 71 A SUR Y DIAGONAL 73 BIS SUR"/>
    <d v="2019-11-20T00:00:00"/>
    <d v="2019-12-11T00:00:00"/>
    <d v="2019-11-25T00:00:00"/>
    <n v="21"/>
    <n v="5"/>
    <x v="0"/>
    <s v="CLM 07"/>
    <s v="ACTA"/>
    <s v="SE REALIZÓ ENCUENTRO CON LA SEÑORA MARIA ELVIRA BUITRAGO EN DONDE SOLICITA QUE SE ARREGLE LA VIA DE LA KR 83 A ENTRE CL 71ASUR Y DIAGONAL 73 BIS SUR"/>
    <s v="N/A"/>
    <s v="N/A"/>
    <s v="JHON DÍAZ"/>
  </r>
  <r>
    <n v="440"/>
    <d v="2019-11-22T00:00:00"/>
    <s v="CL 46  # 67A-35 SUR"/>
    <s v="Galerías"/>
    <s v="GALERIAS"/>
    <s v="N/A"/>
    <s v="Adultez"/>
    <s v="6 Otro"/>
    <s v="6.0 Otro"/>
    <s v="W. Apoyo a otros CLM"/>
    <x v="1"/>
    <x v="1"/>
    <s v="NO"/>
    <s v="N/A"/>
    <d v="2019-11-22T00:00:00"/>
    <d v="2019-11-22T00:00:00"/>
    <d v="2019-11-22T00:00:00"/>
    <n v="0"/>
    <n v="0"/>
    <x v="0"/>
    <s v="CLM TEUSAQUILLO"/>
    <s v="NO REQUIERE ACTA"/>
    <s v="SE APOYÓ LA SOCIALIZACIÓN EN LA LOCALIDAD DE TEUSAQUILLO"/>
    <s v="N/A"/>
    <s v="N/A"/>
    <s v="MYRIAM SILVA"/>
  </r>
  <r>
    <n v="441"/>
    <d v="2019-11-22T00:00:00"/>
    <s v="KR 80 L # 83 D- 28 SUR"/>
    <s v="Bosa Occidental"/>
    <s v="EL JARDIN "/>
    <n v="1"/>
    <s v="Adultez"/>
    <s v="5 Tramitación De Requerimientos Ciudadanos"/>
    <s v="5.1 Recepción de Solicitudes"/>
    <s v="H. Encuentros Comunitarios"/>
    <x v="5"/>
    <x v="0"/>
    <s v="NO"/>
    <s v="REALIZAR ACERCAMIENTO EN LA DG 83 SUR # 80J-19 PARA EVALUAR ALTERNATIVAS DE CARGUE Y DESCARGUE"/>
    <d v="2019-11-22T00:00:00"/>
    <d v="2019-12-13T00:00:00"/>
    <d v="2019-11-22T00:00:00"/>
    <n v="21"/>
    <n v="0"/>
    <x v="0"/>
    <s v="CLM 07"/>
    <s v="ACTA"/>
    <s v="SE REALIZÓ ENCUENTRO COMUNITARIO EN EL BARRIO EL JARDÍN CON EL PRESIDENTE DE JUNTA, DONDE SE RECIBIÓ LA SOLICITUD"/>
    <s v="N/A"/>
    <s v="N/A"/>
    <s v="JHON DÍAZ"/>
  </r>
  <r>
    <n v="442"/>
    <d v="2019-11-22T00:00:00"/>
    <s v="DG 83 SUR # 80 J-19"/>
    <s v="Bosa Occidental"/>
    <s v="EL JARDIN "/>
    <n v="1"/>
    <s v="Adultez"/>
    <s v="5 Tramitación De Requerimientos Ciudadanos"/>
    <s v="5.2  Seguimiento a Trámites"/>
    <s v="H. Encuentros Comunitarios"/>
    <x v="1"/>
    <x v="1"/>
    <s v="NO"/>
    <s v="N/A"/>
    <d v="2019-11-22T00:00:00"/>
    <d v="2019-11-22T00:00:00"/>
    <d v="2019-11-22T00:00:00"/>
    <n v="0"/>
    <n v="0"/>
    <x v="0"/>
    <s v="CLM 07"/>
    <s v="ACTA"/>
    <s v="SE REALIZÓ EL ACERCAMIENTO CON EL SEÑOR JULIAN HERNÁNDEZ PARA BUSCAR ALTERNATIVAS PARA EL CARGUE Y DESCARGUE, DONDE SE COMPROMETE EL SEÑOR A AJUSTARSE"/>
    <s v="N/A"/>
    <s v="N/A"/>
    <s v="JHON DÍAZ"/>
  </r>
  <r>
    <n v="443"/>
    <d v="2019-11-22T00:00:00"/>
    <s v="KR 80 j #83-59 SUR"/>
    <s v="Bosa Occidental"/>
    <s v="EL JARDIN "/>
    <n v="1"/>
    <s v="Adultez"/>
    <s v="5 Tramitación De Requerimientos Ciudadanos"/>
    <s v="5.2  Seguimiento a Trámites"/>
    <s v="H. Encuentros Comunitarios"/>
    <x v="1"/>
    <x v="1"/>
    <s v="NO"/>
    <s v="N/A"/>
    <d v="2019-11-22T00:00:00"/>
    <d v="2019-11-22T00:00:00"/>
    <d v="2019-11-22T00:00:00"/>
    <n v="0"/>
    <n v="0"/>
    <x v="0"/>
    <s v="CLM 07"/>
    <s v="ACTA"/>
    <s v="SE REALIZÓ ACERCAMIENTO AL SUPERMERCADO SURTIFRUVER CAMPO VERDE CON EL OBJETO DE BUSCAR ALTERNATIVAS DE CARGUE Y DESCARGUE QUE NO PONGA EN RIESGO EL ESTADO DE LA VÍA PORQUE ESTÁ ADOQUINADA"/>
    <s v="N/A"/>
    <s v="N/A"/>
    <s v="JHON DÍAZ"/>
  </r>
  <r>
    <n v="444"/>
    <d v="2019-11-22T00:00:00"/>
    <s v="DG 83 # 80 I-23 SUR"/>
    <s v="Bosa Occidental"/>
    <s v="EL JARDIN "/>
    <n v="2"/>
    <s v="Adultez"/>
    <s v="5 Tramitación De Requerimientos Ciudadanos"/>
    <s v="5.2  Seguimiento a Trámites"/>
    <s v="H. Encuentros Comunitarios"/>
    <x v="1"/>
    <x v="1"/>
    <s v="NO"/>
    <s v="N/A"/>
    <d v="2019-11-22T00:00:00"/>
    <d v="2019-11-22T00:00:00"/>
    <d v="2019-11-22T00:00:00"/>
    <n v="0"/>
    <n v="0"/>
    <x v="0"/>
    <s v="CLM 07"/>
    <s v="ACTA"/>
    <s v="SE REALIZÓ ACERCAMIENTO CON EL RESTAURANTE POPEYE EXPRESS CON EL OBJETO DE GENERAR COMPROMISOS DE CARGUE Y DESCARGUE SOBRE LA KR 80 J"/>
    <s v="N/A"/>
    <s v="N/A"/>
    <s v="JHON DÍAZ"/>
  </r>
  <r>
    <n v="445"/>
    <d v="2019-11-22T00:00:00"/>
    <s v="CL 58 SUR # 98B-15"/>
    <s v="Bosa Central"/>
    <s v="LA LIBERTAD "/>
    <n v="1"/>
    <s v="Adultez"/>
    <s v="5 Tramitación De Requerimientos Ciudadanos"/>
    <s v="5.2  Seguimiento a Trámites"/>
    <s v="H. Encuentros Comunitarios"/>
    <x v="1"/>
    <x v="1"/>
    <s v="NO"/>
    <s v="N/A"/>
    <d v="2019-11-22T00:00:00"/>
    <d v="2019-11-22T00:00:00"/>
    <d v="2019-11-22T00:00:00"/>
    <n v="0"/>
    <n v="0"/>
    <x v="0"/>
    <s v="CLM 07"/>
    <s v="ACTA"/>
    <s v="SE REALIZÓ ACERCAMIENTO CON EL OBJETO DE GENERAR COMPROMISOS PARA MOVER EL VEHÍCULO CON PLACAS RAF708"/>
    <s v="N/A"/>
    <s v="N/A"/>
    <s v="JHON DÍAZ"/>
  </r>
  <r>
    <n v="446"/>
    <d v="2019-11-25T00:00:00"/>
    <s v="KR 80 K #61-28 SUR"/>
    <s v="Bosa Central"/>
    <s v="ARGELIA"/>
    <s v="N/A"/>
    <s v="Adultez"/>
    <s v="5 Tramitación De Requerimientos Ciudadanos"/>
    <s v="5.1 Recepción de Solicitudes"/>
    <s v="O. Atención a la ciudadanía en CLM"/>
    <x v="1"/>
    <x v="1"/>
    <s v="NO"/>
    <s v="N/A"/>
    <d v="2019-11-25T00:00:00"/>
    <d v="2019-11-25T00:00:00"/>
    <d v="2019-11-25T00:00:00"/>
    <n v="0"/>
    <n v="0"/>
    <x v="0"/>
    <s v="CLM 07"/>
    <s v="NO REQUIERE ACTA"/>
    <s v="N/A"/>
    <s v="N/A"/>
    <s v="N/A"/>
    <s v="MA PAULA HERNANDEZ Y MYRIAM SILVA"/>
  </r>
  <r>
    <n v="447"/>
    <d v="2019-11-25T00:00:00"/>
    <s v="KR 80 K #61-28 SUR"/>
    <s v="Bosa Central"/>
    <s v="ARGELIA"/>
    <s v="N/A"/>
    <s v="Adultez"/>
    <s v="6 Otro"/>
    <s v="6.0 Otro"/>
    <s v="M. Digitación base de datos"/>
    <x v="1"/>
    <x v="1"/>
    <s v="NO"/>
    <s v="N/A"/>
    <d v="2019-11-25T00:00:00"/>
    <d v="2019-11-25T00:00:00"/>
    <d v="2019-11-25T00:00:00"/>
    <n v="0"/>
    <n v="0"/>
    <x v="0"/>
    <s v="CLM 07"/>
    <s v="NO REQUIERE ACTA"/>
    <s v="BASES DE DATOS"/>
    <s v="N/A"/>
    <s v="N/A"/>
    <s v="MA PAULA HERNANDEZ Y MYRIAM SILVA"/>
  </r>
  <r>
    <n v="448"/>
    <d v="2019-11-25T00:00:00"/>
    <s v="KR 80 K #61-28 SUR"/>
    <s v="Bosa Central"/>
    <s v="ARGELIA"/>
    <s v="N/A"/>
    <s v="Adultez"/>
    <s v="6 Otro"/>
    <s v="6.0 Otro"/>
    <s v="l. Clasificación y actualización de archivo"/>
    <x v="1"/>
    <x v="1"/>
    <s v="NO"/>
    <s v="N/A"/>
    <d v="2019-11-25T00:00:00"/>
    <d v="2019-11-25T00:00:00"/>
    <d v="2019-11-25T00:00:00"/>
    <n v="0"/>
    <n v="0"/>
    <x v="0"/>
    <s v="CLM 07"/>
    <s v="NO REQUIERE ACTA"/>
    <s v="ARCHIVO"/>
    <s v="N/A"/>
    <s v="N/A"/>
    <s v="MA PAULA HERNANDEZ Y MYRIAM SILVA"/>
  </r>
  <r>
    <n v="449"/>
    <d v="2019-11-25T00:00:00"/>
    <s v="KR 80 K #61-28 SUR"/>
    <s v="Bosa Central"/>
    <s v="ARGELIA"/>
    <s v="N/A"/>
    <s v="Adultez"/>
    <s v="6 Otro"/>
    <s v="6.0 Otro"/>
    <s v="K. Apoyo en la elaboración de documentos y/o material del CLM"/>
    <x v="1"/>
    <x v="1"/>
    <s v="NO"/>
    <s v="N/A"/>
    <d v="2019-11-25T00:00:00"/>
    <d v="2019-11-25T00:00:00"/>
    <d v="2019-11-25T00:00:00"/>
    <n v="0"/>
    <n v="0"/>
    <x v="0"/>
    <s v="CLM 07"/>
    <s v="NO REQUIERE ACTA"/>
    <s v="BASES DE DATOS"/>
    <s v="N/A"/>
    <s v="N/A"/>
    <s v="MA PAULA HERNANDEZ Y MYRIAM SILVA"/>
  </r>
  <r>
    <n v="450"/>
    <d v="2019-11-26T00:00:00"/>
    <s v="KR 81C # 60-51 SUR"/>
    <s v="Bosa Central"/>
    <s v="ARGELIA"/>
    <s v="N/A"/>
    <s v="Adultez"/>
    <s v="3 Aplicación transversal de la Política Pública"/>
    <s v="3.2 Gestión Pública territorial "/>
    <s v="F. Jornadas de Divulgación "/>
    <x v="1"/>
    <x v="1"/>
    <s v="NO"/>
    <s v="N/A"/>
    <d v="2019-11-26T00:00:00"/>
    <d v="2019-11-26T00:00:00"/>
    <d v="2019-11-26T00:00:00"/>
    <n v="0"/>
    <n v="0"/>
    <x v="0"/>
    <s v="CLM 07"/>
    <s v="ACTA"/>
    <s v="SE REALIZÓ JORNADA DE LAS MODIFICACIONES DE LAS RUTAS DEL SITP"/>
    <s v="N/A"/>
    <s v="N/A"/>
    <s v="MYRIAM SILVA Y MA PAULA HERNANDEZ"/>
  </r>
  <r>
    <n v="451"/>
    <d v="2019-11-26T00:00:00"/>
    <s v="KR 81K # 61- 28 SUR"/>
    <s v="Bosa Central"/>
    <s v="ARGELIA"/>
    <s v="N/A"/>
    <s v="Adultez"/>
    <s v="3 Aplicación transversal de la Política Pública"/>
    <s v="3.2 Gestión Pública territorial "/>
    <s v="J. Reuniones interinstitucionales / Participación en Instancias"/>
    <x v="1"/>
    <x v="1"/>
    <s v="NO"/>
    <s v="N/A"/>
    <d v="2019-11-26T00:00:00"/>
    <d v="2019-11-26T00:00:00"/>
    <d v="2019-11-26T00:00:00"/>
    <n v="0"/>
    <n v="0"/>
    <x v="0"/>
    <s v="CLM 07"/>
    <s v="ACTA"/>
    <s v="SE RECIBIÓ POR PARTE DEL GESTOR DE TRANSMILENIO VOLANTES INFORMANDO EL CAMBIO EN LAS RUTA"/>
    <s v="N/A"/>
    <s v="N/A"/>
    <s v="MYRIAM SILVA Y MA PAULA HERNANDEZ"/>
  </r>
  <r>
    <n v="452"/>
    <d v="2019-11-26T00:00:00"/>
    <s v="KR 81K # 61- 28 SUR"/>
    <s v="Bosa Central"/>
    <s v="ARGELIA"/>
    <s v="N/A"/>
    <s v="Adultez"/>
    <s v="6 Otro"/>
    <s v="6.0 Otro"/>
    <s v="N. Apoyo en la elaboración de documentos y/o material del CLM"/>
    <x v="1"/>
    <x v="1"/>
    <s v="NO"/>
    <s v="N/A"/>
    <d v="2019-11-26T00:00:00"/>
    <d v="2019-11-26T00:00:00"/>
    <d v="2019-11-26T00:00:00"/>
    <n v="0"/>
    <n v="0"/>
    <x v="0"/>
    <s v="CLM 07"/>
    <s v="NO REQUIERE ACTA"/>
    <s v="SE ORGANIZÓ LA INFORMACIÓN Y SE ENVÍO LOS DOCUMENTOS REQUERIDOS DE SOPORTE DE ACTIVIDADES A LA CORDINACIÓN "/>
    <s v="N/A"/>
    <s v="N/A"/>
    <s v="JHON DIAZ, MA PAULA HERNANDEZ Y MIRIAM SILVA"/>
  </r>
  <r>
    <n v="453"/>
    <d v="2019-11-27T00:00:00"/>
    <s v="Transversal 78K #. 41A-04 Sur"/>
    <s v="Kennedy Central"/>
    <s v="KENNEDY CENTRAL"/>
    <s v="N/A"/>
    <s v="Discapcidad"/>
    <s v="3 Aplicación transversal de la Política Pública"/>
    <s v="3.2 Gestión Pública territorial "/>
    <s v="W. Apoyo a otros CLM"/>
    <x v="1"/>
    <x v="1"/>
    <s v="NO"/>
    <s v="N/A"/>
    <d v="2019-11-27T00:00:00"/>
    <d v="2019-11-27T00:00:00"/>
    <d v="2019-11-27T00:00:00"/>
    <n v="0"/>
    <n v="0"/>
    <x v="0"/>
    <s v="COORDINACIÓN CLM"/>
    <s v="NO REQUIERE ACTA"/>
    <s v="SE APOYÓ LA ACTIVIDAD DE LA REFORMULACIÓN DE LA POLÍTICA PÚBLICA DE DISCAPACIDAD"/>
    <s v="N/A"/>
    <s v="N/A"/>
    <s v="MYRIAM SILVA"/>
  </r>
  <r>
    <n v="454"/>
    <d v="2019-11-28T00:00:00"/>
    <s v="KR 80K # 61-28 SUR"/>
    <s v="Bosa Central"/>
    <s v="ARGELIA"/>
    <s v="N/A"/>
    <s v="Adultez"/>
    <s v="3 Aplicación transversal de la Política Pública"/>
    <s v="3.2 Gestión Pública territorial "/>
    <s v="J. Reuniones interinstitucionales / Participación en Instancias"/>
    <x v="1"/>
    <x v="1"/>
    <s v="NO"/>
    <s v="N/A"/>
    <d v="2019-11-28T00:00:00"/>
    <d v="2019-11-28T00:00:00"/>
    <d v="2019-11-28T00:00:00"/>
    <n v="0"/>
    <n v="0"/>
    <x v="0"/>
    <s v="CLM 07"/>
    <s v="ACTA"/>
    <s v="SE PARTICIPÓ EN EL CLD, LLENANDO LA MATRIZ DE PLAN OPERATIVO ANUAL DE LA MESA DE ACCESIBILIDAD. SE SOLICITÓ AL CONSEJO QUE HAGAN PARTE DEL COMITÉ IDU DE LA AVENIDA GUAYACANES Y SE COMUNICÓ QUE EL 11 DE DICIEMBRE HAY ENTREGA DE KITS PARA PERSONAS CON DISCAPACIDAD EN LA CASA DE LA PARTICIPACIÓN A PARTIR DE LAS 2:00 PM"/>
    <s v="Consejo Local de Discapacidad (CLD)"/>
    <s v="N/A"/>
    <s v="MYRIAM SILVA Y MA PAULA HERNANDEZ"/>
  </r>
  <r>
    <n v="455"/>
    <d v="2019-11-28T00:00:00"/>
    <s v="KR 80K # 61-28 SUR"/>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REALIZÓ DIVUGACIÓN DE LA PIEZA COMUNICATIVA DE LA AUDIENCIA PÚBLICA DE RENDICIÓN DE CUENTAS"/>
    <s v="N/A"/>
    <s v="N/A"/>
    <s v="MYRIAM SILVA Y MA PAULA HERNANDEZ"/>
  </r>
  <r>
    <n v="456"/>
    <d v="2019-11-28T00:00:00"/>
    <s v="KR 80 I # 61-05 SUR"/>
    <s v="Bosa Central"/>
    <s v="ARGELIA"/>
    <s v="N/A"/>
    <s v="Adultez"/>
    <s v="3 Aplicación transversal de la Política Pública"/>
    <s v="3.2 Gestión Pública territorial "/>
    <s v="J. Reuniones interinstitucionales / Participación en Instancias"/>
    <x v="1"/>
    <x v="1"/>
    <s v="NO"/>
    <s v="N/A"/>
    <d v="2019-11-28T00:00:00"/>
    <d v="2019-11-28T00:00:00"/>
    <d v="2019-11-28T00:00:00"/>
    <n v="0"/>
    <n v="0"/>
    <x v="0"/>
    <s v="CLM 07"/>
    <s v="ACTA"/>
    <s v="SE ENTREGÓ AL REFERENTE DE PRENSA DE LA ALCALDIA LOCAL LA PIEZA COMUNICATIVA DE LA AUDIENCIA PÚBLICA DE RENDICIÓN DE CUENTAS DEL SECTOR DE MOVILIDAD"/>
    <s v="N/A"/>
    <s v="N/A"/>
    <s v="MYRIAM SILVA Y MA PAULA HERNANDEZ"/>
  </r>
  <r>
    <n v="457"/>
    <d v="2019-11-28T00:00:00"/>
    <s v="KR 81 C # 60-51 SUR"/>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Ó LA PIEZA COMUNICATIVA DE LA AUDIENCIA PUBLICA DE RENDICIÓN DE CUENTAS"/>
    <s v="N/A"/>
    <s v="N/A"/>
    <s v="MYRIAM SILVA Y MA PAULA HERNANDEZ"/>
  </r>
  <r>
    <n v="458"/>
    <d v="2019-11-28T00:00:00"/>
    <s v="KR 80 H # 59 A - 30 SUR"/>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ARON CAMBIOS EN LAS RUTAS DEL SITP"/>
    <s v="N/A"/>
    <s v="N/A"/>
    <s v="MYRIAM SILVA Y MA PAULA HERNANDEZ"/>
  </r>
  <r>
    <n v="459"/>
    <d v="2019-11-28T00:00:00"/>
    <s v="CL 61 SUR # 80 I -40"/>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Ó LA PIEZA COMUNICATIVA DE LA AUDIENCIA PUBLICA DE RENDICIÓN DE CUENTAS"/>
    <s v="N/A"/>
    <s v="N/A"/>
    <s v="MYRIAM SILVA Y MA PAULA HERNANDEZ"/>
  </r>
  <r>
    <n v="460"/>
    <d v="2019-11-28T00:00:00"/>
    <s v="CL 61 SUR # 80 H- 28"/>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ARON CAMBIOS EN LAS RUTAS DEL SITP"/>
    <s v="N/A"/>
    <s v="N/A"/>
    <s v="MYRIAM SILVA Y MA PAULA HERNANDEZ"/>
  </r>
  <r>
    <n v="461"/>
    <d v="2019-11-28T00:00:00"/>
    <s v="CL 63 SUR # 81 A -30"/>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ARON CAMBIOS EN LAS RUTAS DEL SITP"/>
    <s v="N/A"/>
    <s v="N/A"/>
    <s v="MYRIAM SILVA Y MA PAULA HERNANDEZ"/>
  </r>
  <r>
    <n v="462"/>
    <d v="2019-11-28T00:00:00"/>
    <s v="CL 65 SUR # 81 F -06"/>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ARON CAMBIOS EN LAS RUTAS DEL SITP"/>
    <s v="N/A"/>
    <s v="N/A"/>
    <s v="MYRIAM SILVA Y MA PAULA HERNANDEZ"/>
  </r>
  <r>
    <n v="463"/>
    <d v="2019-11-28T00:00:00"/>
    <s v="KR 80 K # 61- 28 SUR"/>
    <s v="Bosa Central"/>
    <s v="ARGELIA"/>
    <s v="N/A"/>
    <s v="Adultez"/>
    <s v="3 Aplicación transversal de la Política Pública"/>
    <s v="3.2 Gestión Pública territorial "/>
    <s v="F. Jornadas de Divulgación "/>
    <x v="1"/>
    <x v="1"/>
    <s v="NO"/>
    <s v="N/A"/>
    <d v="2019-11-28T00:00:00"/>
    <d v="2019-11-28T00:00:00"/>
    <d v="2019-11-28T00:00:00"/>
    <n v="0"/>
    <n v="0"/>
    <x v="0"/>
    <s v="CLM 07"/>
    <s v="ACTA"/>
    <s v="SE PUBLICARON CAMBIOS EN LAS RUTAS DEL SITP"/>
    <s v="N/A"/>
    <s v="N/A"/>
    <s v="MYRIAM SILVA Y MA PAULA HERNANDEZ"/>
  </r>
</pivotCacheRecords>
</file>

<file path=xl/pivotCache/pivotCacheRecords6.xml><?xml version="1.0" encoding="utf-8"?>
<pivotCacheRecords xmlns="http://schemas.openxmlformats.org/spreadsheetml/2006/main" xmlns:r="http://schemas.openxmlformats.org/officeDocument/2006/relationships" count="711">
  <r>
    <n v="290"/>
    <d v="2019-11-01T00:00:00"/>
    <s v="TRASV. 78K # 41A-04 SUR"/>
    <s v="Kennedy Central"/>
    <s v="KENNEDY CENTRAL"/>
    <s v="NA"/>
    <s v="Adultez"/>
    <s v="3 Aplicación transversal de la Política Pública"/>
    <s v="3.2 Gestión Pública territorial "/>
    <s v="J. Reuniones interinstitucionales / Participación en Instancias"/>
    <x v="0"/>
    <x v="0"/>
    <s v="SÍ"/>
    <s v="ACERCAMIENTO AL CENTRO COMERCIAL PLAZA DE LAS AMERICAS"/>
    <d v="2019-11-01T00:00:00"/>
    <d v="2019-11-26T00:00:00"/>
    <d v="2019-11-20T00:00:00"/>
    <n v="25"/>
    <n v="19"/>
    <x v="0"/>
    <s v="CLM-8"/>
    <s v="ACTA, REGISTRO DE ASISTENCIA"/>
    <s v="EL OBJETIVO DE LA REUNIÓN SE DA EN LA SOCIALIZACION DEL PLAN NAVIDAD EL CUAL BUSCA CONOCER LAS ESTRATEGIAS DE LOS PUNTOS CRITICOS DE LA LOCALIDAD EN LA ÉPOCA DECEMBRINA. SE REALIZA ACERCAMIENTO CON JEFE DE SEGURIDAD DEL CENTRO COMERCIAL PLAZA DE LAS AMERICAS EL DIA 20/11/2019"/>
    <s v="Otro"/>
    <s v="PLAN NAVIDAD"/>
    <s v="GESTOR ADRIANA ACEVEDO ORIENTADORA MARITZA BOCANEGRA"/>
  </r>
  <r>
    <n v="291"/>
    <d v="2019-11-01T00:00:00"/>
    <s v="TRASV. 78K # 41A-04 SUR"/>
    <s v="Kennedy Central"/>
    <s v="KENNEDY CENTRAL"/>
    <n v="1"/>
    <s v="Adultez"/>
    <s v="5 Tramitación De Requerimientos Ciudadanos"/>
    <s v="5.1 Recepción de Solicitudes"/>
    <s v="I. Reuniones con la Ciudadanía"/>
    <x v="1"/>
    <x v="1"/>
    <s v="NO"/>
    <s v="NA"/>
    <d v="2019-11-01T00:00:00"/>
    <d v="2019-11-01T00:00:00"/>
    <d v="2019-11-01T00:00:00"/>
    <n v="0"/>
    <n v="0"/>
    <x v="0"/>
    <s v="CLM-8"/>
    <s v="ACTA"/>
    <s v="CIUDADANA MANIFIESTA PROBLEMÁTICA DE BICITAXIS  POR INCUMPLIMIENTO DE LA NORMA EN EL SECTOR DE LA AUTOPISTA SUR, VENECIA"/>
    <m/>
    <s v="NA"/>
    <s v="GESTORA PATRICIA SOLAQUE"/>
  </r>
  <r>
    <n v="292"/>
    <d v="2019-11-05T00:00:00"/>
    <s v="TRASV. 78K # 41A-04 SUR"/>
    <s v="Kennedy Central"/>
    <s v="KENNEDY CENTRAL"/>
    <s v="NA"/>
    <s v="Adultez"/>
    <s v="6 Otro"/>
    <s v="6.0 Otro"/>
    <s v="N. Apoyo en la elaboración de documentos y/o material del CLM"/>
    <x v="1"/>
    <x v="1"/>
    <s v="NO"/>
    <s v="N/A"/>
    <d v="2019-11-05T00:00:00"/>
    <d v="2019-11-05T00:00:00"/>
    <d v="2019-11-05T00:00:00"/>
    <n v="0"/>
    <n v="0"/>
    <x v="0"/>
    <s v="CLM-8"/>
    <s v="NO REQUIERE ACTA"/>
    <s v=" SE ENVIAN LOS INFORMES CORRESPONDIENTES A LA COORDINACIÓN"/>
    <m/>
    <s v="NA"/>
    <s v="GESTORAS PATRICIA SOLAQUE, ADRIANA ACEVEDO, ORIENTADORA MARITZA BOCANEGRA"/>
  </r>
  <r>
    <n v="293"/>
    <d v="2019-11-05T00:00:00"/>
    <s v="TRASV. 78K # 41A-04 SUR"/>
    <s v="Kennedy Central"/>
    <s v="KENNEDY CENTRAL"/>
    <s v="NA"/>
    <s v="No definido"/>
    <s v="6 Otro"/>
    <s v="6.0 Otro"/>
    <s v="P. Digitación base de datos"/>
    <x v="1"/>
    <x v="1"/>
    <s v="NO"/>
    <s v="N/A"/>
    <d v="2019-11-05T00:00:00"/>
    <d v="2019-11-05T00:00:00"/>
    <d v="2019-11-05T00:00:00"/>
    <n v="0"/>
    <n v="0"/>
    <x v="0"/>
    <s v="CLM-8"/>
    <s v="NO REQUIERE ACTA"/>
    <s v="SE REALIZA LA ALIMENTACIÓN Y ACTUALIZACION  DE LA BASE DE DATOS E INFORMES CORRESPONDIENTES."/>
    <m/>
    <s v="NA"/>
    <s v="GESTORAS PATRICIA SOLAQUE, ADRIANA ACEVEDO, ORIENTADORA MARITZA BOCANEGRA"/>
  </r>
  <r>
    <n v="294"/>
    <d v="2019-11-05T00:00:00"/>
    <s v="TRASV. 78K # 41A-04 SUR"/>
    <s v="Kennedy Central"/>
    <s v="KENNEDY CENTRAL"/>
    <n v="2"/>
    <s v="No definido"/>
    <s v="6 Otro"/>
    <s v="6.0 Otro"/>
    <s v="R. Atención a la ciudadanía en CLM"/>
    <x v="1"/>
    <x v="1"/>
    <s v="NO"/>
    <s v="N/A"/>
    <d v="2019-11-05T00:00:00"/>
    <d v="2019-11-05T00:00:00"/>
    <d v="2019-11-05T00:00:00"/>
    <n v="0"/>
    <n v="0"/>
    <x v="0"/>
    <s v="CLM-8"/>
    <s v="NO REQUIERE ACTA"/>
    <s v="SE REALIZA ATENCION, INFORMACIÓN Y ORIENTACIÓN A LA CIUDADANIA EN CLM DE KENNEDY"/>
    <m/>
    <s v="NA"/>
    <s v="GESTORAS PATRICIA SOLAQUE, ADRIANA ACEVEDO, ORIENTADORA MARITZA BOCANEGRA"/>
  </r>
  <r>
    <n v="295"/>
    <d v="2019-11-05T00:00:00"/>
    <s v="KR. 78K # 41A-04 SUR"/>
    <s v="Kennedy Central"/>
    <s v="KENNEDY CENTRAL"/>
    <s v="NA"/>
    <s v="Adultez"/>
    <s v="3 Aplicación transversal de la Política Pública"/>
    <s v="3.2 Gestión Pública territorial "/>
    <s v="J. Reuniones interinstitucionales / Participación en Instancias"/>
    <x v="1"/>
    <x v="1"/>
    <s v="NO"/>
    <s v="NA"/>
    <d v="2019-11-05T00:00:00"/>
    <d v="2019-11-05T00:00:00"/>
    <d v="2019-11-05T00:00:00"/>
    <n v="0"/>
    <n v="0"/>
    <x v="0"/>
    <s v="CLM-8"/>
    <s v="ACTA, REGISTRO DE ASISTENCIA"/>
    <s v="EN REUNIÓN CON SEGURIDAD SE REALIZAN CRONOGRAMA DE OPERATIVOS PARA EL MES DE NOVIEMBRE, PARA DAR CUMPLIMIENTO A COMPROMISOS ADQUIRIDOS, SE ARTICULA CON LAS DEMAS ENTIDADES PARA EL DESARROLLO DE ACCIONES A REALIZAR."/>
    <s v="Otro"/>
    <s v="SEGURIDAD"/>
    <s v="GESTORAS PATRICIA SOLAQUE, ADRIANA ACEVEDO, "/>
  </r>
  <r>
    <n v="296"/>
    <d v="2019-11-05T00:00:00"/>
    <s v="KR 78K # 33A-24 SUR"/>
    <s v="Kennedy Central"/>
    <s v="KENNEDY CENTRAL"/>
    <s v="NA"/>
    <s v="Adultez"/>
    <s v="3 Aplicación transversal de la Política Pública"/>
    <s v="3.1 Ejecución de la política pública"/>
    <s v="J. Reuniones interinstitucionales / Participación en Instancias"/>
    <x v="1"/>
    <x v="1"/>
    <s v="NO"/>
    <s v="NA"/>
    <d v="2019-11-05T00:00:00"/>
    <d v="2019-11-05T00:00:00"/>
    <d v="2019-11-05T00:00:00"/>
    <n v="0"/>
    <n v="0"/>
    <x v="0"/>
    <s v="CLM-8"/>
    <s v="ACTA, REGISTRO DE ASISTENCIA"/>
    <s v="REFERENTE AL PLAN DE TRABAJO Y CRONOGRAMA SE AVANZA EN EL COMITÉ TÉCNICO, SE REALIZARAN DIFERENTES ACCIONES COMO LO SON TRABAJOS CON MUJERES QUE REFLEJEN SU SITUACIÓN, DERERCHO AL TRABAJO DIGNO, PRODUCTIVIDAD Y DESARROLLO SOCIO-ECONOMICO,  RUTA DE EMPRENDIMIENTO."/>
    <s v="Comité Operativo Local de Mujer (COLMYG)"/>
    <s v="COLMYG"/>
    <s v="GESTORAS PATRICIA SOLAQUE, ADRIANA ACEVEDO, "/>
  </r>
  <r>
    <n v="297"/>
    <d v="2019-11-05T00:00:00"/>
    <s v="KR 78K # 41A-04 SUR"/>
    <s v="Kennedy Central"/>
    <s v="KENNEDY CENTRAL"/>
    <s v="NA"/>
    <s v="Adultez"/>
    <s v="3 Aplicación transversal de la Política Pública"/>
    <s v="3.2 Gestión Pública territorial "/>
    <s v="J. Reuniones interinstitucionales / Participación en Instancias"/>
    <x v="1"/>
    <x v="1"/>
    <s v="NO"/>
    <s v="NA"/>
    <d v="2019-11-05T00:00:00"/>
    <d v="2019-11-05T00:00:00"/>
    <d v="2019-11-05T00:00:00"/>
    <n v="0"/>
    <n v="0"/>
    <x v="0"/>
    <s v="CLM-8"/>
    <s v="ACTA, REGISTRO DE ASISTENCIA"/>
    <s v="SE REUNEN DIFERENTES ENTIDADES CON OBSERVATORIO PARA TRATAR TEMAS QUE AQUEJAN A LA COMUNIDAD, POR PARTE DE MOVILIDAD NOS HACEN REFERENCIA A LOS INCOVENIENTES CON LOS CHANAS QUE CIRCULAN EN EL SECTOR DEJANDO ESCOMBROS CERCA AL RIO TUNJUELITO AFECTANDO EL MEDIO AMBIENTE , SE INFORMA QUE YA ESTAN PROGRAMADOS OPERATIVOS PARA LA ZONA, DONDE TAMBIEN SE DESARROLLARAN JORNADAS INFORMATIVAS."/>
    <s v="Otro"/>
    <s v="OBSERVATORIO"/>
    <s v="GESTORAS PATRICIA SOLAQUE, ADRIANA ACEVEDO, "/>
  </r>
  <r>
    <n v="298"/>
    <d v="2019-11-06T00:00:00"/>
    <s v="CALLE 35 B SUR # 86D-16"/>
    <s v="Patio Bonito"/>
    <s v="PATIO BONITO II"/>
    <n v="21"/>
    <s v="Adolescencia"/>
    <s v="1 Formación, sensibilización capacitación"/>
    <s v="1.1 Sensibilización e Información"/>
    <s v="D. Jornadas de Sensibilización"/>
    <x v="1"/>
    <x v="1"/>
    <s v="NO"/>
    <s v="NA"/>
    <d v="2019-11-06T00:00:00"/>
    <d v="2019-11-06T00:00:00"/>
    <d v="2019-11-06T00:00:00"/>
    <n v="0"/>
    <n v="0"/>
    <x v="0"/>
    <s v="CLM-8"/>
    <s v="ACTA CERTIFICACION"/>
    <s v="SE REALIZA JORNADA DE SENSIBILIZACION SOBRE ACTORES VIALES, PASOS SEGUROS EN EL GIMNASIO CRISTIANA LUZ Y VIDA SEDE A CON EL FIN DE INSTRUIR Y CAPACITAR A ESTUDIANTES"/>
    <m/>
    <s v="NA"/>
    <s v="GESTORAS PATRICIA SOLAQUE, ADRIANA ACEVEDO, "/>
  </r>
  <r>
    <n v="299"/>
    <d v="2019-11-06T00:00:00"/>
    <s v="CALLE 35 B SUR # 86D-16"/>
    <s v="Patio Bonito"/>
    <s v="PATIO BONITO II"/>
    <n v="25"/>
    <s v="Infancia"/>
    <s v="1 Formación, sensibilización capacitación"/>
    <s v="1.1 Sensibilización e Información"/>
    <s v="D. Jornadas de Sensibilización"/>
    <x v="1"/>
    <x v="1"/>
    <s v="NO"/>
    <s v="NA"/>
    <d v="2019-11-06T00:00:00"/>
    <d v="2019-11-06T00:00:00"/>
    <d v="2019-11-06T00:00:00"/>
    <n v="0"/>
    <n v="0"/>
    <x v="0"/>
    <s v="CLM-8"/>
    <s v="ACTA CERTIFICACION"/>
    <s v="SE REALIZA JORNADA DE SENSIBILIZACION SOBRE ACTORES VIALES, PASOS SEGUROS EN EL GIMNASIO CRISTIANA LUZ Y VIDA SEDE A CON EL FIN DE INSTRUIR Y CAPACITAR A ESTUDIANTES"/>
    <m/>
    <s v="NA"/>
    <s v="GESTORAS PATRICIA SOLAQUE, ADRIANA ACEVEDO, "/>
  </r>
  <r>
    <n v="300"/>
    <d v="2019-11-06T00:00:00"/>
    <s v="CALLE 35 B SUR # 86D-16"/>
    <s v="Patio Bonito"/>
    <s v="PATIO BONITO II"/>
    <n v="29"/>
    <s v="Infancia"/>
    <s v="1 Formación, sensibilización capacitación"/>
    <s v="1.1 Sensibilización e Información"/>
    <s v="D. Jornadas de Sensibilización"/>
    <x v="1"/>
    <x v="1"/>
    <s v="NO"/>
    <s v="NA"/>
    <d v="2019-11-06T00:00:00"/>
    <d v="2019-11-06T00:00:00"/>
    <d v="2019-11-06T00:00:00"/>
    <n v="0"/>
    <n v="0"/>
    <x v="0"/>
    <s v="CLM-8"/>
    <s v="ACTA CERTIFICACION"/>
    <s v="SE REALIZA JORNADA DE SENSIBILIZACION SOBRE ACTORES VIALES, PASOS SEGUROS EN EL GIMNASIO CRISTIANA LUZ Y VIDA SEDE A CON EL FIN DE INSTRUIR Y CAPACITAR A ESTUDIANTES"/>
    <m/>
    <s v="NA"/>
    <s v="GESTORAS PATRICIA SOLAQUE, ADRIANA ACEVEDO, "/>
  </r>
  <r>
    <n v="301"/>
    <d v="2019-11-06T00:00:00"/>
    <s v="CALLE 17 F SUR #73-31"/>
    <s v="El Mochuelo"/>
    <s v="SAN JOAQUIN"/>
    <s v="NA"/>
    <s v="No definido"/>
    <s v="6 Otro"/>
    <s v="6.0 Otro"/>
    <s v="W. Apoyo a otros CLM"/>
    <x v="1"/>
    <x v="1"/>
    <s v="NO"/>
    <s v="NA"/>
    <d v="2019-11-06T00:00:00"/>
    <d v="2019-11-06T00:00:00"/>
    <d v="2019-11-06T00:00:00"/>
    <n v="0"/>
    <n v="0"/>
    <x v="0"/>
    <s v="CLM-8"/>
    <s v="ACTA, REGISTRO FOTOGRAFICO"/>
    <s v="SE APOYA AL CLM EN SOCIALIZACION PARA LA IMPLEMENTACIÓN DE REDUCTORES DE VELOCIDAD, REUNIONES CON LA COMUNIDAD Y JORNADA DE SENSIBILIZACION CON PADRES DE ALUMNOS DEL COLEGIO ANTONIO GARCIA."/>
    <m/>
    <s v="NA"/>
    <s v="ORIENTADORA MARITZA"/>
  </r>
  <r>
    <n v="302"/>
    <d v="2019-11-07T00:00:00"/>
    <s v="CALLE 43 SUR #68F-06"/>
    <s v="Carvajal"/>
    <s v="SAN ANDRES"/>
    <n v="26"/>
    <s v="Adultez"/>
    <s v="5 Tramitación De Requerimientos Ciudadanos"/>
    <s v="5.1 Recepción de Solicitudes"/>
    <s v="H. Encuentros Comunitarios"/>
    <x v="2"/>
    <x v="0"/>
    <s v="SÍ"/>
    <s v="REALIZAR REUNION EL DIA 14 DE NOVIEMBRE PARA FIRMAR PACTO CON PROPIETARIOS DE BICITAXIS"/>
    <d v="2019-11-07T00:00:00"/>
    <d v="2019-11-29T00:00:00"/>
    <d v="2019-11-29T00:00:00"/>
    <n v="22"/>
    <n v="22"/>
    <x v="0"/>
    <s v="CLM-8"/>
    <s v="ACTA, REGISTRO DE AISTENCIA Y FOTOGRAFICO"/>
    <s v="SE REALIZA REUNION CON PROPIETARIOS DE BICITAXIS PARA REVISAR PROBLEMATICAS QUE SE PRESENTAN Y LLEVAR A CABO POSIBLES ACCIONES QUE MITIGUEN LA INCONFORMIDAD DE LA COMUNIDAD CON RESPECTO A LA PRESENCIA DE LOS MISMOS EN EL BARRIO. SE REALIZA REUNIÓN EL DIA 13 DE NOVIEMBRE DE 2019"/>
    <m/>
    <s v="NA"/>
    <s v="GESTORAS PATRICIA SOLAQUE, ADRIANA ACEVEDO, ORIENTADORA MARITZA BOCANEGRA"/>
  </r>
  <r>
    <n v="303"/>
    <d v="2019-11-07T00:00:00"/>
    <s v="KR 89C- CALLE 38 C SUR"/>
    <s v="Patio Bonito"/>
    <s v="PATIO BONITO II"/>
    <n v="1"/>
    <s v="Adultez"/>
    <s v="5 Tramitación De Requerimientos Ciudadanos"/>
    <s v="5.1 Recepción de Solicitudes"/>
    <s v="I. Reuniones con la Ciudadanía"/>
    <x v="1"/>
    <x v="1"/>
    <s v="NO"/>
    <s v="NA"/>
    <d v="2019-11-07T00:00:00"/>
    <d v="2019-11-07T00:00:00"/>
    <d v="2019-11-07T00:00:00"/>
    <n v="0"/>
    <n v="0"/>
    <x v="0"/>
    <s v="CLM-8"/>
    <s v="ACTA"/>
    <s v="EN REUNION CON LA SEÑORA FLORALBA VARGAS ELLA MANIFIESTA INCONFORMIDAD POR REDUCTORES DE VELOCIDAD POR EL RUIDO Y VIBRACION QUE OCASIONAN, ASI MISMO CON EL ESTACIONAMIENTO DE BICITAXIS EN EL LUGAR"/>
    <m/>
    <s v="NA"/>
    <s v="GESTORAS PATRICIA SOLAQUE, ADRIANA ACEVEDO, ORIENTADORA MARITZA BOCANEGRA"/>
  </r>
  <r>
    <n v="304"/>
    <d v="2019-11-07T00:00:00"/>
    <s v="KR 91 CALLE 40 SUR"/>
    <s v="Patio Bonito"/>
    <s v="PARAISO"/>
    <n v="3"/>
    <s v="Adultez"/>
    <s v="5 Tramitación De Requerimientos Ciudadanos"/>
    <s v="5.1 Recepción de Solicitudes"/>
    <s v="I. Reuniones con la Ciudadanía"/>
    <x v="3"/>
    <x v="0"/>
    <s v="SÍ"/>
    <s v="SE READICARA POR BOGOTA TE ESCUCHA OPERATIVO DE CONTROL EN LA KR 91A CON CALLE 39 A SUR"/>
    <d v="2019-11-07T00:00:00"/>
    <d v="2019-11-29T00:00:00"/>
    <d v="2019-11-12T00:00:00"/>
    <n v="22"/>
    <n v="5"/>
    <x v="0"/>
    <s v="CLM-8"/>
    <s v="ACTA, # RADICADO 2722032019"/>
    <s v="SE REALIZA REUNIÓN CON EL FIN DE ESCUCHAR A LA COMUNIDAD SOBRE PROBLEMÁTICA DE IEP  QUE SE PRESENTA EN LAS ZONAS. SE SOLICITAN OPERATIVOS DE CONTROL POR LA PAGINA BOGOTÁ TE ESCUCHA CON NUMERO DE RADICADO 2722032019"/>
    <m/>
    <s v="NA"/>
    <s v="GESTORAS PATRICIA SOLAQUE, ADRIANA ACEVEDO, ORIENTADORA MARITZA BOCANEGRA"/>
  </r>
  <r>
    <n v="305"/>
    <d v="2019-11-08T00:00:00"/>
    <s v="CALLE 55 SUR ENTRE KR 78 Y KR 77 H"/>
    <s v="Timiza"/>
    <s v="ROMA IV"/>
    <n v="29"/>
    <s v="Adultez"/>
    <s v="1 Formación, sensibilización capacitación"/>
    <s v="1.1 Sensibilización e Información"/>
    <s v="E. Jornadas Informativas"/>
    <x v="1"/>
    <x v="1"/>
    <s v="NO"/>
    <s v="NA"/>
    <d v="2019-11-08T00:00:00"/>
    <d v="2019-11-08T00:00:00"/>
    <d v="2019-11-08T00:00:00"/>
    <n v="0"/>
    <n v="0"/>
    <x v="0"/>
    <s v="CLM-8"/>
    <s v="ACTA REGISTRO DE ASISTENCIA, REGISTRO FOTOGRAFICO"/>
    <s v="A SOLICITUD DE LA COMUNIDAD SE REALIZA JORNADA INFORMATIVA EN EL BARRIO ROMA SOCIALIZANDO CNT POR INVASIÓN DE ESPACIO PÚBLICO."/>
    <m/>
    <s v="NA"/>
    <s v="ORIENTADORA MARITZA"/>
  </r>
  <r>
    <n v="306"/>
    <d v="2019-11-08T00:00:00"/>
    <s v="KR 74 #42G-52 SUR"/>
    <s v="Timiza"/>
    <s v="TIMIZA"/>
    <s v="NA"/>
    <s v="No definido"/>
    <s v="3 Aplicación transversal de la Política Pública"/>
    <s v="3.1 Ejecución de la política pública"/>
    <s v="J. Reuniones interinstitucionales / Participación en Instancias"/>
    <x v="1"/>
    <x v="1"/>
    <s v="NO"/>
    <s v="NA"/>
    <d v="2019-11-08T00:00:00"/>
    <d v="2019-11-08T00:00:00"/>
    <d v="2019-11-08T00:00:00"/>
    <n v="0"/>
    <n v="0"/>
    <x v="0"/>
    <s v="CLM-8"/>
    <s v="ACTA REGISTRO DE ASISTENCIA"/>
    <s v=" SE ASISTE A REUNIÓN INTERINSTITUCIONAL UAT"/>
    <s v="Unidad de Apoyo Técnico (UAT)"/>
    <s v="UAT"/>
    <s v="GESTORA ADRIANA ACEVEDO"/>
  </r>
  <r>
    <n v="307"/>
    <d v="2019-11-08T00:00:00"/>
    <s v="CALLE 40 SUR #77A-52"/>
    <s v="Kennedy Central"/>
    <s v="KENNEDY CENTRAL"/>
    <s v="NA"/>
    <s v="No definido"/>
    <s v="3 Aplicación transversal de la Política Pública"/>
    <s v="3.1 Ejecución de la política pública"/>
    <s v="J. Reuniones interinstitucionales / Participación en Instancias"/>
    <x v="1"/>
    <x v="1"/>
    <s v="NO"/>
    <s v="NA"/>
    <d v="2019-11-08T00:00:00"/>
    <d v="2019-11-08T00:00:00"/>
    <d v="2019-11-08T00:00:00"/>
    <n v="0"/>
    <n v="0"/>
    <x v="0"/>
    <s v="CLM-8"/>
    <s v="ACTA REGISTRO DE ASISTENCIA"/>
    <s v="REUNIÓN CON EL PERSONERO LOCAL ISMAEL PERDOMO PARA TRATAR SOLICITUDES DE LA COMUNIDAD, EN LA REUNION CON UAEPS, SEGURIDAD Y CONVIVENCIA, DESDE EL CLM SE INFORMA PROBLEMATICAS SOBRE BICITAXIS Y ACCIONES QUE SE ADELANTAN."/>
    <s v="Otro"/>
    <s v="PERSONERIA LOCAL"/>
    <s v="GESTORA PATRICIA SOLAQUE"/>
  </r>
  <r>
    <n v="308"/>
    <d v="2019-11-08T00:00:00"/>
    <s v="CALLE 55 SUR #77J-14"/>
    <s v="Timiza"/>
    <s v="ROMA IV"/>
    <n v="1"/>
    <s v="Adultez"/>
    <s v="5 Tramitación De Requerimientos Ciudadanos"/>
    <s v="5.2  Seguimiento a Trámites"/>
    <s v="I. Reuniones con la Ciudadanía"/>
    <x v="1"/>
    <x v="1"/>
    <s v="NO"/>
    <s v="NA"/>
    <d v="2019-11-08T00:00:00"/>
    <d v="2019-11-08T00:00:00"/>
    <d v="2019-11-08T00:00:00"/>
    <n v="0"/>
    <n v="0"/>
    <x v="0"/>
    <s v="CLM-8"/>
    <s v="ACTA REGISTRO FOTOGRAFICO"/>
    <s v="SE DESARROLLA REUNIÓN CON REPRESENTANTE DE ESTABLECIMIENTO COMERCIAL AL CUAL SE LE SOCIALIZA CNT, DECRETO DE CARGUE Y DESCARGUE PARA LA ZONA Y QUIEN MANIFIESTA QUE LO HACEN EN VIA DEBIDO A QUE LA BAHIA NO PERMITE EL ESTACIONAMIENTO POR ESTAR ADMINISTRADA POR TERCEROS SIENDO ESPACIO PUBLICO, DE IGUAL MANERA SE COMPROMETEN A SEGUIR LA NORMA PARA NO AFECTAR LA MOVILIDAD"/>
    <m/>
    <s v="NA"/>
    <s v="ORIENTADORA MARITZA BOCANEGRA"/>
  </r>
  <r>
    <n v="309"/>
    <d v="2019-11-08T00:00:00"/>
    <s v="CALLE 55 SUR #77J-20"/>
    <s v="Timiza"/>
    <s v="ROMA IV"/>
    <n v="1"/>
    <s v="Adultez"/>
    <s v="5 Tramitación De Requerimientos Ciudadanos"/>
    <s v="5.2  Seguimiento a Trámites"/>
    <s v="I. Reuniones con la Ciudadanía"/>
    <x v="1"/>
    <x v="1"/>
    <s v="NO"/>
    <s v="NA"/>
    <d v="2019-11-08T00:00:00"/>
    <d v="2019-11-08T00:00:00"/>
    <d v="2019-11-08T00:00:00"/>
    <n v="0"/>
    <n v="0"/>
    <x v="0"/>
    <s v="CLM-8"/>
    <s v="ACTA REGISTRO FOTOGRAFICO"/>
    <s v="SE REALIZA REUNION CON PROPIETARIO DE TIENDA A QUIEN SE SOCIALIZA CNT, LUGARES DONDE NO SE PUEDE PARQUEAR, SE LE SUGIERE NO DEJAR SU VEHICULO SOBRE LA VIA DEBIDO A QUE AFECTA LA MOVILIDAD DEL TRANSPORTE PÚBLICO, SE COMPROMETE A NO DEJAR SU VEHICULO EN VIA."/>
    <m/>
    <s v="NA"/>
    <s v="ORIENTADORA MARITZA BOCANEGRA"/>
  </r>
  <r>
    <n v="310"/>
    <d v="2019-11-08T00:00:00"/>
    <s v="CALLE 35 B SUR # 86D-16"/>
    <s v="Patio Bonito"/>
    <s v="PATIO BONITO II"/>
    <n v="12"/>
    <s v="Adolescencia"/>
    <s v="1 Formación, sensibilización capacitación"/>
    <s v="1.1 Sensibilización e Información"/>
    <s v="D. Jornadas de Sensibilización"/>
    <x v="1"/>
    <x v="1"/>
    <s v="NO"/>
    <s v="NA"/>
    <d v="2019-11-08T00:00:00"/>
    <d v="2019-11-08T00:00:00"/>
    <d v="2019-11-08T00:00:00"/>
    <n v="0"/>
    <n v="0"/>
    <x v="0"/>
    <s v="CLM-8"/>
    <s v="ACTA CERTIFICACION"/>
    <s v="SE REALIZA JORNADA DE SENSIBILIZACION SOBRE ACTORES VIALES, PASOS SEGUROS EN EL GIMNASIO CRISTIANA LUZ Y VIDA SEDE A CON EL FIN DE INSTRUIR Y CAPACITAR A ESTUDIANTES"/>
    <m/>
    <s v="NA"/>
    <s v="GESTORAS PATRICIA SOLAQUE, ADRIANA ACEVEDO, "/>
  </r>
  <r>
    <n v="311"/>
    <d v="2019-11-08T00:00:00"/>
    <s v="CALLE 35 B SUR # 86D-16"/>
    <s v="Patio Bonito"/>
    <s v="PATIO BONITO II"/>
    <n v="19"/>
    <s v="Adolescencia"/>
    <s v="1 Formación, sensibilización capacitación"/>
    <s v="1.1 Sensibilización e Información"/>
    <s v="D. Jornadas de Sensibilización"/>
    <x v="1"/>
    <x v="1"/>
    <s v="NO"/>
    <s v="NA"/>
    <d v="2019-11-08T00:00:00"/>
    <d v="2019-11-08T00:00:00"/>
    <d v="2019-11-08T00:00:00"/>
    <n v="0"/>
    <n v="0"/>
    <x v="0"/>
    <s v="CLM-8"/>
    <s v="ACTA CERTIFICACION"/>
    <s v="SE REALIZA JORNADA DE SENSIBILIZACION SOBRE ACTORES VIALES, PASOS SEGUROS EN EL GIMNASIO CRISTIANA LUZ Y VIDA SEDE A CON EL FIN DE INSTRUIR Y CAPACITAR A ESTUDIANTES"/>
    <m/>
    <s v="NA"/>
    <s v="GESTORAS PATRICIA SOLAQUE, ADRIANA ACEVEDO, "/>
  </r>
  <r>
    <n v="312"/>
    <d v="2019-11-12T00:00:00"/>
    <s v="TRASV. 78K #41A-04 SUR"/>
    <s v="Kennedy Central"/>
    <s v="KENNEDY CENTRAL"/>
    <s v="NA"/>
    <s v="No definido"/>
    <s v="6 Otro"/>
    <s v="6.0 Otro"/>
    <s v="N. Apoyo en la elaboración de documentos y/o material del CLM"/>
    <x v="1"/>
    <x v="1"/>
    <s v="NO"/>
    <s v="NA"/>
    <d v="2019-11-12T00:00:00"/>
    <d v="2019-11-12T00:00:00"/>
    <d v="2019-11-12T00:00:00"/>
    <n v="0"/>
    <n v="0"/>
    <x v="0"/>
    <s v="CLM-8"/>
    <s v="NO REQUIERE ACTA"/>
    <s v=" SE ENVIAN LOS INFORMES CORRESPONDIENTES A LA COORDINACIÓN"/>
    <m/>
    <s v="NA"/>
    <s v="GESTORAS PATRICIA SOLAQUE, ADRIANA ACEVEDO, ORIENTADORA MARITZA BOCANEGRA"/>
  </r>
  <r>
    <n v="313"/>
    <d v="2019-11-12T00:00:00"/>
    <s v="TRASV. 78K #41A-04 SUR"/>
    <s v="Kennedy Central"/>
    <s v="KENNEDY CENTRAL"/>
    <s v="NA"/>
    <s v="No definido"/>
    <s v="6 Otro"/>
    <s v="6.0 Otro"/>
    <s v="P. Digitación base de datos"/>
    <x v="1"/>
    <x v="1"/>
    <s v="NO"/>
    <s v="NA"/>
    <d v="2019-11-12T00:00:00"/>
    <d v="2019-11-12T00:00:00"/>
    <d v="2019-11-12T00:00:00"/>
    <n v="0"/>
    <n v="0"/>
    <x v="0"/>
    <s v="CLM-8"/>
    <s v="NO REQUIERE ACTA"/>
    <s v="SE REALIZA LA ALIMENTACIÓN Y ACTUALIZACION  DE LA BASE DE DATOS E INFORMES CORRESPONDIENTES."/>
    <m/>
    <s v="NA"/>
    <s v="GESTORAS PATRICIA SOLAQUE, ADRIANA ACEVEDO, ORIENTADORA MARITZA BOCANEGRA"/>
  </r>
  <r>
    <n v="314"/>
    <d v="2019-11-12T00:00:00"/>
    <s v="TRASV. 78K #41A-04 SUR"/>
    <s v="Kennedy Central"/>
    <s v="KENNEDY CENTRAL"/>
    <n v="1"/>
    <s v="No definido"/>
    <s v="6 Otro"/>
    <s v="6.0 Otro"/>
    <s v="R. Atención a la ciudadanía en CLM"/>
    <x v="1"/>
    <x v="1"/>
    <s v="NO"/>
    <s v="NA"/>
    <d v="2019-11-12T00:00:00"/>
    <d v="2019-11-12T00:00:00"/>
    <d v="2019-11-12T00:00:00"/>
    <n v="0"/>
    <n v="0"/>
    <x v="0"/>
    <s v="CLM-8"/>
    <s v="NO REQUIERE ACTA"/>
    <s v="SE REALIZA ATENCION, INFORMACIÓN Y ORIENTACIÓN A LA CIUDADANIA EN CLM DE KENNEDY"/>
    <m/>
    <s v="NA"/>
    <s v="GESTORAS PATRICIA SOLAQUE, ADRIANA ACEVEDO, ORIENTADORA MARITZA BOCANEGRA"/>
  </r>
  <r>
    <n v="315"/>
    <d v="2019-11-12T00:00:00"/>
    <s v="KR 74 #42G-52 SUR"/>
    <s v="Timiza"/>
    <s v="TIMIZA"/>
    <s v="NA"/>
    <s v="No definido"/>
    <s v="3 Aplicación transversal de la Política Pública"/>
    <s v="3.1 Ejecución de la política pública"/>
    <s v="J. Reuniones interinstitucionales / Participación en Instancias"/>
    <x v="1"/>
    <x v="1"/>
    <s v="NO"/>
    <s v="NA"/>
    <d v="2019-11-12T00:00:00"/>
    <d v="2019-11-12T00:00:00"/>
    <d v="2019-11-12T00:00:00"/>
    <n v="0"/>
    <n v="0"/>
    <x v="0"/>
    <s v="CLM-8"/>
    <s v="ACTA, REGISTRO ASISTENCIA"/>
    <s v="EN EL CLOPS EL ALCALDE LOCAL DE KENNEDY MANIFIESTA ACCIONES PARA FORTALECER LA POLITICA PUBLICA DE HABITABILIDAD DE CALLE EN LA LOCALIDAD DE KENNEDY POR MEDIO DE LA IMPLEMENTACIÓN DE ACCIONES ESTRATEGICAS INTEGRALES,DIFERENCIALES, TERRITORIALES Y TRANSECTORIALES."/>
    <s v="Consejo Local de Política Social (CLOPS)"/>
    <s v="HABITABILIDAD DE CALLE"/>
    <s v="GESTORAS PATRICIA SOLAQUE, ADRIANA ACEVEDO, "/>
  </r>
  <r>
    <n v="316"/>
    <d v="2019-11-13T00:00:00"/>
    <s v="TRASV. 78K #41A-04 SUR"/>
    <s v="Kennedy Central"/>
    <s v="KENNEDY CENTRAL"/>
    <s v="NA"/>
    <s v="No definido"/>
    <s v="3 Aplicación transversal de la Política Pública"/>
    <s v="3.1 Ejecución de la política pública"/>
    <s v="J. Reuniones interinstitucionales / Participación en Instancias"/>
    <x v="1"/>
    <x v="1"/>
    <s v="NO"/>
    <s v="NA"/>
    <d v="2019-11-13T00:00:00"/>
    <d v="2019-11-13T00:00:00"/>
    <d v="2019-11-13T00:00:00"/>
    <n v="0"/>
    <n v="0"/>
    <x v="0"/>
    <s v="CLM-8"/>
    <s v="ACTA, REGISTRO ASISTENCIA"/>
    <s v="EN REUNION CON SERGIO REPRESENTANTE DE SEGURIDAD DE LA ALCLADIA LOCAL DE KENNEDY Y LUIS BALLESTEROS DE ESPACIO PUBLICO, PARA REVISAR LAS INTERACCIONES DE CONTROL A BICITAXIS EN SECTORES DE MARGARITAS, TINTAL, DELICIAS Y SE EVIDENCIA QUE AUNQUE SE HAN PROGRAMADO VARIAS INTERVENCIONES, LAS MISMAS NO SE HAN PODIDO REALIZAR PÓR FALTA DE ACOMPAÑAMIENTO DE LA POLICIA NACIONAL."/>
    <s v="Otro"/>
    <s v="SEGURIDAD, ESPACIO PUBLICO"/>
    <s v="GESTORAS PATRICIA SOLAQUE, ADRIANA ACEVEDO, ORIENTADORA MARITZA BOCANEGRA"/>
  </r>
  <r>
    <n v="317"/>
    <d v="2019-11-13T00:00:00"/>
    <s v="TRASV. 78K #41A-04 SUR"/>
    <s v="Kennedy Central"/>
    <s v="KENNEDY CENTRAL"/>
    <n v="2"/>
    <s v="Adultez"/>
    <s v="5 Tramitación De Requerimientos Ciudadanos"/>
    <s v="5.1 Recepción de Solicitudes"/>
    <s v="I. Reuniones con la Ciudadanía"/>
    <x v="1"/>
    <x v="1"/>
    <s v="NO"/>
    <s v="NA"/>
    <d v="2019-11-13T00:00:00"/>
    <d v="2019-11-13T00:00:00"/>
    <d v="2019-11-13T00:00:00"/>
    <n v="0"/>
    <n v="0"/>
    <x v="0"/>
    <s v="CLM-8"/>
    <s v="ACTA, REGISTRO ASISTENCIA"/>
    <s v="REPRESENTANTES DE LA COMUNIDAD EXPRESAN INCONFORMIDAD POR EL MAL USO DEL ESPACIO PÚBLICO POR QUE SE REALIZA CARGUE Y DESCARGUE EN EL LUGAR, RECICLJE, MAL PARQUEO, SE DIRECCIONARA A LA ALCALDIA PARA GENERAR ACCIONES QUE AYUDEN A MITIGAR LA PROBLEMÁTICA EN EL LUGAR."/>
    <m/>
    <s v="NA"/>
    <s v="GESTORAS PATRICIA SOLAQUE, ADRIANA ACEVEDO, ORIENTADORA MARITZA BOCANEGRA"/>
  </r>
  <r>
    <n v="318"/>
    <d v="2019-11-13T00:00:00"/>
    <s v="TRASV. 78K #41A-04 SUR"/>
    <s v="Kennedy Central"/>
    <s v="KENNEDY CENTRAL"/>
    <n v="8"/>
    <s v="Adultez"/>
    <s v="5 Tramitación De Requerimientos Ciudadanos"/>
    <s v="5.2  Seguimiento a Trámites"/>
    <s v="H. Encuentros Comunitarios"/>
    <x v="1"/>
    <x v="1"/>
    <s v="NO"/>
    <s v="NA"/>
    <d v="2019-11-13T00:00:00"/>
    <d v="2019-11-13T00:00:00"/>
    <d v="2019-11-13T00:00:00"/>
    <n v="0"/>
    <n v="0"/>
    <x v="0"/>
    <s v="CLM-8"/>
    <s v="ACTA, REGISTRO  ASISTENCIA"/>
    <s v="EN REUNION CON REPRESENTANTES DE BICITAXIS DEL SECTOR DE SAN ANDRES QUIENES TRAEN AVANCES PARA PODER REALIZAR EL PACTO, DURANTE LA REUNIÓN SE EVIDENCIA QUE NO HAN DEFINIDO CUANTOS BICITAXIS SE ENCUENTRAN EN LAS RUTAS, FINALMENTE SE CARACTERIZARÁ DE FORMA ESPECIFICA EN LA OTRA REUNIÓN, Y SE REVISARAN PROPUESTAS DESDE ELLOS PARA LA COMUNIDAD."/>
    <m/>
    <s v="NA"/>
    <s v="GESTORAS PATRICIA SOLAQUE, ADRIANA ACEVEDO, "/>
  </r>
  <r>
    <n v="319"/>
    <d v="2019-11-14T00:00:00"/>
    <s v="TRASV. 78K #41A-04 SUR"/>
    <s v="Kennedy Central"/>
    <s v="KENNEDY CENTRAL"/>
    <s v="NA"/>
    <s v="Adultez"/>
    <s v="3 Aplicación transversal de la Política Pública"/>
    <s v="3.1 Ejecución de la política pública"/>
    <s v="J. Reuniones interinstitucionales / Participación en Instancias"/>
    <x v="1"/>
    <x v="1"/>
    <s v="NO"/>
    <s v="NA"/>
    <d v="2019-11-14T00:00:00"/>
    <d v="2019-11-14T00:00:00"/>
    <d v="2019-11-14T00:00:00"/>
    <n v="0"/>
    <n v="0"/>
    <x v="0"/>
    <s v="CLM-8"/>
    <s v="ACTA, REGISTRO  ASISTENCIA"/>
    <s v="SE SOCIALIZA PROBLEMÁTICA CON BICITAXIS DE LAS MARGARITAS, TINTAL, TIERRA BUENA RAZON POR LA CUAL SE COORDINAN OPERATIVOS DE CONTROL CON POLICIA, ESMAD, ALCALDIA LOCAL, POR RAZONES DE SEGURIDAD, TAMBIEN ACOMPAÑARA MIGRACION POR LA POBLACIÓN VENEZOLANA."/>
    <s v="Otro"/>
    <s v="CONSEJO LOCAL DE SEGURIDAD"/>
    <s v="GESTORAS PATRICIA SOLAQUE, ADRIANA ACEVEDO, "/>
  </r>
  <r>
    <n v="320"/>
    <d v="2019-11-14T00:00:00"/>
    <s v="TRASV. 78K #41A-04 SUR"/>
    <s v="Kennedy Central"/>
    <s v="KENNEDY CENTRAL"/>
    <s v="NA"/>
    <s v="Adultez"/>
    <s v="5 Tramitación De Requerimientos Ciudadanos"/>
    <s v="5.1 Recepción de Solicitudes"/>
    <s v="I. Reuniones con la Ciudadanía"/>
    <x v="1"/>
    <x v="1"/>
    <s v="NO"/>
    <s v="NA"/>
    <d v="2019-11-14T00:00:00"/>
    <d v="2019-11-14T00:00:00"/>
    <d v="2019-11-14T00:00:00"/>
    <n v="0"/>
    <n v="0"/>
    <x v="0"/>
    <s v="CLM-8"/>
    <s v="ACTA, REGISTRO  ASISTENCIA"/>
    <s v="SE REALIZA REUNIÓN CON EL SEÑOR JULIO CESRA GARZON QUIEN MANIFIESTA PROBLEMÁTICA QUE SE ESTA PRESENTANDO EN LA AV. CIUDAD DE CALI ENTRE CALLE 38 SUR Y CALLE 40 SUR POR MOTOCICLISTAS QUE PASAN POR LA ZONA PEATONAL PARA EVITAR EL SEMAFORO, ESTA PROBLEMATICA QUE SE PRESENTA ENTRE 5 Y 7 DE LA MAÑANA PONE EN RIESGO LA VIDA DE LAS PERSONAS."/>
    <m/>
    <s v="NA"/>
    <s v="ORIENTADORA MARITZA BOCANEGRA"/>
  </r>
  <r>
    <n v="321"/>
    <d v="2019-11-14T00:00:00"/>
    <s v="KR 79 # 41D-20 SUR"/>
    <s v="Kennedy Central"/>
    <s v="KENNEDY CENTRAL"/>
    <s v="NA"/>
    <s v="Adultez"/>
    <s v="3 Aplicación transversal de la Política Pública"/>
    <s v="3.1 Ejecución de la política pública"/>
    <s v="J. Reuniones interinstitucionales / Participación en Instancias"/>
    <x v="1"/>
    <x v="1"/>
    <s v="NO"/>
    <s v="NA"/>
    <d v="2019-11-14T00:00:00"/>
    <d v="2019-11-14T00:00:00"/>
    <d v="2019-11-14T00:00:00"/>
    <n v="0"/>
    <n v="0"/>
    <x v="0"/>
    <s v="CLM-8"/>
    <s v="ACTA, REGISTRO  ASISTENCIA"/>
    <s v="IDIGER REALIZA EXPOSICIÓN DEL ANALISIS DE RIESGO QUE SE TIENE EN LA ZONA DE ACUERDO A LOS DIFERENTES ENTIDADES Y LOS INDICES DE ACCIDENTALIDAD, SEGUIDO DE LA SUBRED QUE EXPONE SOBRE CUIDADOS EN LA TEMPORADA NAVIDEÑA CON EL USO DE LA POLVORA."/>
    <s v="Consejo Local de gestión de Riesgo y Cambio Climático (CLGR-CC), "/>
    <s v="CLGR-CC"/>
    <s v="GESTORAS PATRICIA SOLAQUE, ADRIANA ACEVEDO, "/>
  </r>
  <r>
    <n v="322"/>
    <d v="2019-11-14T00:00:00"/>
    <s v="KR 78K #41A-04 SUR"/>
    <s v="Kennedy Central"/>
    <s v="KENNEDY CENTRAL"/>
    <s v="NA"/>
    <s v="Adultez"/>
    <s v="3 Aplicación transversal de la Política Pública"/>
    <s v="3.1 Ejecución de la política pública"/>
    <s v="V. Cómite de área"/>
    <x v="1"/>
    <x v="1"/>
    <s v="NO"/>
    <s v="NA"/>
    <d v="2019-11-14T00:00:00"/>
    <d v="2019-11-14T00:00:00"/>
    <d v="2019-11-14T00:00:00"/>
    <n v="0"/>
    <n v="0"/>
    <x v="0"/>
    <s v="CLM-8"/>
    <s v="ACTA, REGISTRO DE ASISTENCIA Y FOTOGRAFICO"/>
    <s v="SE INICIA REUNION PARA TRATAR DIFERENTES TEMAS DE LA LOCALIDAD COMO LO SON EL PLAN NAVIDAD, ACERCAMIENTO CON ADMINISTRATIVAS DEL ÉXITO, PROBLEMÁTICA DEL AMPARO, Y DEMAS PARA GENERAR ACCIONES CORRESPONDIENTES."/>
    <s v="Otro"/>
    <s v="COMITÉ DE AREA"/>
    <s v="GESTORAS PATRICIA SOLAQUE, ADRIANA ACEVEDO, ORIENTADORA MARITZA BOCANEGRA"/>
  </r>
  <r>
    <n v="323"/>
    <d v="2019-11-14T00:00:00"/>
    <s v="TV 78K #41A-04 SUR"/>
    <s v="Kennedy Central"/>
    <s v="KENNEDY CENTRAL"/>
    <n v="1"/>
    <s v="Adultez"/>
    <s v="5 Tramitación De Requerimientos Ciudadanos"/>
    <s v="5.1 Recepción de Solicitudes"/>
    <s v="I. Reuniones con la Ciudadanía"/>
    <x v="1"/>
    <x v="1"/>
    <s v="NO"/>
    <s v="NA"/>
    <d v="2019-11-14T00:00:00"/>
    <d v="2019-11-14T00:00:00"/>
    <d v="2019-11-14T00:00:00"/>
    <n v="0"/>
    <n v="0"/>
    <x v="0"/>
    <s v="CLM-8"/>
    <s v="ACTA"/>
    <s v="EN LA REUNION SE DA A CONOCER  EL SEGUIMIENTO A LA  SOLICITUD REALIZADA POR EL SEÑOR JORGE BUITRAGO, DONDE TENIENDO EN CUENTA EL OFICIO SDM DCV95321-16 SE REALIZARA UNA CONSULTA AL INTERIOR DE LA ENTIDAD PARA OBSERVAR Y DAR A CONOCER EL ESTADO DE LA SOLICITUD"/>
    <m/>
    <s v="NA"/>
    <s v="GESTORAS PATRICIA SOLAQUE, ADRIANA ACEVEDO, ORIENTADORA MARITZA BOCANEGRA"/>
  </r>
  <r>
    <n v="324"/>
    <d v="2019-11-14T00:00:00"/>
    <s v="CALLE 38 SUR #94C-29"/>
    <s v="Patio Bonito"/>
    <s v="BELLAVISTA"/>
    <s v="NA"/>
    <s v="No definido"/>
    <s v="3 Aplicación transversal de la Política Pública"/>
    <s v="3.1 Ejecución de la política pública"/>
    <s v="J. Reuniones interinstitucionales / Participación en Instancias"/>
    <x v="1"/>
    <x v="1"/>
    <s v="NO"/>
    <s v="NA"/>
    <d v="2019-11-14T00:00:00"/>
    <d v="2019-11-14T00:00:00"/>
    <d v="2019-11-14T00:00:00"/>
    <n v="0"/>
    <n v="0"/>
    <x v="0"/>
    <s v="CLM-8"/>
    <s v="ACTA, REGISTRO DE ASISTENCIA"/>
    <s v="EN EL CLOPS SE MANIFIESTA LAS ACCIONES PARA FORTALECER LA INTEGRACION Y REINCORPORACION EN LA LOCALIDAD DE KENNEDY TENIENDO EN CUENTA QUE ESTA SE ORIENTA A TRAVES DE LA GESTIÓN DE LA ARN, QUE OFRECE A LAS PERSONAS QUE HAN SIDO DESMOVILIZADAS DE LOS GRUPOS ARMADOS ORGANIZADOS QUE OPERAN FUERA DE LA LEY QUE NO HAN COMETIDO CRIMENES DE LSA HUMANIDAD Y QUE DESEAN REINTEGRARSE EN LA VIDA SOCIAL Y ECONOMICA."/>
    <s v="Consejo Local de Política Social (CLOPS)"/>
    <s v="REINTEGRACIÓN"/>
    <s v="GESTORAS PATRICIA SOLAQUE, ADRIANA ACEVEDO, "/>
  </r>
  <r>
    <n v="325"/>
    <d v="2019-11-14T00:00:00"/>
    <s v="KR 82 # 2A-60 SUR"/>
    <s v="Castilla"/>
    <s v="ANDALUCIA"/>
    <n v="26"/>
    <s v="Adultez"/>
    <s v="5 Tramitación De Requerimientos Ciudadanos"/>
    <s v="5.1 Recepción de Solicitudes"/>
    <s v="H. Encuentros Comunitarios"/>
    <x v="3"/>
    <x v="0"/>
    <s v="SÍ"/>
    <s v="OPERATIVO DE CONTROL EN LA KR 82 # 2A-60"/>
    <d v="2019-11-14T00:00:00"/>
    <d v="2019-12-05T00:00:00"/>
    <d v="2019-11-18T00:00:00"/>
    <n v="21"/>
    <n v="4"/>
    <x v="0"/>
    <s v="CLM-8"/>
    <s v="ACTA, REGISTRO DE ASISTENCIA"/>
    <s v="EN LA REUNION SE TRATAN TEMAS DE PROBLEMÁTICA  DE SEGURIDAD Y MOVILIDAD, EN LA CUAL LA MAS COMPLEJA ES EL IEP DONDE SE HAN ENVIADO SOLICITUDES A MOVILIDAD PERO NO SE HAN RECIBIDO RESULTADOS"/>
    <m/>
    <s v="NA"/>
    <s v="GESTORAS PATRICIA SOLAQUE, ADRIANA ACEVEDO, "/>
  </r>
  <r>
    <n v="326"/>
    <d v="2019-11-15T00:00:00"/>
    <s v="KRA 89C # 39-21 SUR "/>
    <s v="Patio Bonito"/>
    <s v="EL PARAISO"/>
    <n v="23"/>
    <s v="Adultez"/>
    <s v="5 Tramitación De Requerimientos Ciudadanos"/>
    <s v="5.1 Recepción de Solicitudes"/>
    <s v="H. Encuentros Comunitarios"/>
    <x v="2"/>
    <x v="0"/>
    <s v="SÍ"/>
    <s v="ENCUENTRO COMUNITARIO KR 89C # 39-21 SUR SALON COMUNAL EL PARAISO EL 4 DE DICIEMBRE DE 2019 A LAS 10:00 A.M."/>
    <d v="2019-11-15T00:00:00"/>
    <d v="2019-12-06T00:00:00"/>
    <d v="2019-12-04T00:00:00"/>
    <n v="21"/>
    <n v="19"/>
    <x v="1"/>
    <s v="CLM-8"/>
    <s v="ACTA, REGISTRO DE ASISTENCIA"/>
    <s v="SE REALIZA ENCUENTRO COMUNITARIO CON LA COMUNIDAD DE BICITAXIS DEL LOS SECTORES DE DINDALITO, BELLAVISTA, EL PARAISO Y TINTAL LOS CUALES MANIFIESTAN AGRESIONES POR PARTE DE LA POLICIA NACIONAL,, SE SOCIALIZA RESOLUCION 3256 EN SE LES INDICA EL MAL MANEJO DE LA POBLACION VENEZOLANA TIENE EN EL MANEJO DE LOS BICITAXIS ADEMAS QUE LA COMUNIDAD HA MANIFESTADO INSEGURIDAD, PROBLEMAS DE ESTUPEFACIENTES Y DEMAS, SE REALIZARA UNA NUEVA REUNION EN LA CUAL SE FIRMARA UN PACTO Y SE RECIBIRA UNA PROPUESTA DE ELLOS PARA GENERAR ACCIONES DE CORRESPONSABILIDAD."/>
    <m/>
    <s v="NA"/>
    <s v="GESTORAS PATRICIA SOLAQUE, ADRIANA ACEVEDO, ORIENTADORA MARITZA BOCANEGRA"/>
  </r>
  <r>
    <n v="327"/>
    <d v="2019-11-15T00:00:00"/>
    <s v="TV 78K #41A-04 SUR"/>
    <s v="Kennedy Central"/>
    <s v="KENNEDY CENTRAL"/>
    <n v="1"/>
    <s v="Adultez"/>
    <s v="5 Tramitación De Requerimientos Ciudadanos"/>
    <s v="5.1 Recepción de Solicitudes"/>
    <s v="I. Reuniones con la Ciudadanía"/>
    <x v="1"/>
    <x v="1"/>
    <s v="NO"/>
    <s v="NA"/>
    <d v="2019-11-15T00:00:00"/>
    <d v="2019-11-15T00:00:00"/>
    <d v="2019-11-15T00:00:00"/>
    <n v="0"/>
    <n v="0"/>
    <x v="0"/>
    <s v="CLM-8"/>
    <s v="ACTA"/>
    <s v="NOS REUNIMOS CON LA SEÑORA CLARA CAMARGO RESIDENTE DEL SECTOR DE FLORALIA QUIEN ESTA INCONFORME CON EL MAL PARQUEO EN LA ZONA YA QUE HAY ESTABLECIMIENTOS QUIENES HACEN MAL USO DEL ESPACION PUBLICO OCASIONANDO UNA PROBLEMÁTICA DE MOVILIDAD."/>
    <m/>
    <s v="NA"/>
    <s v="GESTORAS PATRICIA SOLAQUE, ADRIANA ACEVEDO, ORIENTADORA MARITZA BOCANEGRA"/>
  </r>
  <r>
    <n v="328"/>
    <d v="2019-11-15T00:00:00"/>
    <s v="TV 78K #41A-04 SUR"/>
    <s v="Kennedy Central"/>
    <s v="KENNEDY CENTRAL"/>
    <n v="2"/>
    <s v="Adultez"/>
    <s v="5 Tramitación De Requerimientos Ciudadanos"/>
    <s v="5.1 Recepción de Solicitudes"/>
    <s v="I. Reuniones con la Ciudadanía"/>
    <x v="1"/>
    <x v="1"/>
    <s v="NO"/>
    <s v="NA"/>
    <d v="2019-11-15T00:00:00"/>
    <d v="2019-11-15T00:00:00"/>
    <d v="2019-11-15T00:00:00"/>
    <n v="0"/>
    <n v="0"/>
    <x v="0"/>
    <s v="CLM-8"/>
    <s v="ACTA"/>
    <s v="SE ACERCA AL CLM EL SEÑOR LUIS MONTEJO QUIEN MANIFIESTA LA PROBLEMÁTICA QUE SE ESTA PRESENTANDO EN LA KR 79 CON CALLE 42 A SUR Y KR 79 CON CALLE 42 SUR POR VEHICULOS QUE NO RESPETAN EL SEMAFORO, ADEMAS DE PRESENTARSE INVASION DE ESPACIO PUBLICO POR MAL PARQUEO EN LA KR 79 KENNEDY CENTRAL"/>
    <m/>
    <s v="NA"/>
    <s v="GESTORAS PATRICIA SOLAQUE, ADRIANA ACEVEDO, ORIENTADORA MARITZA BOCANEGRA"/>
  </r>
  <r>
    <n v="329"/>
    <d v="2019-11-15T00:00:00"/>
    <s v="TV 78K #41A-04 SUR"/>
    <s v="Kennedy Central"/>
    <s v="KENNEDY CENTRAL"/>
    <n v="1"/>
    <s v="Adultez"/>
    <s v="5 Tramitación De Requerimientos Ciudadanos"/>
    <s v="5.1 Recepción de Solicitudes"/>
    <s v="I. Reuniones con la Ciudadanía"/>
    <x v="1"/>
    <x v="1"/>
    <s v="NO"/>
    <s v="NA"/>
    <d v="2019-11-15T00:00:00"/>
    <d v="2019-11-15T00:00:00"/>
    <d v="2019-11-15T00:00:00"/>
    <n v="0"/>
    <n v="0"/>
    <x v="0"/>
    <s v="CLM-8"/>
    <s v="ACTA"/>
    <s v="SE ACERCA AL CLM EL SEÑOR JUAN CARLOS PINZON QUIEN MANIFIESTA SE SIGUE PRSENTANDO EL PARQUEO EN VIA POR CARGUE Y DESCARGUE SOBRE LA VIA PRINCIPAL KR 79 CON CALLE 43 SUR ESTABLECIMIENTO COMERCIAL ALFA, ESTA ADEMAS DE OBSTACULIZAR EL PARADERO DEL SITP, TAMBIEN DAÑA EL PAVIMENTO  Y OCASIONA TRANCONES EN LA ZONA, SOLICITA SE TOMEN MEDIDAS DEBIDO A QUE NO SE AUTOREGULA LA OPERACIÓN EN EL LUGAR."/>
    <m/>
    <s v="NA"/>
    <s v="GESTORAS PATRICIA SOLAQUE, ADRIANA ACEVEDO, ORIENTADORA MARITZA BOCANEGRA"/>
  </r>
  <r>
    <n v="330"/>
    <d v="2019-11-15T00:00:00"/>
    <s v="TV 78K #41A-04 SUR"/>
    <s v="Kennedy Central"/>
    <s v="KENNEDY CENTRAL"/>
    <n v="1"/>
    <s v="Adultez"/>
    <s v="5 Tramitación De Requerimientos Ciudadanos"/>
    <s v="5.1 Recepción de Solicitudes"/>
    <s v="I. Reuniones con la Ciudadanía"/>
    <x v="1"/>
    <x v="1"/>
    <s v="NO"/>
    <s v="NA"/>
    <d v="2019-11-15T00:00:00"/>
    <d v="2019-11-15T00:00:00"/>
    <d v="2019-11-15T00:00:00"/>
    <n v="0"/>
    <n v="0"/>
    <x v="0"/>
    <s v="CLM-8"/>
    <s v="ACTA"/>
    <s v="SE ACERCA AL CENTRO LOCAL DE MOVILIDAD EL SEÑOR LUIS HENRY LEON ROZO, EL CUAL MANIFIESTA INCONFORMIDAD POR EL USO INADECUADO DE SIRENAS, PITOS, DENTRO DE LA ZONA RESIDENCIAL DEL BARRIO MANDALAY, LO QUE AFECTA LA TRANQUILIDAD DE LOS RESIDENTES, SIN PERMITIRLES DESCANSAR, LAS SIRENAS SON ENCENDIDAS DESDE QUE SALEN DE LA EMPRESA SIN LLEVAR PACIENTES, ADEMAS DE NO ENCONTRAR VIAS CON ALTO FLUJO VEHICULAR."/>
    <m/>
    <s v="NA"/>
    <s v="GESTORAS PATRICIA SOLAQUE, ADRIANA ACEVEDO, ORIENTADORA MARITZA BOCANEGRA"/>
  </r>
  <r>
    <n v="331"/>
    <d v="2019-11-18T00:00:00"/>
    <s v="TV 78K #41A-04 SUR"/>
    <s v="Kennedy Central"/>
    <s v="KENNEDY CENTRAL"/>
    <s v="NA"/>
    <s v="No definido"/>
    <s v="6 Otro"/>
    <s v="6.0 Otro"/>
    <s v="N. Apoyo en la elaboración de documentos y/o material del CLM"/>
    <x v="1"/>
    <x v="1"/>
    <s v="NO"/>
    <s v="NA"/>
    <d v="2019-11-18T00:00:00"/>
    <d v="2019-11-18T00:00:00"/>
    <d v="2019-11-18T00:00:00"/>
    <n v="0"/>
    <n v="0"/>
    <x v="0"/>
    <s v="CLM-8"/>
    <s v="NO REQUIERE ACTA"/>
    <s v=" SE ENVIAN LOS INFORMES CORRESPONDIENTES A LA COORDINACIÓN"/>
    <m/>
    <s v="NA"/>
    <s v="GESTORAS PATRICIA SOLAQUE, ADRIANA ACEVEDO, ORIENTADORA MARITZA BOCANEGRA"/>
  </r>
  <r>
    <n v="332"/>
    <d v="2019-11-18T00:00:00"/>
    <s v="TV 78K #41A-04 SUR"/>
    <s v="Kennedy Central"/>
    <s v="KENNEDY CENTRAL"/>
    <s v="NA"/>
    <s v="No definido"/>
    <s v="6 Otro"/>
    <s v="6.0 Otro"/>
    <s v="P. Digitación base de datos"/>
    <x v="1"/>
    <x v="1"/>
    <s v="NO"/>
    <s v="NA"/>
    <d v="2019-11-18T00:00:00"/>
    <d v="2019-11-18T00:00:00"/>
    <d v="2019-11-18T00:00:00"/>
    <n v="0"/>
    <n v="0"/>
    <x v="0"/>
    <s v="CLM-8"/>
    <s v="NO REQUIERE ACTA"/>
    <s v="SE REALIZA LA ALIMENTACIÓN Y ACTUALIZACION  DE LA BASE DE DATOS E INFORMES CORRESPONDIENTES."/>
    <m/>
    <s v="NA"/>
    <s v="GESTORAS PATRICIA SOLAQUE, ADRIANA ACEVEDO, ORIENTADORA MARITZA BOCANEGRA"/>
  </r>
  <r>
    <n v="333"/>
    <d v="2019-11-18T00:00:00"/>
    <s v="TV 78K #41A-04 SUR"/>
    <s v="Kennedy Central"/>
    <s v="KENNEDY CENTRAL"/>
    <s v="NA"/>
    <s v="No definido"/>
    <s v="6 Otro"/>
    <s v="6.0 Otro"/>
    <s v="R. Atención a la ciudadanía en CLM"/>
    <x v="1"/>
    <x v="1"/>
    <s v="NO"/>
    <s v="NA"/>
    <d v="2019-11-18T00:00:00"/>
    <d v="2019-11-18T00:00:00"/>
    <d v="2019-11-18T00:00:00"/>
    <n v="0"/>
    <n v="0"/>
    <x v="0"/>
    <s v="CLM-8"/>
    <s v="NO REQUIERE ACTA"/>
    <s v="SE REALIZA ATENCION, INFORMACIÓN Y ORIENTACIÓN A LA CIUDADANIA EN CLM DE KENNEDY"/>
    <m/>
    <s v="NA"/>
    <s v="GESTORAS PATRICIA SOLAQUE, ADRIANA ACEVEDO, ORIENTADORA MARITZA BOCANEGRA"/>
  </r>
  <r>
    <n v="334"/>
    <d v="2019-11-18T00:00:00"/>
    <s v="TV 78K #41A-04 SUR"/>
    <s v="Kennedy Central"/>
    <s v="KENNEDY CENTRAL"/>
    <n v="1"/>
    <s v="Adultez"/>
    <s v="5 Tramitación De Requerimientos Ciudadanos"/>
    <s v="5.1 Recepción de Solicitudes"/>
    <s v="I. Reuniones con la Ciudadanía"/>
    <x v="1"/>
    <x v="1"/>
    <s v="NO"/>
    <s v="NA"/>
    <d v="2019-11-18T00:00:00"/>
    <d v="2019-11-18T00:00:00"/>
    <d v="2019-11-18T00:00:00"/>
    <n v="0"/>
    <n v="0"/>
    <x v="0"/>
    <s v="CLM-8"/>
    <s v="ACTA "/>
    <s v="LIDER COMUNAL MANIFIESTA PROBLEMÁTICA QUE SE PRESENTA EN LA KR 80 CON KR 80 CON CALLE 42C SUR, KR 79D CON CALLE 42C POR IEP, PARQUEO DE MOTOS OCASIONADO POR LOS TALLERES DE MOTOS. PROBLEMÁTICA QUE SE SALIO DE LAS MANOS DE LA ALCALDIA LOCAL."/>
    <m/>
    <s v="NA"/>
    <s v="GESTORAS PATRICIA SOLAQUE, ADRIANA ACEVEDO, ORIENTADORA MARITZA BOCANEGRA"/>
  </r>
  <r>
    <n v="335"/>
    <d v="2019-11-18T00:00:00"/>
    <s v="TV 78K #41A-04 SUR"/>
    <s v="Kennedy Central"/>
    <s v="KENNEDY CENTRAL"/>
    <n v="1"/>
    <s v="Adultez"/>
    <s v="5 Tramitación De Requerimientos Ciudadanos"/>
    <s v="5.1 Recepción de Solicitudes"/>
    <s v="I. Reuniones con la Ciudadanía"/>
    <x v="1"/>
    <x v="1"/>
    <s v="NO"/>
    <s v="NA"/>
    <d v="2019-11-18T00:00:00"/>
    <d v="2019-11-18T00:00:00"/>
    <d v="2019-11-18T00:00:00"/>
    <n v="0"/>
    <n v="0"/>
    <x v="0"/>
    <s v="CLM-8"/>
    <s v="ACTA"/>
    <s v="LA SEÑORA JOSEFINA MORENO MANIFIESTA INCOVENIENTE DE IEP FRENTE A SU CASA IMPIDIENDO LA SALIDA Y ENTRADA DE SU CASA ADEMAS DE GENERAR INSEGURIDAD"/>
    <m/>
    <s v="NA"/>
    <s v="GESTORAS PATRICIA SOLAQUE, ADRIANA ACEVEDO, ORIENTADORA MARITZA BOCANEGRA"/>
  </r>
  <r>
    <n v="336"/>
    <d v="2019-11-19T00:00:00"/>
    <s v="KR 78K # 33A-24 SUR"/>
    <s v="Kennedy Central"/>
    <s v="KENNEDY CENTRAL"/>
    <s v="NA"/>
    <s v="No definido"/>
    <s v="3 Aplicación transversal de la Política Pública"/>
    <s v="3.1 Ejecución de la política pública"/>
    <s v="J. Reuniones interinstitucionales / Participación en Instancias"/>
    <x v="1"/>
    <x v="1"/>
    <s v="NO"/>
    <s v="NA"/>
    <d v="2019-11-19T00:00:00"/>
    <d v="2019-11-19T00:00:00"/>
    <d v="2019-11-19T00:00:00"/>
    <n v="0"/>
    <n v="0"/>
    <x v="0"/>
    <s v="CLM-8"/>
    <s v="ACTA, REGISTRO DE AISTENCIA "/>
    <s v="SE REVISAN ACCIONES A DESARROLLARSE POR LAS DIFERENTES ENTIDADES"/>
    <s v="Comité Operativo Local de Mujer (COLMYG)"/>
    <s v="CLOMYG"/>
    <s v="GESTORAS PATRICIA SOLAQUE, ADRIANA ACEVEDO, "/>
  </r>
  <r>
    <n v="337"/>
    <d v="2019-11-19T00:00:00"/>
    <s v="AV.KR 68- CALLE 37 SUR"/>
    <s v="Carvajal"/>
    <s v="ALQUERIA LA FRAGUA"/>
    <s v="NA"/>
    <s v="Adultez"/>
    <s v="1 Formación, sensibilización capacitación"/>
    <s v="1.1 Sensibilización e Información"/>
    <s v="E. Jornadas Informativas"/>
    <x v="1"/>
    <x v="1"/>
    <s v="NO"/>
    <s v="NA"/>
    <d v="2019-11-19T00:00:00"/>
    <d v="2019-11-19T00:00:00"/>
    <d v="2019-11-19T00:00:00"/>
    <n v="0"/>
    <n v="0"/>
    <x v="0"/>
    <s v="CLM-8"/>
    <s v="ACTA REGISTRO FOTOGRAFICO"/>
    <s v="SE REALIZA JORNADA INFORMATIVA DE LA ELIMINACIÓN DEL GIRO A LA IZQUIERDA EN ESTE PUNTO Y LA HABILITACION DEL GIRO HACIA EL ORIENTE EN LA CALLE 40 SUR"/>
    <m/>
    <s v="NA"/>
    <s v="GESTORAS PATRICIA SOLAQUE, ADRIANA ACEVEDO, ORIENTADORA MARITZA BOCANEGRA"/>
  </r>
  <r>
    <n v="338"/>
    <d v="2019-11-20T00:00:00"/>
    <s v="CALLE 22B # 31-43"/>
    <s v="Puente Aranda"/>
    <s v="PUENTE ARANDA"/>
    <s v="NA"/>
    <s v="No definido"/>
    <s v="3 Aplicación transversal de la Política Pública"/>
    <s v="3.1 Ejecución de la política pública"/>
    <s v="J. Reuniones interinstitucionales / Participación en Instancias"/>
    <x v="1"/>
    <x v="1"/>
    <s v="NO"/>
    <s v="NA"/>
    <d v="2019-11-20T00:00:00"/>
    <d v="2019-11-20T00:00:00"/>
    <d v="2019-11-20T00:00:00"/>
    <n v="0"/>
    <n v="0"/>
    <x v="0"/>
    <s v="CLM-8"/>
    <s v="ACTA, REGISTRO DE AISTENCIA "/>
    <s v="CONFORME A SOLICITUD DE LA MESA DE TRABAJO SE ACOMPAÑA A LA REUNION DE CLGR-CC CON LA FINALIDAD DE CONOCER LAS ACCIONES ADELANTADAS DURANTE EL AÑO EN CUANTO A LA FUNCIÓN  Y GESTION  DESARROLLADAS EN CADA LOCALIDAD POR LOS DIFERENTES EQIPOS DE TRABAJO INTERINSTITUCIONAL QUE LAS ACOMPAÑAN"/>
    <s v="Consejo Local de gestión de Riesgo y Cambio Climático (CLGR-CC), "/>
    <s v="CLGR-CC"/>
    <s v="GESTORA ADRIANA ACEVEDO"/>
  </r>
  <r>
    <n v="339"/>
    <d v="2019-11-20T00:00:00"/>
    <s v="KR 71D # 6 - 94"/>
    <s v="Carvajal"/>
    <s v="CARVAJAL I"/>
    <n v="1"/>
    <s v="Adultez"/>
    <s v="5 Tramitación De Requerimientos Ciudadanos"/>
    <s v="5.2  Seguimiento a Trámites"/>
    <s v="I. Reuniones con la Ciudadanía"/>
    <x v="1"/>
    <x v="1"/>
    <s v="NO"/>
    <s v="NA"/>
    <d v="2019-11-20T00:00:00"/>
    <d v="2019-11-20T00:00:00"/>
    <d v="2019-11-20T00:00:00"/>
    <n v="0"/>
    <n v="0"/>
    <x v="0"/>
    <s v="CLM-8"/>
    <s v="ACTA"/>
    <s v="REUNION CON EL SEÑOR MIGUEL ANGEL LOPEZ SUPERVISOR DE SEGURIDAD EN LA CUAL SE TRATAN TEMAS DE MOVILIDAD Y PLAN NAVIDAD"/>
    <m/>
    <s v="NA"/>
    <s v="GESTORA PATRICIA SOLAQUE, ORIENTADORA MARITZA BOCANEGRA"/>
  </r>
  <r>
    <n v="340"/>
    <d v="2019-11-20T00:00:00"/>
    <s v="KR 71D - CALLE 6 SUR"/>
    <s v="Carvajal"/>
    <s v="CARVAJAL I"/>
    <s v="NA"/>
    <s v="No definido"/>
    <s v="4 Diagnósticos territoriales"/>
    <s v="4.1 Caracterización local"/>
    <s v="L. Recorridos"/>
    <x v="1"/>
    <x v="1"/>
    <s v="NO"/>
    <s v="NA"/>
    <d v="2019-11-20T00:00:00"/>
    <d v="2019-11-20T00:00:00"/>
    <d v="2019-11-20T00:00:00"/>
    <n v="0"/>
    <n v="0"/>
    <x v="0"/>
    <s v="CLM-8"/>
    <s v="ACTA REGISTRO FOTOGRAFICO"/>
    <s v="SE REALIZA RECORRIDO DE VERIFICACION EN EL SECTOR DE PLAZA DE LAS AMERICAS DONDE SE PRESENTA IEP POR TAXIS Y AL MISMO TIEMPO SE VE EL RETORNO EN EL CUAL EL CENTRO COMERCIAL PROPONE CIERRE POR LA TEMPODAD NAVIDEÑA ´PARA EVITAR TRANCONES Y AFECTACIONES DE MOVILIDAD"/>
    <m/>
    <s v="NA"/>
    <s v="GESTORA PATRICIA SOLAQUE, ORIENTADORA MARITZA BOCANEGRA"/>
  </r>
  <r>
    <n v="341"/>
    <d v="2019-11-20T00:00:00"/>
    <s v="TR 78K #41A-04 SUR"/>
    <s v="Kennedy Central"/>
    <s v="KENNEDY CENTRAL"/>
    <n v="2"/>
    <s v="Adultez"/>
    <s v="5 Tramitación De Requerimientos Ciudadanos"/>
    <s v="5.2  Seguimiento a Trámites"/>
    <s v="I. Reuniones con la Ciudadanía"/>
    <x v="1"/>
    <x v="1"/>
    <s v="NO"/>
    <s v="NA"/>
    <d v="2019-11-20T00:00:00"/>
    <d v="2019-11-20T00:00:00"/>
    <d v="2019-11-20T00:00:00"/>
    <n v="0"/>
    <n v="0"/>
    <x v="0"/>
    <s v="CLM-8"/>
    <s v="ACTA"/>
    <s v="SE REALIZA REUNIÓN CON REPRESENTANTES DEL LGBTI SE ACUERDAN DOS JORNADAS EN REGISTRO EN BICI"/>
    <m/>
    <s v="NA"/>
    <s v="GESTORA PATRICIA SOLAQUE, ORIENTADORA MARITZA BOCANEGRA"/>
  </r>
  <r>
    <n v="342"/>
    <d v="2019-11-21T00:00:00"/>
    <s v="TR 78K #41A-04 SUR"/>
    <s v="Kennedy Central"/>
    <s v="KENNEDY CENTRAL"/>
    <n v="1"/>
    <s v="Adultez"/>
    <s v="5 Tramitación De Requerimientos Ciudadanos"/>
    <s v="5.2  Seguimiento a Trámites"/>
    <s v="I. Reuniones con la Ciudadanía"/>
    <x v="1"/>
    <x v="1"/>
    <s v="NO"/>
    <s v="NA"/>
    <d v="2019-11-21T00:00:00"/>
    <d v="2019-11-21T00:00:00"/>
    <d v="2019-11-21T00:00:00"/>
    <n v="0"/>
    <n v="0"/>
    <x v="0"/>
    <s v="CLM-8"/>
    <s v="ACTA"/>
    <s v="NOS REUNIMOS CON LIDER COMUNAL  PARA  TRATAR TEMAS  DE IEP EN VIA Y ANDENES"/>
    <m/>
    <s v="NA"/>
    <s v="GESTORAS PATRICIA SOLAQUE, ADRIANA ACEVEDO, ORIENTADORA MARITZA BOCANEGRA"/>
  </r>
  <r>
    <n v="343"/>
    <d v="2019-11-21T00:00:00"/>
    <s v="TR 78K #41A-04 SUR"/>
    <s v="Kennedy Central"/>
    <s v="KENNEDY CENTRAL"/>
    <s v="NA"/>
    <s v="No definido"/>
    <s v="1 Formación, sensibilización capacitación"/>
    <s v="1.1 Sensibilización e Información"/>
    <s v="F. Jornadas de Divulgación "/>
    <x v="1"/>
    <x v="1"/>
    <s v="NO"/>
    <s v="NA"/>
    <d v="2019-11-21T00:00:00"/>
    <d v="2019-11-21T00:00:00"/>
    <d v="2019-11-21T00:00:00"/>
    <n v="0"/>
    <n v="0"/>
    <x v="0"/>
    <s v="CLM-8"/>
    <s v="ACTA, REGISTRO FOTOGRAFICO"/>
    <s v="SE REALIZA DIVULGACIÓN DE MEDIOS EN LA ALCALDIA LOCAL DONDE SE PUBLICA PIEZA COMUNITATIVA INFORMANDO CAMBIO DE TRAZADO DE RUTAS SITP DEESDE NOVIEMBRE 25"/>
    <m/>
    <s v="NA"/>
    <s v="GESTORAS PATRICIA SOLAQUE, ADRIANA ACEVEDO, ORIENTADORA MARITZA BOCANEGRA"/>
  </r>
  <r>
    <n v="344"/>
    <d v="2019-11-21T00:00:00"/>
    <s v="TR 78K #41A-04 SUR"/>
    <s v="Kennedy Central"/>
    <s v="KENNEDY CENTRAL"/>
    <s v="NA"/>
    <s v="No definido"/>
    <s v="1 Formación, sensibilización capacitación"/>
    <s v="1.1 Sensibilización e Información"/>
    <s v="F. Jornadas de Divulgación "/>
    <x v="1"/>
    <x v="1"/>
    <s v="NO"/>
    <s v="NA"/>
    <d v="2019-11-21T00:00:00"/>
    <d v="2019-11-21T00:00:00"/>
    <d v="2019-11-21T00:00:00"/>
    <n v="0"/>
    <n v="0"/>
    <x v="0"/>
    <s v="CLM-8"/>
    <s v="ACTA, REGISTRO FOTOGRAFICO"/>
    <s v="SE REALIZA DIVULGACIÓN DE MEDIOS EN LA ALCALDIA LOCAL DONDE SE PUBLICA PIEZA COMUNITATIVA INFORMANDO  PLAN NAVIDAD"/>
    <m/>
    <s v="NA"/>
    <s v="GESTORAS PATRICIA SOLAQUE, ADRIANA ACEVEDO, ORIENTADORA MARITZA BOCANEGRA"/>
  </r>
  <r>
    <n v="345"/>
    <d v="2019-11-21T00:00:00"/>
    <s v="TR 78K #41A-04 SUR"/>
    <s v="Kennedy Central"/>
    <s v="KENNEDY CENTRAL"/>
    <s v="NA"/>
    <s v="No definido"/>
    <s v="1 Formación, sensibilización capacitación"/>
    <s v="1.1 Sensibilización e Información"/>
    <s v="E. Jornadas Informativas"/>
    <x v="1"/>
    <x v="1"/>
    <s v="NO"/>
    <s v="NA"/>
    <d v="2019-11-21T00:00:00"/>
    <d v="2019-11-21T00:00:00"/>
    <d v="2019-11-21T00:00:00"/>
    <n v="0"/>
    <n v="0"/>
    <x v="0"/>
    <s v="CLM-8"/>
    <s v="ACTA REGISTRO FOTOGRAFICO"/>
    <s v="SE REALIZA DIVULGACIÓN DE MEDIOS EN LA ALCALDIA LOCAL DONDE SE PUBLICA PIEZA COMUNITATIVA INFORMANDO REUNION PARA LA CONSTRUCCION DE LA POLITICA PUBLICA"/>
    <m/>
    <s v="NA"/>
    <s v="GESTORAS PATRICIA SOLAQUE, ADRIANA ACEVEDO, ORIENTADORA MARITZA BOCANEGRA"/>
  </r>
  <r>
    <n v="346"/>
    <d v="2019-11-21T00:00:00"/>
    <s v="CALLE 34 SUR KR 68H"/>
    <s v="Carvajal"/>
    <s v="FLORALIA"/>
    <n v="11"/>
    <s v="Adultez"/>
    <s v="1 Formación, sensibilización capacitación"/>
    <s v="1.1 Sensibilización e Información"/>
    <s v="E. Jornadas Informativas"/>
    <x v="1"/>
    <x v="1"/>
    <s v="NO"/>
    <s v="NA"/>
    <d v="2019-11-21T00:00:00"/>
    <d v="2019-11-21T00:00:00"/>
    <d v="2019-11-21T00:00:00"/>
    <n v="0"/>
    <n v="0"/>
    <x v="0"/>
    <s v="CLM-8"/>
    <s v="ACTA REGISTRO DE ASISTENCIA Y FOTOGRAFICO"/>
    <s v="SE REALIZA JORNADA INFORMATIVA  SOBRE CODIGO NACIONAL DE TRANSITO A VEHICULOS PARQUEADIOS EN VIA, LUGARES DONDE Y NO PARQUEAR"/>
    <m/>
    <s v="NA"/>
    <s v="GESTORAS PATRICIA SOLAQUE, ADRIANA ACEVEDO, ORIENTADORA MARITZA BOCANEGRA"/>
  </r>
  <r>
    <n v="347"/>
    <d v="2019-11-22T00:00:00"/>
    <s v="AV. 1 DE MAYO KR 1 ESTE"/>
    <s v="Sociego"/>
    <s v="GOLCONDA"/>
    <s v="NA"/>
    <s v="No definido"/>
    <s v="6 Otro"/>
    <s v="6.0 Otro"/>
    <s v="W. Apoyo a otros CLM"/>
    <x v="1"/>
    <x v="1"/>
    <s v="NO"/>
    <s v="NA"/>
    <d v="2019-11-22T00:00:00"/>
    <d v="2019-11-22T00:00:00"/>
    <d v="2019-11-22T00:00:00"/>
    <n v="0"/>
    <n v="0"/>
    <x v="0"/>
    <s v="CLM-8"/>
    <s v="ACTA, REGISTRO DE ASISTENCIA"/>
    <s v="SE APOYA AL CENTRO LOCAL DE SAN CRISTOBAL EN SOCIALIZACION PARA LA IMPLEMENTACIÓN DE REDUCTORES DE VELOCIDAD"/>
    <m/>
    <s v="NA"/>
    <s v="ORIENTADORA MARITZA BOCANEGRA"/>
  </r>
  <r>
    <n v="348"/>
    <d v="2019-11-22T00:00:00"/>
    <s v="KR 74 #42G-52 SUR"/>
    <s v="Timiza"/>
    <s v="TIMIZA"/>
    <s v="NA"/>
    <s v="No definido"/>
    <s v="3 Aplicación transversal de la Política Pública"/>
    <s v="3.2 Gestión Pública territorial "/>
    <s v="J. Reuniones interinstitucionales / Participación en Instancias"/>
    <x v="1"/>
    <x v="1"/>
    <s v="NO"/>
    <s v="NA"/>
    <d v="2019-11-22T00:00:00"/>
    <d v="2019-11-22T00:00:00"/>
    <d v="2019-11-22T00:00:00"/>
    <n v="0"/>
    <n v="0"/>
    <x v="0"/>
    <s v="CLM-8"/>
    <s v="ACTA, REGISTRO DE ASISTENCIA"/>
    <s v="SE ASISTE A REUNIÓN  LA CUAL ES CANCELADA POR MOTIVOS DE ORDEN PUBLICO"/>
    <s v="Otro"/>
    <s v="INSTANCIAS DE PARTICIPACIÓN"/>
    <s v="GESTORAS PATRICIA SOLAQUE, ADRIANA ACEVEDO"/>
  </r>
  <r>
    <n v="349"/>
    <d v="2019-11-22T00:00:00"/>
    <s v="CALLE 37 SUR - KR 78B"/>
    <s v="Kennedy Central"/>
    <s v="KENNEDY CENTRAL"/>
    <s v="NA"/>
    <s v="No definido"/>
    <s v="4 Diagnósticos territoriales"/>
    <s v="4.1 Caracterización local"/>
    <s v="L. Recorridos"/>
    <x v="1"/>
    <x v="1"/>
    <s v="NO"/>
    <s v="NA"/>
    <d v="2019-11-22T00:00:00"/>
    <d v="2019-11-22T00:00:00"/>
    <d v="2019-11-22T00:00:00"/>
    <n v="0"/>
    <n v="0"/>
    <x v="0"/>
    <s v="CLM-8"/>
    <s v="ACTA REGISTRO FOTOGRAFICO"/>
    <s v="A SOLICITUD DE LOS GERENTES DE AREA SE REALIZA RECORRIDO DE VERIFICACION CON EL FIN DE IDENTIFICAR HUECOS, MAL ESTADO DE LAS VIAS EN DIFERENTES PUNTOS DE LA LOCALIDAD"/>
    <m/>
    <s v="NA"/>
    <s v="GESTORAS PATRICIA SOLAQUE, ADRIANA ACEVEDO, ORIENTADORA MARITZA BOCANEGRA"/>
  </r>
  <r>
    <n v="350"/>
    <d v="2019-11-22T00:00:00"/>
    <s v="KR 78C -CALLE 37 SUR"/>
    <s v="Kennedy Central"/>
    <s v="KENNEDY CENTRAL"/>
    <s v="NA"/>
    <s v="No definido"/>
    <s v="4 Diagnósticos territoriales"/>
    <s v="4.1 Caracterización local"/>
    <s v="L. Recorridos"/>
    <x v="1"/>
    <x v="1"/>
    <s v="NO"/>
    <s v="NA"/>
    <d v="2019-11-22T00:00:00"/>
    <d v="2019-11-22T00:00:00"/>
    <d v="2019-11-22T00:00:00"/>
    <n v="0"/>
    <n v="0"/>
    <x v="0"/>
    <s v="CLM-8"/>
    <s v="ACTA REGISTRO FOTOGRAFICO"/>
    <s v="A SOLICITUD DE LOS GERENTES DE AREA SE REALIZA RECORRIDO DE VERIFICACION CON EL FIN DE IDENTIFICAR HUECOS, MAL ESTADO DE LAS VIAS EN DIFERENTES PUNTOS DE LA LOCALIDAD"/>
    <m/>
    <s v="NA"/>
    <s v="GESTORAS PATRICIA SOLAQUE, ADRIANA ACEVEDO, ORIENTADORA MARITZA BOCANEGRA"/>
  </r>
  <r>
    <n v="351"/>
    <d v="2019-11-22T00:00:00"/>
    <s v="KR 78G- CALLE 37 SUR Y 38 SUR"/>
    <s v="Kennedy Central"/>
    <s v="KENNEDY CENTRAL"/>
    <s v="NA"/>
    <s v="No definido"/>
    <s v="4 Diagnósticos territoriales"/>
    <s v="4.1 Caracterización local"/>
    <s v="L. Recorridos"/>
    <x v="1"/>
    <x v="1"/>
    <s v="NO"/>
    <s v="NA"/>
    <d v="2019-11-22T00:00:00"/>
    <d v="2019-11-22T00:00:00"/>
    <d v="2019-11-22T00:00:00"/>
    <n v="0"/>
    <n v="0"/>
    <x v="0"/>
    <s v="CLM-8"/>
    <s v="ACTA REGISTRO FOTOGRAFICO"/>
    <s v="A SOLICITUD DE LOS GERENTES DE AREA SE REALIZA RECORRIDO DE VERIFICACION CON EL FIN DE IDENTIFICAR HUECOS, MAL ESTADO DE LAS VIAS EN DIFERENTES PUNTOS DE LA LOCALIDAD"/>
    <m/>
    <s v="NA"/>
    <s v="GESTORAS PATRICIA SOLAQUE, ADRIANA ACEVEDO, ORIENTADORA MARITZA BOCANEGRA"/>
  </r>
  <r>
    <n v="352"/>
    <d v="2019-11-22T00:00:00"/>
    <s v="KR 78K CALLE 35D SUR"/>
    <s v="Kennedy Central"/>
    <s v="KENNEDY CENTRAL"/>
    <s v="NA"/>
    <s v="No definido"/>
    <s v="4 Diagnósticos territoriales"/>
    <s v="4.1 Caracterización local"/>
    <s v="L. Recorridos"/>
    <x v="1"/>
    <x v="1"/>
    <s v="NO"/>
    <s v="NA"/>
    <d v="2019-11-22T00:00:00"/>
    <d v="2019-11-22T00:00:00"/>
    <d v="2019-11-22T00:00:00"/>
    <n v="0"/>
    <n v="0"/>
    <x v="0"/>
    <s v="CLM-8"/>
    <s v="ACTA REGISTRO FOTOGRAFICO"/>
    <s v="A SOLICITUD DE LOS GERENTES DE AREA SE REALIZA RECORRIDO DE VERIFICACION CON EL FIN DE IDENTIFICAR HUECOS, MAL ESTADO DE LAS VIAS EN DIFERENTES PUNTOS DE LA LOCALIDAD"/>
    <m/>
    <s v="NA"/>
    <s v="GESTORAS PATRICIA SOLAQUE, ADRIANA ACEVEDO, ORIENTADORA MARITZA BOCANEGRA"/>
  </r>
  <r>
    <n v="353"/>
    <d v="2019-11-22T00:00:00"/>
    <s v="CALLE 3 ENTRE AV.BOYACA Y KR 71"/>
    <s v="Américas"/>
    <s v="AMERICAS OCCIDENTAL"/>
    <s v="NA"/>
    <s v="No definido"/>
    <s v="4 Diagnósticos territoriales"/>
    <s v="4.1 Caracterización local"/>
    <s v="L. Recorridos"/>
    <x v="1"/>
    <x v="1"/>
    <s v="NO"/>
    <s v="NA"/>
    <d v="2019-11-22T00:00:00"/>
    <d v="2019-11-22T00:00:00"/>
    <d v="2019-11-22T00:00:00"/>
    <n v="0"/>
    <n v="0"/>
    <x v="0"/>
    <s v="CLM-8"/>
    <s v="ACTA REGISTRO FOTOGRAFICO"/>
    <s v="A SOLICITUD DE LOS GERENTES DE AREA SE REALIZA RECORRIDO DE VERIFICACION CON EL FIN DE IDENTIFICAR HUECOS, MAL ESTADO DE LAS VIAS EN DIFERENTES PUNTOS DE LA LOCALIDAD"/>
    <m/>
    <s v="NA"/>
    <s v="GESTORAS PATRICIA SOLAQUE, ADRIANA ACEVEDO, ORIENTADORA MARITZA BOCANEGRA"/>
  </r>
  <r>
    <n v="354"/>
    <d v="2019-11-25T00:00:00"/>
    <s v="TV 78K #41A-04 SUR"/>
    <s v="Kennedy Central"/>
    <s v="KENNEDY CENTRAL"/>
    <n v="0"/>
    <s v="No definido"/>
    <s v="6 Otro"/>
    <s v="6.0 Otro"/>
    <s v="N. Apoyo en la elaboración de documentos y/o material del CLM"/>
    <x v="1"/>
    <x v="1"/>
    <s v="NO"/>
    <s v="NA"/>
    <d v="2019-11-25T00:00:00"/>
    <d v="2019-11-25T00:00:00"/>
    <d v="2019-11-25T00:00:00"/>
    <n v="0"/>
    <n v="0"/>
    <x v="0"/>
    <s v="CLM-8"/>
    <s v="NO REQUIERE ACTA"/>
    <s v=" SE ENVIAN LOS INFORMES CORRESPONDIENTES A LA COORDINACIÓN"/>
    <m/>
    <s v="NA"/>
    <s v="GESTORAS PATRICIA SOLAQUE, ADRIANA ACEVEDO, ORIENTADORA MARITZA BOCANEGRA"/>
  </r>
  <r>
    <n v="355"/>
    <d v="2019-11-25T00:00:00"/>
    <s v="TV 78K #41A-04 SUR"/>
    <s v="Kennedy Central"/>
    <s v="KENNEDY CENTRAL"/>
    <n v="0"/>
    <s v="No definido"/>
    <s v="6 Otro"/>
    <s v="6.0 Otro"/>
    <s v="P. Digitación base de datos"/>
    <x v="1"/>
    <x v="1"/>
    <s v="NO"/>
    <s v="NA"/>
    <d v="2019-11-25T00:00:00"/>
    <d v="2019-11-25T00:00:00"/>
    <d v="2019-11-25T00:00:00"/>
    <n v="0"/>
    <n v="0"/>
    <x v="0"/>
    <s v="CLM-8"/>
    <s v="NO REQUIERE ACTA"/>
    <s v="SE REALIZA LA ALIMENTACIÓN Y ACTUALIZACION  DE LA BASE DE DATOS E INFORMES CORRESPONDIENTES."/>
    <m/>
    <s v="NA"/>
    <s v="GESTORAS PATRICIA SOLAQUE, ADRIANA ACEVEDO, ORIENTADORA MARITZA BOCANEGRA"/>
  </r>
  <r>
    <n v="356"/>
    <d v="2019-11-25T00:00:00"/>
    <s v="TV 78K #41A-04 SUR"/>
    <s v="Kennedy Central"/>
    <s v="KENNEDY CENTRAL"/>
    <n v="1"/>
    <s v="No definido"/>
    <s v="6 Otro"/>
    <s v="6.0 Otro"/>
    <s v="R. Atención a la ciudadanía en CLM"/>
    <x v="1"/>
    <x v="1"/>
    <s v="NO"/>
    <s v="NA"/>
    <d v="2019-11-25T00:00:00"/>
    <d v="2019-11-25T00:00:00"/>
    <d v="2019-11-25T00:00:00"/>
    <n v="0"/>
    <n v="0"/>
    <x v="0"/>
    <s v="CLM-8"/>
    <s v="NO REQUIERE ACTA"/>
    <s v="SE REALIZA ATENCION, INFORMACIÓN Y ORIENTACIÓN A LA CIUDADANIA EN CLM DE KENNEDY"/>
    <m/>
    <s v="NA"/>
    <s v="GESTORAS PATRICIA SOLAQUE, ADRIANA ACEVEDO, ORIENTADORA MARITZA BOCANEGRA"/>
  </r>
  <r>
    <n v="357"/>
    <d v="2019-11-25T00:00:00"/>
    <s v="TV 78K #41A-04 SUR"/>
    <s v="Kennedy Central"/>
    <s v="KENNEDY CENTRAL"/>
    <n v="1"/>
    <s v="Adultez"/>
    <s v="5 Tramitación De Requerimientos Ciudadanos"/>
    <s v="5.2  Seguimiento a Trámites"/>
    <s v="I. Reuniones con la Ciudadanía"/>
    <x v="1"/>
    <x v="1"/>
    <s v="NO"/>
    <s v="NA"/>
    <d v="2019-11-25T00:00:00"/>
    <d v="2019-11-25T00:00:00"/>
    <d v="2019-11-25T00:00:00"/>
    <n v="0"/>
    <n v="0"/>
    <x v="0"/>
    <s v="CLM-8"/>
    <s v="ACTA"/>
    <s v="REUNIÓN CON EL SEÑOR ENRIQUE MESA LIDER COMUNAL QUIEN MANIFIESTA QUE POR LA IMPLEMENTACIÓN DEL SEMAFORO DE LA KR 79 CON CALLE 41 SUR SE PRESENTA MUCHO TRANCON POR LOS TIEMPOS DE SEMAFORIZACIÓN, SOLICITA SE REVICEN LOS TIEMPOS."/>
    <m/>
    <s v="NA"/>
    <s v="GESTOR PATRICIA SOLAQUE ORIENTADORA MARITZA BOCANEGRA"/>
  </r>
  <r>
    <n v="358"/>
    <d v="2019-11-25T00:00:00"/>
    <s v="TV 78K #41A-04 SUR"/>
    <s v="Kennedy Central"/>
    <s v="KENNEDY CENTRAL"/>
    <s v="NA"/>
    <s v="Adultez"/>
    <s v="3 Aplicación transversal de la Política Pública"/>
    <s v="3.2 Gestión Pública territorial "/>
    <s v="J. Reuniones interinstitucionales / Participación en Instancias"/>
    <x v="1"/>
    <x v="1"/>
    <s v="NO"/>
    <s v="NA"/>
    <d v="2019-11-25T00:00:00"/>
    <d v="2019-11-25T00:00:00"/>
    <d v="2019-11-25T00:00:00"/>
    <n v="0"/>
    <n v="0"/>
    <x v="0"/>
    <s v="CLM-8"/>
    <s v="ACTA REGSTRO FOTOGRAFICO"/>
    <s v="SE ASISTE A TALLER OTRO SI DE TRANSMILENIO EN EL CUAL EXPLICAN TODO LOS GRANDES Y MEJORES CAMBIOS QUE SE ESTAN IMPLEMENTANDO CON ESTE PROYECTO"/>
    <s v="Otro"/>
    <s v="TRANSMILENIO"/>
    <s v="GESTORAS PATRICIA SOLAQUE, ADRIANA ACEVEDO, ORIENTADORA MARITZA BOCANEGRA"/>
  </r>
  <r>
    <n v="359"/>
    <d v="2019-11-25T00:00:00"/>
    <s v="TV 78K #41A-04 SUR"/>
    <s v="Kennedy Central"/>
    <s v="KENNEDY CENTRAL"/>
    <s v="NA"/>
    <s v="Adultez"/>
    <s v="3 Aplicación transversal de la Política Pública"/>
    <s v="3.2 Gestión Pública territorial "/>
    <s v="J. Reuniones interinstitucionales / Participación en Instancias"/>
    <x v="1"/>
    <x v="1"/>
    <s v="NO"/>
    <s v="NA"/>
    <d v="2019-11-25T00:00:00"/>
    <d v="2019-11-25T00:00:00"/>
    <d v="2019-11-25T00:00:00"/>
    <n v="0"/>
    <n v="0"/>
    <x v="0"/>
    <s v="CLM-8"/>
    <s v="ACTA REGSTRO FOTOGRAFICO"/>
    <s v="LA REUNION SE REALIZA CON EL FIN DE ARTICULAR ACCIONES DESDE LA LINEA DE FORMACION CON EL CONSORCIO DE LA UNIVERSIDAD LA GRAN COLOMBIA"/>
    <s v="Otro"/>
    <s v="CONSORCIO UNIVERSIDAD LA GRAN COLOMBIA"/>
    <s v="GESTORAS PATRICIA SOLAQUE, ADRIANA ACEVEDO, ORIENTADORA MARITZA BOCANEGRA"/>
  </r>
  <r>
    <n v="360"/>
    <d v="2019-11-25T00:00:00"/>
    <s v="TV 78K #41A-04 SUR"/>
    <s v="Kennedy Central"/>
    <s v="KENNEDY CENTRAL"/>
    <s v="NA"/>
    <s v="Adultez"/>
    <s v="3 Aplicación transversal de la Política Pública"/>
    <s v="3.2 Gestión Pública territorial "/>
    <s v="J. Reuniones interinstitucionales / Participación en Instancias"/>
    <x v="1"/>
    <x v="1"/>
    <s v="NO"/>
    <s v="NA"/>
    <d v="2019-11-25T00:00:00"/>
    <d v="2019-11-25T00:00:00"/>
    <d v="2019-11-25T00:00:00"/>
    <n v="0"/>
    <n v="0"/>
    <x v="0"/>
    <s v="CLM-8"/>
    <s v="ACTA REGSTRO ASITENCIA"/>
    <s v="SE REALIZA VERIFICACION DEL QURUM, LA SUBRED ENTREGA INFORMES DE LA JORNADA DE AYUDAS TÉCNICAS EN LA CUAL FUE UN ÉXITO"/>
    <s v="Consejo Local de Discapacidad (CLD)"/>
    <s v="CLD"/>
    <s v="GESTORAS PATRICIA SOLAQUE, ADRIANA ACEVEDO"/>
  </r>
  <r>
    <n v="361"/>
    <d v="2019-11-26T00:00:00"/>
    <s v="KR 81 CON CALLE 57H SUR"/>
    <s v="Gran Britalia"/>
    <s v="CLASS ROMA"/>
    <s v="NA"/>
    <s v="No definido"/>
    <s v="4 Diagnósticos territoriales"/>
    <s v="4.1 Caracterización local"/>
    <s v="L. Recorridos"/>
    <x v="1"/>
    <x v="1"/>
    <s v="NO"/>
    <s v="NA"/>
    <d v="2019-11-26T00:00:00"/>
    <d v="2019-11-26T00:00:00"/>
    <d v="2019-11-26T00:00:00"/>
    <n v="0"/>
    <n v="0"/>
    <x v="0"/>
    <s v="CLM-8"/>
    <s v="ACTA REGSTRO FOTOGRAFICO"/>
    <s v="SE REALIZA RECORRIDO DE VERIFICACION EN LA KR 81 CON CALLE 57H SUR DEL BARRIO CLASS ROMA EN EL QUE SE EVIDENCIA GRAN PROBLEMÁTICA DEL PARQUEO EN LA VIA DEBIDO A LAS BODEGAS DE RECICLAJE, ENTRE OTROS TALLERES Y FABRICAS."/>
    <m/>
    <s v="NA"/>
    <s v="GESTOR PATRICIA SOLAQUE ORIENTADORA MARITZA BOCANEGRA"/>
  </r>
  <r>
    <n v="362"/>
    <d v="2019-11-26T00:00:00"/>
    <s v="TV 78K #41A-04 SUR"/>
    <s v="Kennedy Central"/>
    <s v="KENNEDY CENTRAL"/>
    <s v="NA"/>
    <s v="Adultez"/>
    <s v="3 Aplicación transversal de la Política Pública"/>
    <s v="3.2 Gestión Pública territorial "/>
    <s v="J. Reuniones interinstitucionales / Participación en Instancias"/>
    <x v="1"/>
    <x v="1"/>
    <s v="NO"/>
    <s v="NA"/>
    <d v="2019-11-26T00:00:00"/>
    <d v="2019-11-26T00:00:00"/>
    <d v="2019-11-26T00:00:00"/>
    <n v="0"/>
    <n v="0"/>
    <x v="0"/>
    <s v="CLM-8"/>
    <s v="ACTA REGSTRO ASISTENCIA"/>
    <s v="SE ASITE A REUNION  DE HABITABILIDAD DE CALLE CON EL FIN DE CONOCER LA POLITICA PUBLICA DE HABITABILIDAD EN CALLE 2015 - 2025"/>
    <s v="Otro"/>
    <s v="HABILITABILIDAD CALLE"/>
    <s v="GESTORA ADRIANA ACEVEDO"/>
  </r>
  <r>
    <n v="363"/>
    <d v="2019-11-26T00:00:00"/>
    <s v="KR 80J CON CALLE 57H SUR"/>
    <s v="Gran Britalia"/>
    <s v="CLASS ROMA"/>
    <s v="NA"/>
    <s v="No definido"/>
    <s v="4 Diagnósticos territoriales"/>
    <s v="4.1 Caracterización local"/>
    <s v="L. Recorridos"/>
    <x v="1"/>
    <x v="1"/>
    <s v="NO"/>
    <s v="NA"/>
    <d v="2019-11-26T00:00:00"/>
    <d v="2019-11-26T00:00:00"/>
    <d v="2019-11-26T00:00:00"/>
    <n v="0"/>
    <n v="0"/>
    <x v="0"/>
    <s v="CLM-8"/>
    <s v="ACTA REGSTRO FOTOGRAFICO"/>
    <s v="SE REALIZA RECORRIDO DE VERIFICACION EN LA KR 80J CON CALLE 57 H SUR DEL BARRIO CLASS ROMA EN EL QUE SE EVIDENCIA GRAN PROBLEMÁTICA DEL PARQUEO EN LA VIA DEBIDO A LAS BODEGAS DE RECICLAJE, ENTRE OTROS TALLERES Y FABRICAS."/>
    <m/>
    <s v="NA"/>
    <s v="GESTOR PATRICIA SOLAQUE ORIENTADORA MARITZA BOCANEGRA"/>
  </r>
  <r>
    <n v="364"/>
    <d v="2019-11-26T00:00:00"/>
    <s v="KR 82B CON CALLE 54B SUR"/>
    <s v="Gran Britalia"/>
    <s v="CLASS ROMA"/>
    <s v="NA"/>
    <s v="No definido"/>
    <s v="4 Diagnósticos territoriales"/>
    <s v="4.1 Caracterización local"/>
    <s v="L. Recorridos"/>
    <x v="1"/>
    <x v="1"/>
    <s v="NO"/>
    <s v="NA"/>
    <d v="2019-11-26T00:00:00"/>
    <d v="2019-11-26T00:00:00"/>
    <d v="2019-11-26T00:00:00"/>
    <n v="0"/>
    <n v="0"/>
    <x v="0"/>
    <s v="CLM-8"/>
    <s v="ACTA REGSTRO FOTOGRAFICO"/>
    <s v="SE REALIZA RECORRIDO DE VERIFICACION EN LA KR 82B CON CALLE 54B SUR DEL BARRIO CLASS ROMA EN EL QUE SE EVIDENCIA GRAN PROBLEMÁTICA DEL PARQUEO EN LA VIA DEBIDO A LAS BODEGAS DE RECICLAJE, ENTRE OTROS TALLERES Y FABRICAS."/>
    <m/>
    <s v="NA"/>
    <s v="GESTOR PATRICIA SOLAQUE ORIENTADORA MARITZA BOCANEGRA"/>
  </r>
  <r>
    <n v="365"/>
    <d v="2019-11-26T00:00:00"/>
    <s v="KR 82B CON CALLE 54D"/>
    <s v="Gran Britalia"/>
    <s v="CLASS ROMA"/>
    <s v="NA"/>
    <s v="No definido"/>
    <s v="4 Diagnósticos territoriales"/>
    <s v="4.1 Caracterización local"/>
    <s v="L. Recorridos"/>
    <x v="1"/>
    <x v="1"/>
    <s v="NO"/>
    <s v="NA"/>
    <d v="2019-11-26T00:00:00"/>
    <d v="2019-11-26T00:00:00"/>
    <d v="2019-11-26T00:00:00"/>
    <n v="0"/>
    <n v="0"/>
    <x v="0"/>
    <s v="CLM-8"/>
    <s v="ACTA REGSTRO FOTOGRAFICO"/>
    <s v="SE REALIZA RECORRIDO DE VERIFICACION EN LA 82B CON CALLE 54D SUR DEL BARRIO CLASS ROMA EN EL QUE SE EVIDENCIA GRAN PROBLEMÁTICA DEL PARQUEO EN LA VIA DEBIDO A LAS BODEGAS DE RECICLAJE, ENTRE OTROS TALLERES Y FABRICAS."/>
    <m/>
    <s v="NA"/>
    <s v="GESTOR PATRICIA SOLAQUE ORIENTADORA MARITZA BOCANEGRA"/>
  </r>
  <r>
    <n v="366"/>
    <d v="2019-11-26T00:00:00"/>
    <s v="AV AMERICAS # 73B-51"/>
    <s v="Américas"/>
    <s v="MANDALAY"/>
    <n v="1"/>
    <s v="Adultez"/>
    <s v="5 Tramitación De Requerimientos Ciudadanos"/>
    <s v="5.2  Seguimiento a Trámites"/>
    <s v="I. Reuniones con la Ciudadanía"/>
    <x v="1"/>
    <x v="1"/>
    <s v="NO"/>
    <s v="NA"/>
    <d v="2019-11-26T00:00:00"/>
    <d v="2019-11-26T00:00:00"/>
    <d v="2019-11-26T00:00:00"/>
    <n v="0"/>
    <n v="0"/>
    <x v="0"/>
    <s v="CLM-8"/>
    <s v="ACTA"/>
    <s v="SE REALIZA ACERCAMIENTO CON EL GERENTE DE LA EMPRESA HR AMBULANCIAS A QUIEN SE LE SOCIALIZA CNT Y ESTACIONAMIENTO EN VIA, SE LE INDICA TENER EN CUENTA EL PASO PEATONAL Y NO OBSTACULIZARLO"/>
    <m/>
    <s v="NA"/>
    <s v="GESTORAS PATRICIA SOLAQUE, ADRIANA ACEVEDO, ORIENTADORA MARITZA BOCANEGRA"/>
  </r>
  <r>
    <n v="367"/>
    <d v="2019-11-26T00:00:00"/>
    <s v="CALLE 5D CON KR 73C"/>
    <s v="Américas"/>
    <s v="MANDALAY"/>
    <s v="NA"/>
    <s v="No definido"/>
    <s v="4 Diagnósticos territoriales"/>
    <s v="4.1 Caracterización local"/>
    <s v="L. Recorridos"/>
    <x v="1"/>
    <x v="1"/>
    <s v="NO"/>
    <m/>
    <d v="2019-11-26T00:00:00"/>
    <d v="2019-11-26T00:00:00"/>
    <d v="2019-11-26T00:00:00"/>
    <n v="0"/>
    <n v="0"/>
    <x v="0"/>
    <s v="CLM-8"/>
    <s v="ACTA REGSTRO FOTOGRAFICO"/>
    <s v="LLEGAMOS AL PUNTO EN LA CALLE 5D CON KR 73C DONDE NOS ENCONTRAMOS QUE NO EXISTE PROBLEMATIOCA DE INVASION DE ESPACIO PUBLICO EN ESTA DIRECCION"/>
    <m/>
    <s v="NA"/>
    <s v="GESTORAS PATRICIA SOLAQUE, ADRIANA ACEVEDO, ORIENTADORA MARITZA BOCANEGRA"/>
  </r>
  <r>
    <n v="368"/>
    <d v="2019-11-26T00:00:00"/>
    <s v="TV 78K #41A-04 SUR"/>
    <s v="Kennedy Central"/>
    <s v="KENNEDY CENTRAL"/>
    <s v="NA"/>
    <s v="Adultez"/>
    <s v="3 Aplicación transversal de la Política Pública"/>
    <s v="3.2 Gestión Pública territorial "/>
    <s v="J. Reuniones interinstitucionales / Participación en Instancias"/>
    <x v="1"/>
    <x v="1"/>
    <s v="NO"/>
    <s v="NA"/>
    <d v="2019-11-26T00:00:00"/>
    <d v="2019-11-27T00:00:00"/>
    <d v="2019-11-27T00:00:00"/>
    <n v="1"/>
    <n v="1"/>
    <x v="0"/>
    <s v="CLM-8"/>
    <s v="ACTA"/>
    <s v="NOS REUNIMOS CON REPRESENTANTES DEL ESPACIO PUBLICO DE LA ALCALDIA DE KENNEDY A QUIENES LES ENTREGAMOS INFORMACION DEL ALUMBRADO NAVIDEÑO, LAS RECOMENDACIONES, Y ZONAS DE ALTA INFLUENCIA PARA ESTE AÑO EN LA ORGANIZACIÓN DEL PLAN NAVIDAD"/>
    <m/>
    <s v="NA"/>
    <s v="GESTORAS PATRICIA SOLAQUE, ADRIANA ACEVEDO, ORIENTADORA MARITZA BOCANEGRA"/>
  </r>
  <r>
    <n v="369"/>
    <d v="2019-11-27T00:00:00"/>
    <s v="TV 78K #41A-04 SUR"/>
    <s v="Kennedy Central"/>
    <s v="KENNEDY CENTRAL"/>
    <s v="NA"/>
    <s v="Adultez"/>
    <s v="3 Aplicación transversal de la Política Pública"/>
    <s v="3.2 Gestión Pública territorial "/>
    <s v="J. Reuniones interinstitucionales / Participación en Instancias"/>
    <x v="1"/>
    <x v="1"/>
    <s v="NO"/>
    <s v="NA"/>
    <d v="2019-11-27T00:00:00"/>
    <d v="2019-11-27T00:00:00"/>
    <d v="2019-11-27T00:00:00"/>
    <n v="0"/>
    <n v="0"/>
    <x v="0"/>
    <s v="CLM-8"/>
    <s v="ACTA REGISTRO DE ASISTENCIA"/>
    <s v="INICIAMOS LA REUNIÓN CON LA PRESENTACIÓN DE LOS ASISTENTES Y LOS FUNCIONARIOS DE LA UNIVERSIDAD NACIONAL, ¿QUE ES LA POLÍTICA PÚBLICA? , ES UN PROCESO DE PLANEACIÓN QUE DE FINE UNA VISIÓN DE LARGO PLAZO QUE SOBREPASA LOS PERIODOS  DE ADMINISTRACIÓN DE LOS GOBIERNOS  Y ORIENTA EL PROCESO DE CAMBIO  FRENTE A LA REALIDAD SOCIAL RELEVANTES .ES UN INSTRUMENTO DE PLANEACIÓN ORIENTADO A LA ACCIÓN PARA LOGRAR OBJETIVOS PRIORITARIOS , FRUTO DE UN PROCESO  DE CONCERTACIÓN INTERSECTORIAL Y CO- CREACIÓN “ CDP 2017” SEGUIDO SE LE DA A CONOCER LA METODOLOGÍA QUE REALIZAREMOS PARA REALIZAR LA POLÍTICA PUBLICA DE DISCAPACIDAD, CONTINUAMOS CON LAS PRECISIONES TÉCNICAS LAS CUALES SE EXPONEN Y ASÍ CONTINUAR CON LOS HALLAZGOS DE LA PRIMERA FASE Y NOS REUNIMOS EN GRUPOS EN LOS CUALES DAMOS A CONOCER Y EXPONER LAS MATRIZ QUE SE HA GENERADO DESDE UN ESTUDIO Y ASÍ ELLOS PUEDAN DAN SU CRITERIO SI ESTÁN DE ACUERDO CON LO PROPUESTO Y DEL SU PUNTO DE VISTA, PARA ASÍ PODER CONSOLIDAR LA INFORMACIÓN Y SACAR LA POLÍTICA PUBLICA  "/>
    <m/>
    <s v="NA"/>
    <s v="GESTOR PATRICIA SOLAQUE ORIENTADORA MARITZA BOCANEGRA"/>
  </r>
  <r>
    <n v="370"/>
    <d v="2019-11-27T00:00:00"/>
    <s v="TV 78K #41A-04 SUR"/>
    <s v="Kennedy Central"/>
    <s v="KENNEDY CENTRAL"/>
    <s v="NA"/>
    <s v="Adultez"/>
    <s v="6 Otro"/>
    <s v="6.0 Otro"/>
    <s v="N. Apoyo en la elaboración de documentos y/o material del CLM"/>
    <x v="1"/>
    <x v="1"/>
    <s v="NO"/>
    <s v="NA"/>
    <d v="2019-11-27T00:00:00"/>
    <d v="2019-11-27T00:00:00"/>
    <d v="2019-11-27T00:00:00"/>
    <n v="0"/>
    <n v="0"/>
    <x v="0"/>
    <s v="CLM-8"/>
    <s v="NO REQUIERE ACTA"/>
    <s v="SE REALIZAN REVISION Y ELABORACION DE INFORMES MENSUALES PARA RADICACION DEL MIOSMO"/>
    <m/>
    <s v="NA"/>
    <s v="GESTOR PATRICIA SOLAQUE ORIENTADORA MARITZA BOCANEGRA"/>
  </r>
  <r>
    <n v="371"/>
    <m/>
    <m/>
    <m/>
    <m/>
    <m/>
    <m/>
    <m/>
    <m/>
    <m/>
    <x v="1"/>
    <x v="2"/>
    <m/>
    <m/>
    <s v=""/>
    <m/>
    <m/>
    <s v=""/>
    <s v=""/>
    <x v="2"/>
    <m/>
    <m/>
    <m/>
    <m/>
    <m/>
    <m/>
  </r>
  <r>
    <n v="372"/>
    <m/>
    <m/>
    <m/>
    <m/>
    <m/>
    <m/>
    <m/>
    <m/>
    <m/>
    <x v="1"/>
    <x v="2"/>
    <m/>
    <m/>
    <s v=""/>
    <m/>
    <m/>
    <s v=""/>
    <s v=""/>
    <x v="2"/>
    <m/>
    <m/>
    <m/>
    <m/>
    <m/>
    <m/>
  </r>
  <r>
    <n v="373"/>
    <m/>
    <m/>
    <m/>
    <m/>
    <m/>
    <m/>
    <m/>
    <m/>
    <m/>
    <x v="1"/>
    <x v="2"/>
    <m/>
    <m/>
    <s v=""/>
    <m/>
    <m/>
    <s v=""/>
    <s v=""/>
    <x v="2"/>
    <m/>
    <m/>
    <m/>
    <m/>
    <m/>
    <m/>
  </r>
  <r>
    <n v="374"/>
    <m/>
    <m/>
    <m/>
    <m/>
    <m/>
    <m/>
    <m/>
    <m/>
    <m/>
    <x v="1"/>
    <x v="2"/>
    <m/>
    <m/>
    <s v=""/>
    <m/>
    <m/>
    <s v=""/>
    <s v=""/>
    <x v="2"/>
    <m/>
    <m/>
    <m/>
    <m/>
    <m/>
    <m/>
  </r>
  <r>
    <n v="375"/>
    <m/>
    <m/>
    <m/>
    <m/>
    <m/>
    <m/>
    <m/>
    <m/>
    <m/>
    <x v="1"/>
    <x v="2"/>
    <m/>
    <m/>
    <s v=""/>
    <m/>
    <m/>
    <s v=""/>
    <s v=""/>
    <x v="2"/>
    <m/>
    <m/>
    <m/>
    <m/>
    <m/>
    <m/>
  </r>
  <r>
    <n v="376"/>
    <m/>
    <m/>
    <m/>
    <m/>
    <m/>
    <m/>
    <m/>
    <m/>
    <m/>
    <x v="1"/>
    <x v="2"/>
    <m/>
    <m/>
    <s v=""/>
    <m/>
    <m/>
    <s v=""/>
    <s v=""/>
    <x v="2"/>
    <m/>
    <m/>
    <m/>
    <m/>
    <m/>
    <m/>
  </r>
  <r>
    <n v="377"/>
    <m/>
    <m/>
    <m/>
    <m/>
    <m/>
    <m/>
    <m/>
    <m/>
    <m/>
    <x v="1"/>
    <x v="2"/>
    <m/>
    <m/>
    <s v=""/>
    <m/>
    <m/>
    <s v=""/>
    <s v=""/>
    <x v="2"/>
    <m/>
    <m/>
    <m/>
    <m/>
    <m/>
    <m/>
  </r>
  <r>
    <n v="378"/>
    <m/>
    <m/>
    <m/>
    <m/>
    <m/>
    <m/>
    <m/>
    <m/>
    <m/>
    <x v="1"/>
    <x v="2"/>
    <m/>
    <m/>
    <s v=""/>
    <m/>
    <m/>
    <s v=""/>
    <s v=""/>
    <x v="2"/>
    <m/>
    <m/>
    <m/>
    <m/>
    <m/>
    <m/>
  </r>
  <r>
    <n v="379"/>
    <m/>
    <m/>
    <m/>
    <m/>
    <m/>
    <m/>
    <m/>
    <m/>
    <m/>
    <x v="1"/>
    <x v="2"/>
    <m/>
    <m/>
    <s v=""/>
    <m/>
    <m/>
    <s v=""/>
    <s v=""/>
    <x v="2"/>
    <m/>
    <m/>
    <m/>
    <m/>
    <m/>
    <m/>
  </r>
  <r>
    <n v="380"/>
    <m/>
    <m/>
    <m/>
    <m/>
    <m/>
    <m/>
    <m/>
    <m/>
    <m/>
    <x v="1"/>
    <x v="2"/>
    <m/>
    <m/>
    <s v=""/>
    <m/>
    <m/>
    <s v=""/>
    <s v=""/>
    <x v="2"/>
    <m/>
    <m/>
    <m/>
    <m/>
    <m/>
    <m/>
  </r>
  <r>
    <n v="381"/>
    <m/>
    <m/>
    <m/>
    <m/>
    <m/>
    <m/>
    <m/>
    <m/>
    <m/>
    <x v="1"/>
    <x v="2"/>
    <m/>
    <m/>
    <s v=""/>
    <m/>
    <m/>
    <s v=""/>
    <s v=""/>
    <x v="2"/>
    <m/>
    <m/>
    <m/>
    <m/>
    <m/>
    <m/>
  </r>
  <r>
    <n v="382"/>
    <d v="2019-11-26T00:00:00"/>
    <s v="CALLE 5D CON KR 73C"/>
    <s v="Américas"/>
    <s v="MANDALAY"/>
    <s v="NA"/>
    <s v="No definido"/>
    <s v="4 Diagnósticos territoriales"/>
    <s v="4.1 Caracterización local"/>
    <s v="L. Recorridos"/>
    <x v="1"/>
    <x v="1"/>
    <s v="NO"/>
    <m/>
    <d v="2019-11-26T00:00:00"/>
    <m/>
    <m/>
    <n v="-43795"/>
    <n v="-43795"/>
    <x v="2"/>
    <s v="CLM-8"/>
    <s v="ACTA REGSTRO FOTOGRAFICO"/>
    <s v="LLEGAMOS AL PUNTO EN LA CALLE 5D CON KR 73C DONDE NOS ENCONTRAMOS QUE NO EXISTE PROBLEMATIOCA DE INVASION DE ESPACIO PUBLICO EN ESTA DIRECCION"/>
    <m/>
    <m/>
    <m/>
  </r>
  <r>
    <n v="383"/>
    <m/>
    <m/>
    <m/>
    <m/>
    <m/>
    <m/>
    <m/>
    <m/>
    <m/>
    <x v="1"/>
    <x v="2"/>
    <m/>
    <m/>
    <s v=""/>
    <m/>
    <m/>
    <s v=""/>
    <s v=""/>
    <x v="2"/>
    <m/>
    <m/>
    <m/>
    <m/>
    <m/>
    <m/>
  </r>
  <r>
    <n v="384"/>
    <m/>
    <m/>
    <m/>
    <m/>
    <m/>
    <m/>
    <m/>
    <m/>
    <m/>
    <x v="1"/>
    <x v="2"/>
    <m/>
    <m/>
    <s v=""/>
    <m/>
    <m/>
    <s v=""/>
    <s v=""/>
    <x v="2"/>
    <m/>
    <m/>
    <m/>
    <m/>
    <m/>
    <m/>
  </r>
  <r>
    <n v="385"/>
    <m/>
    <m/>
    <m/>
    <m/>
    <m/>
    <m/>
    <m/>
    <m/>
    <m/>
    <x v="1"/>
    <x v="2"/>
    <m/>
    <m/>
    <s v=""/>
    <m/>
    <m/>
    <s v=""/>
    <s v=""/>
    <x v="2"/>
    <m/>
    <m/>
    <m/>
    <m/>
    <m/>
    <m/>
  </r>
  <r>
    <n v="386"/>
    <m/>
    <m/>
    <m/>
    <m/>
    <m/>
    <m/>
    <m/>
    <m/>
    <m/>
    <x v="1"/>
    <x v="2"/>
    <m/>
    <m/>
    <s v=""/>
    <m/>
    <m/>
    <s v=""/>
    <s v=""/>
    <x v="2"/>
    <m/>
    <m/>
    <m/>
    <m/>
    <m/>
    <m/>
  </r>
  <r>
    <n v="387"/>
    <m/>
    <m/>
    <m/>
    <m/>
    <m/>
    <m/>
    <m/>
    <m/>
    <m/>
    <x v="1"/>
    <x v="2"/>
    <m/>
    <m/>
    <s v=""/>
    <m/>
    <m/>
    <s v=""/>
    <s v=""/>
    <x v="2"/>
    <m/>
    <m/>
    <m/>
    <m/>
    <m/>
    <m/>
  </r>
  <r>
    <n v="388"/>
    <m/>
    <m/>
    <m/>
    <m/>
    <m/>
    <m/>
    <m/>
    <m/>
    <m/>
    <x v="1"/>
    <x v="2"/>
    <m/>
    <m/>
    <s v=""/>
    <m/>
    <m/>
    <s v=""/>
    <s v=""/>
    <x v="2"/>
    <m/>
    <m/>
    <m/>
    <m/>
    <m/>
    <m/>
  </r>
  <r>
    <n v="389"/>
    <m/>
    <m/>
    <m/>
    <m/>
    <m/>
    <m/>
    <m/>
    <m/>
    <m/>
    <x v="1"/>
    <x v="2"/>
    <m/>
    <m/>
    <s v=""/>
    <m/>
    <m/>
    <s v=""/>
    <s v=""/>
    <x v="2"/>
    <m/>
    <m/>
    <m/>
    <m/>
    <m/>
    <m/>
  </r>
  <r>
    <n v="390"/>
    <m/>
    <m/>
    <m/>
    <m/>
    <m/>
    <m/>
    <m/>
    <m/>
    <m/>
    <x v="1"/>
    <x v="2"/>
    <m/>
    <m/>
    <s v=""/>
    <m/>
    <m/>
    <s v=""/>
    <s v=""/>
    <x v="2"/>
    <m/>
    <m/>
    <m/>
    <m/>
    <m/>
    <m/>
  </r>
  <r>
    <n v="391"/>
    <m/>
    <m/>
    <m/>
    <m/>
    <m/>
    <m/>
    <m/>
    <m/>
    <m/>
    <x v="1"/>
    <x v="2"/>
    <m/>
    <m/>
    <s v=""/>
    <m/>
    <m/>
    <s v=""/>
    <s v=""/>
    <x v="2"/>
    <m/>
    <m/>
    <m/>
    <m/>
    <m/>
    <m/>
  </r>
  <r>
    <n v="392"/>
    <m/>
    <m/>
    <m/>
    <m/>
    <m/>
    <m/>
    <m/>
    <m/>
    <m/>
    <x v="1"/>
    <x v="2"/>
    <m/>
    <m/>
    <s v=""/>
    <m/>
    <m/>
    <s v=""/>
    <s v=""/>
    <x v="2"/>
    <m/>
    <m/>
    <m/>
    <m/>
    <m/>
    <m/>
  </r>
  <r>
    <n v="393"/>
    <m/>
    <m/>
    <m/>
    <m/>
    <m/>
    <m/>
    <m/>
    <m/>
    <m/>
    <x v="1"/>
    <x v="2"/>
    <m/>
    <m/>
    <s v=""/>
    <m/>
    <m/>
    <s v=""/>
    <s v=""/>
    <x v="2"/>
    <m/>
    <m/>
    <m/>
    <m/>
    <m/>
    <m/>
  </r>
  <r>
    <n v="394"/>
    <m/>
    <m/>
    <m/>
    <m/>
    <m/>
    <m/>
    <m/>
    <m/>
    <m/>
    <x v="1"/>
    <x v="2"/>
    <m/>
    <m/>
    <s v=""/>
    <m/>
    <m/>
    <s v=""/>
    <s v=""/>
    <x v="2"/>
    <m/>
    <m/>
    <m/>
    <m/>
    <m/>
    <m/>
  </r>
  <r>
    <n v="395"/>
    <m/>
    <m/>
    <m/>
    <m/>
    <m/>
    <m/>
    <m/>
    <m/>
    <m/>
    <x v="1"/>
    <x v="2"/>
    <m/>
    <m/>
    <s v=""/>
    <m/>
    <m/>
    <s v=""/>
    <s v=""/>
    <x v="2"/>
    <m/>
    <m/>
    <m/>
    <m/>
    <m/>
    <m/>
  </r>
  <r>
    <n v="396"/>
    <m/>
    <m/>
    <m/>
    <m/>
    <m/>
    <m/>
    <m/>
    <m/>
    <m/>
    <x v="1"/>
    <x v="2"/>
    <m/>
    <m/>
    <s v=""/>
    <m/>
    <m/>
    <s v=""/>
    <s v=""/>
    <x v="2"/>
    <m/>
    <m/>
    <m/>
    <m/>
    <m/>
    <m/>
  </r>
  <r>
    <n v="397"/>
    <m/>
    <m/>
    <m/>
    <m/>
    <m/>
    <m/>
    <m/>
    <m/>
    <m/>
    <x v="1"/>
    <x v="2"/>
    <m/>
    <m/>
    <s v=""/>
    <m/>
    <m/>
    <s v=""/>
    <s v=""/>
    <x v="2"/>
    <m/>
    <m/>
    <m/>
    <m/>
    <m/>
    <m/>
  </r>
  <r>
    <n v="398"/>
    <m/>
    <m/>
    <m/>
    <m/>
    <m/>
    <m/>
    <m/>
    <m/>
    <m/>
    <x v="1"/>
    <x v="2"/>
    <m/>
    <m/>
    <s v=""/>
    <m/>
    <m/>
    <s v=""/>
    <s v=""/>
    <x v="2"/>
    <m/>
    <m/>
    <m/>
    <m/>
    <m/>
    <m/>
  </r>
  <r>
    <n v="399"/>
    <m/>
    <m/>
    <m/>
    <m/>
    <m/>
    <m/>
    <m/>
    <m/>
    <m/>
    <x v="1"/>
    <x v="2"/>
    <m/>
    <m/>
    <s v=""/>
    <m/>
    <m/>
    <s v=""/>
    <s v=""/>
    <x v="2"/>
    <m/>
    <m/>
    <m/>
    <m/>
    <m/>
    <m/>
  </r>
  <r>
    <n v="400"/>
    <m/>
    <m/>
    <m/>
    <m/>
    <m/>
    <m/>
    <m/>
    <m/>
    <m/>
    <x v="1"/>
    <x v="2"/>
    <m/>
    <m/>
    <s v=""/>
    <m/>
    <m/>
    <s v=""/>
    <s v=""/>
    <x v="2"/>
    <m/>
    <m/>
    <m/>
    <m/>
    <m/>
    <m/>
  </r>
  <r>
    <n v="401"/>
    <m/>
    <m/>
    <m/>
    <m/>
    <m/>
    <m/>
    <m/>
    <m/>
    <m/>
    <x v="1"/>
    <x v="2"/>
    <m/>
    <m/>
    <s v=""/>
    <m/>
    <m/>
    <s v=""/>
    <s v=""/>
    <x v="2"/>
    <m/>
    <m/>
    <m/>
    <m/>
    <m/>
    <m/>
  </r>
  <r>
    <n v="402"/>
    <m/>
    <m/>
    <m/>
    <m/>
    <m/>
    <m/>
    <m/>
    <m/>
    <m/>
    <x v="1"/>
    <x v="2"/>
    <m/>
    <m/>
    <s v=""/>
    <m/>
    <m/>
    <s v=""/>
    <s v=""/>
    <x v="2"/>
    <m/>
    <m/>
    <m/>
    <m/>
    <m/>
    <m/>
  </r>
  <r>
    <n v="403"/>
    <m/>
    <m/>
    <m/>
    <m/>
    <m/>
    <m/>
    <m/>
    <m/>
    <m/>
    <x v="1"/>
    <x v="2"/>
    <m/>
    <m/>
    <s v=""/>
    <m/>
    <m/>
    <s v=""/>
    <s v=""/>
    <x v="2"/>
    <m/>
    <m/>
    <m/>
    <m/>
    <m/>
    <m/>
  </r>
  <r>
    <n v="404"/>
    <m/>
    <m/>
    <m/>
    <m/>
    <m/>
    <m/>
    <m/>
    <m/>
    <m/>
    <x v="1"/>
    <x v="2"/>
    <m/>
    <m/>
    <s v=""/>
    <m/>
    <m/>
    <s v=""/>
    <s v=""/>
    <x v="2"/>
    <m/>
    <m/>
    <m/>
    <m/>
    <m/>
    <m/>
  </r>
  <r>
    <n v="405"/>
    <m/>
    <m/>
    <m/>
    <m/>
    <m/>
    <m/>
    <m/>
    <m/>
    <m/>
    <x v="1"/>
    <x v="2"/>
    <m/>
    <m/>
    <s v=""/>
    <m/>
    <m/>
    <s v=""/>
    <s v=""/>
    <x v="2"/>
    <m/>
    <m/>
    <m/>
    <m/>
    <m/>
    <m/>
  </r>
  <r>
    <n v="406"/>
    <m/>
    <m/>
    <m/>
    <m/>
    <m/>
    <m/>
    <m/>
    <m/>
    <m/>
    <x v="1"/>
    <x v="2"/>
    <m/>
    <m/>
    <s v=""/>
    <m/>
    <m/>
    <s v=""/>
    <s v=""/>
    <x v="2"/>
    <m/>
    <m/>
    <m/>
    <m/>
    <m/>
    <m/>
  </r>
  <r>
    <n v="407"/>
    <m/>
    <m/>
    <m/>
    <m/>
    <m/>
    <m/>
    <m/>
    <m/>
    <m/>
    <x v="1"/>
    <x v="2"/>
    <m/>
    <m/>
    <s v=""/>
    <m/>
    <m/>
    <s v=""/>
    <s v=""/>
    <x v="2"/>
    <m/>
    <m/>
    <m/>
    <m/>
    <m/>
    <m/>
  </r>
  <r>
    <n v="408"/>
    <m/>
    <m/>
    <m/>
    <m/>
    <m/>
    <m/>
    <m/>
    <m/>
    <m/>
    <x v="1"/>
    <x v="2"/>
    <m/>
    <m/>
    <s v=""/>
    <m/>
    <m/>
    <s v=""/>
    <s v=""/>
    <x v="2"/>
    <m/>
    <m/>
    <m/>
    <m/>
    <m/>
    <m/>
  </r>
  <r>
    <n v="409"/>
    <m/>
    <m/>
    <m/>
    <m/>
    <m/>
    <m/>
    <m/>
    <m/>
    <m/>
    <x v="1"/>
    <x v="2"/>
    <m/>
    <m/>
    <s v=""/>
    <m/>
    <m/>
    <s v=""/>
    <s v=""/>
    <x v="2"/>
    <m/>
    <m/>
    <m/>
    <m/>
    <m/>
    <m/>
  </r>
  <r>
    <n v="410"/>
    <m/>
    <m/>
    <m/>
    <m/>
    <m/>
    <m/>
    <m/>
    <m/>
    <m/>
    <x v="1"/>
    <x v="2"/>
    <m/>
    <m/>
    <s v=""/>
    <m/>
    <m/>
    <s v=""/>
    <s v=""/>
    <x v="2"/>
    <m/>
    <m/>
    <m/>
    <m/>
    <m/>
    <m/>
  </r>
  <r>
    <n v="411"/>
    <m/>
    <m/>
    <m/>
    <m/>
    <m/>
    <m/>
    <m/>
    <m/>
    <m/>
    <x v="1"/>
    <x v="2"/>
    <m/>
    <m/>
    <s v=""/>
    <m/>
    <m/>
    <s v=""/>
    <s v=""/>
    <x v="2"/>
    <m/>
    <m/>
    <m/>
    <m/>
    <m/>
    <m/>
  </r>
  <r>
    <n v="412"/>
    <m/>
    <m/>
    <m/>
    <m/>
    <m/>
    <m/>
    <m/>
    <m/>
    <m/>
    <x v="1"/>
    <x v="2"/>
    <m/>
    <m/>
    <s v=""/>
    <m/>
    <m/>
    <s v=""/>
    <s v=""/>
    <x v="2"/>
    <m/>
    <m/>
    <m/>
    <m/>
    <m/>
    <m/>
  </r>
  <r>
    <n v="413"/>
    <m/>
    <m/>
    <m/>
    <m/>
    <m/>
    <m/>
    <m/>
    <m/>
    <m/>
    <x v="1"/>
    <x v="2"/>
    <m/>
    <m/>
    <s v=""/>
    <m/>
    <m/>
    <s v=""/>
    <s v=""/>
    <x v="2"/>
    <m/>
    <m/>
    <m/>
    <m/>
    <m/>
    <m/>
  </r>
  <r>
    <n v="414"/>
    <m/>
    <m/>
    <m/>
    <m/>
    <m/>
    <m/>
    <m/>
    <m/>
    <m/>
    <x v="1"/>
    <x v="2"/>
    <m/>
    <m/>
    <s v=""/>
    <m/>
    <m/>
    <s v=""/>
    <s v=""/>
    <x v="2"/>
    <m/>
    <m/>
    <m/>
    <m/>
    <m/>
    <m/>
  </r>
  <r>
    <n v="415"/>
    <m/>
    <m/>
    <m/>
    <m/>
    <m/>
    <m/>
    <m/>
    <m/>
    <m/>
    <x v="1"/>
    <x v="2"/>
    <m/>
    <m/>
    <s v=""/>
    <m/>
    <m/>
    <s v=""/>
    <s v=""/>
    <x v="2"/>
    <m/>
    <m/>
    <m/>
    <m/>
    <m/>
    <m/>
  </r>
  <r>
    <n v="416"/>
    <m/>
    <m/>
    <m/>
    <m/>
    <m/>
    <m/>
    <m/>
    <m/>
    <m/>
    <x v="1"/>
    <x v="2"/>
    <m/>
    <m/>
    <s v=""/>
    <m/>
    <m/>
    <s v=""/>
    <s v=""/>
    <x v="2"/>
    <m/>
    <m/>
    <m/>
    <m/>
    <m/>
    <m/>
  </r>
  <r>
    <n v="417"/>
    <m/>
    <m/>
    <m/>
    <m/>
    <m/>
    <m/>
    <m/>
    <m/>
    <m/>
    <x v="1"/>
    <x v="2"/>
    <m/>
    <m/>
    <s v=""/>
    <m/>
    <m/>
    <s v=""/>
    <s v=""/>
    <x v="2"/>
    <m/>
    <m/>
    <m/>
    <m/>
    <m/>
    <m/>
  </r>
  <r>
    <n v="418"/>
    <m/>
    <m/>
    <m/>
    <m/>
    <m/>
    <m/>
    <m/>
    <m/>
    <m/>
    <x v="1"/>
    <x v="2"/>
    <m/>
    <m/>
    <s v=""/>
    <m/>
    <m/>
    <s v=""/>
    <s v=""/>
    <x v="2"/>
    <m/>
    <m/>
    <m/>
    <m/>
    <m/>
    <m/>
  </r>
  <r>
    <n v="419"/>
    <m/>
    <m/>
    <m/>
    <m/>
    <m/>
    <m/>
    <m/>
    <m/>
    <m/>
    <x v="1"/>
    <x v="2"/>
    <m/>
    <m/>
    <s v=""/>
    <m/>
    <m/>
    <s v=""/>
    <s v=""/>
    <x v="2"/>
    <m/>
    <m/>
    <m/>
    <m/>
    <m/>
    <m/>
  </r>
  <r>
    <n v="420"/>
    <m/>
    <m/>
    <m/>
    <m/>
    <m/>
    <m/>
    <m/>
    <m/>
    <m/>
    <x v="1"/>
    <x v="2"/>
    <m/>
    <m/>
    <s v=""/>
    <m/>
    <m/>
    <s v=""/>
    <s v=""/>
    <x v="2"/>
    <m/>
    <m/>
    <m/>
    <m/>
    <m/>
    <m/>
  </r>
  <r>
    <n v="421"/>
    <m/>
    <m/>
    <m/>
    <m/>
    <m/>
    <m/>
    <m/>
    <m/>
    <m/>
    <x v="1"/>
    <x v="2"/>
    <m/>
    <m/>
    <s v=""/>
    <m/>
    <m/>
    <s v=""/>
    <s v=""/>
    <x v="2"/>
    <m/>
    <m/>
    <m/>
    <m/>
    <m/>
    <m/>
  </r>
  <r>
    <n v="422"/>
    <m/>
    <m/>
    <m/>
    <m/>
    <m/>
    <m/>
    <m/>
    <m/>
    <m/>
    <x v="1"/>
    <x v="2"/>
    <m/>
    <m/>
    <s v=""/>
    <m/>
    <m/>
    <s v=""/>
    <s v=""/>
    <x v="2"/>
    <m/>
    <m/>
    <m/>
    <m/>
    <m/>
    <m/>
  </r>
  <r>
    <n v="423"/>
    <m/>
    <m/>
    <m/>
    <m/>
    <m/>
    <m/>
    <m/>
    <m/>
    <m/>
    <x v="1"/>
    <x v="2"/>
    <m/>
    <m/>
    <s v=""/>
    <m/>
    <m/>
    <s v=""/>
    <s v=""/>
    <x v="2"/>
    <m/>
    <m/>
    <m/>
    <m/>
    <m/>
    <m/>
  </r>
  <r>
    <n v="424"/>
    <m/>
    <m/>
    <m/>
    <m/>
    <m/>
    <m/>
    <m/>
    <m/>
    <m/>
    <x v="1"/>
    <x v="2"/>
    <m/>
    <m/>
    <s v=""/>
    <m/>
    <m/>
    <s v=""/>
    <s v=""/>
    <x v="2"/>
    <m/>
    <m/>
    <m/>
    <m/>
    <m/>
    <m/>
  </r>
  <r>
    <n v="425"/>
    <m/>
    <m/>
    <m/>
    <m/>
    <m/>
    <m/>
    <m/>
    <m/>
    <m/>
    <x v="1"/>
    <x v="2"/>
    <m/>
    <m/>
    <s v=""/>
    <m/>
    <m/>
    <s v=""/>
    <s v=""/>
    <x v="2"/>
    <m/>
    <m/>
    <m/>
    <m/>
    <m/>
    <m/>
  </r>
  <r>
    <n v="426"/>
    <m/>
    <m/>
    <m/>
    <m/>
    <m/>
    <m/>
    <m/>
    <m/>
    <m/>
    <x v="1"/>
    <x v="2"/>
    <m/>
    <m/>
    <s v=""/>
    <m/>
    <m/>
    <s v=""/>
    <s v=""/>
    <x v="2"/>
    <m/>
    <m/>
    <m/>
    <m/>
    <m/>
    <m/>
  </r>
  <r>
    <n v="427"/>
    <m/>
    <m/>
    <m/>
    <m/>
    <m/>
    <m/>
    <m/>
    <m/>
    <m/>
    <x v="1"/>
    <x v="2"/>
    <m/>
    <m/>
    <s v=""/>
    <m/>
    <m/>
    <s v=""/>
    <s v=""/>
    <x v="2"/>
    <m/>
    <m/>
    <m/>
    <m/>
    <m/>
    <m/>
  </r>
  <r>
    <n v="428"/>
    <m/>
    <m/>
    <m/>
    <m/>
    <m/>
    <m/>
    <m/>
    <m/>
    <m/>
    <x v="1"/>
    <x v="2"/>
    <m/>
    <m/>
    <s v=""/>
    <m/>
    <m/>
    <s v=""/>
    <s v=""/>
    <x v="2"/>
    <m/>
    <m/>
    <m/>
    <m/>
    <m/>
    <m/>
  </r>
  <r>
    <n v="429"/>
    <m/>
    <m/>
    <m/>
    <m/>
    <m/>
    <m/>
    <m/>
    <m/>
    <m/>
    <x v="1"/>
    <x v="2"/>
    <m/>
    <m/>
    <s v=""/>
    <m/>
    <m/>
    <s v=""/>
    <s v=""/>
    <x v="2"/>
    <m/>
    <m/>
    <m/>
    <m/>
    <m/>
    <m/>
  </r>
  <r>
    <n v="430"/>
    <m/>
    <m/>
    <m/>
    <m/>
    <m/>
    <m/>
    <m/>
    <m/>
    <m/>
    <x v="1"/>
    <x v="2"/>
    <m/>
    <m/>
    <s v=""/>
    <m/>
    <m/>
    <s v=""/>
    <s v=""/>
    <x v="2"/>
    <m/>
    <m/>
    <m/>
    <m/>
    <m/>
    <m/>
  </r>
  <r>
    <n v="431"/>
    <m/>
    <m/>
    <m/>
    <m/>
    <m/>
    <m/>
    <m/>
    <m/>
    <m/>
    <x v="1"/>
    <x v="2"/>
    <m/>
    <m/>
    <s v=""/>
    <m/>
    <m/>
    <s v=""/>
    <s v=""/>
    <x v="2"/>
    <m/>
    <m/>
    <m/>
    <m/>
    <m/>
    <m/>
  </r>
  <r>
    <n v="432"/>
    <m/>
    <m/>
    <m/>
    <m/>
    <m/>
    <m/>
    <m/>
    <m/>
    <m/>
    <x v="1"/>
    <x v="2"/>
    <m/>
    <m/>
    <s v=""/>
    <m/>
    <m/>
    <s v=""/>
    <s v=""/>
    <x v="2"/>
    <m/>
    <m/>
    <m/>
    <m/>
    <m/>
    <m/>
  </r>
  <r>
    <n v="433"/>
    <m/>
    <m/>
    <m/>
    <m/>
    <m/>
    <m/>
    <m/>
    <m/>
    <m/>
    <x v="1"/>
    <x v="2"/>
    <m/>
    <m/>
    <s v=""/>
    <m/>
    <m/>
    <s v=""/>
    <s v=""/>
    <x v="2"/>
    <m/>
    <m/>
    <m/>
    <m/>
    <m/>
    <m/>
  </r>
  <r>
    <n v="434"/>
    <m/>
    <m/>
    <m/>
    <m/>
    <m/>
    <m/>
    <m/>
    <m/>
    <m/>
    <x v="1"/>
    <x v="2"/>
    <m/>
    <m/>
    <s v=""/>
    <m/>
    <m/>
    <s v=""/>
    <s v=""/>
    <x v="2"/>
    <m/>
    <m/>
    <m/>
    <m/>
    <m/>
    <m/>
  </r>
  <r>
    <n v="435"/>
    <m/>
    <m/>
    <m/>
    <m/>
    <m/>
    <m/>
    <m/>
    <m/>
    <m/>
    <x v="1"/>
    <x v="2"/>
    <m/>
    <m/>
    <s v=""/>
    <m/>
    <m/>
    <s v=""/>
    <s v=""/>
    <x v="2"/>
    <m/>
    <m/>
    <m/>
    <m/>
    <m/>
    <m/>
  </r>
  <r>
    <n v="436"/>
    <m/>
    <m/>
    <m/>
    <m/>
    <m/>
    <m/>
    <m/>
    <m/>
    <m/>
    <x v="1"/>
    <x v="2"/>
    <m/>
    <m/>
    <s v=""/>
    <m/>
    <m/>
    <s v=""/>
    <s v=""/>
    <x v="2"/>
    <m/>
    <m/>
    <m/>
    <m/>
    <m/>
    <m/>
  </r>
  <r>
    <n v="437"/>
    <m/>
    <m/>
    <m/>
    <m/>
    <m/>
    <m/>
    <m/>
    <m/>
    <m/>
    <x v="1"/>
    <x v="2"/>
    <m/>
    <m/>
    <s v=""/>
    <m/>
    <m/>
    <s v=""/>
    <s v=""/>
    <x v="2"/>
    <m/>
    <m/>
    <m/>
    <m/>
    <m/>
    <m/>
  </r>
  <r>
    <n v="438"/>
    <m/>
    <m/>
    <m/>
    <m/>
    <m/>
    <m/>
    <m/>
    <m/>
    <m/>
    <x v="1"/>
    <x v="2"/>
    <m/>
    <m/>
    <s v=""/>
    <m/>
    <m/>
    <s v=""/>
    <s v=""/>
    <x v="2"/>
    <m/>
    <m/>
    <m/>
    <m/>
    <m/>
    <m/>
  </r>
  <r>
    <n v="439"/>
    <m/>
    <m/>
    <m/>
    <m/>
    <m/>
    <m/>
    <m/>
    <m/>
    <m/>
    <x v="1"/>
    <x v="2"/>
    <m/>
    <m/>
    <s v=""/>
    <m/>
    <m/>
    <s v=""/>
    <s v=""/>
    <x v="2"/>
    <m/>
    <m/>
    <m/>
    <m/>
    <m/>
    <m/>
  </r>
  <r>
    <n v="440"/>
    <m/>
    <m/>
    <m/>
    <m/>
    <m/>
    <m/>
    <m/>
    <m/>
    <m/>
    <x v="1"/>
    <x v="2"/>
    <m/>
    <m/>
    <s v=""/>
    <m/>
    <m/>
    <s v=""/>
    <s v=""/>
    <x v="2"/>
    <m/>
    <m/>
    <m/>
    <m/>
    <m/>
    <m/>
  </r>
  <r>
    <n v="441"/>
    <m/>
    <m/>
    <m/>
    <m/>
    <m/>
    <m/>
    <m/>
    <m/>
    <m/>
    <x v="1"/>
    <x v="2"/>
    <m/>
    <m/>
    <s v=""/>
    <m/>
    <m/>
    <s v=""/>
    <s v=""/>
    <x v="2"/>
    <m/>
    <m/>
    <m/>
    <m/>
    <m/>
    <m/>
  </r>
  <r>
    <n v="442"/>
    <m/>
    <m/>
    <m/>
    <m/>
    <m/>
    <m/>
    <m/>
    <m/>
    <m/>
    <x v="1"/>
    <x v="2"/>
    <m/>
    <m/>
    <s v=""/>
    <m/>
    <m/>
    <s v=""/>
    <s v=""/>
    <x v="2"/>
    <m/>
    <m/>
    <m/>
    <m/>
    <m/>
    <m/>
  </r>
  <r>
    <n v="443"/>
    <m/>
    <m/>
    <m/>
    <m/>
    <m/>
    <m/>
    <m/>
    <m/>
    <m/>
    <x v="1"/>
    <x v="2"/>
    <m/>
    <m/>
    <s v=""/>
    <m/>
    <m/>
    <s v=""/>
    <s v=""/>
    <x v="2"/>
    <m/>
    <m/>
    <m/>
    <m/>
    <m/>
    <m/>
  </r>
  <r>
    <n v="444"/>
    <m/>
    <m/>
    <m/>
    <m/>
    <m/>
    <m/>
    <m/>
    <m/>
    <m/>
    <x v="1"/>
    <x v="2"/>
    <m/>
    <m/>
    <s v=""/>
    <m/>
    <m/>
    <s v=""/>
    <s v=""/>
    <x v="2"/>
    <m/>
    <m/>
    <m/>
    <m/>
    <m/>
    <m/>
  </r>
  <r>
    <n v="445"/>
    <m/>
    <m/>
    <m/>
    <m/>
    <m/>
    <m/>
    <m/>
    <m/>
    <m/>
    <x v="1"/>
    <x v="2"/>
    <m/>
    <m/>
    <s v=""/>
    <m/>
    <m/>
    <s v=""/>
    <s v=""/>
    <x v="2"/>
    <m/>
    <m/>
    <m/>
    <m/>
    <m/>
    <m/>
  </r>
  <r>
    <n v="446"/>
    <m/>
    <m/>
    <m/>
    <m/>
    <m/>
    <m/>
    <m/>
    <m/>
    <m/>
    <x v="1"/>
    <x v="2"/>
    <m/>
    <m/>
    <s v=""/>
    <m/>
    <m/>
    <s v=""/>
    <s v=""/>
    <x v="2"/>
    <m/>
    <m/>
    <m/>
    <m/>
    <m/>
    <m/>
  </r>
  <r>
    <n v="447"/>
    <m/>
    <m/>
    <m/>
    <m/>
    <m/>
    <m/>
    <m/>
    <m/>
    <m/>
    <x v="1"/>
    <x v="2"/>
    <m/>
    <m/>
    <s v=""/>
    <m/>
    <m/>
    <s v=""/>
    <s v=""/>
    <x v="2"/>
    <m/>
    <m/>
    <m/>
    <m/>
    <m/>
    <m/>
  </r>
  <r>
    <n v="448"/>
    <m/>
    <m/>
    <m/>
    <m/>
    <m/>
    <m/>
    <m/>
    <m/>
    <m/>
    <x v="1"/>
    <x v="2"/>
    <m/>
    <m/>
    <s v=""/>
    <m/>
    <m/>
    <s v=""/>
    <s v=""/>
    <x v="2"/>
    <m/>
    <m/>
    <m/>
    <m/>
    <m/>
    <m/>
  </r>
  <r>
    <n v="449"/>
    <m/>
    <m/>
    <m/>
    <m/>
    <m/>
    <m/>
    <m/>
    <m/>
    <m/>
    <x v="1"/>
    <x v="2"/>
    <m/>
    <m/>
    <s v=""/>
    <m/>
    <m/>
    <s v=""/>
    <s v=""/>
    <x v="2"/>
    <m/>
    <m/>
    <m/>
    <m/>
    <m/>
    <m/>
  </r>
  <r>
    <n v="450"/>
    <m/>
    <m/>
    <m/>
    <m/>
    <m/>
    <m/>
    <m/>
    <m/>
    <m/>
    <x v="1"/>
    <x v="2"/>
    <m/>
    <m/>
    <s v=""/>
    <m/>
    <m/>
    <s v=""/>
    <s v=""/>
    <x v="2"/>
    <m/>
    <m/>
    <m/>
    <m/>
    <m/>
    <m/>
  </r>
  <r>
    <n v="451"/>
    <m/>
    <m/>
    <m/>
    <m/>
    <m/>
    <m/>
    <m/>
    <m/>
    <m/>
    <x v="1"/>
    <x v="2"/>
    <m/>
    <m/>
    <s v=""/>
    <m/>
    <m/>
    <s v=""/>
    <s v=""/>
    <x v="2"/>
    <m/>
    <m/>
    <m/>
    <m/>
    <m/>
    <m/>
  </r>
  <r>
    <n v="452"/>
    <m/>
    <m/>
    <m/>
    <m/>
    <m/>
    <m/>
    <m/>
    <m/>
    <m/>
    <x v="1"/>
    <x v="2"/>
    <m/>
    <m/>
    <s v=""/>
    <m/>
    <m/>
    <s v=""/>
    <s v=""/>
    <x v="2"/>
    <m/>
    <m/>
    <m/>
    <m/>
    <m/>
    <m/>
  </r>
  <r>
    <n v="453"/>
    <m/>
    <m/>
    <m/>
    <m/>
    <m/>
    <m/>
    <m/>
    <m/>
    <m/>
    <x v="1"/>
    <x v="2"/>
    <m/>
    <m/>
    <s v=""/>
    <m/>
    <m/>
    <s v=""/>
    <s v=""/>
    <x v="2"/>
    <m/>
    <m/>
    <m/>
    <m/>
    <m/>
    <m/>
  </r>
  <r>
    <n v="454"/>
    <m/>
    <m/>
    <m/>
    <m/>
    <m/>
    <m/>
    <m/>
    <m/>
    <m/>
    <x v="1"/>
    <x v="2"/>
    <m/>
    <m/>
    <s v=""/>
    <m/>
    <m/>
    <s v=""/>
    <s v=""/>
    <x v="2"/>
    <m/>
    <m/>
    <m/>
    <m/>
    <m/>
    <m/>
  </r>
  <r>
    <n v="455"/>
    <m/>
    <m/>
    <m/>
    <m/>
    <m/>
    <m/>
    <m/>
    <m/>
    <m/>
    <x v="1"/>
    <x v="2"/>
    <m/>
    <m/>
    <s v=""/>
    <m/>
    <m/>
    <s v=""/>
    <s v=""/>
    <x v="2"/>
    <m/>
    <m/>
    <m/>
    <m/>
    <m/>
    <m/>
  </r>
  <r>
    <n v="456"/>
    <m/>
    <m/>
    <m/>
    <m/>
    <m/>
    <m/>
    <m/>
    <m/>
    <m/>
    <x v="1"/>
    <x v="2"/>
    <m/>
    <m/>
    <s v=""/>
    <m/>
    <m/>
    <s v=""/>
    <s v=""/>
    <x v="2"/>
    <m/>
    <m/>
    <m/>
    <m/>
    <m/>
    <m/>
  </r>
  <r>
    <n v="457"/>
    <m/>
    <m/>
    <m/>
    <m/>
    <m/>
    <m/>
    <m/>
    <m/>
    <m/>
    <x v="1"/>
    <x v="2"/>
    <m/>
    <m/>
    <s v=""/>
    <m/>
    <m/>
    <s v=""/>
    <s v=""/>
    <x v="2"/>
    <m/>
    <m/>
    <m/>
    <m/>
    <m/>
    <m/>
  </r>
  <r>
    <n v="458"/>
    <m/>
    <m/>
    <m/>
    <m/>
    <m/>
    <m/>
    <m/>
    <m/>
    <m/>
    <x v="1"/>
    <x v="2"/>
    <m/>
    <m/>
    <s v=""/>
    <m/>
    <m/>
    <s v=""/>
    <s v=""/>
    <x v="2"/>
    <m/>
    <m/>
    <m/>
    <m/>
    <m/>
    <m/>
  </r>
  <r>
    <n v="459"/>
    <m/>
    <m/>
    <m/>
    <m/>
    <m/>
    <m/>
    <m/>
    <m/>
    <m/>
    <x v="1"/>
    <x v="2"/>
    <m/>
    <m/>
    <s v=""/>
    <m/>
    <m/>
    <s v=""/>
    <s v=""/>
    <x v="2"/>
    <m/>
    <m/>
    <m/>
    <m/>
    <m/>
    <m/>
  </r>
  <r>
    <n v="460"/>
    <m/>
    <m/>
    <m/>
    <m/>
    <m/>
    <m/>
    <m/>
    <m/>
    <m/>
    <x v="1"/>
    <x v="2"/>
    <m/>
    <m/>
    <s v=""/>
    <m/>
    <m/>
    <s v=""/>
    <s v=""/>
    <x v="2"/>
    <m/>
    <m/>
    <m/>
    <m/>
    <m/>
    <m/>
  </r>
  <r>
    <n v="461"/>
    <m/>
    <m/>
    <m/>
    <m/>
    <m/>
    <m/>
    <m/>
    <m/>
    <m/>
    <x v="1"/>
    <x v="2"/>
    <m/>
    <m/>
    <s v=""/>
    <m/>
    <m/>
    <s v=""/>
    <s v=""/>
    <x v="2"/>
    <m/>
    <m/>
    <m/>
    <m/>
    <m/>
    <m/>
  </r>
  <r>
    <n v="462"/>
    <m/>
    <m/>
    <m/>
    <m/>
    <m/>
    <m/>
    <m/>
    <m/>
    <m/>
    <x v="1"/>
    <x v="2"/>
    <m/>
    <m/>
    <s v=""/>
    <m/>
    <m/>
    <s v=""/>
    <s v=""/>
    <x v="2"/>
    <m/>
    <m/>
    <m/>
    <m/>
    <m/>
    <m/>
  </r>
  <r>
    <n v="463"/>
    <m/>
    <m/>
    <m/>
    <m/>
    <m/>
    <m/>
    <m/>
    <m/>
    <m/>
    <x v="1"/>
    <x v="2"/>
    <m/>
    <m/>
    <s v=""/>
    <m/>
    <m/>
    <s v=""/>
    <s v=""/>
    <x v="2"/>
    <m/>
    <m/>
    <m/>
    <m/>
    <m/>
    <m/>
  </r>
  <r>
    <n v="464"/>
    <m/>
    <m/>
    <m/>
    <m/>
    <m/>
    <m/>
    <m/>
    <m/>
    <m/>
    <x v="1"/>
    <x v="2"/>
    <m/>
    <m/>
    <s v=""/>
    <m/>
    <m/>
    <s v=""/>
    <s v=""/>
    <x v="2"/>
    <m/>
    <m/>
    <m/>
    <m/>
    <m/>
    <m/>
  </r>
  <r>
    <n v="465"/>
    <m/>
    <m/>
    <m/>
    <m/>
    <m/>
    <m/>
    <m/>
    <m/>
    <m/>
    <x v="1"/>
    <x v="2"/>
    <m/>
    <m/>
    <s v=""/>
    <m/>
    <m/>
    <s v=""/>
    <s v=""/>
    <x v="2"/>
    <m/>
    <m/>
    <m/>
    <m/>
    <m/>
    <m/>
  </r>
  <r>
    <n v="466"/>
    <m/>
    <m/>
    <m/>
    <m/>
    <m/>
    <m/>
    <m/>
    <m/>
    <m/>
    <x v="1"/>
    <x v="2"/>
    <m/>
    <m/>
    <s v=""/>
    <m/>
    <m/>
    <s v=""/>
    <s v=""/>
    <x v="2"/>
    <m/>
    <m/>
    <m/>
    <m/>
    <m/>
    <m/>
  </r>
  <r>
    <n v="467"/>
    <m/>
    <m/>
    <m/>
    <m/>
    <m/>
    <m/>
    <m/>
    <m/>
    <m/>
    <x v="1"/>
    <x v="2"/>
    <m/>
    <m/>
    <s v=""/>
    <m/>
    <m/>
    <s v=""/>
    <s v=""/>
    <x v="2"/>
    <m/>
    <m/>
    <m/>
    <m/>
    <m/>
    <m/>
  </r>
  <r>
    <n v="468"/>
    <m/>
    <m/>
    <m/>
    <m/>
    <m/>
    <m/>
    <m/>
    <m/>
    <m/>
    <x v="1"/>
    <x v="2"/>
    <m/>
    <m/>
    <s v=""/>
    <m/>
    <m/>
    <s v=""/>
    <s v=""/>
    <x v="2"/>
    <m/>
    <m/>
    <m/>
    <m/>
    <m/>
    <m/>
  </r>
  <r>
    <n v="469"/>
    <m/>
    <m/>
    <m/>
    <m/>
    <m/>
    <m/>
    <m/>
    <m/>
    <m/>
    <x v="1"/>
    <x v="2"/>
    <m/>
    <m/>
    <s v=""/>
    <m/>
    <m/>
    <s v=""/>
    <s v=""/>
    <x v="2"/>
    <m/>
    <m/>
    <m/>
    <m/>
    <m/>
    <m/>
  </r>
  <r>
    <n v="470"/>
    <m/>
    <m/>
    <m/>
    <m/>
    <m/>
    <m/>
    <m/>
    <m/>
    <m/>
    <x v="1"/>
    <x v="2"/>
    <m/>
    <m/>
    <s v=""/>
    <m/>
    <m/>
    <s v=""/>
    <s v=""/>
    <x v="2"/>
    <m/>
    <m/>
    <m/>
    <m/>
    <m/>
    <m/>
  </r>
  <r>
    <n v="471"/>
    <m/>
    <m/>
    <m/>
    <m/>
    <m/>
    <m/>
    <m/>
    <m/>
    <m/>
    <x v="1"/>
    <x v="2"/>
    <m/>
    <m/>
    <s v=""/>
    <m/>
    <m/>
    <s v=""/>
    <s v=""/>
    <x v="2"/>
    <m/>
    <m/>
    <m/>
    <m/>
    <m/>
    <m/>
  </r>
  <r>
    <n v="472"/>
    <m/>
    <m/>
    <m/>
    <m/>
    <m/>
    <m/>
    <m/>
    <m/>
    <m/>
    <x v="1"/>
    <x v="2"/>
    <m/>
    <m/>
    <s v=""/>
    <m/>
    <m/>
    <s v=""/>
    <s v=""/>
    <x v="2"/>
    <m/>
    <m/>
    <m/>
    <m/>
    <m/>
    <m/>
  </r>
  <r>
    <n v="473"/>
    <m/>
    <m/>
    <m/>
    <m/>
    <m/>
    <m/>
    <m/>
    <m/>
    <m/>
    <x v="1"/>
    <x v="2"/>
    <m/>
    <m/>
    <s v=""/>
    <m/>
    <m/>
    <s v=""/>
    <s v=""/>
    <x v="2"/>
    <m/>
    <m/>
    <m/>
    <m/>
    <m/>
    <m/>
  </r>
  <r>
    <n v="474"/>
    <m/>
    <m/>
    <m/>
    <m/>
    <m/>
    <m/>
    <m/>
    <m/>
    <m/>
    <x v="1"/>
    <x v="2"/>
    <m/>
    <m/>
    <s v=""/>
    <m/>
    <m/>
    <s v=""/>
    <s v=""/>
    <x v="2"/>
    <m/>
    <m/>
    <m/>
    <m/>
    <m/>
    <m/>
  </r>
  <r>
    <n v="475"/>
    <m/>
    <m/>
    <m/>
    <m/>
    <m/>
    <m/>
    <m/>
    <m/>
    <m/>
    <x v="1"/>
    <x v="2"/>
    <m/>
    <m/>
    <s v=""/>
    <m/>
    <m/>
    <s v=""/>
    <s v=""/>
    <x v="2"/>
    <m/>
    <m/>
    <m/>
    <m/>
    <m/>
    <m/>
  </r>
  <r>
    <n v="476"/>
    <m/>
    <m/>
    <m/>
    <m/>
    <m/>
    <m/>
    <m/>
    <m/>
    <m/>
    <x v="1"/>
    <x v="2"/>
    <m/>
    <m/>
    <s v=""/>
    <m/>
    <m/>
    <s v=""/>
    <s v=""/>
    <x v="2"/>
    <m/>
    <m/>
    <m/>
    <m/>
    <m/>
    <m/>
  </r>
  <r>
    <n v="477"/>
    <m/>
    <m/>
    <m/>
    <m/>
    <m/>
    <m/>
    <m/>
    <m/>
    <m/>
    <x v="1"/>
    <x v="2"/>
    <m/>
    <m/>
    <s v=""/>
    <m/>
    <m/>
    <s v=""/>
    <s v=""/>
    <x v="2"/>
    <m/>
    <m/>
    <m/>
    <m/>
    <m/>
    <m/>
  </r>
  <r>
    <n v="478"/>
    <m/>
    <m/>
    <m/>
    <m/>
    <m/>
    <m/>
    <m/>
    <m/>
    <m/>
    <x v="1"/>
    <x v="2"/>
    <m/>
    <m/>
    <s v=""/>
    <m/>
    <m/>
    <s v=""/>
    <s v=""/>
    <x v="2"/>
    <m/>
    <m/>
    <m/>
    <m/>
    <m/>
    <m/>
  </r>
  <r>
    <n v="479"/>
    <m/>
    <m/>
    <m/>
    <m/>
    <m/>
    <m/>
    <m/>
    <m/>
    <m/>
    <x v="1"/>
    <x v="2"/>
    <m/>
    <m/>
    <s v=""/>
    <m/>
    <m/>
    <s v=""/>
    <s v=""/>
    <x v="2"/>
    <m/>
    <m/>
    <m/>
    <m/>
    <m/>
    <m/>
  </r>
  <r>
    <n v="480"/>
    <m/>
    <m/>
    <m/>
    <m/>
    <m/>
    <m/>
    <m/>
    <m/>
    <m/>
    <x v="1"/>
    <x v="2"/>
    <m/>
    <m/>
    <s v=""/>
    <m/>
    <m/>
    <s v=""/>
    <s v=""/>
    <x v="2"/>
    <m/>
    <m/>
    <m/>
    <m/>
    <m/>
    <m/>
  </r>
  <r>
    <n v="481"/>
    <m/>
    <m/>
    <m/>
    <m/>
    <m/>
    <m/>
    <m/>
    <m/>
    <m/>
    <x v="1"/>
    <x v="2"/>
    <m/>
    <m/>
    <s v=""/>
    <m/>
    <m/>
    <s v=""/>
    <s v=""/>
    <x v="2"/>
    <m/>
    <m/>
    <m/>
    <m/>
    <m/>
    <m/>
  </r>
  <r>
    <n v="482"/>
    <m/>
    <m/>
    <m/>
    <m/>
    <m/>
    <m/>
    <m/>
    <m/>
    <m/>
    <x v="1"/>
    <x v="2"/>
    <m/>
    <m/>
    <s v=""/>
    <m/>
    <m/>
    <s v=""/>
    <s v=""/>
    <x v="2"/>
    <m/>
    <m/>
    <m/>
    <m/>
    <m/>
    <m/>
  </r>
  <r>
    <n v="483"/>
    <m/>
    <m/>
    <m/>
    <m/>
    <m/>
    <m/>
    <m/>
    <m/>
    <m/>
    <x v="1"/>
    <x v="2"/>
    <m/>
    <m/>
    <s v=""/>
    <m/>
    <m/>
    <s v=""/>
    <s v=""/>
    <x v="2"/>
    <m/>
    <m/>
    <m/>
    <m/>
    <m/>
    <m/>
  </r>
  <r>
    <n v="484"/>
    <m/>
    <m/>
    <m/>
    <m/>
    <m/>
    <m/>
    <m/>
    <m/>
    <m/>
    <x v="1"/>
    <x v="2"/>
    <m/>
    <m/>
    <s v=""/>
    <m/>
    <m/>
    <s v=""/>
    <s v=""/>
    <x v="2"/>
    <m/>
    <m/>
    <m/>
    <m/>
    <m/>
    <m/>
  </r>
  <r>
    <n v="485"/>
    <m/>
    <m/>
    <m/>
    <m/>
    <m/>
    <m/>
    <m/>
    <m/>
    <m/>
    <x v="1"/>
    <x v="2"/>
    <m/>
    <m/>
    <s v=""/>
    <m/>
    <m/>
    <s v=""/>
    <s v=""/>
    <x v="2"/>
    <m/>
    <m/>
    <m/>
    <m/>
    <m/>
    <m/>
  </r>
  <r>
    <n v="486"/>
    <m/>
    <m/>
    <m/>
    <m/>
    <m/>
    <m/>
    <m/>
    <m/>
    <m/>
    <x v="1"/>
    <x v="2"/>
    <m/>
    <m/>
    <s v=""/>
    <m/>
    <m/>
    <s v=""/>
    <s v=""/>
    <x v="2"/>
    <m/>
    <m/>
    <m/>
    <m/>
    <m/>
    <m/>
  </r>
  <r>
    <n v="487"/>
    <m/>
    <m/>
    <m/>
    <m/>
    <m/>
    <m/>
    <m/>
    <m/>
    <m/>
    <x v="1"/>
    <x v="2"/>
    <m/>
    <m/>
    <s v=""/>
    <m/>
    <m/>
    <s v=""/>
    <s v=""/>
    <x v="2"/>
    <m/>
    <m/>
    <m/>
    <m/>
    <m/>
    <m/>
  </r>
  <r>
    <n v="488"/>
    <m/>
    <m/>
    <m/>
    <m/>
    <m/>
    <m/>
    <m/>
    <m/>
    <m/>
    <x v="1"/>
    <x v="2"/>
    <m/>
    <m/>
    <s v=""/>
    <m/>
    <m/>
    <s v=""/>
    <s v=""/>
    <x v="2"/>
    <m/>
    <m/>
    <m/>
    <m/>
    <m/>
    <m/>
  </r>
  <r>
    <n v="489"/>
    <m/>
    <m/>
    <m/>
    <m/>
    <m/>
    <m/>
    <m/>
    <m/>
    <m/>
    <x v="1"/>
    <x v="2"/>
    <m/>
    <m/>
    <s v=""/>
    <m/>
    <m/>
    <s v=""/>
    <s v=""/>
    <x v="2"/>
    <m/>
    <m/>
    <m/>
    <m/>
    <m/>
    <m/>
  </r>
  <r>
    <n v="490"/>
    <m/>
    <m/>
    <m/>
    <m/>
    <m/>
    <m/>
    <m/>
    <m/>
    <m/>
    <x v="1"/>
    <x v="2"/>
    <m/>
    <m/>
    <s v=""/>
    <m/>
    <m/>
    <s v=""/>
    <s v=""/>
    <x v="2"/>
    <m/>
    <m/>
    <m/>
    <m/>
    <m/>
    <m/>
  </r>
  <r>
    <n v="491"/>
    <m/>
    <m/>
    <m/>
    <m/>
    <m/>
    <m/>
    <m/>
    <m/>
    <m/>
    <x v="1"/>
    <x v="2"/>
    <m/>
    <m/>
    <s v=""/>
    <m/>
    <m/>
    <s v=""/>
    <s v=""/>
    <x v="2"/>
    <m/>
    <m/>
    <m/>
    <m/>
    <m/>
    <m/>
  </r>
  <r>
    <n v="492"/>
    <m/>
    <m/>
    <m/>
    <m/>
    <m/>
    <m/>
    <m/>
    <m/>
    <m/>
    <x v="1"/>
    <x v="2"/>
    <m/>
    <m/>
    <s v=""/>
    <m/>
    <m/>
    <s v=""/>
    <s v=""/>
    <x v="2"/>
    <m/>
    <m/>
    <m/>
    <m/>
    <m/>
    <m/>
  </r>
  <r>
    <n v="493"/>
    <m/>
    <m/>
    <m/>
    <m/>
    <m/>
    <m/>
    <m/>
    <m/>
    <m/>
    <x v="1"/>
    <x v="2"/>
    <m/>
    <m/>
    <s v=""/>
    <m/>
    <m/>
    <s v=""/>
    <s v=""/>
    <x v="2"/>
    <m/>
    <m/>
    <m/>
    <m/>
    <m/>
    <m/>
  </r>
  <r>
    <n v="494"/>
    <m/>
    <m/>
    <m/>
    <m/>
    <m/>
    <m/>
    <m/>
    <m/>
    <m/>
    <x v="1"/>
    <x v="2"/>
    <m/>
    <m/>
    <s v=""/>
    <m/>
    <m/>
    <s v=""/>
    <s v=""/>
    <x v="2"/>
    <m/>
    <m/>
    <m/>
    <m/>
    <m/>
    <m/>
  </r>
  <r>
    <n v="495"/>
    <m/>
    <m/>
    <m/>
    <m/>
    <m/>
    <m/>
    <m/>
    <m/>
    <m/>
    <x v="1"/>
    <x v="2"/>
    <m/>
    <m/>
    <s v=""/>
    <m/>
    <m/>
    <s v=""/>
    <s v=""/>
    <x v="2"/>
    <m/>
    <m/>
    <m/>
    <m/>
    <m/>
    <m/>
  </r>
  <r>
    <n v="496"/>
    <m/>
    <m/>
    <m/>
    <m/>
    <m/>
    <m/>
    <m/>
    <m/>
    <m/>
    <x v="1"/>
    <x v="2"/>
    <m/>
    <m/>
    <s v=""/>
    <m/>
    <m/>
    <s v=""/>
    <s v=""/>
    <x v="2"/>
    <m/>
    <m/>
    <m/>
    <m/>
    <m/>
    <m/>
  </r>
  <r>
    <n v="497"/>
    <m/>
    <m/>
    <m/>
    <m/>
    <m/>
    <m/>
    <m/>
    <m/>
    <m/>
    <x v="1"/>
    <x v="2"/>
    <m/>
    <m/>
    <s v=""/>
    <m/>
    <m/>
    <s v=""/>
    <s v=""/>
    <x v="2"/>
    <m/>
    <m/>
    <m/>
    <m/>
    <m/>
    <m/>
  </r>
  <r>
    <n v="498"/>
    <m/>
    <m/>
    <m/>
    <m/>
    <m/>
    <m/>
    <m/>
    <m/>
    <m/>
    <x v="1"/>
    <x v="2"/>
    <m/>
    <m/>
    <s v=""/>
    <m/>
    <m/>
    <s v=""/>
    <s v=""/>
    <x v="2"/>
    <m/>
    <m/>
    <m/>
    <m/>
    <m/>
    <m/>
  </r>
  <r>
    <n v="499"/>
    <m/>
    <m/>
    <m/>
    <m/>
    <m/>
    <m/>
    <m/>
    <m/>
    <m/>
    <x v="1"/>
    <x v="2"/>
    <m/>
    <m/>
    <s v=""/>
    <m/>
    <m/>
    <s v=""/>
    <s v=""/>
    <x v="2"/>
    <m/>
    <m/>
    <m/>
    <m/>
    <m/>
    <m/>
  </r>
  <r>
    <n v="500"/>
    <m/>
    <m/>
    <m/>
    <m/>
    <m/>
    <m/>
    <m/>
    <m/>
    <m/>
    <x v="1"/>
    <x v="2"/>
    <m/>
    <m/>
    <s v=""/>
    <m/>
    <m/>
    <s v=""/>
    <s v=""/>
    <x v="2"/>
    <m/>
    <m/>
    <m/>
    <m/>
    <m/>
    <m/>
  </r>
  <r>
    <n v="501"/>
    <m/>
    <m/>
    <m/>
    <m/>
    <m/>
    <m/>
    <m/>
    <m/>
    <m/>
    <x v="1"/>
    <x v="2"/>
    <m/>
    <m/>
    <s v=""/>
    <m/>
    <m/>
    <s v=""/>
    <s v=""/>
    <x v="2"/>
    <m/>
    <m/>
    <m/>
    <m/>
    <m/>
    <m/>
  </r>
  <r>
    <n v="502"/>
    <m/>
    <m/>
    <m/>
    <m/>
    <m/>
    <m/>
    <m/>
    <m/>
    <m/>
    <x v="1"/>
    <x v="2"/>
    <m/>
    <m/>
    <s v=""/>
    <m/>
    <m/>
    <s v=""/>
    <s v=""/>
    <x v="2"/>
    <m/>
    <m/>
    <m/>
    <m/>
    <m/>
    <m/>
  </r>
  <r>
    <n v="503"/>
    <m/>
    <m/>
    <m/>
    <m/>
    <m/>
    <m/>
    <m/>
    <m/>
    <m/>
    <x v="1"/>
    <x v="2"/>
    <m/>
    <m/>
    <s v=""/>
    <m/>
    <m/>
    <s v=""/>
    <s v=""/>
    <x v="2"/>
    <m/>
    <m/>
    <m/>
    <m/>
    <m/>
    <m/>
  </r>
  <r>
    <n v="504"/>
    <m/>
    <m/>
    <m/>
    <m/>
    <m/>
    <m/>
    <m/>
    <m/>
    <m/>
    <x v="1"/>
    <x v="2"/>
    <m/>
    <m/>
    <s v=""/>
    <m/>
    <m/>
    <s v=""/>
    <s v=""/>
    <x v="2"/>
    <m/>
    <m/>
    <m/>
    <m/>
    <m/>
    <m/>
  </r>
  <r>
    <n v="505"/>
    <m/>
    <m/>
    <m/>
    <m/>
    <m/>
    <m/>
    <m/>
    <m/>
    <m/>
    <x v="1"/>
    <x v="2"/>
    <m/>
    <m/>
    <s v=""/>
    <m/>
    <m/>
    <s v=""/>
    <s v=""/>
    <x v="2"/>
    <m/>
    <m/>
    <m/>
    <m/>
    <m/>
    <m/>
  </r>
  <r>
    <n v="506"/>
    <m/>
    <m/>
    <m/>
    <m/>
    <m/>
    <m/>
    <m/>
    <m/>
    <m/>
    <x v="1"/>
    <x v="2"/>
    <m/>
    <m/>
    <s v=""/>
    <m/>
    <m/>
    <s v=""/>
    <s v=""/>
    <x v="2"/>
    <m/>
    <m/>
    <m/>
    <m/>
    <m/>
    <m/>
  </r>
  <r>
    <n v="507"/>
    <m/>
    <m/>
    <m/>
    <m/>
    <m/>
    <m/>
    <m/>
    <m/>
    <m/>
    <x v="1"/>
    <x v="2"/>
    <m/>
    <m/>
    <s v=""/>
    <m/>
    <m/>
    <s v=""/>
    <s v=""/>
    <x v="2"/>
    <m/>
    <m/>
    <m/>
    <m/>
    <m/>
    <m/>
  </r>
  <r>
    <n v="508"/>
    <m/>
    <m/>
    <m/>
    <m/>
    <m/>
    <m/>
    <m/>
    <m/>
    <m/>
    <x v="1"/>
    <x v="2"/>
    <m/>
    <m/>
    <s v=""/>
    <m/>
    <m/>
    <s v=""/>
    <s v=""/>
    <x v="2"/>
    <m/>
    <m/>
    <m/>
    <m/>
    <m/>
    <m/>
  </r>
  <r>
    <n v="509"/>
    <m/>
    <m/>
    <m/>
    <m/>
    <m/>
    <m/>
    <m/>
    <m/>
    <m/>
    <x v="1"/>
    <x v="2"/>
    <m/>
    <m/>
    <s v=""/>
    <m/>
    <m/>
    <s v=""/>
    <s v=""/>
    <x v="2"/>
    <m/>
    <m/>
    <m/>
    <m/>
    <m/>
    <m/>
  </r>
  <r>
    <n v="510"/>
    <m/>
    <m/>
    <m/>
    <m/>
    <m/>
    <m/>
    <m/>
    <m/>
    <m/>
    <x v="1"/>
    <x v="2"/>
    <m/>
    <m/>
    <s v=""/>
    <m/>
    <m/>
    <s v=""/>
    <s v=""/>
    <x v="2"/>
    <m/>
    <m/>
    <m/>
    <m/>
    <m/>
    <m/>
  </r>
  <r>
    <n v="511"/>
    <m/>
    <m/>
    <m/>
    <m/>
    <m/>
    <m/>
    <m/>
    <m/>
    <m/>
    <x v="1"/>
    <x v="2"/>
    <m/>
    <m/>
    <s v=""/>
    <m/>
    <m/>
    <s v=""/>
    <s v=""/>
    <x v="2"/>
    <m/>
    <m/>
    <m/>
    <m/>
    <m/>
    <m/>
  </r>
  <r>
    <n v="512"/>
    <m/>
    <m/>
    <m/>
    <m/>
    <m/>
    <m/>
    <m/>
    <m/>
    <m/>
    <x v="1"/>
    <x v="2"/>
    <m/>
    <m/>
    <s v=""/>
    <m/>
    <m/>
    <s v=""/>
    <s v=""/>
    <x v="2"/>
    <m/>
    <m/>
    <m/>
    <m/>
    <m/>
    <m/>
  </r>
  <r>
    <n v="513"/>
    <m/>
    <m/>
    <m/>
    <m/>
    <m/>
    <m/>
    <m/>
    <m/>
    <m/>
    <x v="1"/>
    <x v="2"/>
    <m/>
    <m/>
    <s v=""/>
    <m/>
    <m/>
    <s v=""/>
    <s v=""/>
    <x v="2"/>
    <m/>
    <m/>
    <m/>
    <m/>
    <m/>
    <m/>
  </r>
  <r>
    <n v="514"/>
    <m/>
    <m/>
    <m/>
    <m/>
    <m/>
    <m/>
    <m/>
    <m/>
    <m/>
    <x v="1"/>
    <x v="2"/>
    <m/>
    <m/>
    <s v=""/>
    <m/>
    <m/>
    <s v=""/>
    <s v=""/>
    <x v="2"/>
    <m/>
    <m/>
    <m/>
    <m/>
    <m/>
    <m/>
  </r>
  <r>
    <n v="515"/>
    <m/>
    <m/>
    <m/>
    <m/>
    <m/>
    <m/>
    <m/>
    <m/>
    <m/>
    <x v="1"/>
    <x v="2"/>
    <m/>
    <m/>
    <s v=""/>
    <m/>
    <m/>
    <s v=""/>
    <s v=""/>
    <x v="2"/>
    <m/>
    <m/>
    <m/>
    <m/>
    <m/>
    <m/>
  </r>
  <r>
    <n v="516"/>
    <m/>
    <m/>
    <m/>
    <m/>
    <m/>
    <m/>
    <m/>
    <m/>
    <m/>
    <x v="1"/>
    <x v="2"/>
    <m/>
    <m/>
    <s v=""/>
    <m/>
    <m/>
    <s v=""/>
    <s v=""/>
    <x v="2"/>
    <m/>
    <m/>
    <m/>
    <m/>
    <m/>
    <m/>
  </r>
  <r>
    <n v="517"/>
    <m/>
    <m/>
    <m/>
    <m/>
    <m/>
    <m/>
    <m/>
    <m/>
    <m/>
    <x v="1"/>
    <x v="2"/>
    <m/>
    <m/>
    <s v=""/>
    <m/>
    <m/>
    <s v=""/>
    <s v=""/>
    <x v="2"/>
    <m/>
    <m/>
    <m/>
    <m/>
    <m/>
    <m/>
  </r>
  <r>
    <n v="518"/>
    <m/>
    <m/>
    <m/>
    <m/>
    <m/>
    <m/>
    <m/>
    <m/>
    <m/>
    <x v="1"/>
    <x v="2"/>
    <m/>
    <m/>
    <s v=""/>
    <m/>
    <m/>
    <s v=""/>
    <s v=""/>
    <x v="2"/>
    <m/>
    <m/>
    <m/>
    <m/>
    <m/>
    <m/>
  </r>
  <r>
    <n v="519"/>
    <m/>
    <m/>
    <m/>
    <m/>
    <m/>
    <m/>
    <m/>
    <m/>
    <m/>
    <x v="1"/>
    <x v="2"/>
    <m/>
    <m/>
    <s v=""/>
    <m/>
    <m/>
    <s v=""/>
    <s v=""/>
    <x v="2"/>
    <m/>
    <m/>
    <m/>
    <m/>
    <m/>
    <m/>
  </r>
  <r>
    <n v="520"/>
    <m/>
    <m/>
    <m/>
    <m/>
    <m/>
    <m/>
    <m/>
    <m/>
    <m/>
    <x v="1"/>
    <x v="2"/>
    <m/>
    <m/>
    <s v=""/>
    <m/>
    <m/>
    <s v=""/>
    <s v=""/>
    <x v="2"/>
    <m/>
    <m/>
    <m/>
    <m/>
    <m/>
    <m/>
  </r>
  <r>
    <n v="521"/>
    <m/>
    <m/>
    <m/>
    <m/>
    <m/>
    <m/>
    <m/>
    <m/>
    <m/>
    <x v="1"/>
    <x v="2"/>
    <m/>
    <m/>
    <s v=""/>
    <m/>
    <m/>
    <s v=""/>
    <s v=""/>
    <x v="2"/>
    <m/>
    <m/>
    <m/>
    <m/>
    <m/>
    <m/>
  </r>
  <r>
    <n v="522"/>
    <m/>
    <m/>
    <m/>
    <m/>
    <m/>
    <m/>
    <m/>
    <m/>
    <m/>
    <x v="1"/>
    <x v="2"/>
    <m/>
    <m/>
    <s v=""/>
    <m/>
    <m/>
    <s v=""/>
    <s v=""/>
    <x v="2"/>
    <m/>
    <m/>
    <m/>
    <m/>
    <m/>
    <m/>
  </r>
  <r>
    <n v="523"/>
    <m/>
    <m/>
    <m/>
    <m/>
    <m/>
    <m/>
    <m/>
    <m/>
    <m/>
    <x v="1"/>
    <x v="2"/>
    <m/>
    <m/>
    <s v=""/>
    <m/>
    <m/>
    <s v=""/>
    <s v=""/>
    <x v="2"/>
    <m/>
    <m/>
    <m/>
    <m/>
    <m/>
    <m/>
  </r>
  <r>
    <n v="524"/>
    <m/>
    <m/>
    <m/>
    <m/>
    <m/>
    <m/>
    <m/>
    <m/>
    <m/>
    <x v="1"/>
    <x v="2"/>
    <m/>
    <m/>
    <s v=""/>
    <m/>
    <m/>
    <s v=""/>
    <s v=""/>
    <x v="2"/>
    <m/>
    <m/>
    <m/>
    <m/>
    <m/>
    <m/>
  </r>
  <r>
    <n v="525"/>
    <m/>
    <m/>
    <m/>
    <m/>
    <m/>
    <m/>
    <m/>
    <m/>
    <m/>
    <x v="1"/>
    <x v="2"/>
    <m/>
    <m/>
    <s v=""/>
    <m/>
    <m/>
    <s v=""/>
    <s v=""/>
    <x v="2"/>
    <m/>
    <m/>
    <m/>
    <m/>
    <m/>
    <m/>
  </r>
  <r>
    <n v="526"/>
    <m/>
    <m/>
    <m/>
    <m/>
    <m/>
    <m/>
    <m/>
    <m/>
    <m/>
    <x v="1"/>
    <x v="2"/>
    <m/>
    <m/>
    <s v=""/>
    <m/>
    <m/>
    <s v=""/>
    <s v=""/>
    <x v="2"/>
    <m/>
    <m/>
    <m/>
    <m/>
    <m/>
    <m/>
  </r>
  <r>
    <n v="527"/>
    <m/>
    <m/>
    <m/>
    <m/>
    <m/>
    <m/>
    <m/>
    <m/>
    <m/>
    <x v="1"/>
    <x v="2"/>
    <m/>
    <m/>
    <s v=""/>
    <m/>
    <m/>
    <s v=""/>
    <s v=""/>
    <x v="2"/>
    <m/>
    <m/>
    <m/>
    <m/>
    <m/>
    <m/>
  </r>
  <r>
    <n v="528"/>
    <m/>
    <m/>
    <m/>
    <m/>
    <m/>
    <m/>
    <m/>
    <m/>
    <m/>
    <x v="1"/>
    <x v="2"/>
    <m/>
    <m/>
    <s v=""/>
    <m/>
    <m/>
    <s v=""/>
    <s v=""/>
    <x v="2"/>
    <m/>
    <m/>
    <m/>
    <m/>
    <m/>
    <m/>
  </r>
  <r>
    <n v="529"/>
    <m/>
    <m/>
    <m/>
    <m/>
    <m/>
    <m/>
    <m/>
    <m/>
    <m/>
    <x v="1"/>
    <x v="2"/>
    <m/>
    <m/>
    <s v=""/>
    <m/>
    <m/>
    <s v=""/>
    <s v=""/>
    <x v="2"/>
    <m/>
    <m/>
    <m/>
    <m/>
    <m/>
    <m/>
  </r>
  <r>
    <n v="530"/>
    <m/>
    <m/>
    <m/>
    <m/>
    <m/>
    <m/>
    <m/>
    <m/>
    <m/>
    <x v="1"/>
    <x v="2"/>
    <m/>
    <m/>
    <s v=""/>
    <m/>
    <m/>
    <s v=""/>
    <s v=""/>
    <x v="2"/>
    <m/>
    <m/>
    <m/>
    <m/>
    <m/>
    <m/>
  </r>
  <r>
    <n v="531"/>
    <m/>
    <m/>
    <m/>
    <m/>
    <m/>
    <m/>
    <m/>
    <m/>
    <m/>
    <x v="1"/>
    <x v="2"/>
    <m/>
    <m/>
    <s v=""/>
    <m/>
    <m/>
    <s v=""/>
    <s v=""/>
    <x v="2"/>
    <m/>
    <m/>
    <m/>
    <m/>
    <m/>
    <m/>
  </r>
  <r>
    <n v="532"/>
    <m/>
    <m/>
    <m/>
    <m/>
    <m/>
    <m/>
    <m/>
    <m/>
    <m/>
    <x v="1"/>
    <x v="2"/>
    <m/>
    <m/>
    <s v=""/>
    <m/>
    <m/>
    <s v=""/>
    <s v=""/>
    <x v="2"/>
    <m/>
    <m/>
    <m/>
    <m/>
    <m/>
    <m/>
  </r>
  <r>
    <n v="533"/>
    <m/>
    <m/>
    <m/>
    <m/>
    <m/>
    <m/>
    <m/>
    <m/>
    <m/>
    <x v="1"/>
    <x v="2"/>
    <m/>
    <m/>
    <s v=""/>
    <m/>
    <m/>
    <s v=""/>
    <s v=""/>
    <x v="2"/>
    <m/>
    <m/>
    <m/>
    <m/>
    <m/>
    <m/>
  </r>
  <r>
    <n v="534"/>
    <m/>
    <m/>
    <m/>
    <m/>
    <m/>
    <m/>
    <m/>
    <m/>
    <m/>
    <x v="1"/>
    <x v="2"/>
    <m/>
    <m/>
    <s v=""/>
    <m/>
    <m/>
    <s v=""/>
    <s v=""/>
    <x v="2"/>
    <m/>
    <m/>
    <m/>
    <m/>
    <m/>
    <m/>
  </r>
  <r>
    <n v="535"/>
    <m/>
    <m/>
    <m/>
    <m/>
    <m/>
    <m/>
    <m/>
    <m/>
    <m/>
    <x v="1"/>
    <x v="2"/>
    <m/>
    <m/>
    <s v=""/>
    <m/>
    <m/>
    <s v=""/>
    <s v=""/>
    <x v="2"/>
    <m/>
    <m/>
    <m/>
    <m/>
    <m/>
    <m/>
  </r>
  <r>
    <n v="536"/>
    <m/>
    <m/>
    <m/>
    <m/>
    <m/>
    <m/>
    <m/>
    <m/>
    <m/>
    <x v="1"/>
    <x v="2"/>
    <m/>
    <m/>
    <s v=""/>
    <m/>
    <m/>
    <s v=""/>
    <s v=""/>
    <x v="2"/>
    <m/>
    <m/>
    <m/>
    <m/>
    <m/>
    <m/>
  </r>
  <r>
    <n v="537"/>
    <m/>
    <m/>
    <m/>
    <m/>
    <m/>
    <m/>
    <m/>
    <m/>
    <m/>
    <x v="1"/>
    <x v="2"/>
    <m/>
    <m/>
    <s v=""/>
    <m/>
    <m/>
    <s v=""/>
    <s v=""/>
    <x v="2"/>
    <m/>
    <m/>
    <m/>
    <m/>
    <m/>
    <m/>
  </r>
  <r>
    <n v="538"/>
    <m/>
    <m/>
    <m/>
    <m/>
    <m/>
    <m/>
    <m/>
    <m/>
    <m/>
    <x v="1"/>
    <x v="2"/>
    <m/>
    <m/>
    <s v=""/>
    <m/>
    <m/>
    <s v=""/>
    <s v=""/>
    <x v="2"/>
    <m/>
    <m/>
    <m/>
    <m/>
    <m/>
    <m/>
  </r>
  <r>
    <n v="539"/>
    <m/>
    <m/>
    <m/>
    <m/>
    <m/>
    <m/>
    <m/>
    <m/>
    <m/>
    <x v="1"/>
    <x v="2"/>
    <m/>
    <m/>
    <s v=""/>
    <m/>
    <m/>
    <s v=""/>
    <s v=""/>
    <x v="2"/>
    <m/>
    <m/>
    <m/>
    <m/>
    <m/>
    <m/>
  </r>
  <r>
    <n v="540"/>
    <m/>
    <m/>
    <m/>
    <m/>
    <m/>
    <m/>
    <m/>
    <m/>
    <m/>
    <x v="1"/>
    <x v="2"/>
    <m/>
    <m/>
    <s v=""/>
    <m/>
    <m/>
    <s v=""/>
    <s v=""/>
    <x v="2"/>
    <m/>
    <m/>
    <m/>
    <m/>
    <m/>
    <m/>
  </r>
  <r>
    <n v="541"/>
    <m/>
    <m/>
    <m/>
    <m/>
    <m/>
    <m/>
    <m/>
    <m/>
    <m/>
    <x v="1"/>
    <x v="2"/>
    <m/>
    <m/>
    <s v=""/>
    <m/>
    <m/>
    <s v=""/>
    <s v=""/>
    <x v="2"/>
    <m/>
    <m/>
    <m/>
    <m/>
    <m/>
    <m/>
  </r>
  <r>
    <n v="542"/>
    <m/>
    <m/>
    <m/>
    <m/>
    <m/>
    <m/>
    <m/>
    <m/>
    <m/>
    <x v="1"/>
    <x v="2"/>
    <m/>
    <m/>
    <s v=""/>
    <m/>
    <m/>
    <s v=""/>
    <s v=""/>
    <x v="2"/>
    <m/>
    <m/>
    <m/>
    <m/>
    <m/>
    <m/>
  </r>
  <r>
    <n v="543"/>
    <m/>
    <m/>
    <m/>
    <m/>
    <m/>
    <m/>
    <m/>
    <m/>
    <m/>
    <x v="1"/>
    <x v="2"/>
    <m/>
    <m/>
    <s v=""/>
    <m/>
    <m/>
    <s v=""/>
    <s v=""/>
    <x v="2"/>
    <m/>
    <m/>
    <m/>
    <m/>
    <m/>
    <m/>
  </r>
  <r>
    <n v="544"/>
    <m/>
    <m/>
    <m/>
    <m/>
    <m/>
    <m/>
    <m/>
    <m/>
    <m/>
    <x v="1"/>
    <x v="2"/>
    <m/>
    <m/>
    <s v=""/>
    <m/>
    <m/>
    <s v=""/>
    <s v=""/>
    <x v="2"/>
    <m/>
    <m/>
    <m/>
    <m/>
    <m/>
    <m/>
  </r>
  <r>
    <n v="545"/>
    <m/>
    <m/>
    <m/>
    <m/>
    <m/>
    <m/>
    <m/>
    <m/>
    <m/>
    <x v="1"/>
    <x v="2"/>
    <m/>
    <m/>
    <s v=""/>
    <m/>
    <m/>
    <s v=""/>
    <s v=""/>
    <x v="2"/>
    <m/>
    <m/>
    <m/>
    <m/>
    <m/>
    <m/>
  </r>
  <r>
    <n v="546"/>
    <m/>
    <m/>
    <m/>
    <m/>
    <m/>
    <m/>
    <m/>
    <m/>
    <m/>
    <x v="1"/>
    <x v="2"/>
    <m/>
    <m/>
    <s v=""/>
    <m/>
    <m/>
    <s v=""/>
    <s v=""/>
    <x v="2"/>
    <m/>
    <m/>
    <m/>
    <m/>
    <m/>
    <m/>
  </r>
  <r>
    <n v="547"/>
    <m/>
    <m/>
    <m/>
    <m/>
    <m/>
    <m/>
    <m/>
    <m/>
    <m/>
    <x v="1"/>
    <x v="2"/>
    <m/>
    <m/>
    <s v=""/>
    <m/>
    <m/>
    <s v=""/>
    <s v=""/>
    <x v="2"/>
    <m/>
    <m/>
    <m/>
    <m/>
    <m/>
    <m/>
  </r>
  <r>
    <n v="548"/>
    <m/>
    <m/>
    <m/>
    <m/>
    <m/>
    <m/>
    <m/>
    <m/>
    <m/>
    <x v="1"/>
    <x v="2"/>
    <m/>
    <m/>
    <s v=""/>
    <m/>
    <m/>
    <s v=""/>
    <s v=""/>
    <x v="2"/>
    <m/>
    <m/>
    <m/>
    <m/>
    <m/>
    <m/>
  </r>
  <r>
    <n v="549"/>
    <m/>
    <m/>
    <m/>
    <m/>
    <m/>
    <m/>
    <m/>
    <m/>
    <m/>
    <x v="1"/>
    <x v="2"/>
    <m/>
    <m/>
    <s v=""/>
    <m/>
    <m/>
    <s v=""/>
    <s v=""/>
    <x v="2"/>
    <m/>
    <m/>
    <m/>
    <m/>
    <m/>
    <m/>
  </r>
  <r>
    <n v="550"/>
    <m/>
    <m/>
    <m/>
    <m/>
    <m/>
    <m/>
    <m/>
    <m/>
    <m/>
    <x v="1"/>
    <x v="2"/>
    <m/>
    <m/>
    <s v=""/>
    <m/>
    <m/>
    <s v=""/>
    <s v=""/>
    <x v="2"/>
    <m/>
    <m/>
    <m/>
    <m/>
    <m/>
    <m/>
  </r>
  <r>
    <n v="551"/>
    <m/>
    <m/>
    <m/>
    <m/>
    <m/>
    <m/>
    <m/>
    <m/>
    <m/>
    <x v="1"/>
    <x v="2"/>
    <m/>
    <m/>
    <s v=""/>
    <m/>
    <m/>
    <s v=""/>
    <s v=""/>
    <x v="2"/>
    <m/>
    <m/>
    <m/>
    <m/>
    <m/>
    <m/>
  </r>
  <r>
    <n v="552"/>
    <m/>
    <m/>
    <m/>
    <m/>
    <m/>
    <m/>
    <m/>
    <m/>
    <m/>
    <x v="1"/>
    <x v="2"/>
    <m/>
    <m/>
    <s v=""/>
    <m/>
    <m/>
    <s v=""/>
    <s v=""/>
    <x v="2"/>
    <m/>
    <m/>
    <m/>
    <m/>
    <m/>
    <m/>
  </r>
  <r>
    <n v="553"/>
    <m/>
    <m/>
    <m/>
    <m/>
    <m/>
    <m/>
    <m/>
    <m/>
    <m/>
    <x v="1"/>
    <x v="2"/>
    <m/>
    <m/>
    <s v=""/>
    <m/>
    <m/>
    <s v=""/>
    <s v=""/>
    <x v="2"/>
    <m/>
    <m/>
    <m/>
    <m/>
    <m/>
    <m/>
  </r>
  <r>
    <n v="554"/>
    <m/>
    <m/>
    <m/>
    <m/>
    <m/>
    <m/>
    <m/>
    <m/>
    <m/>
    <x v="1"/>
    <x v="2"/>
    <m/>
    <m/>
    <s v=""/>
    <m/>
    <m/>
    <s v=""/>
    <s v=""/>
    <x v="2"/>
    <m/>
    <m/>
    <m/>
    <m/>
    <m/>
    <m/>
  </r>
  <r>
    <n v="555"/>
    <m/>
    <m/>
    <m/>
    <m/>
    <m/>
    <m/>
    <m/>
    <m/>
    <m/>
    <x v="1"/>
    <x v="2"/>
    <m/>
    <m/>
    <s v=""/>
    <m/>
    <m/>
    <s v=""/>
    <s v=""/>
    <x v="2"/>
    <m/>
    <m/>
    <m/>
    <m/>
    <m/>
    <m/>
  </r>
  <r>
    <n v="556"/>
    <m/>
    <m/>
    <m/>
    <m/>
    <m/>
    <m/>
    <m/>
    <m/>
    <m/>
    <x v="1"/>
    <x v="2"/>
    <m/>
    <m/>
    <s v=""/>
    <m/>
    <m/>
    <s v=""/>
    <s v=""/>
    <x v="2"/>
    <m/>
    <m/>
    <m/>
    <m/>
    <m/>
    <m/>
  </r>
  <r>
    <n v="557"/>
    <m/>
    <m/>
    <m/>
    <m/>
    <m/>
    <m/>
    <m/>
    <m/>
    <m/>
    <x v="1"/>
    <x v="2"/>
    <m/>
    <m/>
    <s v=""/>
    <m/>
    <m/>
    <s v=""/>
    <s v=""/>
    <x v="2"/>
    <m/>
    <m/>
    <m/>
    <m/>
    <m/>
    <m/>
  </r>
  <r>
    <n v="558"/>
    <m/>
    <m/>
    <m/>
    <m/>
    <m/>
    <m/>
    <m/>
    <m/>
    <m/>
    <x v="1"/>
    <x v="2"/>
    <m/>
    <m/>
    <s v=""/>
    <m/>
    <m/>
    <s v=""/>
    <s v=""/>
    <x v="2"/>
    <m/>
    <m/>
    <m/>
    <m/>
    <m/>
    <m/>
  </r>
  <r>
    <n v="559"/>
    <m/>
    <m/>
    <m/>
    <m/>
    <m/>
    <m/>
    <m/>
    <m/>
    <m/>
    <x v="1"/>
    <x v="2"/>
    <m/>
    <m/>
    <s v=""/>
    <m/>
    <m/>
    <s v=""/>
    <s v=""/>
    <x v="2"/>
    <m/>
    <m/>
    <m/>
    <m/>
    <m/>
    <m/>
  </r>
  <r>
    <n v="560"/>
    <m/>
    <m/>
    <m/>
    <m/>
    <m/>
    <m/>
    <m/>
    <m/>
    <m/>
    <x v="1"/>
    <x v="2"/>
    <m/>
    <m/>
    <s v=""/>
    <m/>
    <m/>
    <s v=""/>
    <s v=""/>
    <x v="2"/>
    <m/>
    <m/>
    <m/>
    <m/>
    <m/>
    <m/>
  </r>
  <r>
    <n v="561"/>
    <m/>
    <m/>
    <m/>
    <m/>
    <m/>
    <m/>
    <m/>
    <m/>
    <m/>
    <x v="1"/>
    <x v="2"/>
    <m/>
    <m/>
    <s v=""/>
    <m/>
    <m/>
    <s v=""/>
    <s v=""/>
    <x v="2"/>
    <m/>
    <m/>
    <m/>
    <m/>
    <m/>
    <m/>
  </r>
  <r>
    <n v="562"/>
    <m/>
    <m/>
    <m/>
    <m/>
    <m/>
    <m/>
    <m/>
    <m/>
    <m/>
    <x v="1"/>
    <x v="2"/>
    <m/>
    <m/>
    <s v=""/>
    <m/>
    <m/>
    <s v=""/>
    <s v=""/>
    <x v="2"/>
    <m/>
    <m/>
    <m/>
    <m/>
    <m/>
    <m/>
  </r>
  <r>
    <n v="563"/>
    <m/>
    <m/>
    <m/>
    <m/>
    <m/>
    <m/>
    <m/>
    <m/>
    <m/>
    <x v="1"/>
    <x v="2"/>
    <m/>
    <m/>
    <s v=""/>
    <m/>
    <m/>
    <s v=""/>
    <s v=""/>
    <x v="2"/>
    <m/>
    <m/>
    <m/>
    <m/>
    <m/>
    <m/>
  </r>
  <r>
    <n v="564"/>
    <m/>
    <m/>
    <m/>
    <m/>
    <m/>
    <m/>
    <m/>
    <m/>
    <m/>
    <x v="1"/>
    <x v="2"/>
    <m/>
    <m/>
    <s v=""/>
    <m/>
    <m/>
    <s v=""/>
    <s v=""/>
    <x v="2"/>
    <m/>
    <m/>
    <m/>
    <m/>
    <m/>
    <m/>
  </r>
  <r>
    <n v="565"/>
    <m/>
    <m/>
    <m/>
    <m/>
    <m/>
    <m/>
    <m/>
    <m/>
    <m/>
    <x v="1"/>
    <x v="2"/>
    <m/>
    <m/>
    <s v=""/>
    <m/>
    <m/>
    <s v=""/>
    <s v=""/>
    <x v="2"/>
    <m/>
    <m/>
    <m/>
    <m/>
    <m/>
    <m/>
  </r>
  <r>
    <n v="566"/>
    <m/>
    <m/>
    <m/>
    <m/>
    <m/>
    <m/>
    <m/>
    <m/>
    <m/>
    <x v="1"/>
    <x v="2"/>
    <m/>
    <m/>
    <s v=""/>
    <m/>
    <m/>
    <s v=""/>
    <s v=""/>
    <x v="2"/>
    <m/>
    <m/>
    <m/>
    <m/>
    <m/>
    <m/>
  </r>
  <r>
    <n v="567"/>
    <m/>
    <m/>
    <m/>
    <m/>
    <m/>
    <m/>
    <m/>
    <m/>
    <m/>
    <x v="1"/>
    <x v="2"/>
    <m/>
    <m/>
    <s v=""/>
    <m/>
    <m/>
    <s v=""/>
    <s v=""/>
    <x v="2"/>
    <m/>
    <m/>
    <m/>
    <m/>
    <m/>
    <m/>
  </r>
  <r>
    <n v="568"/>
    <m/>
    <m/>
    <m/>
    <m/>
    <m/>
    <m/>
    <m/>
    <m/>
    <m/>
    <x v="1"/>
    <x v="2"/>
    <m/>
    <m/>
    <s v=""/>
    <m/>
    <m/>
    <s v=""/>
    <s v=""/>
    <x v="2"/>
    <m/>
    <m/>
    <m/>
    <m/>
    <m/>
    <m/>
  </r>
  <r>
    <n v="569"/>
    <m/>
    <m/>
    <m/>
    <m/>
    <m/>
    <m/>
    <m/>
    <m/>
    <m/>
    <x v="1"/>
    <x v="2"/>
    <m/>
    <m/>
    <s v=""/>
    <m/>
    <m/>
    <s v=""/>
    <s v=""/>
    <x v="2"/>
    <m/>
    <m/>
    <m/>
    <m/>
    <m/>
    <m/>
  </r>
  <r>
    <n v="570"/>
    <m/>
    <m/>
    <m/>
    <m/>
    <m/>
    <m/>
    <m/>
    <m/>
    <m/>
    <x v="1"/>
    <x v="2"/>
    <m/>
    <m/>
    <s v=""/>
    <m/>
    <m/>
    <s v=""/>
    <s v=""/>
    <x v="2"/>
    <m/>
    <m/>
    <m/>
    <m/>
    <m/>
    <m/>
  </r>
  <r>
    <n v="571"/>
    <m/>
    <m/>
    <m/>
    <m/>
    <m/>
    <m/>
    <m/>
    <m/>
    <m/>
    <x v="1"/>
    <x v="2"/>
    <m/>
    <m/>
    <s v=""/>
    <m/>
    <m/>
    <s v=""/>
    <s v=""/>
    <x v="2"/>
    <m/>
    <m/>
    <m/>
    <m/>
    <m/>
    <m/>
  </r>
  <r>
    <n v="572"/>
    <m/>
    <m/>
    <m/>
    <m/>
    <m/>
    <m/>
    <m/>
    <m/>
    <m/>
    <x v="1"/>
    <x v="2"/>
    <m/>
    <m/>
    <s v=""/>
    <m/>
    <m/>
    <s v=""/>
    <s v=""/>
    <x v="2"/>
    <m/>
    <m/>
    <m/>
    <m/>
    <m/>
    <m/>
  </r>
  <r>
    <n v="573"/>
    <m/>
    <m/>
    <m/>
    <m/>
    <m/>
    <m/>
    <m/>
    <m/>
    <m/>
    <x v="1"/>
    <x v="2"/>
    <m/>
    <m/>
    <s v=""/>
    <m/>
    <m/>
    <s v=""/>
    <s v=""/>
    <x v="2"/>
    <m/>
    <m/>
    <m/>
    <m/>
    <m/>
    <m/>
  </r>
  <r>
    <n v="574"/>
    <m/>
    <m/>
    <m/>
    <m/>
    <m/>
    <m/>
    <m/>
    <m/>
    <m/>
    <x v="1"/>
    <x v="2"/>
    <m/>
    <m/>
    <s v=""/>
    <m/>
    <m/>
    <s v=""/>
    <s v=""/>
    <x v="2"/>
    <m/>
    <m/>
    <m/>
    <m/>
    <m/>
    <m/>
  </r>
  <r>
    <n v="575"/>
    <m/>
    <m/>
    <m/>
    <m/>
    <m/>
    <m/>
    <m/>
    <m/>
    <m/>
    <x v="1"/>
    <x v="2"/>
    <m/>
    <m/>
    <s v=""/>
    <m/>
    <m/>
    <s v=""/>
    <s v=""/>
    <x v="2"/>
    <m/>
    <m/>
    <m/>
    <m/>
    <m/>
    <m/>
  </r>
  <r>
    <n v="576"/>
    <m/>
    <m/>
    <m/>
    <m/>
    <m/>
    <m/>
    <m/>
    <m/>
    <m/>
    <x v="1"/>
    <x v="2"/>
    <m/>
    <m/>
    <s v=""/>
    <m/>
    <m/>
    <s v=""/>
    <s v=""/>
    <x v="2"/>
    <m/>
    <m/>
    <m/>
    <m/>
    <m/>
    <m/>
  </r>
  <r>
    <n v="577"/>
    <m/>
    <m/>
    <m/>
    <m/>
    <m/>
    <m/>
    <m/>
    <m/>
    <m/>
    <x v="1"/>
    <x v="2"/>
    <m/>
    <m/>
    <s v=""/>
    <m/>
    <m/>
    <s v=""/>
    <s v=""/>
    <x v="2"/>
    <m/>
    <m/>
    <m/>
    <m/>
    <m/>
    <m/>
  </r>
  <r>
    <n v="578"/>
    <m/>
    <m/>
    <m/>
    <m/>
    <m/>
    <m/>
    <m/>
    <m/>
    <m/>
    <x v="1"/>
    <x v="2"/>
    <m/>
    <m/>
    <s v=""/>
    <m/>
    <m/>
    <s v=""/>
    <s v=""/>
    <x v="2"/>
    <m/>
    <m/>
    <m/>
    <m/>
    <m/>
    <m/>
  </r>
  <r>
    <n v="579"/>
    <m/>
    <m/>
    <m/>
    <m/>
    <m/>
    <m/>
    <m/>
    <m/>
    <m/>
    <x v="1"/>
    <x v="2"/>
    <m/>
    <m/>
    <s v=""/>
    <m/>
    <m/>
    <s v=""/>
    <s v=""/>
    <x v="2"/>
    <m/>
    <m/>
    <m/>
    <m/>
    <m/>
    <m/>
  </r>
  <r>
    <n v="580"/>
    <m/>
    <m/>
    <m/>
    <m/>
    <m/>
    <m/>
    <m/>
    <m/>
    <m/>
    <x v="1"/>
    <x v="2"/>
    <m/>
    <m/>
    <s v=""/>
    <m/>
    <m/>
    <s v=""/>
    <s v=""/>
    <x v="2"/>
    <m/>
    <m/>
    <m/>
    <m/>
    <m/>
    <m/>
  </r>
  <r>
    <n v="581"/>
    <m/>
    <m/>
    <m/>
    <m/>
    <m/>
    <m/>
    <m/>
    <m/>
    <m/>
    <x v="1"/>
    <x v="2"/>
    <m/>
    <m/>
    <s v=""/>
    <m/>
    <m/>
    <s v=""/>
    <s v=""/>
    <x v="2"/>
    <m/>
    <m/>
    <m/>
    <m/>
    <m/>
    <m/>
  </r>
  <r>
    <n v="582"/>
    <m/>
    <m/>
    <m/>
    <m/>
    <m/>
    <m/>
    <m/>
    <m/>
    <m/>
    <x v="1"/>
    <x v="2"/>
    <m/>
    <m/>
    <s v=""/>
    <m/>
    <m/>
    <s v=""/>
    <s v=""/>
    <x v="2"/>
    <m/>
    <m/>
    <m/>
    <m/>
    <m/>
    <m/>
  </r>
  <r>
    <n v="583"/>
    <m/>
    <m/>
    <m/>
    <m/>
    <m/>
    <m/>
    <m/>
    <m/>
    <m/>
    <x v="1"/>
    <x v="2"/>
    <m/>
    <m/>
    <s v=""/>
    <m/>
    <m/>
    <s v=""/>
    <s v=""/>
    <x v="2"/>
    <m/>
    <m/>
    <m/>
    <m/>
    <m/>
    <m/>
  </r>
  <r>
    <n v="584"/>
    <m/>
    <m/>
    <m/>
    <m/>
    <m/>
    <m/>
    <m/>
    <m/>
    <m/>
    <x v="1"/>
    <x v="2"/>
    <m/>
    <m/>
    <s v=""/>
    <m/>
    <m/>
    <s v=""/>
    <s v=""/>
    <x v="2"/>
    <m/>
    <m/>
    <m/>
    <m/>
    <m/>
    <m/>
  </r>
  <r>
    <n v="585"/>
    <m/>
    <m/>
    <m/>
    <m/>
    <m/>
    <m/>
    <m/>
    <m/>
    <m/>
    <x v="1"/>
    <x v="2"/>
    <m/>
    <m/>
    <s v=""/>
    <m/>
    <m/>
    <s v=""/>
    <s v=""/>
    <x v="2"/>
    <m/>
    <m/>
    <m/>
    <m/>
    <m/>
    <m/>
  </r>
  <r>
    <n v="586"/>
    <m/>
    <m/>
    <m/>
    <m/>
    <m/>
    <m/>
    <m/>
    <m/>
    <m/>
    <x v="1"/>
    <x v="2"/>
    <m/>
    <m/>
    <s v=""/>
    <m/>
    <m/>
    <s v=""/>
    <s v=""/>
    <x v="2"/>
    <m/>
    <m/>
    <m/>
    <m/>
    <m/>
    <m/>
  </r>
  <r>
    <n v="587"/>
    <m/>
    <m/>
    <m/>
    <m/>
    <m/>
    <m/>
    <m/>
    <m/>
    <m/>
    <x v="1"/>
    <x v="2"/>
    <m/>
    <m/>
    <s v=""/>
    <m/>
    <m/>
    <s v=""/>
    <s v=""/>
    <x v="2"/>
    <m/>
    <m/>
    <m/>
    <m/>
    <m/>
    <m/>
  </r>
  <r>
    <n v="588"/>
    <m/>
    <m/>
    <m/>
    <m/>
    <m/>
    <m/>
    <m/>
    <m/>
    <m/>
    <x v="1"/>
    <x v="2"/>
    <m/>
    <m/>
    <s v=""/>
    <m/>
    <m/>
    <s v=""/>
    <s v=""/>
    <x v="2"/>
    <m/>
    <m/>
    <m/>
    <m/>
    <m/>
    <m/>
  </r>
  <r>
    <n v="589"/>
    <m/>
    <m/>
    <m/>
    <m/>
    <m/>
    <m/>
    <m/>
    <m/>
    <m/>
    <x v="1"/>
    <x v="2"/>
    <m/>
    <m/>
    <s v=""/>
    <m/>
    <m/>
    <s v=""/>
    <s v=""/>
    <x v="2"/>
    <m/>
    <m/>
    <m/>
    <m/>
    <m/>
    <m/>
  </r>
  <r>
    <n v="590"/>
    <m/>
    <m/>
    <m/>
    <m/>
    <m/>
    <m/>
    <m/>
    <m/>
    <m/>
    <x v="1"/>
    <x v="2"/>
    <m/>
    <m/>
    <s v=""/>
    <m/>
    <m/>
    <s v=""/>
    <s v=""/>
    <x v="2"/>
    <m/>
    <m/>
    <m/>
    <m/>
    <m/>
    <m/>
  </r>
  <r>
    <n v="591"/>
    <m/>
    <m/>
    <m/>
    <m/>
    <m/>
    <m/>
    <m/>
    <m/>
    <m/>
    <x v="1"/>
    <x v="2"/>
    <m/>
    <m/>
    <s v=""/>
    <m/>
    <m/>
    <s v=""/>
    <s v=""/>
    <x v="2"/>
    <m/>
    <m/>
    <m/>
    <m/>
    <m/>
    <m/>
  </r>
  <r>
    <n v="592"/>
    <m/>
    <m/>
    <m/>
    <m/>
    <m/>
    <m/>
    <m/>
    <m/>
    <m/>
    <x v="1"/>
    <x v="2"/>
    <m/>
    <m/>
    <s v=""/>
    <m/>
    <m/>
    <s v=""/>
    <s v=""/>
    <x v="2"/>
    <m/>
    <m/>
    <m/>
    <m/>
    <m/>
    <m/>
  </r>
  <r>
    <n v="593"/>
    <m/>
    <m/>
    <m/>
    <m/>
    <m/>
    <m/>
    <m/>
    <m/>
    <m/>
    <x v="1"/>
    <x v="2"/>
    <m/>
    <m/>
    <s v=""/>
    <m/>
    <m/>
    <s v=""/>
    <s v=""/>
    <x v="2"/>
    <m/>
    <m/>
    <m/>
    <m/>
    <m/>
    <m/>
  </r>
  <r>
    <n v="594"/>
    <m/>
    <m/>
    <m/>
    <m/>
    <m/>
    <m/>
    <m/>
    <m/>
    <m/>
    <x v="1"/>
    <x v="2"/>
    <m/>
    <m/>
    <s v=""/>
    <m/>
    <m/>
    <s v=""/>
    <s v=""/>
    <x v="2"/>
    <m/>
    <m/>
    <m/>
    <m/>
    <m/>
    <m/>
  </r>
  <r>
    <n v="595"/>
    <m/>
    <m/>
    <m/>
    <m/>
    <m/>
    <m/>
    <m/>
    <m/>
    <m/>
    <x v="1"/>
    <x v="2"/>
    <m/>
    <m/>
    <s v=""/>
    <m/>
    <m/>
    <s v=""/>
    <s v=""/>
    <x v="2"/>
    <m/>
    <m/>
    <m/>
    <m/>
    <m/>
    <m/>
  </r>
  <r>
    <n v="596"/>
    <m/>
    <m/>
    <m/>
    <m/>
    <m/>
    <m/>
    <m/>
    <m/>
    <m/>
    <x v="1"/>
    <x v="2"/>
    <m/>
    <m/>
    <s v=""/>
    <m/>
    <m/>
    <s v=""/>
    <s v=""/>
    <x v="2"/>
    <m/>
    <m/>
    <m/>
    <m/>
    <m/>
    <m/>
  </r>
  <r>
    <n v="597"/>
    <m/>
    <m/>
    <m/>
    <m/>
    <m/>
    <m/>
    <m/>
    <m/>
    <m/>
    <x v="1"/>
    <x v="2"/>
    <m/>
    <m/>
    <s v=""/>
    <m/>
    <m/>
    <s v=""/>
    <s v=""/>
    <x v="2"/>
    <m/>
    <m/>
    <m/>
    <m/>
    <m/>
    <m/>
  </r>
  <r>
    <n v="598"/>
    <m/>
    <m/>
    <m/>
    <m/>
    <m/>
    <m/>
    <m/>
    <m/>
    <m/>
    <x v="1"/>
    <x v="2"/>
    <m/>
    <m/>
    <s v=""/>
    <m/>
    <m/>
    <s v=""/>
    <s v=""/>
    <x v="2"/>
    <m/>
    <m/>
    <m/>
    <m/>
    <m/>
    <m/>
  </r>
  <r>
    <n v="599"/>
    <m/>
    <m/>
    <m/>
    <m/>
    <m/>
    <m/>
    <m/>
    <m/>
    <m/>
    <x v="1"/>
    <x v="2"/>
    <m/>
    <m/>
    <s v=""/>
    <m/>
    <m/>
    <s v=""/>
    <s v=""/>
    <x v="2"/>
    <m/>
    <m/>
    <m/>
    <m/>
    <m/>
    <m/>
  </r>
  <r>
    <n v="600"/>
    <m/>
    <m/>
    <m/>
    <m/>
    <m/>
    <m/>
    <m/>
    <m/>
    <m/>
    <x v="1"/>
    <x v="2"/>
    <m/>
    <m/>
    <s v=""/>
    <m/>
    <m/>
    <s v=""/>
    <s v=""/>
    <x v="2"/>
    <m/>
    <m/>
    <m/>
    <m/>
    <m/>
    <m/>
  </r>
  <r>
    <n v="601"/>
    <m/>
    <m/>
    <m/>
    <m/>
    <m/>
    <m/>
    <m/>
    <m/>
    <m/>
    <x v="1"/>
    <x v="2"/>
    <m/>
    <m/>
    <s v=""/>
    <m/>
    <m/>
    <s v=""/>
    <s v=""/>
    <x v="2"/>
    <m/>
    <m/>
    <m/>
    <m/>
    <m/>
    <m/>
  </r>
  <r>
    <n v="602"/>
    <m/>
    <m/>
    <m/>
    <m/>
    <m/>
    <m/>
    <m/>
    <m/>
    <m/>
    <x v="1"/>
    <x v="2"/>
    <m/>
    <m/>
    <s v=""/>
    <m/>
    <m/>
    <s v=""/>
    <s v=""/>
    <x v="2"/>
    <m/>
    <m/>
    <m/>
    <m/>
    <m/>
    <m/>
  </r>
  <r>
    <n v="603"/>
    <m/>
    <m/>
    <m/>
    <m/>
    <m/>
    <m/>
    <m/>
    <m/>
    <m/>
    <x v="1"/>
    <x v="2"/>
    <m/>
    <m/>
    <s v=""/>
    <m/>
    <m/>
    <s v=""/>
    <s v=""/>
    <x v="2"/>
    <m/>
    <m/>
    <m/>
    <m/>
    <m/>
    <m/>
  </r>
  <r>
    <n v="604"/>
    <m/>
    <m/>
    <m/>
    <m/>
    <m/>
    <m/>
    <m/>
    <m/>
    <m/>
    <x v="1"/>
    <x v="2"/>
    <m/>
    <m/>
    <s v=""/>
    <m/>
    <m/>
    <s v=""/>
    <s v=""/>
    <x v="2"/>
    <m/>
    <m/>
    <m/>
    <m/>
    <m/>
    <m/>
  </r>
  <r>
    <n v="605"/>
    <m/>
    <m/>
    <m/>
    <m/>
    <m/>
    <m/>
    <m/>
    <m/>
    <m/>
    <x v="1"/>
    <x v="2"/>
    <m/>
    <m/>
    <s v=""/>
    <m/>
    <m/>
    <s v=""/>
    <s v=""/>
    <x v="2"/>
    <m/>
    <m/>
    <m/>
    <m/>
    <m/>
    <m/>
  </r>
  <r>
    <n v="606"/>
    <m/>
    <m/>
    <m/>
    <m/>
    <m/>
    <m/>
    <m/>
    <m/>
    <m/>
    <x v="1"/>
    <x v="2"/>
    <m/>
    <m/>
    <s v=""/>
    <m/>
    <m/>
    <s v=""/>
    <s v=""/>
    <x v="2"/>
    <m/>
    <m/>
    <m/>
    <m/>
    <m/>
    <m/>
  </r>
  <r>
    <n v="607"/>
    <m/>
    <m/>
    <m/>
    <m/>
    <m/>
    <m/>
    <m/>
    <m/>
    <m/>
    <x v="1"/>
    <x v="2"/>
    <m/>
    <m/>
    <s v=""/>
    <m/>
    <m/>
    <s v=""/>
    <s v=""/>
    <x v="2"/>
    <m/>
    <m/>
    <m/>
    <m/>
    <m/>
    <m/>
  </r>
  <r>
    <n v="608"/>
    <m/>
    <m/>
    <m/>
    <m/>
    <m/>
    <m/>
    <m/>
    <m/>
    <m/>
    <x v="1"/>
    <x v="2"/>
    <m/>
    <m/>
    <s v=""/>
    <m/>
    <m/>
    <s v=""/>
    <s v=""/>
    <x v="2"/>
    <m/>
    <m/>
    <m/>
    <m/>
    <m/>
    <m/>
  </r>
  <r>
    <n v="609"/>
    <m/>
    <m/>
    <m/>
    <m/>
    <m/>
    <m/>
    <m/>
    <m/>
    <m/>
    <x v="1"/>
    <x v="2"/>
    <m/>
    <m/>
    <s v=""/>
    <m/>
    <m/>
    <s v=""/>
    <s v=""/>
    <x v="2"/>
    <m/>
    <m/>
    <m/>
    <m/>
    <m/>
    <m/>
  </r>
  <r>
    <n v="610"/>
    <m/>
    <m/>
    <m/>
    <m/>
    <m/>
    <m/>
    <m/>
    <m/>
    <m/>
    <x v="1"/>
    <x v="2"/>
    <m/>
    <m/>
    <s v=""/>
    <m/>
    <m/>
    <s v=""/>
    <s v=""/>
    <x v="2"/>
    <m/>
    <m/>
    <m/>
    <m/>
    <m/>
    <m/>
  </r>
  <r>
    <n v="611"/>
    <m/>
    <m/>
    <m/>
    <m/>
    <m/>
    <m/>
    <m/>
    <m/>
    <m/>
    <x v="1"/>
    <x v="2"/>
    <m/>
    <m/>
    <s v=""/>
    <m/>
    <m/>
    <s v=""/>
    <s v=""/>
    <x v="2"/>
    <m/>
    <m/>
    <m/>
    <m/>
    <m/>
    <m/>
  </r>
  <r>
    <n v="612"/>
    <m/>
    <m/>
    <m/>
    <m/>
    <m/>
    <m/>
    <m/>
    <m/>
    <m/>
    <x v="1"/>
    <x v="2"/>
    <m/>
    <m/>
    <s v=""/>
    <m/>
    <m/>
    <s v=""/>
    <s v=""/>
    <x v="2"/>
    <m/>
    <m/>
    <m/>
    <m/>
    <m/>
    <m/>
  </r>
  <r>
    <n v="613"/>
    <m/>
    <m/>
    <m/>
    <m/>
    <m/>
    <m/>
    <m/>
    <m/>
    <m/>
    <x v="1"/>
    <x v="2"/>
    <m/>
    <m/>
    <s v=""/>
    <m/>
    <m/>
    <s v=""/>
    <s v=""/>
    <x v="2"/>
    <m/>
    <m/>
    <m/>
    <m/>
    <m/>
    <m/>
  </r>
  <r>
    <n v="614"/>
    <m/>
    <m/>
    <m/>
    <m/>
    <m/>
    <m/>
    <m/>
    <m/>
    <m/>
    <x v="1"/>
    <x v="2"/>
    <m/>
    <m/>
    <s v=""/>
    <m/>
    <m/>
    <s v=""/>
    <s v=""/>
    <x v="2"/>
    <m/>
    <m/>
    <m/>
    <m/>
    <m/>
    <m/>
  </r>
  <r>
    <n v="615"/>
    <m/>
    <m/>
    <m/>
    <m/>
    <m/>
    <m/>
    <m/>
    <m/>
    <m/>
    <x v="1"/>
    <x v="2"/>
    <m/>
    <m/>
    <s v=""/>
    <m/>
    <m/>
    <s v=""/>
    <s v=""/>
    <x v="2"/>
    <m/>
    <m/>
    <m/>
    <m/>
    <m/>
    <m/>
  </r>
  <r>
    <n v="616"/>
    <m/>
    <m/>
    <m/>
    <m/>
    <m/>
    <m/>
    <m/>
    <m/>
    <m/>
    <x v="1"/>
    <x v="2"/>
    <m/>
    <m/>
    <s v=""/>
    <m/>
    <m/>
    <s v=""/>
    <s v=""/>
    <x v="2"/>
    <m/>
    <m/>
    <m/>
    <m/>
    <m/>
    <m/>
  </r>
  <r>
    <n v="617"/>
    <m/>
    <m/>
    <m/>
    <m/>
    <m/>
    <m/>
    <m/>
    <m/>
    <m/>
    <x v="1"/>
    <x v="2"/>
    <m/>
    <m/>
    <s v=""/>
    <m/>
    <m/>
    <s v=""/>
    <s v=""/>
    <x v="2"/>
    <m/>
    <m/>
    <m/>
    <m/>
    <m/>
    <m/>
  </r>
  <r>
    <n v="618"/>
    <m/>
    <m/>
    <m/>
    <m/>
    <m/>
    <m/>
    <m/>
    <m/>
    <m/>
    <x v="1"/>
    <x v="2"/>
    <m/>
    <m/>
    <s v=""/>
    <m/>
    <m/>
    <s v=""/>
    <s v=""/>
    <x v="2"/>
    <m/>
    <m/>
    <m/>
    <m/>
    <m/>
    <m/>
  </r>
  <r>
    <n v="619"/>
    <m/>
    <m/>
    <m/>
    <m/>
    <m/>
    <m/>
    <m/>
    <m/>
    <m/>
    <x v="1"/>
    <x v="2"/>
    <m/>
    <m/>
    <s v=""/>
    <m/>
    <m/>
    <s v=""/>
    <s v=""/>
    <x v="2"/>
    <m/>
    <m/>
    <m/>
    <m/>
    <m/>
    <m/>
  </r>
  <r>
    <n v="620"/>
    <m/>
    <m/>
    <m/>
    <m/>
    <m/>
    <m/>
    <m/>
    <m/>
    <m/>
    <x v="1"/>
    <x v="2"/>
    <m/>
    <m/>
    <s v=""/>
    <m/>
    <m/>
    <s v=""/>
    <s v=""/>
    <x v="2"/>
    <m/>
    <m/>
    <m/>
    <m/>
    <m/>
    <m/>
  </r>
  <r>
    <n v="621"/>
    <m/>
    <m/>
    <m/>
    <m/>
    <m/>
    <m/>
    <m/>
    <m/>
    <m/>
    <x v="1"/>
    <x v="2"/>
    <m/>
    <m/>
    <s v=""/>
    <m/>
    <m/>
    <s v=""/>
    <s v=""/>
    <x v="2"/>
    <m/>
    <m/>
    <m/>
    <m/>
    <m/>
    <m/>
  </r>
  <r>
    <n v="622"/>
    <m/>
    <m/>
    <m/>
    <m/>
    <m/>
    <m/>
    <m/>
    <m/>
    <m/>
    <x v="1"/>
    <x v="2"/>
    <m/>
    <m/>
    <s v=""/>
    <m/>
    <m/>
    <s v=""/>
    <s v=""/>
    <x v="2"/>
    <m/>
    <m/>
    <m/>
    <m/>
    <m/>
    <m/>
  </r>
  <r>
    <n v="623"/>
    <m/>
    <m/>
    <m/>
    <m/>
    <m/>
    <m/>
    <m/>
    <m/>
    <m/>
    <x v="1"/>
    <x v="2"/>
    <m/>
    <m/>
    <s v=""/>
    <m/>
    <m/>
    <s v=""/>
    <s v=""/>
    <x v="2"/>
    <m/>
    <m/>
    <m/>
    <m/>
    <m/>
    <m/>
  </r>
  <r>
    <n v="624"/>
    <m/>
    <m/>
    <m/>
    <m/>
    <m/>
    <m/>
    <m/>
    <m/>
    <m/>
    <x v="1"/>
    <x v="2"/>
    <m/>
    <m/>
    <s v=""/>
    <m/>
    <m/>
    <s v=""/>
    <s v=""/>
    <x v="2"/>
    <m/>
    <m/>
    <m/>
    <m/>
    <m/>
    <m/>
  </r>
  <r>
    <n v="625"/>
    <m/>
    <m/>
    <m/>
    <m/>
    <m/>
    <m/>
    <m/>
    <m/>
    <m/>
    <x v="1"/>
    <x v="2"/>
    <m/>
    <m/>
    <s v=""/>
    <m/>
    <m/>
    <s v=""/>
    <s v=""/>
    <x v="2"/>
    <m/>
    <m/>
    <m/>
    <m/>
    <m/>
    <m/>
  </r>
  <r>
    <n v="626"/>
    <m/>
    <m/>
    <m/>
    <m/>
    <m/>
    <m/>
    <m/>
    <m/>
    <m/>
    <x v="1"/>
    <x v="2"/>
    <m/>
    <m/>
    <s v=""/>
    <m/>
    <m/>
    <s v=""/>
    <s v=""/>
    <x v="2"/>
    <m/>
    <m/>
    <m/>
    <m/>
    <m/>
    <m/>
  </r>
  <r>
    <n v="627"/>
    <m/>
    <m/>
    <m/>
    <m/>
    <m/>
    <m/>
    <m/>
    <m/>
    <m/>
    <x v="1"/>
    <x v="2"/>
    <m/>
    <m/>
    <s v=""/>
    <m/>
    <m/>
    <s v=""/>
    <s v=""/>
    <x v="2"/>
    <m/>
    <m/>
    <m/>
    <m/>
    <m/>
    <m/>
  </r>
  <r>
    <n v="628"/>
    <m/>
    <m/>
    <m/>
    <m/>
    <m/>
    <m/>
    <m/>
    <m/>
    <m/>
    <x v="1"/>
    <x v="2"/>
    <m/>
    <m/>
    <s v=""/>
    <m/>
    <m/>
    <s v=""/>
    <s v=""/>
    <x v="2"/>
    <m/>
    <m/>
    <m/>
    <m/>
    <m/>
    <m/>
  </r>
  <r>
    <n v="629"/>
    <m/>
    <m/>
    <m/>
    <m/>
    <m/>
    <m/>
    <m/>
    <m/>
    <m/>
    <x v="1"/>
    <x v="2"/>
    <m/>
    <m/>
    <s v=""/>
    <m/>
    <m/>
    <s v=""/>
    <s v=""/>
    <x v="2"/>
    <m/>
    <m/>
    <m/>
    <m/>
    <m/>
    <m/>
  </r>
  <r>
    <n v="630"/>
    <m/>
    <m/>
    <m/>
    <m/>
    <m/>
    <m/>
    <m/>
    <m/>
    <m/>
    <x v="1"/>
    <x v="2"/>
    <m/>
    <m/>
    <s v=""/>
    <m/>
    <m/>
    <s v=""/>
    <s v=""/>
    <x v="2"/>
    <m/>
    <m/>
    <m/>
    <m/>
    <m/>
    <m/>
  </r>
  <r>
    <n v="631"/>
    <m/>
    <m/>
    <m/>
    <m/>
    <m/>
    <m/>
    <m/>
    <m/>
    <m/>
    <x v="1"/>
    <x v="2"/>
    <m/>
    <m/>
    <s v=""/>
    <m/>
    <m/>
    <s v=""/>
    <s v=""/>
    <x v="2"/>
    <m/>
    <m/>
    <m/>
    <m/>
    <m/>
    <m/>
  </r>
  <r>
    <n v="632"/>
    <m/>
    <m/>
    <m/>
    <m/>
    <m/>
    <m/>
    <m/>
    <m/>
    <m/>
    <x v="1"/>
    <x v="2"/>
    <m/>
    <m/>
    <s v=""/>
    <m/>
    <m/>
    <s v=""/>
    <s v=""/>
    <x v="2"/>
    <m/>
    <m/>
    <m/>
    <m/>
    <m/>
    <m/>
  </r>
  <r>
    <n v="633"/>
    <m/>
    <m/>
    <m/>
    <m/>
    <m/>
    <m/>
    <m/>
    <m/>
    <m/>
    <x v="1"/>
    <x v="2"/>
    <m/>
    <m/>
    <s v=""/>
    <m/>
    <m/>
    <s v=""/>
    <s v=""/>
    <x v="2"/>
    <m/>
    <m/>
    <m/>
    <m/>
    <m/>
    <m/>
  </r>
  <r>
    <n v="634"/>
    <m/>
    <m/>
    <m/>
    <m/>
    <m/>
    <m/>
    <m/>
    <m/>
    <m/>
    <x v="1"/>
    <x v="2"/>
    <m/>
    <m/>
    <s v=""/>
    <m/>
    <m/>
    <s v=""/>
    <s v=""/>
    <x v="2"/>
    <m/>
    <m/>
    <m/>
    <m/>
    <m/>
    <m/>
  </r>
  <r>
    <n v="635"/>
    <m/>
    <m/>
    <m/>
    <m/>
    <m/>
    <m/>
    <m/>
    <m/>
    <m/>
    <x v="1"/>
    <x v="2"/>
    <m/>
    <m/>
    <s v=""/>
    <m/>
    <m/>
    <s v=""/>
    <s v=""/>
    <x v="2"/>
    <m/>
    <m/>
    <m/>
    <m/>
    <m/>
    <m/>
  </r>
  <r>
    <n v="636"/>
    <m/>
    <m/>
    <m/>
    <m/>
    <m/>
    <m/>
    <m/>
    <m/>
    <m/>
    <x v="1"/>
    <x v="2"/>
    <m/>
    <m/>
    <s v=""/>
    <m/>
    <m/>
    <s v=""/>
    <s v=""/>
    <x v="2"/>
    <m/>
    <m/>
    <m/>
    <m/>
    <m/>
    <m/>
  </r>
  <r>
    <n v="637"/>
    <m/>
    <m/>
    <m/>
    <m/>
    <m/>
    <m/>
    <m/>
    <m/>
    <m/>
    <x v="1"/>
    <x v="2"/>
    <m/>
    <m/>
    <s v=""/>
    <m/>
    <m/>
    <s v=""/>
    <s v=""/>
    <x v="2"/>
    <m/>
    <m/>
    <m/>
    <m/>
    <m/>
    <m/>
  </r>
  <r>
    <n v="638"/>
    <m/>
    <m/>
    <m/>
    <m/>
    <m/>
    <m/>
    <m/>
    <m/>
    <m/>
    <x v="1"/>
    <x v="2"/>
    <m/>
    <m/>
    <s v=""/>
    <m/>
    <m/>
    <s v=""/>
    <s v=""/>
    <x v="2"/>
    <m/>
    <m/>
    <m/>
    <m/>
    <m/>
    <m/>
  </r>
  <r>
    <n v="639"/>
    <m/>
    <m/>
    <m/>
    <m/>
    <m/>
    <m/>
    <m/>
    <m/>
    <m/>
    <x v="1"/>
    <x v="2"/>
    <m/>
    <m/>
    <s v=""/>
    <m/>
    <m/>
    <s v=""/>
    <s v=""/>
    <x v="2"/>
    <m/>
    <m/>
    <m/>
    <m/>
    <m/>
    <m/>
  </r>
  <r>
    <n v="640"/>
    <m/>
    <m/>
    <m/>
    <m/>
    <m/>
    <m/>
    <m/>
    <m/>
    <m/>
    <x v="1"/>
    <x v="2"/>
    <m/>
    <m/>
    <s v=""/>
    <m/>
    <m/>
    <s v=""/>
    <s v=""/>
    <x v="2"/>
    <m/>
    <m/>
    <m/>
    <m/>
    <m/>
    <m/>
  </r>
  <r>
    <n v="641"/>
    <m/>
    <m/>
    <m/>
    <m/>
    <m/>
    <m/>
    <m/>
    <m/>
    <m/>
    <x v="1"/>
    <x v="2"/>
    <m/>
    <m/>
    <s v=""/>
    <m/>
    <m/>
    <s v=""/>
    <s v=""/>
    <x v="2"/>
    <m/>
    <m/>
    <m/>
    <m/>
    <m/>
    <m/>
  </r>
  <r>
    <n v="642"/>
    <m/>
    <m/>
    <m/>
    <m/>
    <m/>
    <m/>
    <m/>
    <m/>
    <m/>
    <x v="1"/>
    <x v="2"/>
    <m/>
    <m/>
    <s v=""/>
    <m/>
    <m/>
    <s v=""/>
    <s v=""/>
    <x v="2"/>
    <m/>
    <m/>
    <m/>
    <m/>
    <m/>
    <m/>
  </r>
  <r>
    <n v="643"/>
    <m/>
    <m/>
    <m/>
    <m/>
    <m/>
    <m/>
    <m/>
    <m/>
    <m/>
    <x v="1"/>
    <x v="2"/>
    <m/>
    <m/>
    <s v=""/>
    <m/>
    <m/>
    <s v=""/>
    <s v=""/>
    <x v="2"/>
    <m/>
    <m/>
    <m/>
    <m/>
    <m/>
    <m/>
  </r>
  <r>
    <n v="644"/>
    <m/>
    <m/>
    <m/>
    <m/>
    <m/>
    <m/>
    <m/>
    <m/>
    <m/>
    <x v="1"/>
    <x v="2"/>
    <m/>
    <m/>
    <s v=""/>
    <m/>
    <m/>
    <s v=""/>
    <s v=""/>
    <x v="2"/>
    <m/>
    <m/>
    <m/>
    <m/>
    <m/>
    <m/>
  </r>
  <r>
    <n v="645"/>
    <m/>
    <m/>
    <m/>
    <m/>
    <m/>
    <m/>
    <m/>
    <m/>
    <m/>
    <x v="1"/>
    <x v="2"/>
    <m/>
    <m/>
    <s v=""/>
    <m/>
    <m/>
    <s v=""/>
    <s v=""/>
    <x v="2"/>
    <m/>
    <m/>
    <m/>
    <m/>
    <m/>
    <m/>
  </r>
  <r>
    <n v="646"/>
    <m/>
    <m/>
    <m/>
    <m/>
    <m/>
    <m/>
    <m/>
    <m/>
    <m/>
    <x v="1"/>
    <x v="2"/>
    <m/>
    <m/>
    <s v=""/>
    <m/>
    <m/>
    <s v=""/>
    <s v=""/>
    <x v="2"/>
    <m/>
    <m/>
    <m/>
    <m/>
    <m/>
    <m/>
  </r>
  <r>
    <n v="647"/>
    <m/>
    <m/>
    <m/>
    <m/>
    <m/>
    <m/>
    <m/>
    <m/>
    <m/>
    <x v="1"/>
    <x v="2"/>
    <m/>
    <m/>
    <s v=""/>
    <m/>
    <m/>
    <s v=""/>
    <s v=""/>
    <x v="2"/>
    <m/>
    <m/>
    <m/>
    <m/>
    <m/>
    <m/>
  </r>
  <r>
    <n v="648"/>
    <m/>
    <m/>
    <m/>
    <m/>
    <m/>
    <m/>
    <m/>
    <m/>
    <m/>
    <x v="1"/>
    <x v="2"/>
    <m/>
    <m/>
    <s v=""/>
    <m/>
    <m/>
    <s v=""/>
    <s v=""/>
    <x v="2"/>
    <m/>
    <m/>
    <m/>
    <m/>
    <m/>
    <m/>
  </r>
  <r>
    <n v="649"/>
    <m/>
    <m/>
    <m/>
    <m/>
    <m/>
    <m/>
    <m/>
    <m/>
    <m/>
    <x v="1"/>
    <x v="2"/>
    <m/>
    <m/>
    <s v=""/>
    <m/>
    <m/>
    <s v=""/>
    <s v=""/>
    <x v="2"/>
    <m/>
    <m/>
    <m/>
    <m/>
    <m/>
    <m/>
  </r>
  <r>
    <n v="650"/>
    <m/>
    <m/>
    <m/>
    <m/>
    <m/>
    <m/>
    <m/>
    <m/>
    <m/>
    <x v="1"/>
    <x v="2"/>
    <m/>
    <m/>
    <s v=""/>
    <m/>
    <m/>
    <s v=""/>
    <s v=""/>
    <x v="2"/>
    <m/>
    <m/>
    <m/>
    <m/>
    <m/>
    <m/>
  </r>
  <r>
    <n v="651"/>
    <m/>
    <m/>
    <m/>
    <m/>
    <m/>
    <m/>
    <m/>
    <m/>
    <m/>
    <x v="1"/>
    <x v="2"/>
    <m/>
    <m/>
    <s v=""/>
    <m/>
    <m/>
    <s v=""/>
    <s v=""/>
    <x v="2"/>
    <m/>
    <m/>
    <m/>
    <m/>
    <m/>
    <m/>
  </r>
  <r>
    <n v="652"/>
    <m/>
    <m/>
    <m/>
    <m/>
    <m/>
    <m/>
    <m/>
    <m/>
    <m/>
    <x v="1"/>
    <x v="2"/>
    <m/>
    <m/>
    <s v=""/>
    <m/>
    <m/>
    <s v=""/>
    <s v=""/>
    <x v="2"/>
    <m/>
    <m/>
    <m/>
    <m/>
    <m/>
    <m/>
  </r>
  <r>
    <n v="653"/>
    <m/>
    <m/>
    <m/>
    <m/>
    <m/>
    <m/>
    <m/>
    <m/>
    <m/>
    <x v="1"/>
    <x v="2"/>
    <m/>
    <m/>
    <s v=""/>
    <m/>
    <m/>
    <s v=""/>
    <s v=""/>
    <x v="2"/>
    <m/>
    <m/>
    <m/>
    <m/>
    <m/>
    <m/>
  </r>
  <r>
    <n v="654"/>
    <m/>
    <m/>
    <m/>
    <m/>
    <m/>
    <m/>
    <m/>
    <m/>
    <m/>
    <x v="1"/>
    <x v="2"/>
    <m/>
    <m/>
    <s v=""/>
    <m/>
    <m/>
    <s v=""/>
    <s v=""/>
    <x v="2"/>
    <m/>
    <m/>
    <m/>
    <m/>
    <m/>
    <m/>
  </r>
  <r>
    <n v="655"/>
    <m/>
    <m/>
    <m/>
    <m/>
    <m/>
    <m/>
    <m/>
    <m/>
    <m/>
    <x v="1"/>
    <x v="2"/>
    <m/>
    <m/>
    <s v=""/>
    <m/>
    <m/>
    <s v=""/>
    <s v=""/>
    <x v="2"/>
    <m/>
    <m/>
    <m/>
    <m/>
    <m/>
    <m/>
  </r>
  <r>
    <n v="656"/>
    <m/>
    <m/>
    <m/>
    <m/>
    <m/>
    <m/>
    <m/>
    <m/>
    <m/>
    <x v="1"/>
    <x v="2"/>
    <m/>
    <m/>
    <s v=""/>
    <m/>
    <m/>
    <s v=""/>
    <s v=""/>
    <x v="2"/>
    <m/>
    <m/>
    <m/>
    <m/>
    <m/>
    <m/>
  </r>
  <r>
    <n v="657"/>
    <m/>
    <m/>
    <m/>
    <m/>
    <m/>
    <m/>
    <m/>
    <m/>
    <m/>
    <x v="1"/>
    <x v="2"/>
    <m/>
    <m/>
    <s v=""/>
    <m/>
    <m/>
    <s v=""/>
    <s v=""/>
    <x v="2"/>
    <m/>
    <m/>
    <m/>
    <m/>
    <m/>
    <m/>
  </r>
  <r>
    <n v="658"/>
    <m/>
    <m/>
    <m/>
    <m/>
    <m/>
    <m/>
    <m/>
    <m/>
    <m/>
    <x v="1"/>
    <x v="2"/>
    <m/>
    <m/>
    <s v=""/>
    <m/>
    <m/>
    <s v=""/>
    <s v=""/>
    <x v="2"/>
    <m/>
    <m/>
    <m/>
    <m/>
    <m/>
    <m/>
  </r>
  <r>
    <n v="659"/>
    <m/>
    <m/>
    <m/>
    <m/>
    <m/>
    <m/>
    <m/>
    <m/>
    <m/>
    <x v="1"/>
    <x v="2"/>
    <m/>
    <m/>
    <s v=""/>
    <m/>
    <m/>
    <s v=""/>
    <s v=""/>
    <x v="2"/>
    <m/>
    <m/>
    <m/>
    <m/>
    <m/>
    <m/>
  </r>
  <r>
    <n v="660"/>
    <m/>
    <m/>
    <m/>
    <m/>
    <m/>
    <m/>
    <m/>
    <m/>
    <m/>
    <x v="1"/>
    <x v="2"/>
    <m/>
    <m/>
    <s v=""/>
    <m/>
    <m/>
    <s v=""/>
    <s v=""/>
    <x v="2"/>
    <m/>
    <m/>
    <m/>
    <m/>
    <m/>
    <m/>
  </r>
  <r>
    <n v="661"/>
    <m/>
    <m/>
    <m/>
    <m/>
    <m/>
    <m/>
    <m/>
    <m/>
    <m/>
    <x v="1"/>
    <x v="2"/>
    <m/>
    <m/>
    <s v=""/>
    <m/>
    <m/>
    <s v=""/>
    <s v=""/>
    <x v="2"/>
    <m/>
    <m/>
    <m/>
    <m/>
    <m/>
    <m/>
  </r>
  <r>
    <n v="662"/>
    <m/>
    <m/>
    <m/>
    <m/>
    <m/>
    <m/>
    <m/>
    <m/>
    <m/>
    <x v="1"/>
    <x v="2"/>
    <m/>
    <m/>
    <s v=""/>
    <m/>
    <m/>
    <s v=""/>
    <s v=""/>
    <x v="2"/>
    <m/>
    <m/>
    <m/>
    <m/>
    <m/>
    <m/>
  </r>
  <r>
    <n v="663"/>
    <m/>
    <m/>
    <m/>
    <m/>
    <m/>
    <m/>
    <m/>
    <m/>
    <m/>
    <x v="1"/>
    <x v="2"/>
    <m/>
    <m/>
    <s v=""/>
    <m/>
    <m/>
    <s v=""/>
    <s v=""/>
    <x v="2"/>
    <m/>
    <m/>
    <m/>
    <m/>
    <m/>
    <m/>
  </r>
  <r>
    <n v="664"/>
    <m/>
    <m/>
    <m/>
    <m/>
    <m/>
    <m/>
    <m/>
    <m/>
    <m/>
    <x v="1"/>
    <x v="2"/>
    <m/>
    <m/>
    <s v=""/>
    <m/>
    <m/>
    <s v=""/>
    <s v=""/>
    <x v="2"/>
    <m/>
    <m/>
    <m/>
    <m/>
    <m/>
    <m/>
  </r>
  <r>
    <n v="665"/>
    <m/>
    <m/>
    <m/>
    <m/>
    <m/>
    <m/>
    <m/>
    <m/>
    <m/>
    <x v="1"/>
    <x v="2"/>
    <m/>
    <m/>
    <s v=""/>
    <m/>
    <m/>
    <s v=""/>
    <s v=""/>
    <x v="2"/>
    <m/>
    <m/>
    <m/>
    <m/>
    <m/>
    <m/>
  </r>
  <r>
    <n v="666"/>
    <m/>
    <m/>
    <m/>
    <m/>
    <m/>
    <m/>
    <m/>
    <m/>
    <m/>
    <x v="1"/>
    <x v="2"/>
    <m/>
    <m/>
    <s v=""/>
    <m/>
    <m/>
    <s v=""/>
    <s v=""/>
    <x v="2"/>
    <m/>
    <m/>
    <m/>
    <m/>
    <m/>
    <m/>
  </r>
  <r>
    <n v="667"/>
    <m/>
    <m/>
    <m/>
    <m/>
    <m/>
    <m/>
    <m/>
    <m/>
    <m/>
    <x v="1"/>
    <x v="2"/>
    <m/>
    <m/>
    <s v=""/>
    <m/>
    <m/>
    <s v=""/>
    <s v=""/>
    <x v="2"/>
    <m/>
    <m/>
    <m/>
    <m/>
    <m/>
    <m/>
  </r>
  <r>
    <n v="668"/>
    <m/>
    <m/>
    <m/>
    <m/>
    <m/>
    <m/>
    <m/>
    <m/>
    <m/>
    <x v="1"/>
    <x v="2"/>
    <m/>
    <m/>
    <s v=""/>
    <m/>
    <m/>
    <s v=""/>
    <s v=""/>
    <x v="2"/>
    <m/>
    <m/>
    <m/>
    <m/>
    <m/>
    <m/>
  </r>
  <r>
    <n v="669"/>
    <m/>
    <m/>
    <m/>
    <m/>
    <m/>
    <m/>
    <m/>
    <m/>
    <m/>
    <x v="1"/>
    <x v="2"/>
    <m/>
    <m/>
    <s v=""/>
    <m/>
    <m/>
    <s v=""/>
    <s v=""/>
    <x v="2"/>
    <m/>
    <m/>
    <m/>
    <m/>
    <m/>
    <m/>
  </r>
  <r>
    <n v="670"/>
    <m/>
    <m/>
    <m/>
    <m/>
    <m/>
    <m/>
    <m/>
    <m/>
    <m/>
    <x v="1"/>
    <x v="2"/>
    <m/>
    <m/>
    <s v=""/>
    <m/>
    <m/>
    <s v=""/>
    <s v=""/>
    <x v="2"/>
    <m/>
    <m/>
    <m/>
    <m/>
    <m/>
    <m/>
  </r>
  <r>
    <n v="671"/>
    <m/>
    <m/>
    <m/>
    <m/>
    <m/>
    <m/>
    <m/>
    <m/>
    <m/>
    <x v="1"/>
    <x v="2"/>
    <m/>
    <m/>
    <s v=""/>
    <m/>
    <m/>
    <s v=""/>
    <s v=""/>
    <x v="2"/>
    <m/>
    <m/>
    <m/>
    <m/>
    <m/>
    <m/>
  </r>
  <r>
    <n v="672"/>
    <m/>
    <m/>
    <m/>
    <m/>
    <m/>
    <m/>
    <m/>
    <m/>
    <m/>
    <x v="1"/>
    <x v="2"/>
    <m/>
    <m/>
    <s v=""/>
    <m/>
    <m/>
    <s v=""/>
    <s v=""/>
    <x v="2"/>
    <m/>
    <m/>
    <m/>
    <m/>
    <m/>
    <m/>
  </r>
  <r>
    <n v="673"/>
    <m/>
    <m/>
    <m/>
    <m/>
    <m/>
    <m/>
    <m/>
    <m/>
    <m/>
    <x v="1"/>
    <x v="2"/>
    <m/>
    <m/>
    <s v=""/>
    <m/>
    <m/>
    <s v=""/>
    <s v=""/>
    <x v="2"/>
    <m/>
    <m/>
    <m/>
    <m/>
    <m/>
    <m/>
  </r>
  <r>
    <n v="674"/>
    <m/>
    <m/>
    <m/>
    <m/>
    <m/>
    <m/>
    <m/>
    <m/>
    <m/>
    <x v="1"/>
    <x v="2"/>
    <m/>
    <m/>
    <s v=""/>
    <m/>
    <m/>
    <s v=""/>
    <s v=""/>
    <x v="2"/>
    <m/>
    <m/>
    <m/>
    <m/>
    <m/>
    <m/>
  </r>
  <r>
    <n v="675"/>
    <m/>
    <m/>
    <m/>
    <m/>
    <m/>
    <m/>
    <m/>
    <m/>
    <m/>
    <x v="1"/>
    <x v="2"/>
    <m/>
    <m/>
    <s v=""/>
    <m/>
    <m/>
    <s v=""/>
    <s v=""/>
    <x v="2"/>
    <m/>
    <m/>
    <m/>
    <m/>
    <m/>
    <m/>
  </r>
  <r>
    <n v="676"/>
    <m/>
    <m/>
    <m/>
    <m/>
    <m/>
    <m/>
    <m/>
    <m/>
    <m/>
    <x v="1"/>
    <x v="2"/>
    <m/>
    <m/>
    <s v=""/>
    <m/>
    <m/>
    <s v=""/>
    <s v=""/>
    <x v="2"/>
    <m/>
    <m/>
    <m/>
    <m/>
    <m/>
    <m/>
  </r>
  <r>
    <n v="677"/>
    <m/>
    <m/>
    <m/>
    <m/>
    <m/>
    <m/>
    <m/>
    <m/>
    <m/>
    <x v="1"/>
    <x v="2"/>
    <m/>
    <m/>
    <s v=""/>
    <m/>
    <m/>
    <s v=""/>
    <s v=""/>
    <x v="2"/>
    <m/>
    <m/>
    <m/>
    <m/>
    <m/>
    <m/>
  </r>
  <r>
    <n v="678"/>
    <m/>
    <m/>
    <m/>
    <m/>
    <m/>
    <m/>
    <m/>
    <m/>
    <m/>
    <x v="1"/>
    <x v="2"/>
    <m/>
    <m/>
    <s v=""/>
    <m/>
    <m/>
    <s v=""/>
    <s v=""/>
    <x v="2"/>
    <m/>
    <m/>
    <m/>
    <m/>
    <m/>
    <m/>
  </r>
  <r>
    <n v="679"/>
    <m/>
    <m/>
    <m/>
    <m/>
    <m/>
    <m/>
    <m/>
    <m/>
    <m/>
    <x v="1"/>
    <x v="2"/>
    <m/>
    <m/>
    <s v=""/>
    <m/>
    <m/>
    <s v=""/>
    <s v=""/>
    <x v="2"/>
    <m/>
    <m/>
    <m/>
    <m/>
    <m/>
    <m/>
  </r>
  <r>
    <n v="680"/>
    <m/>
    <m/>
    <m/>
    <m/>
    <m/>
    <m/>
    <m/>
    <m/>
    <m/>
    <x v="1"/>
    <x v="2"/>
    <m/>
    <m/>
    <s v=""/>
    <m/>
    <m/>
    <s v=""/>
    <s v=""/>
    <x v="2"/>
    <m/>
    <m/>
    <m/>
    <m/>
    <m/>
    <m/>
  </r>
  <r>
    <n v="681"/>
    <m/>
    <m/>
    <m/>
    <m/>
    <m/>
    <m/>
    <m/>
    <m/>
    <m/>
    <x v="1"/>
    <x v="2"/>
    <m/>
    <m/>
    <s v=""/>
    <m/>
    <m/>
    <s v=""/>
    <s v=""/>
    <x v="2"/>
    <m/>
    <m/>
    <m/>
    <m/>
    <m/>
    <m/>
  </r>
  <r>
    <n v="682"/>
    <m/>
    <m/>
    <m/>
    <m/>
    <m/>
    <m/>
    <m/>
    <m/>
    <m/>
    <x v="1"/>
    <x v="2"/>
    <m/>
    <m/>
    <s v=""/>
    <m/>
    <m/>
    <s v=""/>
    <s v=""/>
    <x v="2"/>
    <m/>
    <m/>
    <m/>
    <m/>
    <m/>
    <m/>
  </r>
  <r>
    <n v="683"/>
    <m/>
    <m/>
    <m/>
    <m/>
    <m/>
    <m/>
    <m/>
    <m/>
    <m/>
    <x v="1"/>
    <x v="2"/>
    <m/>
    <m/>
    <s v=""/>
    <m/>
    <m/>
    <s v=""/>
    <s v=""/>
    <x v="2"/>
    <m/>
    <m/>
    <m/>
    <m/>
    <m/>
    <m/>
  </r>
  <r>
    <n v="684"/>
    <m/>
    <m/>
    <m/>
    <m/>
    <m/>
    <m/>
    <m/>
    <m/>
    <m/>
    <x v="1"/>
    <x v="2"/>
    <m/>
    <m/>
    <s v=""/>
    <m/>
    <m/>
    <s v=""/>
    <s v=""/>
    <x v="2"/>
    <m/>
    <m/>
    <m/>
    <m/>
    <m/>
    <m/>
  </r>
  <r>
    <n v="685"/>
    <m/>
    <m/>
    <m/>
    <m/>
    <m/>
    <m/>
    <m/>
    <m/>
    <m/>
    <x v="1"/>
    <x v="2"/>
    <m/>
    <m/>
    <s v=""/>
    <m/>
    <m/>
    <s v=""/>
    <s v=""/>
    <x v="2"/>
    <m/>
    <m/>
    <m/>
    <m/>
    <m/>
    <m/>
  </r>
  <r>
    <n v="686"/>
    <m/>
    <m/>
    <m/>
    <m/>
    <m/>
    <m/>
    <m/>
    <m/>
    <m/>
    <x v="1"/>
    <x v="2"/>
    <m/>
    <m/>
    <s v=""/>
    <m/>
    <m/>
    <s v=""/>
    <s v=""/>
    <x v="2"/>
    <m/>
    <m/>
    <m/>
    <m/>
    <m/>
    <m/>
  </r>
  <r>
    <n v="687"/>
    <m/>
    <m/>
    <m/>
    <m/>
    <m/>
    <m/>
    <m/>
    <m/>
    <m/>
    <x v="1"/>
    <x v="2"/>
    <m/>
    <m/>
    <s v=""/>
    <m/>
    <m/>
    <s v=""/>
    <s v=""/>
    <x v="2"/>
    <m/>
    <m/>
    <m/>
    <m/>
    <m/>
    <m/>
  </r>
  <r>
    <n v="688"/>
    <m/>
    <m/>
    <m/>
    <m/>
    <m/>
    <m/>
    <m/>
    <m/>
    <m/>
    <x v="1"/>
    <x v="2"/>
    <m/>
    <m/>
    <s v=""/>
    <m/>
    <m/>
    <s v=""/>
    <s v=""/>
    <x v="2"/>
    <m/>
    <m/>
    <m/>
    <m/>
    <m/>
    <m/>
  </r>
  <r>
    <n v="689"/>
    <m/>
    <m/>
    <m/>
    <m/>
    <m/>
    <m/>
    <m/>
    <m/>
    <m/>
    <x v="1"/>
    <x v="2"/>
    <m/>
    <m/>
    <s v=""/>
    <m/>
    <m/>
    <s v=""/>
    <s v=""/>
    <x v="2"/>
    <m/>
    <m/>
    <m/>
    <m/>
    <m/>
    <m/>
  </r>
  <r>
    <n v="690"/>
    <m/>
    <m/>
    <m/>
    <m/>
    <m/>
    <m/>
    <m/>
    <m/>
    <m/>
    <x v="1"/>
    <x v="2"/>
    <m/>
    <m/>
    <s v=""/>
    <m/>
    <m/>
    <s v=""/>
    <s v=""/>
    <x v="2"/>
    <m/>
    <m/>
    <m/>
    <m/>
    <m/>
    <m/>
  </r>
  <r>
    <n v="691"/>
    <m/>
    <m/>
    <m/>
    <m/>
    <m/>
    <m/>
    <m/>
    <m/>
    <m/>
    <x v="1"/>
    <x v="2"/>
    <m/>
    <m/>
    <s v=""/>
    <m/>
    <m/>
    <s v=""/>
    <s v=""/>
    <x v="2"/>
    <m/>
    <m/>
    <m/>
    <m/>
    <m/>
    <m/>
  </r>
  <r>
    <n v="692"/>
    <m/>
    <m/>
    <m/>
    <m/>
    <m/>
    <m/>
    <m/>
    <m/>
    <m/>
    <x v="1"/>
    <x v="2"/>
    <m/>
    <m/>
    <s v=""/>
    <m/>
    <m/>
    <s v=""/>
    <s v=""/>
    <x v="2"/>
    <m/>
    <m/>
    <m/>
    <m/>
    <m/>
    <m/>
  </r>
  <r>
    <n v="693"/>
    <m/>
    <m/>
    <m/>
    <m/>
    <m/>
    <m/>
    <m/>
    <m/>
    <m/>
    <x v="1"/>
    <x v="2"/>
    <m/>
    <m/>
    <s v=""/>
    <m/>
    <m/>
    <s v=""/>
    <s v=""/>
    <x v="2"/>
    <m/>
    <m/>
    <m/>
    <m/>
    <m/>
    <m/>
  </r>
  <r>
    <n v="694"/>
    <m/>
    <m/>
    <m/>
    <m/>
    <m/>
    <m/>
    <m/>
    <m/>
    <m/>
    <x v="1"/>
    <x v="2"/>
    <m/>
    <m/>
    <s v=""/>
    <m/>
    <m/>
    <s v=""/>
    <s v=""/>
    <x v="2"/>
    <m/>
    <m/>
    <m/>
    <m/>
    <m/>
    <m/>
  </r>
  <r>
    <n v="695"/>
    <m/>
    <m/>
    <m/>
    <m/>
    <m/>
    <m/>
    <m/>
    <m/>
    <m/>
    <x v="1"/>
    <x v="2"/>
    <m/>
    <m/>
    <s v=""/>
    <m/>
    <m/>
    <s v=""/>
    <s v=""/>
    <x v="2"/>
    <m/>
    <m/>
    <m/>
    <m/>
    <m/>
    <m/>
  </r>
  <r>
    <n v="696"/>
    <m/>
    <m/>
    <m/>
    <m/>
    <m/>
    <m/>
    <m/>
    <m/>
    <m/>
    <x v="1"/>
    <x v="2"/>
    <m/>
    <m/>
    <s v=""/>
    <m/>
    <m/>
    <s v=""/>
    <s v=""/>
    <x v="2"/>
    <m/>
    <m/>
    <m/>
    <m/>
    <m/>
    <m/>
  </r>
  <r>
    <n v="697"/>
    <m/>
    <m/>
    <m/>
    <m/>
    <m/>
    <m/>
    <m/>
    <m/>
    <m/>
    <x v="1"/>
    <x v="2"/>
    <m/>
    <m/>
    <s v=""/>
    <m/>
    <m/>
    <s v=""/>
    <s v=""/>
    <x v="2"/>
    <m/>
    <m/>
    <m/>
    <m/>
    <m/>
    <m/>
  </r>
  <r>
    <n v="698"/>
    <m/>
    <m/>
    <m/>
    <m/>
    <m/>
    <m/>
    <m/>
    <m/>
    <m/>
    <x v="1"/>
    <x v="2"/>
    <m/>
    <m/>
    <s v=""/>
    <m/>
    <m/>
    <s v=""/>
    <s v=""/>
    <x v="2"/>
    <m/>
    <m/>
    <m/>
    <m/>
    <m/>
    <m/>
  </r>
  <r>
    <n v="699"/>
    <m/>
    <m/>
    <m/>
    <m/>
    <m/>
    <m/>
    <m/>
    <m/>
    <m/>
    <x v="1"/>
    <x v="2"/>
    <m/>
    <m/>
    <s v=""/>
    <m/>
    <m/>
    <s v=""/>
    <s v=""/>
    <x v="2"/>
    <m/>
    <m/>
    <m/>
    <m/>
    <m/>
    <m/>
  </r>
  <r>
    <n v="700"/>
    <m/>
    <m/>
    <m/>
    <m/>
    <m/>
    <m/>
    <m/>
    <m/>
    <m/>
    <x v="1"/>
    <x v="2"/>
    <m/>
    <m/>
    <s v=""/>
    <m/>
    <m/>
    <s v=""/>
    <s v=""/>
    <x v="2"/>
    <m/>
    <m/>
    <m/>
    <m/>
    <m/>
    <m/>
  </r>
  <r>
    <n v="701"/>
    <m/>
    <m/>
    <m/>
    <m/>
    <m/>
    <m/>
    <m/>
    <m/>
    <m/>
    <x v="1"/>
    <x v="2"/>
    <m/>
    <m/>
    <s v=""/>
    <m/>
    <m/>
    <s v=""/>
    <s v=""/>
    <x v="2"/>
    <m/>
    <m/>
    <m/>
    <m/>
    <m/>
    <m/>
  </r>
  <r>
    <n v="702"/>
    <m/>
    <m/>
    <m/>
    <m/>
    <m/>
    <m/>
    <m/>
    <m/>
    <m/>
    <x v="1"/>
    <x v="2"/>
    <m/>
    <m/>
    <s v=""/>
    <m/>
    <m/>
    <s v=""/>
    <s v=""/>
    <x v="2"/>
    <m/>
    <m/>
    <m/>
    <m/>
    <m/>
    <m/>
  </r>
  <r>
    <n v="703"/>
    <m/>
    <m/>
    <m/>
    <m/>
    <m/>
    <m/>
    <m/>
    <m/>
    <m/>
    <x v="1"/>
    <x v="2"/>
    <m/>
    <m/>
    <s v=""/>
    <m/>
    <m/>
    <s v=""/>
    <s v=""/>
    <x v="2"/>
    <m/>
    <m/>
    <m/>
    <m/>
    <m/>
    <m/>
  </r>
  <r>
    <n v="704"/>
    <m/>
    <m/>
    <m/>
    <m/>
    <m/>
    <m/>
    <m/>
    <m/>
    <m/>
    <x v="1"/>
    <x v="2"/>
    <m/>
    <m/>
    <s v=""/>
    <m/>
    <m/>
    <s v=""/>
    <s v=""/>
    <x v="2"/>
    <m/>
    <m/>
    <m/>
    <m/>
    <m/>
    <m/>
  </r>
  <r>
    <n v="705"/>
    <m/>
    <m/>
    <m/>
    <m/>
    <m/>
    <m/>
    <m/>
    <m/>
    <m/>
    <x v="1"/>
    <x v="2"/>
    <m/>
    <m/>
    <s v=""/>
    <m/>
    <m/>
    <s v=""/>
    <s v=""/>
    <x v="2"/>
    <m/>
    <m/>
    <m/>
    <m/>
    <m/>
    <m/>
  </r>
  <r>
    <n v="706"/>
    <m/>
    <m/>
    <m/>
    <m/>
    <m/>
    <m/>
    <m/>
    <m/>
    <m/>
    <x v="1"/>
    <x v="2"/>
    <m/>
    <m/>
    <s v=""/>
    <m/>
    <m/>
    <s v=""/>
    <s v=""/>
    <x v="2"/>
    <m/>
    <m/>
    <m/>
    <m/>
    <m/>
    <m/>
  </r>
  <r>
    <n v="707"/>
    <m/>
    <m/>
    <m/>
    <m/>
    <m/>
    <m/>
    <m/>
    <m/>
    <m/>
    <x v="1"/>
    <x v="2"/>
    <m/>
    <m/>
    <s v=""/>
    <m/>
    <m/>
    <s v=""/>
    <s v=""/>
    <x v="2"/>
    <m/>
    <m/>
    <m/>
    <m/>
    <m/>
    <m/>
  </r>
  <r>
    <n v="708"/>
    <m/>
    <m/>
    <m/>
    <m/>
    <m/>
    <m/>
    <m/>
    <m/>
    <m/>
    <x v="1"/>
    <x v="2"/>
    <m/>
    <m/>
    <s v=""/>
    <m/>
    <m/>
    <s v=""/>
    <s v=""/>
    <x v="2"/>
    <m/>
    <m/>
    <m/>
    <m/>
    <m/>
    <m/>
  </r>
  <r>
    <n v="709"/>
    <m/>
    <m/>
    <m/>
    <m/>
    <m/>
    <m/>
    <m/>
    <m/>
    <m/>
    <x v="1"/>
    <x v="2"/>
    <m/>
    <m/>
    <s v=""/>
    <m/>
    <m/>
    <s v=""/>
    <s v=""/>
    <x v="2"/>
    <m/>
    <m/>
    <m/>
    <m/>
    <m/>
    <m/>
  </r>
  <r>
    <n v="710"/>
    <m/>
    <m/>
    <m/>
    <m/>
    <m/>
    <m/>
    <m/>
    <m/>
    <m/>
    <x v="1"/>
    <x v="2"/>
    <m/>
    <m/>
    <s v=""/>
    <m/>
    <m/>
    <s v=""/>
    <s v=""/>
    <x v="2"/>
    <m/>
    <m/>
    <m/>
    <m/>
    <m/>
    <m/>
  </r>
  <r>
    <n v="711"/>
    <m/>
    <m/>
    <m/>
    <m/>
    <m/>
    <m/>
    <m/>
    <m/>
    <m/>
    <x v="1"/>
    <x v="2"/>
    <m/>
    <m/>
    <s v=""/>
    <m/>
    <m/>
    <s v=""/>
    <s v=""/>
    <x v="2"/>
    <m/>
    <m/>
    <m/>
    <m/>
    <m/>
    <m/>
  </r>
  <r>
    <n v="712"/>
    <m/>
    <m/>
    <m/>
    <m/>
    <m/>
    <m/>
    <m/>
    <m/>
    <m/>
    <x v="1"/>
    <x v="2"/>
    <m/>
    <m/>
    <s v=""/>
    <m/>
    <m/>
    <s v=""/>
    <s v=""/>
    <x v="2"/>
    <m/>
    <m/>
    <m/>
    <m/>
    <m/>
    <m/>
  </r>
  <r>
    <n v="713"/>
    <m/>
    <m/>
    <m/>
    <m/>
    <m/>
    <m/>
    <m/>
    <m/>
    <m/>
    <x v="1"/>
    <x v="2"/>
    <m/>
    <m/>
    <s v=""/>
    <m/>
    <m/>
    <s v=""/>
    <s v=""/>
    <x v="2"/>
    <m/>
    <m/>
    <m/>
    <m/>
    <m/>
    <m/>
  </r>
  <r>
    <n v="714"/>
    <m/>
    <m/>
    <m/>
    <m/>
    <m/>
    <m/>
    <m/>
    <m/>
    <m/>
    <x v="1"/>
    <x v="2"/>
    <m/>
    <m/>
    <s v=""/>
    <m/>
    <m/>
    <s v=""/>
    <s v=""/>
    <x v="2"/>
    <m/>
    <m/>
    <m/>
    <m/>
    <m/>
    <m/>
  </r>
  <r>
    <n v="715"/>
    <m/>
    <m/>
    <m/>
    <m/>
    <m/>
    <m/>
    <m/>
    <m/>
    <m/>
    <x v="1"/>
    <x v="2"/>
    <m/>
    <m/>
    <s v=""/>
    <m/>
    <m/>
    <s v=""/>
    <s v=""/>
    <x v="2"/>
    <m/>
    <m/>
    <m/>
    <m/>
    <m/>
    <m/>
  </r>
  <r>
    <n v="716"/>
    <m/>
    <m/>
    <m/>
    <m/>
    <m/>
    <m/>
    <m/>
    <m/>
    <m/>
    <x v="1"/>
    <x v="2"/>
    <m/>
    <m/>
    <s v=""/>
    <m/>
    <m/>
    <s v=""/>
    <s v=""/>
    <x v="2"/>
    <m/>
    <m/>
    <m/>
    <m/>
    <m/>
    <m/>
  </r>
  <r>
    <n v="717"/>
    <m/>
    <m/>
    <m/>
    <m/>
    <m/>
    <m/>
    <m/>
    <m/>
    <m/>
    <x v="1"/>
    <x v="2"/>
    <m/>
    <m/>
    <s v=""/>
    <m/>
    <m/>
    <s v=""/>
    <s v=""/>
    <x v="2"/>
    <m/>
    <m/>
    <m/>
    <m/>
    <m/>
    <m/>
  </r>
  <r>
    <n v="718"/>
    <m/>
    <m/>
    <m/>
    <m/>
    <m/>
    <m/>
    <m/>
    <m/>
    <m/>
    <x v="1"/>
    <x v="2"/>
    <m/>
    <m/>
    <s v=""/>
    <m/>
    <m/>
    <s v=""/>
    <s v=""/>
    <x v="2"/>
    <m/>
    <m/>
    <m/>
    <m/>
    <m/>
    <m/>
  </r>
  <r>
    <n v="719"/>
    <m/>
    <m/>
    <m/>
    <m/>
    <m/>
    <m/>
    <m/>
    <m/>
    <m/>
    <x v="1"/>
    <x v="2"/>
    <m/>
    <m/>
    <s v=""/>
    <m/>
    <m/>
    <s v=""/>
    <s v=""/>
    <x v="2"/>
    <m/>
    <m/>
    <m/>
    <m/>
    <m/>
    <m/>
  </r>
  <r>
    <n v="720"/>
    <m/>
    <m/>
    <m/>
    <m/>
    <m/>
    <m/>
    <m/>
    <m/>
    <m/>
    <x v="1"/>
    <x v="2"/>
    <m/>
    <m/>
    <s v=""/>
    <m/>
    <m/>
    <s v=""/>
    <s v=""/>
    <x v="2"/>
    <m/>
    <m/>
    <m/>
    <m/>
    <m/>
    <m/>
  </r>
  <r>
    <n v="721"/>
    <m/>
    <m/>
    <m/>
    <m/>
    <m/>
    <m/>
    <m/>
    <m/>
    <m/>
    <x v="1"/>
    <x v="2"/>
    <m/>
    <m/>
    <s v=""/>
    <m/>
    <m/>
    <s v=""/>
    <s v=""/>
    <x v="2"/>
    <m/>
    <m/>
    <m/>
    <m/>
    <m/>
    <m/>
  </r>
  <r>
    <n v="722"/>
    <m/>
    <m/>
    <m/>
    <m/>
    <m/>
    <m/>
    <m/>
    <m/>
    <m/>
    <x v="1"/>
    <x v="2"/>
    <m/>
    <m/>
    <s v=""/>
    <m/>
    <m/>
    <s v=""/>
    <s v=""/>
    <x v="2"/>
    <m/>
    <m/>
    <m/>
    <m/>
    <m/>
    <m/>
  </r>
  <r>
    <n v="723"/>
    <m/>
    <m/>
    <m/>
    <m/>
    <m/>
    <m/>
    <m/>
    <m/>
    <m/>
    <x v="1"/>
    <x v="2"/>
    <m/>
    <m/>
    <s v=""/>
    <m/>
    <m/>
    <s v=""/>
    <s v=""/>
    <x v="2"/>
    <m/>
    <m/>
    <m/>
    <m/>
    <m/>
    <m/>
  </r>
  <r>
    <n v="724"/>
    <m/>
    <m/>
    <m/>
    <m/>
    <m/>
    <m/>
    <m/>
    <m/>
    <m/>
    <x v="1"/>
    <x v="2"/>
    <m/>
    <m/>
    <s v=""/>
    <m/>
    <m/>
    <s v=""/>
    <s v=""/>
    <x v="2"/>
    <m/>
    <m/>
    <m/>
    <m/>
    <m/>
    <m/>
  </r>
  <r>
    <n v="725"/>
    <m/>
    <m/>
    <m/>
    <m/>
    <m/>
    <m/>
    <m/>
    <m/>
    <m/>
    <x v="1"/>
    <x v="2"/>
    <m/>
    <m/>
    <s v=""/>
    <m/>
    <m/>
    <s v=""/>
    <s v=""/>
    <x v="2"/>
    <m/>
    <m/>
    <m/>
    <m/>
    <m/>
    <m/>
  </r>
  <r>
    <n v="726"/>
    <m/>
    <m/>
    <m/>
    <m/>
    <m/>
    <m/>
    <m/>
    <m/>
    <m/>
    <x v="1"/>
    <x v="2"/>
    <m/>
    <m/>
    <s v=""/>
    <m/>
    <m/>
    <s v=""/>
    <s v=""/>
    <x v="2"/>
    <m/>
    <m/>
    <m/>
    <m/>
    <m/>
    <m/>
  </r>
  <r>
    <n v="727"/>
    <m/>
    <m/>
    <m/>
    <m/>
    <m/>
    <m/>
    <m/>
    <m/>
    <m/>
    <x v="1"/>
    <x v="2"/>
    <m/>
    <m/>
    <s v=""/>
    <m/>
    <m/>
    <s v=""/>
    <s v=""/>
    <x v="2"/>
    <m/>
    <m/>
    <m/>
    <m/>
    <m/>
    <m/>
  </r>
  <r>
    <n v="728"/>
    <m/>
    <m/>
    <m/>
    <m/>
    <m/>
    <m/>
    <m/>
    <m/>
    <m/>
    <x v="1"/>
    <x v="2"/>
    <m/>
    <m/>
    <s v=""/>
    <m/>
    <m/>
    <s v=""/>
    <s v=""/>
    <x v="2"/>
    <m/>
    <m/>
    <m/>
    <m/>
    <m/>
    <m/>
  </r>
  <r>
    <n v="729"/>
    <m/>
    <m/>
    <m/>
    <m/>
    <m/>
    <m/>
    <m/>
    <m/>
    <m/>
    <x v="1"/>
    <x v="2"/>
    <m/>
    <m/>
    <s v=""/>
    <m/>
    <m/>
    <s v=""/>
    <s v=""/>
    <x v="2"/>
    <m/>
    <m/>
    <m/>
    <m/>
    <m/>
    <m/>
  </r>
  <r>
    <n v="730"/>
    <m/>
    <m/>
    <m/>
    <m/>
    <m/>
    <m/>
    <m/>
    <m/>
    <m/>
    <x v="1"/>
    <x v="2"/>
    <m/>
    <m/>
    <s v=""/>
    <m/>
    <m/>
    <s v=""/>
    <s v=""/>
    <x v="2"/>
    <m/>
    <m/>
    <m/>
    <m/>
    <m/>
    <m/>
  </r>
  <r>
    <n v="731"/>
    <m/>
    <m/>
    <m/>
    <m/>
    <m/>
    <m/>
    <m/>
    <m/>
    <m/>
    <x v="1"/>
    <x v="2"/>
    <m/>
    <m/>
    <s v=""/>
    <m/>
    <m/>
    <s v=""/>
    <s v=""/>
    <x v="2"/>
    <m/>
    <m/>
    <m/>
    <m/>
    <m/>
    <m/>
  </r>
  <r>
    <n v="732"/>
    <m/>
    <m/>
    <m/>
    <m/>
    <m/>
    <m/>
    <m/>
    <m/>
    <m/>
    <x v="1"/>
    <x v="2"/>
    <m/>
    <m/>
    <s v=""/>
    <m/>
    <m/>
    <s v=""/>
    <s v=""/>
    <x v="2"/>
    <m/>
    <m/>
    <m/>
    <m/>
    <m/>
    <m/>
  </r>
  <r>
    <n v="733"/>
    <m/>
    <m/>
    <m/>
    <m/>
    <m/>
    <m/>
    <m/>
    <m/>
    <m/>
    <x v="1"/>
    <x v="2"/>
    <m/>
    <m/>
    <s v=""/>
    <m/>
    <m/>
    <s v=""/>
    <s v=""/>
    <x v="2"/>
    <m/>
    <m/>
    <m/>
    <m/>
    <m/>
    <m/>
  </r>
  <r>
    <n v="734"/>
    <m/>
    <m/>
    <m/>
    <m/>
    <m/>
    <m/>
    <m/>
    <m/>
    <m/>
    <x v="1"/>
    <x v="2"/>
    <m/>
    <m/>
    <s v=""/>
    <m/>
    <m/>
    <s v=""/>
    <s v=""/>
    <x v="2"/>
    <m/>
    <m/>
    <m/>
    <m/>
    <m/>
    <m/>
  </r>
  <r>
    <n v="735"/>
    <m/>
    <m/>
    <m/>
    <m/>
    <m/>
    <m/>
    <m/>
    <m/>
    <m/>
    <x v="1"/>
    <x v="2"/>
    <m/>
    <m/>
    <s v=""/>
    <m/>
    <m/>
    <s v=""/>
    <s v=""/>
    <x v="2"/>
    <m/>
    <m/>
    <m/>
    <m/>
    <m/>
    <m/>
  </r>
  <r>
    <n v="736"/>
    <m/>
    <m/>
    <m/>
    <m/>
    <m/>
    <m/>
    <m/>
    <m/>
    <m/>
    <x v="1"/>
    <x v="2"/>
    <m/>
    <m/>
    <s v=""/>
    <m/>
    <m/>
    <s v=""/>
    <s v=""/>
    <x v="2"/>
    <m/>
    <m/>
    <m/>
    <m/>
    <m/>
    <m/>
  </r>
  <r>
    <n v="737"/>
    <m/>
    <m/>
    <m/>
    <m/>
    <m/>
    <m/>
    <m/>
    <m/>
    <m/>
    <x v="1"/>
    <x v="2"/>
    <m/>
    <m/>
    <s v=""/>
    <m/>
    <m/>
    <s v=""/>
    <s v=""/>
    <x v="2"/>
    <m/>
    <m/>
    <m/>
    <m/>
    <m/>
    <m/>
  </r>
  <r>
    <n v="738"/>
    <m/>
    <m/>
    <m/>
    <m/>
    <m/>
    <m/>
    <m/>
    <m/>
    <m/>
    <x v="1"/>
    <x v="2"/>
    <m/>
    <m/>
    <s v=""/>
    <m/>
    <m/>
    <s v=""/>
    <s v=""/>
    <x v="2"/>
    <m/>
    <m/>
    <m/>
    <m/>
    <m/>
    <m/>
  </r>
  <r>
    <n v="739"/>
    <m/>
    <m/>
    <m/>
    <m/>
    <m/>
    <m/>
    <m/>
    <m/>
    <m/>
    <x v="1"/>
    <x v="2"/>
    <m/>
    <m/>
    <s v=""/>
    <m/>
    <m/>
    <s v=""/>
    <s v=""/>
    <x v="2"/>
    <m/>
    <m/>
    <m/>
    <m/>
    <m/>
    <m/>
  </r>
  <r>
    <n v="740"/>
    <m/>
    <m/>
    <m/>
    <m/>
    <m/>
    <m/>
    <m/>
    <m/>
    <m/>
    <x v="1"/>
    <x v="2"/>
    <m/>
    <m/>
    <s v=""/>
    <m/>
    <m/>
    <s v=""/>
    <s v=""/>
    <x v="2"/>
    <m/>
    <m/>
    <m/>
    <m/>
    <m/>
    <m/>
  </r>
  <r>
    <n v="741"/>
    <m/>
    <m/>
    <m/>
    <m/>
    <m/>
    <m/>
    <m/>
    <m/>
    <m/>
    <x v="1"/>
    <x v="2"/>
    <m/>
    <m/>
    <s v=""/>
    <m/>
    <m/>
    <s v=""/>
    <s v=""/>
    <x v="2"/>
    <m/>
    <m/>
    <m/>
    <m/>
    <m/>
    <m/>
  </r>
  <r>
    <n v="742"/>
    <m/>
    <m/>
    <m/>
    <m/>
    <m/>
    <m/>
    <m/>
    <m/>
    <m/>
    <x v="1"/>
    <x v="2"/>
    <m/>
    <m/>
    <s v=""/>
    <m/>
    <m/>
    <s v=""/>
    <s v=""/>
    <x v="2"/>
    <m/>
    <m/>
    <m/>
    <m/>
    <m/>
    <m/>
  </r>
  <r>
    <n v="743"/>
    <m/>
    <m/>
    <m/>
    <m/>
    <m/>
    <m/>
    <m/>
    <m/>
    <m/>
    <x v="1"/>
    <x v="2"/>
    <m/>
    <m/>
    <s v=""/>
    <m/>
    <m/>
    <s v=""/>
    <s v=""/>
    <x v="2"/>
    <m/>
    <m/>
    <m/>
    <m/>
    <m/>
    <m/>
  </r>
  <r>
    <n v="744"/>
    <m/>
    <m/>
    <m/>
    <m/>
    <m/>
    <m/>
    <m/>
    <m/>
    <m/>
    <x v="1"/>
    <x v="2"/>
    <m/>
    <m/>
    <s v=""/>
    <m/>
    <m/>
    <s v=""/>
    <s v=""/>
    <x v="2"/>
    <m/>
    <m/>
    <m/>
    <m/>
    <m/>
    <m/>
  </r>
  <r>
    <n v="745"/>
    <m/>
    <m/>
    <m/>
    <m/>
    <m/>
    <m/>
    <m/>
    <m/>
    <m/>
    <x v="1"/>
    <x v="2"/>
    <m/>
    <m/>
    <s v=""/>
    <m/>
    <m/>
    <s v=""/>
    <s v=""/>
    <x v="2"/>
    <m/>
    <m/>
    <m/>
    <m/>
    <m/>
    <m/>
  </r>
  <r>
    <n v="746"/>
    <m/>
    <m/>
    <m/>
    <m/>
    <m/>
    <m/>
    <m/>
    <m/>
    <m/>
    <x v="1"/>
    <x v="2"/>
    <m/>
    <m/>
    <s v=""/>
    <m/>
    <m/>
    <s v=""/>
    <s v=""/>
    <x v="2"/>
    <m/>
    <m/>
    <m/>
    <m/>
    <m/>
    <m/>
  </r>
  <r>
    <n v="747"/>
    <m/>
    <m/>
    <m/>
    <m/>
    <m/>
    <m/>
    <m/>
    <m/>
    <m/>
    <x v="1"/>
    <x v="2"/>
    <m/>
    <m/>
    <s v=""/>
    <m/>
    <m/>
    <s v=""/>
    <s v=""/>
    <x v="2"/>
    <m/>
    <m/>
    <m/>
    <m/>
    <m/>
    <m/>
  </r>
  <r>
    <n v="748"/>
    <m/>
    <m/>
    <m/>
    <m/>
    <m/>
    <m/>
    <m/>
    <m/>
    <m/>
    <x v="1"/>
    <x v="2"/>
    <m/>
    <m/>
    <s v=""/>
    <m/>
    <m/>
    <s v=""/>
    <s v=""/>
    <x v="2"/>
    <m/>
    <m/>
    <m/>
    <m/>
    <m/>
    <m/>
  </r>
  <r>
    <n v="749"/>
    <m/>
    <m/>
    <m/>
    <m/>
    <m/>
    <m/>
    <m/>
    <m/>
    <m/>
    <x v="1"/>
    <x v="2"/>
    <m/>
    <m/>
    <s v=""/>
    <m/>
    <m/>
    <s v=""/>
    <s v=""/>
    <x v="2"/>
    <m/>
    <m/>
    <m/>
    <m/>
    <m/>
    <m/>
  </r>
  <r>
    <n v="750"/>
    <m/>
    <m/>
    <m/>
    <m/>
    <m/>
    <m/>
    <m/>
    <m/>
    <m/>
    <x v="1"/>
    <x v="2"/>
    <m/>
    <m/>
    <s v=""/>
    <m/>
    <m/>
    <s v=""/>
    <s v=""/>
    <x v="2"/>
    <m/>
    <m/>
    <m/>
    <m/>
    <m/>
    <m/>
  </r>
  <r>
    <n v="751"/>
    <m/>
    <m/>
    <m/>
    <m/>
    <m/>
    <m/>
    <m/>
    <m/>
    <m/>
    <x v="1"/>
    <x v="2"/>
    <m/>
    <m/>
    <s v=""/>
    <m/>
    <m/>
    <s v=""/>
    <s v=""/>
    <x v="2"/>
    <m/>
    <m/>
    <m/>
    <m/>
    <m/>
    <m/>
  </r>
  <r>
    <n v="752"/>
    <m/>
    <m/>
    <m/>
    <m/>
    <m/>
    <m/>
    <m/>
    <m/>
    <m/>
    <x v="1"/>
    <x v="2"/>
    <m/>
    <m/>
    <s v=""/>
    <m/>
    <m/>
    <s v=""/>
    <s v=""/>
    <x v="2"/>
    <m/>
    <m/>
    <m/>
    <m/>
    <m/>
    <m/>
  </r>
  <r>
    <n v="753"/>
    <m/>
    <m/>
    <m/>
    <m/>
    <m/>
    <m/>
    <m/>
    <m/>
    <m/>
    <x v="1"/>
    <x v="2"/>
    <m/>
    <m/>
    <s v=""/>
    <m/>
    <m/>
    <s v=""/>
    <s v=""/>
    <x v="2"/>
    <m/>
    <m/>
    <m/>
    <m/>
    <m/>
    <m/>
  </r>
  <r>
    <n v="754"/>
    <m/>
    <m/>
    <m/>
    <m/>
    <m/>
    <m/>
    <m/>
    <m/>
    <m/>
    <x v="1"/>
    <x v="2"/>
    <m/>
    <m/>
    <s v=""/>
    <m/>
    <m/>
    <s v=""/>
    <s v=""/>
    <x v="2"/>
    <m/>
    <m/>
    <m/>
    <m/>
    <m/>
    <m/>
  </r>
  <r>
    <n v="755"/>
    <m/>
    <m/>
    <m/>
    <m/>
    <m/>
    <m/>
    <m/>
    <m/>
    <m/>
    <x v="1"/>
    <x v="2"/>
    <m/>
    <m/>
    <s v=""/>
    <m/>
    <m/>
    <s v=""/>
    <s v=""/>
    <x v="2"/>
    <m/>
    <m/>
    <m/>
    <m/>
    <m/>
    <m/>
  </r>
  <r>
    <n v="756"/>
    <m/>
    <m/>
    <m/>
    <m/>
    <m/>
    <m/>
    <m/>
    <m/>
    <m/>
    <x v="1"/>
    <x v="2"/>
    <m/>
    <m/>
    <s v=""/>
    <m/>
    <m/>
    <s v=""/>
    <s v=""/>
    <x v="2"/>
    <m/>
    <m/>
    <m/>
    <m/>
    <m/>
    <m/>
  </r>
  <r>
    <n v="757"/>
    <m/>
    <m/>
    <m/>
    <m/>
    <m/>
    <m/>
    <m/>
    <m/>
    <m/>
    <x v="1"/>
    <x v="2"/>
    <m/>
    <m/>
    <s v=""/>
    <m/>
    <m/>
    <s v=""/>
    <s v=""/>
    <x v="2"/>
    <m/>
    <m/>
    <m/>
    <m/>
    <m/>
    <m/>
  </r>
  <r>
    <n v="758"/>
    <m/>
    <m/>
    <m/>
    <m/>
    <m/>
    <m/>
    <m/>
    <m/>
    <m/>
    <x v="1"/>
    <x v="2"/>
    <m/>
    <m/>
    <s v=""/>
    <m/>
    <m/>
    <s v=""/>
    <s v=""/>
    <x v="2"/>
    <m/>
    <m/>
    <m/>
    <m/>
    <m/>
    <m/>
  </r>
  <r>
    <n v="759"/>
    <m/>
    <m/>
    <m/>
    <m/>
    <m/>
    <m/>
    <m/>
    <m/>
    <m/>
    <x v="1"/>
    <x v="2"/>
    <m/>
    <m/>
    <s v=""/>
    <m/>
    <m/>
    <s v=""/>
    <s v=""/>
    <x v="2"/>
    <m/>
    <m/>
    <m/>
    <m/>
    <m/>
    <m/>
  </r>
  <r>
    <n v="760"/>
    <m/>
    <m/>
    <m/>
    <m/>
    <m/>
    <m/>
    <m/>
    <m/>
    <m/>
    <x v="1"/>
    <x v="2"/>
    <m/>
    <m/>
    <s v=""/>
    <m/>
    <m/>
    <s v=""/>
    <s v=""/>
    <x v="2"/>
    <m/>
    <m/>
    <m/>
    <m/>
    <m/>
    <m/>
  </r>
  <r>
    <n v="761"/>
    <m/>
    <m/>
    <m/>
    <m/>
    <m/>
    <m/>
    <m/>
    <m/>
    <m/>
    <x v="1"/>
    <x v="2"/>
    <m/>
    <m/>
    <s v=""/>
    <m/>
    <m/>
    <s v=""/>
    <s v=""/>
    <x v="2"/>
    <m/>
    <m/>
    <m/>
    <m/>
    <m/>
    <m/>
  </r>
  <r>
    <n v="762"/>
    <m/>
    <m/>
    <m/>
    <m/>
    <m/>
    <m/>
    <m/>
    <m/>
    <m/>
    <x v="1"/>
    <x v="2"/>
    <m/>
    <m/>
    <s v=""/>
    <m/>
    <m/>
    <s v=""/>
    <s v=""/>
    <x v="2"/>
    <m/>
    <m/>
    <m/>
    <m/>
    <m/>
    <m/>
  </r>
  <r>
    <n v="763"/>
    <m/>
    <m/>
    <m/>
    <m/>
    <m/>
    <m/>
    <m/>
    <m/>
    <m/>
    <x v="1"/>
    <x v="2"/>
    <m/>
    <m/>
    <s v=""/>
    <m/>
    <m/>
    <s v=""/>
    <s v=""/>
    <x v="2"/>
    <m/>
    <m/>
    <m/>
    <m/>
    <m/>
    <m/>
  </r>
  <r>
    <n v="764"/>
    <m/>
    <m/>
    <m/>
    <m/>
    <m/>
    <m/>
    <m/>
    <m/>
    <m/>
    <x v="1"/>
    <x v="2"/>
    <m/>
    <m/>
    <s v=""/>
    <m/>
    <m/>
    <s v=""/>
    <s v=""/>
    <x v="2"/>
    <m/>
    <m/>
    <m/>
    <m/>
    <m/>
    <m/>
  </r>
  <r>
    <n v="765"/>
    <m/>
    <m/>
    <m/>
    <m/>
    <m/>
    <m/>
    <m/>
    <m/>
    <m/>
    <x v="1"/>
    <x v="2"/>
    <m/>
    <m/>
    <s v=""/>
    <m/>
    <m/>
    <s v=""/>
    <s v=""/>
    <x v="2"/>
    <m/>
    <m/>
    <m/>
    <m/>
    <m/>
    <m/>
  </r>
  <r>
    <n v="766"/>
    <m/>
    <m/>
    <m/>
    <m/>
    <m/>
    <m/>
    <m/>
    <m/>
    <m/>
    <x v="1"/>
    <x v="2"/>
    <m/>
    <m/>
    <s v=""/>
    <m/>
    <m/>
    <s v=""/>
    <s v=""/>
    <x v="2"/>
    <m/>
    <m/>
    <m/>
    <m/>
    <m/>
    <m/>
  </r>
  <r>
    <n v="767"/>
    <m/>
    <m/>
    <m/>
    <m/>
    <m/>
    <m/>
    <m/>
    <m/>
    <m/>
    <x v="1"/>
    <x v="2"/>
    <m/>
    <m/>
    <s v=""/>
    <m/>
    <m/>
    <s v=""/>
    <s v=""/>
    <x v="2"/>
    <m/>
    <m/>
    <m/>
    <m/>
    <m/>
    <m/>
  </r>
  <r>
    <n v="768"/>
    <m/>
    <m/>
    <m/>
    <m/>
    <m/>
    <m/>
    <m/>
    <m/>
    <m/>
    <x v="1"/>
    <x v="2"/>
    <m/>
    <m/>
    <s v=""/>
    <m/>
    <m/>
    <s v=""/>
    <s v=""/>
    <x v="2"/>
    <m/>
    <m/>
    <m/>
    <m/>
    <m/>
    <m/>
  </r>
  <r>
    <n v="769"/>
    <m/>
    <m/>
    <m/>
    <m/>
    <m/>
    <m/>
    <m/>
    <m/>
    <m/>
    <x v="1"/>
    <x v="2"/>
    <m/>
    <m/>
    <s v=""/>
    <m/>
    <m/>
    <s v=""/>
    <s v=""/>
    <x v="2"/>
    <m/>
    <m/>
    <m/>
    <m/>
    <m/>
    <m/>
  </r>
  <r>
    <n v="770"/>
    <m/>
    <m/>
    <m/>
    <m/>
    <m/>
    <m/>
    <m/>
    <m/>
    <m/>
    <x v="1"/>
    <x v="2"/>
    <m/>
    <m/>
    <s v=""/>
    <m/>
    <m/>
    <s v=""/>
    <s v=""/>
    <x v="2"/>
    <m/>
    <m/>
    <m/>
    <m/>
    <m/>
    <m/>
  </r>
  <r>
    <n v="771"/>
    <m/>
    <m/>
    <m/>
    <m/>
    <m/>
    <m/>
    <m/>
    <m/>
    <m/>
    <x v="1"/>
    <x v="2"/>
    <m/>
    <m/>
    <s v=""/>
    <m/>
    <m/>
    <s v=""/>
    <s v=""/>
    <x v="2"/>
    <m/>
    <m/>
    <m/>
    <m/>
    <m/>
    <m/>
  </r>
  <r>
    <n v="772"/>
    <m/>
    <m/>
    <m/>
    <m/>
    <m/>
    <m/>
    <m/>
    <m/>
    <m/>
    <x v="1"/>
    <x v="2"/>
    <m/>
    <m/>
    <s v=""/>
    <m/>
    <m/>
    <s v=""/>
    <s v=""/>
    <x v="2"/>
    <m/>
    <m/>
    <m/>
    <m/>
    <m/>
    <m/>
  </r>
  <r>
    <n v="773"/>
    <m/>
    <m/>
    <m/>
    <m/>
    <m/>
    <m/>
    <m/>
    <m/>
    <m/>
    <x v="1"/>
    <x v="2"/>
    <m/>
    <m/>
    <s v=""/>
    <m/>
    <m/>
    <s v=""/>
    <s v=""/>
    <x v="2"/>
    <m/>
    <m/>
    <m/>
    <m/>
    <m/>
    <m/>
  </r>
  <r>
    <n v="774"/>
    <m/>
    <m/>
    <m/>
    <m/>
    <m/>
    <m/>
    <m/>
    <m/>
    <m/>
    <x v="1"/>
    <x v="2"/>
    <m/>
    <m/>
    <s v=""/>
    <m/>
    <m/>
    <s v=""/>
    <s v=""/>
    <x v="2"/>
    <m/>
    <m/>
    <m/>
    <m/>
    <m/>
    <m/>
  </r>
  <r>
    <n v="775"/>
    <m/>
    <m/>
    <m/>
    <m/>
    <m/>
    <m/>
    <m/>
    <m/>
    <m/>
    <x v="1"/>
    <x v="2"/>
    <m/>
    <m/>
    <s v=""/>
    <m/>
    <m/>
    <s v=""/>
    <s v=""/>
    <x v="2"/>
    <m/>
    <m/>
    <m/>
    <m/>
    <m/>
    <m/>
  </r>
  <r>
    <n v="776"/>
    <m/>
    <m/>
    <m/>
    <m/>
    <m/>
    <m/>
    <m/>
    <m/>
    <m/>
    <x v="1"/>
    <x v="2"/>
    <m/>
    <m/>
    <s v=""/>
    <m/>
    <m/>
    <s v=""/>
    <s v=""/>
    <x v="2"/>
    <m/>
    <m/>
    <m/>
    <m/>
    <m/>
    <m/>
  </r>
  <r>
    <n v="777"/>
    <m/>
    <m/>
    <m/>
    <m/>
    <m/>
    <m/>
    <m/>
    <m/>
    <m/>
    <x v="1"/>
    <x v="2"/>
    <m/>
    <m/>
    <s v=""/>
    <m/>
    <m/>
    <s v=""/>
    <s v=""/>
    <x v="2"/>
    <m/>
    <m/>
    <m/>
    <m/>
    <m/>
    <m/>
  </r>
  <r>
    <n v="778"/>
    <m/>
    <m/>
    <m/>
    <m/>
    <m/>
    <m/>
    <m/>
    <m/>
    <m/>
    <x v="1"/>
    <x v="2"/>
    <m/>
    <m/>
    <s v=""/>
    <m/>
    <m/>
    <s v=""/>
    <s v=""/>
    <x v="2"/>
    <m/>
    <m/>
    <m/>
    <m/>
    <m/>
    <m/>
  </r>
  <r>
    <n v="779"/>
    <m/>
    <m/>
    <m/>
    <m/>
    <m/>
    <m/>
    <m/>
    <m/>
    <m/>
    <x v="1"/>
    <x v="2"/>
    <m/>
    <m/>
    <s v=""/>
    <m/>
    <m/>
    <s v=""/>
    <s v=""/>
    <x v="2"/>
    <m/>
    <m/>
    <m/>
    <m/>
    <m/>
    <m/>
  </r>
  <r>
    <n v="780"/>
    <m/>
    <m/>
    <m/>
    <m/>
    <m/>
    <m/>
    <m/>
    <m/>
    <m/>
    <x v="1"/>
    <x v="2"/>
    <m/>
    <m/>
    <s v=""/>
    <m/>
    <m/>
    <s v=""/>
    <s v=""/>
    <x v="2"/>
    <m/>
    <m/>
    <m/>
    <m/>
    <m/>
    <m/>
  </r>
  <r>
    <n v="781"/>
    <m/>
    <m/>
    <m/>
    <m/>
    <m/>
    <m/>
    <m/>
    <m/>
    <m/>
    <x v="1"/>
    <x v="2"/>
    <m/>
    <m/>
    <s v=""/>
    <m/>
    <m/>
    <s v=""/>
    <s v=""/>
    <x v="2"/>
    <m/>
    <m/>
    <m/>
    <m/>
    <m/>
    <m/>
  </r>
  <r>
    <n v="782"/>
    <m/>
    <m/>
    <m/>
    <m/>
    <m/>
    <m/>
    <m/>
    <m/>
    <m/>
    <x v="1"/>
    <x v="2"/>
    <m/>
    <m/>
    <s v=""/>
    <m/>
    <m/>
    <s v=""/>
    <s v=""/>
    <x v="2"/>
    <m/>
    <m/>
    <m/>
    <m/>
    <m/>
    <m/>
  </r>
  <r>
    <n v="783"/>
    <m/>
    <m/>
    <m/>
    <m/>
    <m/>
    <m/>
    <m/>
    <m/>
    <m/>
    <x v="1"/>
    <x v="2"/>
    <m/>
    <m/>
    <s v=""/>
    <m/>
    <m/>
    <s v=""/>
    <s v=""/>
    <x v="2"/>
    <m/>
    <m/>
    <m/>
    <m/>
    <m/>
    <m/>
  </r>
  <r>
    <n v="784"/>
    <m/>
    <m/>
    <m/>
    <m/>
    <m/>
    <m/>
    <m/>
    <m/>
    <m/>
    <x v="1"/>
    <x v="2"/>
    <m/>
    <m/>
    <s v=""/>
    <m/>
    <m/>
    <s v=""/>
    <s v=""/>
    <x v="2"/>
    <m/>
    <m/>
    <m/>
    <m/>
    <m/>
    <m/>
  </r>
  <r>
    <n v="785"/>
    <m/>
    <m/>
    <m/>
    <m/>
    <m/>
    <m/>
    <m/>
    <m/>
    <m/>
    <x v="1"/>
    <x v="2"/>
    <m/>
    <m/>
    <s v=""/>
    <m/>
    <m/>
    <s v=""/>
    <s v=""/>
    <x v="2"/>
    <m/>
    <m/>
    <m/>
    <m/>
    <m/>
    <m/>
  </r>
  <r>
    <n v="786"/>
    <m/>
    <m/>
    <m/>
    <m/>
    <m/>
    <m/>
    <m/>
    <m/>
    <m/>
    <x v="1"/>
    <x v="2"/>
    <m/>
    <m/>
    <s v=""/>
    <m/>
    <m/>
    <s v=""/>
    <s v=""/>
    <x v="2"/>
    <m/>
    <m/>
    <m/>
    <m/>
    <m/>
    <m/>
  </r>
  <r>
    <n v="787"/>
    <m/>
    <m/>
    <m/>
    <m/>
    <m/>
    <m/>
    <m/>
    <m/>
    <m/>
    <x v="1"/>
    <x v="2"/>
    <m/>
    <m/>
    <s v=""/>
    <m/>
    <m/>
    <s v=""/>
    <s v=""/>
    <x v="2"/>
    <m/>
    <m/>
    <m/>
    <m/>
    <m/>
    <m/>
  </r>
  <r>
    <n v="788"/>
    <m/>
    <m/>
    <m/>
    <m/>
    <m/>
    <m/>
    <m/>
    <m/>
    <m/>
    <x v="1"/>
    <x v="2"/>
    <m/>
    <m/>
    <s v=""/>
    <m/>
    <m/>
    <s v=""/>
    <s v=""/>
    <x v="2"/>
    <m/>
    <m/>
    <m/>
    <m/>
    <m/>
    <m/>
  </r>
  <r>
    <n v="789"/>
    <m/>
    <m/>
    <m/>
    <m/>
    <m/>
    <m/>
    <m/>
    <m/>
    <m/>
    <x v="1"/>
    <x v="2"/>
    <m/>
    <m/>
    <s v=""/>
    <m/>
    <m/>
    <s v=""/>
    <s v=""/>
    <x v="2"/>
    <m/>
    <m/>
    <m/>
    <m/>
    <m/>
    <m/>
  </r>
  <r>
    <n v="790"/>
    <m/>
    <m/>
    <m/>
    <m/>
    <m/>
    <m/>
    <m/>
    <m/>
    <m/>
    <x v="1"/>
    <x v="2"/>
    <m/>
    <m/>
    <s v=""/>
    <m/>
    <m/>
    <s v=""/>
    <s v=""/>
    <x v="2"/>
    <m/>
    <m/>
    <m/>
    <m/>
    <m/>
    <m/>
  </r>
  <r>
    <n v="791"/>
    <m/>
    <m/>
    <m/>
    <m/>
    <m/>
    <m/>
    <m/>
    <m/>
    <m/>
    <x v="1"/>
    <x v="2"/>
    <m/>
    <m/>
    <s v=""/>
    <m/>
    <m/>
    <s v=""/>
    <s v=""/>
    <x v="2"/>
    <m/>
    <m/>
    <m/>
    <m/>
    <m/>
    <m/>
  </r>
  <r>
    <n v="792"/>
    <m/>
    <m/>
    <m/>
    <m/>
    <m/>
    <m/>
    <m/>
    <m/>
    <m/>
    <x v="1"/>
    <x v="2"/>
    <m/>
    <m/>
    <s v=""/>
    <m/>
    <m/>
    <s v=""/>
    <s v=""/>
    <x v="2"/>
    <m/>
    <m/>
    <m/>
    <m/>
    <m/>
    <m/>
  </r>
  <r>
    <n v="793"/>
    <m/>
    <m/>
    <m/>
    <m/>
    <m/>
    <m/>
    <m/>
    <m/>
    <m/>
    <x v="1"/>
    <x v="2"/>
    <m/>
    <m/>
    <s v=""/>
    <m/>
    <m/>
    <s v=""/>
    <s v=""/>
    <x v="2"/>
    <m/>
    <m/>
    <m/>
    <m/>
    <m/>
    <m/>
  </r>
  <r>
    <n v="794"/>
    <m/>
    <m/>
    <m/>
    <m/>
    <m/>
    <m/>
    <m/>
    <m/>
    <m/>
    <x v="1"/>
    <x v="2"/>
    <m/>
    <m/>
    <s v=""/>
    <m/>
    <m/>
    <s v=""/>
    <s v=""/>
    <x v="2"/>
    <m/>
    <m/>
    <m/>
    <m/>
    <m/>
    <m/>
  </r>
  <r>
    <n v="795"/>
    <m/>
    <m/>
    <m/>
    <m/>
    <m/>
    <m/>
    <m/>
    <m/>
    <m/>
    <x v="1"/>
    <x v="2"/>
    <m/>
    <m/>
    <s v=""/>
    <m/>
    <m/>
    <s v=""/>
    <s v=""/>
    <x v="2"/>
    <m/>
    <m/>
    <m/>
    <m/>
    <m/>
    <m/>
  </r>
  <r>
    <n v="796"/>
    <m/>
    <m/>
    <m/>
    <m/>
    <m/>
    <m/>
    <m/>
    <m/>
    <m/>
    <x v="1"/>
    <x v="2"/>
    <m/>
    <m/>
    <s v=""/>
    <m/>
    <m/>
    <s v=""/>
    <s v=""/>
    <x v="2"/>
    <m/>
    <m/>
    <m/>
    <m/>
    <m/>
    <m/>
  </r>
  <r>
    <n v="797"/>
    <m/>
    <m/>
    <m/>
    <m/>
    <m/>
    <m/>
    <m/>
    <m/>
    <m/>
    <x v="1"/>
    <x v="2"/>
    <m/>
    <m/>
    <s v=""/>
    <m/>
    <m/>
    <s v=""/>
    <s v=""/>
    <x v="2"/>
    <m/>
    <m/>
    <m/>
    <m/>
    <m/>
    <m/>
  </r>
  <r>
    <n v="798"/>
    <m/>
    <m/>
    <m/>
    <m/>
    <m/>
    <m/>
    <m/>
    <m/>
    <m/>
    <x v="1"/>
    <x v="2"/>
    <m/>
    <m/>
    <s v=""/>
    <m/>
    <m/>
    <s v=""/>
    <s v=""/>
    <x v="2"/>
    <m/>
    <m/>
    <m/>
    <m/>
    <m/>
    <m/>
  </r>
  <r>
    <n v="799"/>
    <m/>
    <m/>
    <m/>
    <m/>
    <m/>
    <m/>
    <m/>
    <m/>
    <m/>
    <x v="1"/>
    <x v="2"/>
    <m/>
    <m/>
    <s v=""/>
    <m/>
    <m/>
    <s v=""/>
    <s v=""/>
    <x v="2"/>
    <m/>
    <m/>
    <m/>
    <m/>
    <m/>
    <m/>
  </r>
  <r>
    <n v="800"/>
    <m/>
    <m/>
    <m/>
    <m/>
    <m/>
    <m/>
    <m/>
    <m/>
    <m/>
    <x v="1"/>
    <x v="2"/>
    <m/>
    <m/>
    <s v=""/>
    <m/>
    <m/>
    <s v=""/>
    <s v=""/>
    <x v="2"/>
    <m/>
    <m/>
    <m/>
    <m/>
    <m/>
    <m/>
  </r>
  <r>
    <n v="801"/>
    <m/>
    <m/>
    <m/>
    <m/>
    <m/>
    <m/>
    <m/>
    <m/>
    <m/>
    <x v="1"/>
    <x v="2"/>
    <m/>
    <m/>
    <s v=""/>
    <m/>
    <m/>
    <s v=""/>
    <s v=""/>
    <x v="2"/>
    <m/>
    <m/>
    <m/>
    <m/>
    <m/>
    <m/>
  </r>
  <r>
    <n v="802"/>
    <m/>
    <m/>
    <m/>
    <m/>
    <m/>
    <m/>
    <m/>
    <m/>
    <m/>
    <x v="1"/>
    <x v="2"/>
    <m/>
    <m/>
    <s v=""/>
    <m/>
    <m/>
    <s v=""/>
    <s v=""/>
    <x v="2"/>
    <m/>
    <m/>
    <m/>
    <m/>
    <m/>
    <m/>
  </r>
  <r>
    <n v="803"/>
    <m/>
    <m/>
    <m/>
    <m/>
    <m/>
    <m/>
    <m/>
    <m/>
    <m/>
    <x v="1"/>
    <x v="2"/>
    <m/>
    <m/>
    <s v=""/>
    <m/>
    <m/>
    <s v=""/>
    <s v=""/>
    <x v="2"/>
    <m/>
    <m/>
    <m/>
    <m/>
    <m/>
    <m/>
  </r>
  <r>
    <n v="804"/>
    <m/>
    <m/>
    <m/>
    <m/>
    <m/>
    <m/>
    <m/>
    <m/>
    <m/>
    <x v="1"/>
    <x v="2"/>
    <m/>
    <m/>
    <s v=""/>
    <m/>
    <m/>
    <s v=""/>
    <s v=""/>
    <x v="2"/>
    <m/>
    <m/>
    <m/>
    <m/>
    <m/>
    <m/>
  </r>
  <r>
    <n v="805"/>
    <m/>
    <m/>
    <m/>
    <m/>
    <m/>
    <m/>
    <m/>
    <m/>
    <m/>
    <x v="1"/>
    <x v="2"/>
    <m/>
    <m/>
    <s v=""/>
    <m/>
    <m/>
    <s v=""/>
    <s v=""/>
    <x v="2"/>
    <m/>
    <m/>
    <m/>
    <m/>
    <m/>
    <m/>
  </r>
  <r>
    <n v="806"/>
    <m/>
    <m/>
    <m/>
    <m/>
    <m/>
    <m/>
    <m/>
    <m/>
    <m/>
    <x v="1"/>
    <x v="2"/>
    <m/>
    <m/>
    <s v=""/>
    <m/>
    <m/>
    <s v=""/>
    <s v=""/>
    <x v="2"/>
    <m/>
    <m/>
    <m/>
    <m/>
    <m/>
    <m/>
  </r>
  <r>
    <n v="807"/>
    <m/>
    <m/>
    <m/>
    <m/>
    <m/>
    <m/>
    <m/>
    <m/>
    <m/>
    <x v="1"/>
    <x v="2"/>
    <m/>
    <m/>
    <s v=""/>
    <m/>
    <m/>
    <s v=""/>
    <s v=""/>
    <x v="2"/>
    <m/>
    <m/>
    <m/>
    <m/>
    <m/>
    <m/>
  </r>
  <r>
    <n v="808"/>
    <m/>
    <m/>
    <m/>
    <m/>
    <m/>
    <m/>
    <m/>
    <m/>
    <m/>
    <x v="1"/>
    <x v="2"/>
    <m/>
    <m/>
    <s v=""/>
    <m/>
    <m/>
    <s v=""/>
    <s v=""/>
    <x v="2"/>
    <m/>
    <m/>
    <m/>
    <m/>
    <m/>
    <m/>
  </r>
  <r>
    <n v="809"/>
    <m/>
    <m/>
    <m/>
    <m/>
    <m/>
    <m/>
    <m/>
    <m/>
    <m/>
    <x v="1"/>
    <x v="2"/>
    <m/>
    <m/>
    <s v=""/>
    <m/>
    <m/>
    <s v=""/>
    <s v=""/>
    <x v="2"/>
    <m/>
    <m/>
    <m/>
    <m/>
    <m/>
    <m/>
  </r>
  <r>
    <n v="810"/>
    <m/>
    <m/>
    <m/>
    <m/>
    <m/>
    <m/>
    <m/>
    <m/>
    <m/>
    <x v="1"/>
    <x v="2"/>
    <m/>
    <m/>
    <s v=""/>
    <m/>
    <m/>
    <s v=""/>
    <s v=""/>
    <x v="2"/>
    <m/>
    <m/>
    <m/>
    <m/>
    <m/>
    <m/>
  </r>
  <r>
    <n v="811"/>
    <m/>
    <m/>
    <m/>
    <m/>
    <m/>
    <m/>
    <m/>
    <m/>
    <m/>
    <x v="1"/>
    <x v="2"/>
    <m/>
    <m/>
    <s v=""/>
    <m/>
    <m/>
    <s v=""/>
    <s v=""/>
    <x v="2"/>
    <m/>
    <m/>
    <m/>
    <m/>
    <m/>
    <m/>
  </r>
  <r>
    <n v="812"/>
    <m/>
    <m/>
    <m/>
    <m/>
    <m/>
    <m/>
    <m/>
    <m/>
    <m/>
    <x v="1"/>
    <x v="2"/>
    <m/>
    <m/>
    <s v=""/>
    <m/>
    <m/>
    <s v=""/>
    <s v=""/>
    <x v="2"/>
    <m/>
    <m/>
    <m/>
    <m/>
    <m/>
    <m/>
  </r>
  <r>
    <n v="813"/>
    <m/>
    <m/>
    <m/>
    <m/>
    <m/>
    <m/>
    <m/>
    <m/>
    <m/>
    <x v="1"/>
    <x v="2"/>
    <m/>
    <m/>
    <s v=""/>
    <m/>
    <m/>
    <s v=""/>
    <s v=""/>
    <x v="2"/>
    <m/>
    <m/>
    <m/>
    <m/>
    <m/>
    <m/>
  </r>
  <r>
    <n v="814"/>
    <m/>
    <m/>
    <m/>
    <m/>
    <m/>
    <m/>
    <m/>
    <m/>
    <m/>
    <x v="1"/>
    <x v="2"/>
    <m/>
    <m/>
    <s v=""/>
    <m/>
    <m/>
    <s v=""/>
    <s v=""/>
    <x v="2"/>
    <m/>
    <m/>
    <m/>
    <m/>
    <m/>
    <m/>
  </r>
  <r>
    <n v="815"/>
    <m/>
    <m/>
    <m/>
    <m/>
    <m/>
    <m/>
    <m/>
    <m/>
    <m/>
    <x v="1"/>
    <x v="2"/>
    <m/>
    <m/>
    <s v=""/>
    <m/>
    <m/>
    <s v=""/>
    <s v=""/>
    <x v="2"/>
    <m/>
    <m/>
    <m/>
    <m/>
    <m/>
    <m/>
  </r>
  <r>
    <n v="816"/>
    <m/>
    <m/>
    <m/>
    <m/>
    <m/>
    <m/>
    <m/>
    <m/>
    <m/>
    <x v="1"/>
    <x v="2"/>
    <m/>
    <m/>
    <s v=""/>
    <m/>
    <m/>
    <s v=""/>
    <s v=""/>
    <x v="2"/>
    <m/>
    <m/>
    <m/>
    <m/>
    <m/>
    <m/>
  </r>
  <r>
    <n v="817"/>
    <m/>
    <m/>
    <m/>
    <m/>
    <m/>
    <m/>
    <m/>
    <m/>
    <m/>
    <x v="1"/>
    <x v="2"/>
    <m/>
    <m/>
    <s v=""/>
    <m/>
    <m/>
    <s v=""/>
    <s v=""/>
    <x v="2"/>
    <m/>
    <m/>
    <m/>
    <m/>
    <m/>
    <m/>
  </r>
  <r>
    <n v="818"/>
    <m/>
    <m/>
    <m/>
    <m/>
    <m/>
    <m/>
    <m/>
    <m/>
    <m/>
    <x v="1"/>
    <x v="2"/>
    <m/>
    <m/>
    <s v=""/>
    <m/>
    <m/>
    <s v=""/>
    <s v=""/>
    <x v="2"/>
    <m/>
    <m/>
    <m/>
    <m/>
    <m/>
    <m/>
  </r>
  <r>
    <n v="819"/>
    <m/>
    <m/>
    <m/>
    <m/>
    <m/>
    <m/>
    <m/>
    <m/>
    <m/>
    <x v="1"/>
    <x v="2"/>
    <m/>
    <m/>
    <s v=""/>
    <m/>
    <m/>
    <s v=""/>
    <s v=""/>
    <x v="2"/>
    <m/>
    <m/>
    <m/>
    <m/>
    <m/>
    <m/>
  </r>
  <r>
    <n v="820"/>
    <m/>
    <m/>
    <m/>
    <m/>
    <m/>
    <m/>
    <m/>
    <m/>
    <m/>
    <x v="1"/>
    <x v="2"/>
    <m/>
    <m/>
    <s v=""/>
    <m/>
    <m/>
    <s v=""/>
    <s v=""/>
    <x v="2"/>
    <m/>
    <m/>
    <m/>
    <m/>
    <m/>
    <m/>
  </r>
  <r>
    <n v="821"/>
    <m/>
    <m/>
    <m/>
    <m/>
    <m/>
    <m/>
    <m/>
    <m/>
    <m/>
    <x v="1"/>
    <x v="2"/>
    <m/>
    <m/>
    <s v=""/>
    <m/>
    <m/>
    <s v=""/>
    <s v=""/>
    <x v="2"/>
    <m/>
    <m/>
    <m/>
    <m/>
    <m/>
    <m/>
  </r>
  <r>
    <n v="822"/>
    <m/>
    <m/>
    <m/>
    <m/>
    <m/>
    <m/>
    <m/>
    <m/>
    <m/>
    <x v="1"/>
    <x v="2"/>
    <m/>
    <m/>
    <s v=""/>
    <m/>
    <m/>
    <s v=""/>
    <s v=""/>
    <x v="2"/>
    <m/>
    <m/>
    <m/>
    <m/>
    <m/>
    <m/>
  </r>
  <r>
    <n v="823"/>
    <m/>
    <m/>
    <m/>
    <m/>
    <m/>
    <m/>
    <m/>
    <m/>
    <m/>
    <x v="1"/>
    <x v="2"/>
    <m/>
    <m/>
    <s v=""/>
    <m/>
    <m/>
    <s v=""/>
    <s v=""/>
    <x v="2"/>
    <m/>
    <m/>
    <m/>
    <m/>
    <m/>
    <m/>
  </r>
  <r>
    <n v="824"/>
    <m/>
    <m/>
    <m/>
    <m/>
    <m/>
    <m/>
    <m/>
    <m/>
    <m/>
    <x v="1"/>
    <x v="2"/>
    <m/>
    <m/>
    <s v=""/>
    <m/>
    <m/>
    <s v=""/>
    <s v=""/>
    <x v="2"/>
    <m/>
    <m/>
    <m/>
    <m/>
    <m/>
    <m/>
  </r>
  <r>
    <n v="825"/>
    <m/>
    <m/>
    <m/>
    <m/>
    <m/>
    <m/>
    <m/>
    <m/>
    <m/>
    <x v="1"/>
    <x v="2"/>
    <m/>
    <m/>
    <s v=""/>
    <m/>
    <m/>
    <s v=""/>
    <s v=""/>
    <x v="2"/>
    <m/>
    <m/>
    <m/>
    <m/>
    <m/>
    <m/>
  </r>
  <r>
    <n v="826"/>
    <m/>
    <m/>
    <m/>
    <m/>
    <m/>
    <m/>
    <m/>
    <m/>
    <m/>
    <x v="1"/>
    <x v="2"/>
    <m/>
    <m/>
    <s v=""/>
    <m/>
    <m/>
    <s v=""/>
    <s v=""/>
    <x v="2"/>
    <m/>
    <m/>
    <m/>
    <m/>
    <m/>
    <m/>
  </r>
  <r>
    <n v="827"/>
    <m/>
    <m/>
    <m/>
    <m/>
    <m/>
    <m/>
    <m/>
    <m/>
    <m/>
    <x v="1"/>
    <x v="2"/>
    <m/>
    <m/>
    <s v=""/>
    <m/>
    <m/>
    <s v=""/>
    <s v=""/>
    <x v="2"/>
    <m/>
    <m/>
    <m/>
    <m/>
    <m/>
    <m/>
  </r>
  <r>
    <n v="828"/>
    <m/>
    <m/>
    <m/>
    <m/>
    <m/>
    <m/>
    <m/>
    <m/>
    <m/>
    <x v="1"/>
    <x v="2"/>
    <m/>
    <m/>
    <s v=""/>
    <m/>
    <m/>
    <s v=""/>
    <s v=""/>
    <x v="2"/>
    <m/>
    <m/>
    <m/>
    <m/>
    <m/>
    <m/>
  </r>
  <r>
    <n v="829"/>
    <m/>
    <m/>
    <m/>
    <m/>
    <m/>
    <m/>
    <m/>
    <m/>
    <m/>
    <x v="1"/>
    <x v="2"/>
    <m/>
    <m/>
    <s v=""/>
    <m/>
    <m/>
    <s v=""/>
    <s v=""/>
    <x v="2"/>
    <m/>
    <m/>
    <m/>
    <m/>
    <m/>
    <m/>
  </r>
  <r>
    <n v="830"/>
    <m/>
    <m/>
    <m/>
    <m/>
    <m/>
    <m/>
    <m/>
    <m/>
    <m/>
    <x v="1"/>
    <x v="2"/>
    <m/>
    <m/>
    <s v=""/>
    <m/>
    <m/>
    <s v=""/>
    <s v=""/>
    <x v="2"/>
    <m/>
    <m/>
    <m/>
    <m/>
    <m/>
    <m/>
  </r>
  <r>
    <n v="831"/>
    <m/>
    <m/>
    <m/>
    <m/>
    <m/>
    <m/>
    <m/>
    <m/>
    <m/>
    <x v="1"/>
    <x v="2"/>
    <m/>
    <m/>
    <s v=""/>
    <m/>
    <m/>
    <s v=""/>
    <s v=""/>
    <x v="2"/>
    <m/>
    <m/>
    <m/>
    <m/>
    <m/>
    <m/>
  </r>
  <r>
    <n v="832"/>
    <m/>
    <m/>
    <m/>
    <m/>
    <m/>
    <m/>
    <m/>
    <m/>
    <m/>
    <x v="1"/>
    <x v="2"/>
    <m/>
    <m/>
    <s v=""/>
    <m/>
    <m/>
    <s v=""/>
    <s v=""/>
    <x v="2"/>
    <m/>
    <m/>
    <m/>
    <m/>
    <m/>
    <m/>
  </r>
  <r>
    <n v="833"/>
    <m/>
    <m/>
    <m/>
    <m/>
    <m/>
    <m/>
    <m/>
    <m/>
    <m/>
    <x v="1"/>
    <x v="2"/>
    <m/>
    <m/>
    <s v=""/>
    <m/>
    <m/>
    <s v=""/>
    <s v=""/>
    <x v="2"/>
    <m/>
    <m/>
    <m/>
    <m/>
    <m/>
    <m/>
  </r>
  <r>
    <n v="834"/>
    <m/>
    <m/>
    <m/>
    <m/>
    <m/>
    <m/>
    <m/>
    <m/>
    <m/>
    <x v="1"/>
    <x v="2"/>
    <m/>
    <m/>
    <s v=""/>
    <m/>
    <m/>
    <s v=""/>
    <s v=""/>
    <x v="2"/>
    <m/>
    <m/>
    <m/>
    <m/>
    <m/>
    <m/>
  </r>
  <r>
    <n v="835"/>
    <m/>
    <m/>
    <m/>
    <m/>
    <m/>
    <m/>
    <m/>
    <m/>
    <m/>
    <x v="1"/>
    <x v="2"/>
    <m/>
    <m/>
    <s v=""/>
    <m/>
    <m/>
    <s v=""/>
    <s v=""/>
    <x v="2"/>
    <m/>
    <m/>
    <m/>
    <m/>
    <m/>
    <m/>
  </r>
  <r>
    <n v="836"/>
    <m/>
    <m/>
    <m/>
    <m/>
    <m/>
    <m/>
    <m/>
    <m/>
    <m/>
    <x v="1"/>
    <x v="2"/>
    <m/>
    <m/>
    <s v=""/>
    <m/>
    <m/>
    <s v=""/>
    <s v=""/>
    <x v="2"/>
    <m/>
    <m/>
    <m/>
    <m/>
    <m/>
    <m/>
  </r>
  <r>
    <n v="837"/>
    <m/>
    <m/>
    <m/>
    <m/>
    <m/>
    <m/>
    <m/>
    <m/>
    <m/>
    <x v="1"/>
    <x v="2"/>
    <m/>
    <m/>
    <s v=""/>
    <m/>
    <m/>
    <s v=""/>
    <s v=""/>
    <x v="2"/>
    <m/>
    <m/>
    <m/>
    <m/>
    <m/>
    <m/>
  </r>
  <r>
    <n v="838"/>
    <m/>
    <m/>
    <m/>
    <m/>
    <m/>
    <m/>
    <m/>
    <m/>
    <m/>
    <x v="1"/>
    <x v="2"/>
    <m/>
    <m/>
    <s v=""/>
    <m/>
    <m/>
    <s v=""/>
    <s v=""/>
    <x v="2"/>
    <m/>
    <m/>
    <m/>
    <m/>
    <m/>
    <m/>
  </r>
  <r>
    <n v="839"/>
    <m/>
    <m/>
    <m/>
    <m/>
    <m/>
    <m/>
    <m/>
    <m/>
    <m/>
    <x v="1"/>
    <x v="2"/>
    <m/>
    <m/>
    <s v=""/>
    <m/>
    <m/>
    <s v=""/>
    <s v=""/>
    <x v="2"/>
    <m/>
    <m/>
    <m/>
    <m/>
    <m/>
    <m/>
  </r>
  <r>
    <n v="840"/>
    <m/>
    <m/>
    <m/>
    <m/>
    <m/>
    <m/>
    <m/>
    <m/>
    <m/>
    <x v="1"/>
    <x v="2"/>
    <m/>
    <m/>
    <s v=""/>
    <m/>
    <m/>
    <s v=""/>
    <s v=""/>
    <x v="2"/>
    <m/>
    <m/>
    <m/>
    <m/>
    <m/>
    <m/>
  </r>
  <r>
    <n v="841"/>
    <m/>
    <m/>
    <m/>
    <m/>
    <m/>
    <m/>
    <m/>
    <m/>
    <m/>
    <x v="1"/>
    <x v="2"/>
    <m/>
    <m/>
    <s v=""/>
    <m/>
    <m/>
    <s v=""/>
    <s v=""/>
    <x v="2"/>
    <m/>
    <m/>
    <m/>
    <m/>
    <m/>
    <m/>
  </r>
  <r>
    <n v="842"/>
    <m/>
    <m/>
    <m/>
    <m/>
    <m/>
    <m/>
    <m/>
    <m/>
    <m/>
    <x v="1"/>
    <x v="2"/>
    <m/>
    <m/>
    <s v=""/>
    <m/>
    <m/>
    <s v=""/>
    <s v=""/>
    <x v="2"/>
    <m/>
    <m/>
    <m/>
    <m/>
    <m/>
    <m/>
  </r>
  <r>
    <n v="843"/>
    <m/>
    <m/>
    <m/>
    <m/>
    <m/>
    <m/>
    <m/>
    <m/>
    <m/>
    <x v="1"/>
    <x v="2"/>
    <m/>
    <m/>
    <s v=""/>
    <m/>
    <m/>
    <s v=""/>
    <s v=""/>
    <x v="2"/>
    <m/>
    <m/>
    <m/>
    <m/>
    <m/>
    <m/>
  </r>
  <r>
    <n v="844"/>
    <m/>
    <m/>
    <m/>
    <m/>
    <m/>
    <m/>
    <m/>
    <m/>
    <m/>
    <x v="1"/>
    <x v="2"/>
    <m/>
    <m/>
    <s v=""/>
    <m/>
    <m/>
    <s v=""/>
    <s v=""/>
    <x v="2"/>
    <m/>
    <m/>
    <m/>
    <m/>
    <m/>
    <m/>
  </r>
  <r>
    <n v="845"/>
    <m/>
    <m/>
    <m/>
    <m/>
    <m/>
    <m/>
    <m/>
    <m/>
    <m/>
    <x v="1"/>
    <x v="2"/>
    <m/>
    <m/>
    <s v=""/>
    <m/>
    <m/>
    <s v=""/>
    <s v=""/>
    <x v="2"/>
    <m/>
    <m/>
    <m/>
    <m/>
    <m/>
    <m/>
  </r>
  <r>
    <n v="846"/>
    <m/>
    <m/>
    <m/>
    <m/>
    <m/>
    <m/>
    <m/>
    <m/>
    <m/>
    <x v="1"/>
    <x v="2"/>
    <m/>
    <m/>
    <s v=""/>
    <m/>
    <m/>
    <s v=""/>
    <s v=""/>
    <x v="2"/>
    <m/>
    <m/>
    <m/>
    <m/>
    <m/>
    <m/>
  </r>
  <r>
    <n v="847"/>
    <m/>
    <m/>
    <m/>
    <m/>
    <m/>
    <m/>
    <m/>
    <m/>
    <m/>
    <x v="1"/>
    <x v="2"/>
    <m/>
    <m/>
    <s v=""/>
    <m/>
    <m/>
    <s v=""/>
    <s v=""/>
    <x v="2"/>
    <m/>
    <m/>
    <m/>
    <m/>
    <m/>
    <m/>
  </r>
  <r>
    <n v="848"/>
    <m/>
    <m/>
    <m/>
    <m/>
    <m/>
    <m/>
    <m/>
    <m/>
    <m/>
    <x v="1"/>
    <x v="2"/>
    <m/>
    <m/>
    <s v=""/>
    <m/>
    <m/>
    <s v=""/>
    <s v=""/>
    <x v="2"/>
    <m/>
    <m/>
    <m/>
    <m/>
    <m/>
    <m/>
  </r>
  <r>
    <n v="849"/>
    <m/>
    <m/>
    <m/>
    <m/>
    <m/>
    <m/>
    <m/>
    <m/>
    <m/>
    <x v="1"/>
    <x v="2"/>
    <m/>
    <m/>
    <s v=""/>
    <m/>
    <m/>
    <s v=""/>
    <s v=""/>
    <x v="2"/>
    <m/>
    <m/>
    <m/>
    <m/>
    <m/>
    <m/>
  </r>
  <r>
    <n v="850"/>
    <m/>
    <m/>
    <m/>
    <m/>
    <m/>
    <m/>
    <m/>
    <m/>
    <m/>
    <x v="1"/>
    <x v="2"/>
    <m/>
    <m/>
    <s v=""/>
    <m/>
    <m/>
    <s v=""/>
    <s v=""/>
    <x v="2"/>
    <m/>
    <m/>
    <m/>
    <m/>
    <m/>
    <m/>
  </r>
  <r>
    <n v="851"/>
    <m/>
    <m/>
    <m/>
    <m/>
    <m/>
    <m/>
    <m/>
    <m/>
    <m/>
    <x v="1"/>
    <x v="2"/>
    <m/>
    <m/>
    <s v=""/>
    <m/>
    <m/>
    <s v=""/>
    <s v=""/>
    <x v="2"/>
    <m/>
    <m/>
    <m/>
    <m/>
    <m/>
    <m/>
  </r>
  <r>
    <n v="852"/>
    <m/>
    <m/>
    <m/>
    <m/>
    <m/>
    <m/>
    <m/>
    <m/>
    <m/>
    <x v="1"/>
    <x v="2"/>
    <m/>
    <m/>
    <s v=""/>
    <m/>
    <m/>
    <s v=""/>
    <s v=""/>
    <x v="2"/>
    <m/>
    <m/>
    <m/>
    <m/>
    <m/>
    <m/>
  </r>
  <r>
    <n v="853"/>
    <m/>
    <m/>
    <m/>
    <m/>
    <m/>
    <m/>
    <m/>
    <m/>
    <m/>
    <x v="1"/>
    <x v="2"/>
    <m/>
    <m/>
    <s v=""/>
    <m/>
    <m/>
    <s v=""/>
    <s v=""/>
    <x v="2"/>
    <m/>
    <m/>
    <m/>
    <m/>
    <m/>
    <m/>
  </r>
  <r>
    <n v="854"/>
    <m/>
    <m/>
    <m/>
    <m/>
    <m/>
    <m/>
    <m/>
    <m/>
    <m/>
    <x v="1"/>
    <x v="2"/>
    <m/>
    <m/>
    <s v=""/>
    <m/>
    <m/>
    <s v=""/>
    <s v=""/>
    <x v="2"/>
    <m/>
    <m/>
    <m/>
    <m/>
    <m/>
    <m/>
  </r>
  <r>
    <n v="855"/>
    <m/>
    <m/>
    <m/>
    <m/>
    <m/>
    <m/>
    <m/>
    <m/>
    <m/>
    <x v="1"/>
    <x v="2"/>
    <m/>
    <m/>
    <s v=""/>
    <m/>
    <m/>
    <s v=""/>
    <s v=""/>
    <x v="2"/>
    <m/>
    <m/>
    <m/>
    <m/>
    <m/>
    <m/>
  </r>
  <r>
    <n v="856"/>
    <m/>
    <m/>
    <m/>
    <m/>
    <m/>
    <m/>
    <m/>
    <m/>
    <m/>
    <x v="1"/>
    <x v="2"/>
    <m/>
    <m/>
    <s v=""/>
    <m/>
    <m/>
    <s v=""/>
    <s v=""/>
    <x v="2"/>
    <m/>
    <m/>
    <m/>
    <m/>
    <m/>
    <m/>
  </r>
  <r>
    <n v="857"/>
    <m/>
    <m/>
    <m/>
    <m/>
    <m/>
    <m/>
    <m/>
    <m/>
    <m/>
    <x v="1"/>
    <x v="2"/>
    <m/>
    <m/>
    <s v=""/>
    <m/>
    <m/>
    <s v=""/>
    <s v=""/>
    <x v="2"/>
    <m/>
    <m/>
    <m/>
    <m/>
    <m/>
    <m/>
  </r>
  <r>
    <n v="858"/>
    <m/>
    <m/>
    <m/>
    <m/>
    <m/>
    <m/>
    <m/>
    <m/>
    <m/>
    <x v="1"/>
    <x v="2"/>
    <m/>
    <m/>
    <s v=""/>
    <m/>
    <m/>
    <s v=""/>
    <s v=""/>
    <x v="2"/>
    <m/>
    <m/>
    <m/>
    <m/>
    <m/>
    <m/>
  </r>
  <r>
    <n v="859"/>
    <m/>
    <m/>
    <m/>
    <m/>
    <m/>
    <m/>
    <m/>
    <m/>
    <m/>
    <x v="1"/>
    <x v="2"/>
    <m/>
    <m/>
    <s v=""/>
    <m/>
    <m/>
    <s v=""/>
    <s v=""/>
    <x v="2"/>
    <m/>
    <m/>
    <m/>
    <m/>
    <m/>
    <m/>
  </r>
  <r>
    <n v="860"/>
    <m/>
    <m/>
    <m/>
    <m/>
    <m/>
    <m/>
    <m/>
    <m/>
    <m/>
    <x v="1"/>
    <x v="2"/>
    <m/>
    <m/>
    <s v=""/>
    <m/>
    <m/>
    <s v=""/>
    <s v=""/>
    <x v="2"/>
    <m/>
    <m/>
    <m/>
    <m/>
    <m/>
    <m/>
  </r>
  <r>
    <n v="861"/>
    <m/>
    <m/>
    <m/>
    <m/>
    <m/>
    <m/>
    <m/>
    <m/>
    <m/>
    <x v="1"/>
    <x v="2"/>
    <m/>
    <m/>
    <s v=""/>
    <m/>
    <m/>
    <s v=""/>
    <s v=""/>
    <x v="2"/>
    <m/>
    <m/>
    <m/>
    <m/>
    <m/>
    <m/>
  </r>
  <r>
    <n v="862"/>
    <m/>
    <m/>
    <m/>
    <m/>
    <m/>
    <m/>
    <m/>
    <m/>
    <m/>
    <x v="1"/>
    <x v="2"/>
    <m/>
    <m/>
    <s v=""/>
    <m/>
    <m/>
    <s v=""/>
    <s v=""/>
    <x v="2"/>
    <m/>
    <m/>
    <m/>
    <m/>
    <m/>
    <m/>
  </r>
  <r>
    <n v="863"/>
    <m/>
    <m/>
    <m/>
    <m/>
    <m/>
    <m/>
    <m/>
    <m/>
    <m/>
    <x v="1"/>
    <x v="2"/>
    <m/>
    <m/>
    <s v=""/>
    <m/>
    <m/>
    <s v=""/>
    <s v=""/>
    <x v="2"/>
    <m/>
    <m/>
    <m/>
    <m/>
    <m/>
    <m/>
  </r>
  <r>
    <n v="864"/>
    <m/>
    <m/>
    <m/>
    <m/>
    <m/>
    <m/>
    <m/>
    <m/>
    <m/>
    <x v="1"/>
    <x v="2"/>
    <m/>
    <m/>
    <s v=""/>
    <m/>
    <m/>
    <s v=""/>
    <s v=""/>
    <x v="2"/>
    <m/>
    <m/>
    <m/>
    <m/>
    <m/>
    <m/>
  </r>
  <r>
    <n v="865"/>
    <m/>
    <m/>
    <m/>
    <m/>
    <m/>
    <m/>
    <m/>
    <m/>
    <m/>
    <x v="1"/>
    <x v="2"/>
    <m/>
    <m/>
    <s v=""/>
    <m/>
    <m/>
    <s v=""/>
    <s v=""/>
    <x v="2"/>
    <m/>
    <m/>
    <m/>
    <m/>
    <m/>
    <m/>
  </r>
  <r>
    <n v="866"/>
    <m/>
    <m/>
    <m/>
    <m/>
    <m/>
    <m/>
    <m/>
    <m/>
    <m/>
    <x v="1"/>
    <x v="2"/>
    <m/>
    <m/>
    <s v=""/>
    <m/>
    <m/>
    <s v=""/>
    <s v=""/>
    <x v="2"/>
    <m/>
    <m/>
    <m/>
    <m/>
    <m/>
    <m/>
  </r>
  <r>
    <n v="867"/>
    <m/>
    <m/>
    <m/>
    <m/>
    <m/>
    <m/>
    <m/>
    <m/>
    <m/>
    <x v="1"/>
    <x v="2"/>
    <m/>
    <m/>
    <s v=""/>
    <m/>
    <m/>
    <s v=""/>
    <s v=""/>
    <x v="2"/>
    <m/>
    <m/>
    <m/>
    <m/>
    <m/>
    <m/>
  </r>
  <r>
    <n v="868"/>
    <m/>
    <m/>
    <m/>
    <m/>
    <m/>
    <m/>
    <m/>
    <m/>
    <m/>
    <x v="1"/>
    <x v="2"/>
    <m/>
    <m/>
    <s v=""/>
    <m/>
    <m/>
    <s v=""/>
    <s v=""/>
    <x v="2"/>
    <m/>
    <m/>
    <m/>
    <m/>
    <m/>
    <m/>
  </r>
  <r>
    <n v="869"/>
    <m/>
    <m/>
    <m/>
    <m/>
    <m/>
    <m/>
    <m/>
    <m/>
    <m/>
    <x v="1"/>
    <x v="2"/>
    <m/>
    <m/>
    <s v=""/>
    <m/>
    <m/>
    <s v=""/>
    <s v=""/>
    <x v="2"/>
    <m/>
    <m/>
    <m/>
    <m/>
    <m/>
    <m/>
  </r>
  <r>
    <n v="870"/>
    <m/>
    <m/>
    <m/>
    <m/>
    <m/>
    <m/>
    <m/>
    <m/>
    <m/>
    <x v="1"/>
    <x v="2"/>
    <m/>
    <m/>
    <s v=""/>
    <m/>
    <m/>
    <s v=""/>
    <s v=""/>
    <x v="2"/>
    <m/>
    <m/>
    <m/>
    <m/>
    <m/>
    <m/>
  </r>
  <r>
    <n v="871"/>
    <m/>
    <m/>
    <m/>
    <m/>
    <m/>
    <m/>
    <m/>
    <m/>
    <m/>
    <x v="1"/>
    <x v="2"/>
    <m/>
    <m/>
    <s v=""/>
    <m/>
    <m/>
    <s v=""/>
    <s v=""/>
    <x v="2"/>
    <m/>
    <m/>
    <m/>
    <m/>
    <m/>
    <m/>
  </r>
  <r>
    <n v="872"/>
    <m/>
    <m/>
    <m/>
    <m/>
    <m/>
    <m/>
    <m/>
    <m/>
    <m/>
    <x v="1"/>
    <x v="2"/>
    <m/>
    <m/>
    <s v=""/>
    <m/>
    <m/>
    <s v=""/>
    <s v=""/>
    <x v="2"/>
    <m/>
    <m/>
    <m/>
    <m/>
    <m/>
    <m/>
  </r>
  <r>
    <n v="873"/>
    <m/>
    <m/>
    <m/>
    <m/>
    <m/>
    <m/>
    <m/>
    <m/>
    <m/>
    <x v="1"/>
    <x v="2"/>
    <m/>
    <m/>
    <s v=""/>
    <m/>
    <m/>
    <s v=""/>
    <s v=""/>
    <x v="2"/>
    <m/>
    <m/>
    <m/>
    <m/>
    <m/>
    <m/>
  </r>
  <r>
    <n v="874"/>
    <m/>
    <m/>
    <m/>
    <m/>
    <m/>
    <m/>
    <m/>
    <m/>
    <m/>
    <x v="1"/>
    <x v="2"/>
    <m/>
    <m/>
    <s v=""/>
    <m/>
    <m/>
    <s v=""/>
    <s v=""/>
    <x v="2"/>
    <m/>
    <m/>
    <m/>
    <m/>
    <m/>
    <m/>
  </r>
  <r>
    <n v="875"/>
    <m/>
    <m/>
    <m/>
    <m/>
    <m/>
    <m/>
    <m/>
    <m/>
    <m/>
    <x v="1"/>
    <x v="2"/>
    <m/>
    <m/>
    <s v=""/>
    <m/>
    <m/>
    <s v=""/>
    <s v=""/>
    <x v="2"/>
    <m/>
    <m/>
    <m/>
    <m/>
    <m/>
    <m/>
  </r>
  <r>
    <n v="876"/>
    <m/>
    <m/>
    <m/>
    <m/>
    <m/>
    <m/>
    <m/>
    <m/>
    <m/>
    <x v="1"/>
    <x v="2"/>
    <m/>
    <m/>
    <s v=""/>
    <m/>
    <m/>
    <s v=""/>
    <s v=""/>
    <x v="2"/>
    <m/>
    <m/>
    <m/>
    <m/>
    <m/>
    <m/>
  </r>
  <r>
    <n v="877"/>
    <m/>
    <m/>
    <m/>
    <m/>
    <m/>
    <m/>
    <m/>
    <m/>
    <m/>
    <x v="1"/>
    <x v="2"/>
    <m/>
    <m/>
    <s v=""/>
    <m/>
    <m/>
    <s v=""/>
    <s v=""/>
    <x v="2"/>
    <m/>
    <m/>
    <m/>
    <m/>
    <m/>
    <m/>
  </r>
  <r>
    <n v="878"/>
    <m/>
    <m/>
    <m/>
    <m/>
    <m/>
    <m/>
    <m/>
    <m/>
    <m/>
    <x v="1"/>
    <x v="2"/>
    <m/>
    <m/>
    <s v=""/>
    <m/>
    <m/>
    <s v=""/>
    <s v=""/>
    <x v="2"/>
    <m/>
    <m/>
    <m/>
    <m/>
    <m/>
    <m/>
  </r>
  <r>
    <n v="879"/>
    <m/>
    <m/>
    <m/>
    <m/>
    <m/>
    <m/>
    <m/>
    <m/>
    <m/>
    <x v="1"/>
    <x v="2"/>
    <m/>
    <m/>
    <s v=""/>
    <m/>
    <m/>
    <s v=""/>
    <s v=""/>
    <x v="2"/>
    <m/>
    <m/>
    <m/>
    <m/>
    <m/>
    <m/>
  </r>
  <r>
    <n v="880"/>
    <m/>
    <m/>
    <m/>
    <m/>
    <m/>
    <m/>
    <m/>
    <m/>
    <m/>
    <x v="1"/>
    <x v="2"/>
    <m/>
    <m/>
    <s v=""/>
    <m/>
    <m/>
    <s v=""/>
    <s v=""/>
    <x v="2"/>
    <m/>
    <m/>
    <m/>
    <m/>
    <m/>
    <m/>
  </r>
  <r>
    <n v="881"/>
    <m/>
    <m/>
    <m/>
    <m/>
    <m/>
    <m/>
    <m/>
    <m/>
    <m/>
    <x v="1"/>
    <x v="2"/>
    <m/>
    <m/>
    <s v=""/>
    <m/>
    <m/>
    <s v=""/>
    <s v=""/>
    <x v="2"/>
    <m/>
    <m/>
    <m/>
    <m/>
    <m/>
    <m/>
  </r>
  <r>
    <n v="882"/>
    <m/>
    <m/>
    <m/>
    <m/>
    <m/>
    <m/>
    <m/>
    <m/>
    <m/>
    <x v="1"/>
    <x v="2"/>
    <m/>
    <m/>
    <s v=""/>
    <m/>
    <m/>
    <s v=""/>
    <s v=""/>
    <x v="2"/>
    <m/>
    <m/>
    <m/>
    <m/>
    <m/>
    <m/>
  </r>
  <r>
    <n v="883"/>
    <m/>
    <m/>
    <m/>
    <m/>
    <m/>
    <m/>
    <m/>
    <m/>
    <m/>
    <x v="1"/>
    <x v="2"/>
    <m/>
    <m/>
    <s v=""/>
    <m/>
    <m/>
    <s v=""/>
    <s v=""/>
    <x v="2"/>
    <m/>
    <m/>
    <m/>
    <m/>
    <m/>
    <m/>
  </r>
  <r>
    <n v="884"/>
    <m/>
    <m/>
    <m/>
    <m/>
    <m/>
    <m/>
    <m/>
    <m/>
    <m/>
    <x v="1"/>
    <x v="2"/>
    <m/>
    <m/>
    <s v=""/>
    <m/>
    <m/>
    <s v=""/>
    <s v=""/>
    <x v="2"/>
    <m/>
    <m/>
    <m/>
    <m/>
    <m/>
    <m/>
  </r>
  <r>
    <n v="885"/>
    <m/>
    <m/>
    <m/>
    <m/>
    <m/>
    <m/>
    <m/>
    <m/>
    <m/>
    <x v="1"/>
    <x v="2"/>
    <m/>
    <m/>
    <s v=""/>
    <m/>
    <m/>
    <s v=""/>
    <s v=""/>
    <x v="2"/>
    <m/>
    <m/>
    <m/>
    <m/>
    <m/>
    <m/>
  </r>
  <r>
    <n v="886"/>
    <m/>
    <m/>
    <m/>
    <m/>
    <m/>
    <m/>
    <m/>
    <m/>
    <m/>
    <x v="1"/>
    <x v="2"/>
    <m/>
    <m/>
    <s v=""/>
    <m/>
    <m/>
    <s v=""/>
    <s v=""/>
    <x v="2"/>
    <m/>
    <m/>
    <m/>
    <m/>
    <m/>
    <m/>
  </r>
  <r>
    <n v="887"/>
    <m/>
    <m/>
    <m/>
    <m/>
    <m/>
    <m/>
    <m/>
    <m/>
    <m/>
    <x v="1"/>
    <x v="2"/>
    <m/>
    <m/>
    <s v=""/>
    <m/>
    <m/>
    <s v=""/>
    <s v=""/>
    <x v="2"/>
    <m/>
    <m/>
    <m/>
    <m/>
    <m/>
    <m/>
  </r>
  <r>
    <n v="888"/>
    <m/>
    <m/>
    <m/>
    <m/>
    <m/>
    <m/>
    <m/>
    <m/>
    <m/>
    <x v="1"/>
    <x v="2"/>
    <m/>
    <m/>
    <s v=""/>
    <m/>
    <m/>
    <s v=""/>
    <s v=""/>
    <x v="2"/>
    <m/>
    <m/>
    <m/>
    <m/>
    <m/>
    <m/>
  </r>
  <r>
    <n v="889"/>
    <m/>
    <m/>
    <m/>
    <m/>
    <m/>
    <m/>
    <m/>
    <m/>
    <m/>
    <x v="1"/>
    <x v="2"/>
    <m/>
    <m/>
    <s v=""/>
    <m/>
    <m/>
    <s v=""/>
    <s v=""/>
    <x v="2"/>
    <m/>
    <m/>
    <m/>
    <m/>
    <m/>
    <m/>
  </r>
  <r>
    <n v="890"/>
    <m/>
    <m/>
    <m/>
    <m/>
    <m/>
    <m/>
    <m/>
    <m/>
    <m/>
    <x v="1"/>
    <x v="2"/>
    <m/>
    <m/>
    <s v=""/>
    <m/>
    <m/>
    <s v=""/>
    <s v=""/>
    <x v="2"/>
    <m/>
    <m/>
    <m/>
    <m/>
    <m/>
    <m/>
  </r>
  <r>
    <n v="891"/>
    <m/>
    <m/>
    <m/>
    <m/>
    <m/>
    <m/>
    <m/>
    <m/>
    <m/>
    <x v="1"/>
    <x v="2"/>
    <m/>
    <m/>
    <s v=""/>
    <m/>
    <m/>
    <s v=""/>
    <s v=""/>
    <x v="2"/>
    <m/>
    <m/>
    <m/>
    <m/>
    <m/>
    <m/>
  </r>
  <r>
    <n v="892"/>
    <m/>
    <m/>
    <m/>
    <m/>
    <m/>
    <m/>
    <m/>
    <m/>
    <m/>
    <x v="1"/>
    <x v="2"/>
    <m/>
    <m/>
    <s v=""/>
    <m/>
    <m/>
    <s v=""/>
    <s v=""/>
    <x v="2"/>
    <m/>
    <m/>
    <m/>
    <m/>
    <m/>
    <m/>
  </r>
  <r>
    <n v="893"/>
    <m/>
    <m/>
    <m/>
    <m/>
    <m/>
    <m/>
    <m/>
    <m/>
    <m/>
    <x v="1"/>
    <x v="2"/>
    <m/>
    <m/>
    <s v=""/>
    <m/>
    <m/>
    <s v=""/>
    <s v=""/>
    <x v="2"/>
    <m/>
    <m/>
    <m/>
    <m/>
    <m/>
    <m/>
  </r>
  <r>
    <n v="894"/>
    <m/>
    <m/>
    <m/>
    <m/>
    <m/>
    <m/>
    <m/>
    <m/>
    <m/>
    <x v="1"/>
    <x v="2"/>
    <m/>
    <m/>
    <s v=""/>
    <m/>
    <m/>
    <s v=""/>
    <s v=""/>
    <x v="2"/>
    <m/>
    <m/>
    <m/>
    <m/>
    <m/>
    <m/>
  </r>
  <r>
    <n v="895"/>
    <m/>
    <m/>
    <m/>
    <m/>
    <m/>
    <m/>
    <m/>
    <m/>
    <m/>
    <x v="1"/>
    <x v="2"/>
    <m/>
    <m/>
    <s v=""/>
    <m/>
    <m/>
    <s v=""/>
    <s v=""/>
    <x v="2"/>
    <m/>
    <m/>
    <m/>
    <m/>
    <m/>
    <m/>
  </r>
  <r>
    <n v="896"/>
    <m/>
    <m/>
    <m/>
    <m/>
    <m/>
    <m/>
    <m/>
    <m/>
    <m/>
    <x v="1"/>
    <x v="2"/>
    <m/>
    <m/>
    <s v=""/>
    <m/>
    <m/>
    <s v=""/>
    <s v=""/>
    <x v="2"/>
    <m/>
    <m/>
    <m/>
    <m/>
    <m/>
    <m/>
  </r>
  <r>
    <n v="897"/>
    <m/>
    <m/>
    <m/>
    <m/>
    <m/>
    <m/>
    <m/>
    <m/>
    <m/>
    <x v="1"/>
    <x v="2"/>
    <m/>
    <m/>
    <s v=""/>
    <m/>
    <m/>
    <s v=""/>
    <s v=""/>
    <x v="2"/>
    <m/>
    <m/>
    <m/>
    <m/>
    <m/>
    <m/>
  </r>
  <r>
    <n v="898"/>
    <m/>
    <m/>
    <m/>
    <m/>
    <m/>
    <m/>
    <m/>
    <m/>
    <m/>
    <x v="1"/>
    <x v="2"/>
    <m/>
    <m/>
    <s v=""/>
    <m/>
    <m/>
    <s v=""/>
    <s v=""/>
    <x v="2"/>
    <m/>
    <m/>
    <m/>
    <m/>
    <m/>
    <m/>
  </r>
  <r>
    <n v="899"/>
    <m/>
    <m/>
    <m/>
    <m/>
    <m/>
    <m/>
    <m/>
    <m/>
    <m/>
    <x v="1"/>
    <x v="2"/>
    <m/>
    <m/>
    <s v=""/>
    <m/>
    <m/>
    <s v=""/>
    <s v=""/>
    <x v="2"/>
    <m/>
    <m/>
    <m/>
    <m/>
    <m/>
    <m/>
  </r>
  <r>
    <n v="900"/>
    <m/>
    <m/>
    <m/>
    <m/>
    <m/>
    <m/>
    <m/>
    <m/>
    <m/>
    <x v="1"/>
    <x v="2"/>
    <m/>
    <m/>
    <s v=""/>
    <m/>
    <m/>
    <s v=""/>
    <s v=""/>
    <x v="2"/>
    <m/>
    <m/>
    <m/>
    <m/>
    <m/>
    <m/>
  </r>
  <r>
    <n v="901"/>
    <m/>
    <m/>
    <m/>
    <m/>
    <m/>
    <m/>
    <m/>
    <m/>
    <m/>
    <x v="1"/>
    <x v="2"/>
    <m/>
    <m/>
    <s v=""/>
    <m/>
    <m/>
    <s v=""/>
    <s v=""/>
    <x v="2"/>
    <m/>
    <m/>
    <m/>
    <m/>
    <m/>
    <m/>
  </r>
  <r>
    <n v="902"/>
    <m/>
    <m/>
    <m/>
    <m/>
    <m/>
    <m/>
    <m/>
    <m/>
    <m/>
    <x v="1"/>
    <x v="2"/>
    <m/>
    <m/>
    <s v=""/>
    <m/>
    <m/>
    <s v=""/>
    <s v=""/>
    <x v="2"/>
    <m/>
    <m/>
    <m/>
    <m/>
    <m/>
    <m/>
  </r>
  <r>
    <n v="903"/>
    <m/>
    <m/>
    <m/>
    <m/>
    <m/>
    <m/>
    <m/>
    <m/>
    <m/>
    <x v="1"/>
    <x v="2"/>
    <m/>
    <m/>
    <s v=""/>
    <m/>
    <m/>
    <s v=""/>
    <s v=""/>
    <x v="2"/>
    <m/>
    <m/>
    <m/>
    <m/>
    <m/>
    <m/>
  </r>
  <r>
    <n v="904"/>
    <m/>
    <m/>
    <m/>
    <m/>
    <m/>
    <m/>
    <m/>
    <m/>
    <m/>
    <x v="1"/>
    <x v="2"/>
    <m/>
    <m/>
    <s v=""/>
    <m/>
    <m/>
    <s v=""/>
    <s v=""/>
    <x v="2"/>
    <m/>
    <m/>
    <m/>
    <m/>
    <m/>
    <m/>
  </r>
  <r>
    <n v="905"/>
    <m/>
    <m/>
    <m/>
    <m/>
    <m/>
    <m/>
    <m/>
    <m/>
    <m/>
    <x v="1"/>
    <x v="2"/>
    <m/>
    <m/>
    <s v=""/>
    <m/>
    <m/>
    <s v=""/>
    <s v=""/>
    <x v="2"/>
    <m/>
    <m/>
    <m/>
    <m/>
    <m/>
    <m/>
  </r>
  <r>
    <n v="906"/>
    <m/>
    <m/>
    <m/>
    <m/>
    <m/>
    <m/>
    <m/>
    <m/>
    <m/>
    <x v="1"/>
    <x v="2"/>
    <m/>
    <m/>
    <s v=""/>
    <m/>
    <m/>
    <s v=""/>
    <s v=""/>
    <x v="2"/>
    <m/>
    <m/>
    <m/>
    <m/>
    <m/>
    <m/>
  </r>
  <r>
    <n v="907"/>
    <m/>
    <m/>
    <m/>
    <m/>
    <m/>
    <m/>
    <m/>
    <m/>
    <m/>
    <x v="1"/>
    <x v="2"/>
    <m/>
    <m/>
    <s v=""/>
    <m/>
    <m/>
    <s v=""/>
    <s v=""/>
    <x v="2"/>
    <m/>
    <m/>
    <m/>
    <m/>
    <m/>
    <m/>
  </r>
  <r>
    <n v="908"/>
    <m/>
    <m/>
    <m/>
    <m/>
    <m/>
    <m/>
    <m/>
    <m/>
    <m/>
    <x v="1"/>
    <x v="2"/>
    <m/>
    <m/>
    <s v=""/>
    <m/>
    <m/>
    <s v=""/>
    <s v=""/>
    <x v="2"/>
    <m/>
    <m/>
    <m/>
    <m/>
    <m/>
    <m/>
  </r>
  <r>
    <n v="909"/>
    <m/>
    <m/>
    <m/>
    <m/>
    <m/>
    <m/>
    <m/>
    <m/>
    <m/>
    <x v="1"/>
    <x v="2"/>
    <m/>
    <m/>
    <s v=""/>
    <m/>
    <m/>
    <s v=""/>
    <s v=""/>
    <x v="2"/>
    <m/>
    <m/>
    <m/>
    <m/>
    <m/>
    <m/>
  </r>
  <r>
    <n v="910"/>
    <m/>
    <m/>
    <m/>
    <m/>
    <m/>
    <m/>
    <m/>
    <m/>
    <m/>
    <x v="1"/>
    <x v="2"/>
    <m/>
    <m/>
    <s v=""/>
    <m/>
    <m/>
    <s v=""/>
    <s v=""/>
    <x v="2"/>
    <m/>
    <m/>
    <m/>
    <m/>
    <m/>
    <m/>
  </r>
  <r>
    <n v="911"/>
    <m/>
    <m/>
    <m/>
    <m/>
    <m/>
    <m/>
    <m/>
    <m/>
    <m/>
    <x v="1"/>
    <x v="2"/>
    <m/>
    <m/>
    <s v=""/>
    <m/>
    <m/>
    <s v=""/>
    <s v=""/>
    <x v="2"/>
    <m/>
    <m/>
    <m/>
    <m/>
    <m/>
    <m/>
  </r>
  <r>
    <n v="912"/>
    <m/>
    <m/>
    <m/>
    <m/>
    <m/>
    <m/>
    <m/>
    <m/>
    <m/>
    <x v="1"/>
    <x v="2"/>
    <m/>
    <m/>
    <s v=""/>
    <m/>
    <m/>
    <s v=""/>
    <s v=""/>
    <x v="2"/>
    <m/>
    <m/>
    <m/>
    <m/>
    <m/>
    <m/>
  </r>
  <r>
    <n v="913"/>
    <m/>
    <m/>
    <m/>
    <m/>
    <m/>
    <m/>
    <m/>
    <m/>
    <m/>
    <x v="1"/>
    <x v="2"/>
    <m/>
    <m/>
    <s v=""/>
    <m/>
    <m/>
    <s v=""/>
    <s v=""/>
    <x v="2"/>
    <m/>
    <m/>
    <m/>
    <m/>
    <m/>
    <m/>
  </r>
  <r>
    <n v="914"/>
    <m/>
    <m/>
    <m/>
    <m/>
    <m/>
    <m/>
    <m/>
    <m/>
    <m/>
    <x v="1"/>
    <x v="2"/>
    <m/>
    <m/>
    <s v=""/>
    <m/>
    <m/>
    <s v=""/>
    <s v=""/>
    <x v="2"/>
    <m/>
    <m/>
    <m/>
    <m/>
    <m/>
    <m/>
  </r>
  <r>
    <n v="915"/>
    <m/>
    <m/>
    <m/>
    <m/>
    <m/>
    <m/>
    <m/>
    <m/>
    <m/>
    <x v="1"/>
    <x v="2"/>
    <m/>
    <m/>
    <s v=""/>
    <m/>
    <m/>
    <s v=""/>
    <s v=""/>
    <x v="2"/>
    <m/>
    <m/>
    <m/>
    <m/>
    <m/>
    <m/>
  </r>
  <r>
    <n v="916"/>
    <m/>
    <m/>
    <m/>
    <m/>
    <m/>
    <m/>
    <m/>
    <m/>
    <m/>
    <x v="1"/>
    <x v="2"/>
    <m/>
    <m/>
    <s v=""/>
    <m/>
    <m/>
    <s v=""/>
    <s v=""/>
    <x v="2"/>
    <m/>
    <m/>
    <m/>
    <m/>
    <m/>
    <m/>
  </r>
  <r>
    <n v="917"/>
    <m/>
    <m/>
    <m/>
    <m/>
    <m/>
    <m/>
    <m/>
    <m/>
    <m/>
    <x v="1"/>
    <x v="2"/>
    <m/>
    <m/>
    <s v=""/>
    <m/>
    <m/>
    <s v=""/>
    <s v=""/>
    <x v="2"/>
    <m/>
    <m/>
    <m/>
    <m/>
    <m/>
    <m/>
  </r>
  <r>
    <n v="918"/>
    <m/>
    <m/>
    <m/>
    <m/>
    <m/>
    <m/>
    <m/>
    <m/>
    <m/>
    <x v="1"/>
    <x v="2"/>
    <m/>
    <m/>
    <s v=""/>
    <m/>
    <m/>
    <s v=""/>
    <s v=""/>
    <x v="2"/>
    <m/>
    <m/>
    <m/>
    <m/>
    <m/>
    <m/>
  </r>
  <r>
    <n v="919"/>
    <m/>
    <m/>
    <m/>
    <m/>
    <m/>
    <m/>
    <m/>
    <m/>
    <m/>
    <x v="1"/>
    <x v="2"/>
    <m/>
    <m/>
    <s v=""/>
    <m/>
    <m/>
    <s v=""/>
    <s v=""/>
    <x v="2"/>
    <m/>
    <m/>
    <m/>
    <m/>
    <m/>
    <m/>
  </r>
  <r>
    <n v="920"/>
    <m/>
    <m/>
    <m/>
    <m/>
    <m/>
    <m/>
    <m/>
    <m/>
    <m/>
    <x v="1"/>
    <x v="2"/>
    <m/>
    <m/>
    <s v=""/>
    <m/>
    <m/>
    <s v=""/>
    <s v=""/>
    <x v="2"/>
    <m/>
    <m/>
    <m/>
    <m/>
    <m/>
    <m/>
  </r>
  <r>
    <n v="921"/>
    <m/>
    <m/>
    <m/>
    <m/>
    <m/>
    <m/>
    <m/>
    <m/>
    <m/>
    <x v="1"/>
    <x v="2"/>
    <m/>
    <m/>
    <s v=""/>
    <m/>
    <m/>
    <s v=""/>
    <s v=""/>
    <x v="2"/>
    <m/>
    <m/>
    <m/>
    <m/>
    <m/>
    <m/>
  </r>
  <r>
    <n v="922"/>
    <m/>
    <m/>
    <m/>
    <m/>
    <m/>
    <m/>
    <m/>
    <m/>
    <m/>
    <x v="1"/>
    <x v="2"/>
    <m/>
    <m/>
    <s v=""/>
    <m/>
    <m/>
    <s v=""/>
    <s v=""/>
    <x v="2"/>
    <m/>
    <m/>
    <m/>
    <m/>
    <m/>
    <m/>
  </r>
  <r>
    <n v="923"/>
    <m/>
    <m/>
    <m/>
    <m/>
    <m/>
    <m/>
    <m/>
    <m/>
    <m/>
    <x v="1"/>
    <x v="2"/>
    <m/>
    <m/>
    <s v=""/>
    <m/>
    <m/>
    <s v=""/>
    <s v=""/>
    <x v="2"/>
    <m/>
    <m/>
    <m/>
    <m/>
    <m/>
    <m/>
  </r>
  <r>
    <n v="924"/>
    <m/>
    <m/>
    <m/>
    <m/>
    <m/>
    <m/>
    <m/>
    <m/>
    <m/>
    <x v="1"/>
    <x v="2"/>
    <m/>
    <m/>
    <s v=""/>
    <m/>
    <m/>
    <s v=""/>
    <s v=""/>
    <x v="2"/>
    <m/>
    <m/>
    <m/>
    <m/>
    <m/>
    <m/>
  </r>
  <r>
    <n v="925"/>
    <m/>
    <m/>
    <m/>
    <m/>
    <m/>
    <m/>
    <m/>
    <m/>
    <m/>
    <x v="1"/>
    <x v="2"/>
    <m/>
    <m/>
    <s v=""/>
    <m/>
    <m/>
    <s v=""/>
    <s v=""/>
    <x v="2"/>
    <m/>
    <m/>
    <m/>
    <m/>
    <m/>
    <m/>
  </r>
  <r>
    <n v="926"/>
    <m/>
    <m/>
    <m/>
    <m/>
    <m/>
    <m/>
    <m/>
    <m/>
    <m/>
    <x v="1"/>
    <x v="2"/>
    <m/>
    <m/>
    <s v=""/>
    <m/>
    <m/>
    <s v=""/>
    <s v=""/>
    <x v="2"/>
    <m/>
    <m/>
    <m/>
    <m/>
    <m/>
    <m/>
  </r>
  <r>
    <n v="927"/>
    <m/>
    <m/>
    <m/>
    <m/>
    <m/>
    <m/>
    <m/>
    <m/>
    <m/>
    <x v="1"/>
    <x v="2"/>
    <m/>
    <m/>
    <s v=""/>
    <m/>
    <m/>
    <s v=""/>
    <s v=""/>
    <x v="2"/>
    <m/>
    <m/>
    <m/>
    <m/>
    <m/>
    <m/>
  </r>
  <r>
    <n v="928"/>
    <m/>
    <m/>
    <m/>
    <m/>
    <m/>
    <m/>
    <m/>
    <m/>
    <m/>
    <x v="1"/>
    <x v="2"/>
    <m/>
    <m/>
    <s v=""/>
    <m/>
    <m/>
    <s v=""/>
    <s v=""/>
    <x v="2"/>
    <m/>
    <m/>
    <m/>
    <m/>
    <m/>
    <m/>
  </r>
  <r>
    <n v="929"/>
    <m/>
    <m/>
    <m/>
    <m/>
    <m/>
    <m/>
    <m/>
    <m/>
    <m/>
    <x v="1"/>
    <x v="2"/>
    <m/>
    <m/>
    <s v=""/>
    <m/>
    <m/>
    <s v=""/>
    <s v=""/>
    <x v="2"/>
    <m/>
    <m/>
    <m/>
    <m/>
    <m/>
    <m/>
  </r>
  <r>
    <n v="930"/>
    <m/>
    <m/>
    <m/>
    <m/>
    <m/>
    <m/>
    <m/>
    <m/>
    <m/>
    <x v="1"/>
    <x v="2"/>
    <m/>
    <m/>
    <s v=""/>
    <m/>
    <m/>
    <s v=""/>
    <s v=""/>
    <x v="2"/>
    <m/>
    <m/>
    <m/>
    <m/>
    <m/>
    <m/>
  </r>
  <r>
    <n v="931"/>
    <m/>
    <m/>
    <m/>
    <m/>
    <m/>
    <m/>
    <m/>
    <m/>
    <m/>
    <x v="1"/>
    <x v="2"/>
    <m/>
    <m/>
    <s v=""/>
    <m/>
    <m/>
    <s v=""/>
    <s v=""/>
    <x v="2"/>
    <m/>
    <m/>
    <m/>
    <m/>
    <m/>
    <m/>
  </r>
  <r>
    <n v="932"/>
    <m/>
    <m/>
    <m/>
    <m/>
    <m/>
    <m/>
    <m/>
    <m/>
    <m/>
    <x v="1"/>
    <x v="2"/>
    <m/>
    <m/>
    <s v=""/>
    <m/>
    <m/>
    <s v=""/>
    <s v=""/>
    <x v="2"/>
    <m/>
    <m/>
    <m/>
    <m/>
    <m/>
    <m/>
  </r>
  <r>
    <n v="933"/>
    <m/>
    <m/>
    <m/>
    <m/>
    <m/>
    <m/>
    <m/>
    <m/>
    <m/>
    <x v="1"/>
    <x v="2"/>
    <m/>
    <m/>
    <s v=""/>
    <m/>
    <m/>
    <s v=""/>
    <s v=""/>
    <x v="2"/>
    <m/>
    <m/>
    <m/>
    <m/>
    <m/>
    <m/>
  </r>
  <r>
    <n v="934"/>
    <m/>
    <m/>
    <m/>
    <m/>
    <m/>
    <m/>
    <m/>
    <m/>
    <m/>
    <x v="1"/>
    <x v="2"/>
    <m/>
    <m/>
    <s v=""/>
    <m/>
    <m/>
    <s v=""/>
    <s v=""/>
    <x v="2"/>
    <m/>
    <m/>
    <m/>
    <m/>
    <m/>
    <m/>
  </r>
  <r>
    <n v="935"/>
    <m/>
    <m/>
    <m/>
    <m/>
    <m/>
    <m/>
    <m/>
    <m/>
    <m/>
    <x v="1"/>
    <x v="2"/>
    <m/>
    <m/>
    <s v=""/>
    <m/>
    <m/>
    <s v=""/>
    <s v=""/>
    <x v="2"/>
    <m/>
    <m/>
    <m/>
    <m/>
    <m/>
    <m/>
  </r>
  <r>
    <n v="936"/>
    <m/>
    <m/>
    <m/>
    <m/>
    <m/>
    <m/>
    <m/>
    <m/>
    <m/>
    <x v="1"/>
    <x v="2"/>
    <m/>
    <m/>
    <s v=""/>
    <m/>
    <m/>
    <s v=""/>
    <s v=""/>
    <x v="2"/>
    <m/>
    <m/>
    <m/>
    <m/>
    <m/>
    <m/>
  </r>
  <r>
    <n v="937"/>
    <m/>
    <m/>
    <m/>
    <m/>
    <m/>
    <m/>
    <m/>
    <m/>
    <m/>
    <x v="1"/>
    <x v="2"/>
    <m/>
    <m/>
    <s v=""/>
    <m/>
    <m/>
    <s v=""/>
    <s v=""/>
    <x v="2"/>
    <m/>
    <m/>
    <m/>
    <m/>
    <m/>
    <m/>
  </r>
  <r>
    <n v="938"/>
    <m/>
    <m/>
    <m/>
    <m/>
    <m/>
    <m/>
    <m/>
    <m/>
    <m/>
    <x v="1"/>
    <x v="2"/>
    <m/>
    <m/>
    <s v=""/>
    <m/>
    <m/>
    <s v=""/>
    <s v=""/>
    <x v="2"/>
    <m/>
    <m/>
    <m/>
    <m/>
    <m/>
    <m/>
  </r>
  <r>
    <n v="939"/>
    <m/>
    <m/>
    <m/>
    <m/>
    <m/>
    <m/>
    <m/>
    <m/>
    <m/>
    <x v="1"/>
    <x v="2"/>
    <m/>
    <m/>
    <s v=""/>
    <m/>
    <m/>
    <s v=""/>
    <s v=""/>
    <x v="2"/>
    <m/>
    <m/>
    <m/>
    <m/>
    <m/>
    <m/>
  </r>
  <r>
    <n v="940"/>
    <m/>
    <m/>
    <m/>
    <m/>
    <m/>
    <m/>
    <m/>
    <m/>
    <m/>
    <x v="1"/>
    <x v="2"/>
    <m/>
    <m/>
    <s v=""/>
    <m/>
    <m/>
    <s v=""/>
    <s v=""/>
    <x v="2"/>
    <m/>
    <m/>
    <m/>
    <m/>
    <m/>
    <m/>
  </r>
  <r>
    <n v="941"/>
    <m/>
    <m/>
    <m/>
    <m/>
    <m/>
    <m/>
    <m/>
    <m/>
    <m/>
    <x v="1"/>
    <x v="2"/>
    <m/>
    <m/>
    <s v=""/>
    <m/>
    <m/>
    <s v=""/>
    <s v=""/>
    <x v="2"/>
    <m/>
    <m/>
    <m/>
    <m/>
    <m/>
    <m/>
  </r>
  <r>
    <n v="942"/>
    <m/>
    <m/>
    <m/>
    <m/>
    <m/>
    <m/>
    <m/>
    <m/>
    <m/>
    <x v="1"/>
    <x v="2"/>
    <m/>
    <m/>
    <s v=""/>
    <m/>
    <m/>
    <s v=""/>
    <s v=""/>
    <x v="2"/>
    <m/>
    <m/>
    <m/>
    <m/>
    <m/>
    <m/>
  </r>
  <r>
    <n v="943"/>
    <m/>
    <m/>
    <m/>
    <m/>
    <m/>
    <m/>
    <m/>
    <m/>
    <m/>
    <x v="1"/>
    <x v="2"/>
    <m/>
    <m/>
    <s v=""/>
    <m/>
    <m/>
    <s v=""/>
    <s v=""/>
    <x v="2"/>
    <m/>
    <m/>
    <m/>
    <m/>
    <m/>
    <m/>
  </r>
  <r>
    <n v="944"/>
    <m/>
    <m/>
    <m/>
    <m/>
    <m/>
    <m/>
    <m/>
    <m/>
    <m/>
    <x v="1"/>
    <x v="2"/>
    <m/>
    <m/>
    <s v=""/>
    <m/>
    <m/>
    <s v=""/>
    <s v=""/>
    <x v="2"/>
    <m/>
    <m/>
    <m/>
    <m/>
    <m/>
    <m/>
  </r>
  <r>
    <n v="945"/>
    <m/>
    <m/>
    <m/>
    <m/>
    <m/>
    <m/>
    <m/>
    <m/>
    <m/>
    <x v="1"/>
    <x v="2"/>
    <m/>
    <m/>
    <s v=""/>
    <m/>
    <m/>
    <s v=""/>
    <s v=""/>
    <x v="2"/>
    <m/>
    <m/>
    <m/>
    <m/>
    <m/>
    <m/>
  </r>
  <r>
    <n v="946"/>
    <m/>
    <m/>
    <m/>
    <m/>
    <m/>
    <m/>
    <m/>
    <m/>
    <m/>
    <x v="1"/>
    <x v="2"/>
    <m/>
    <m/>
    <s v=""/>
    <m/>
    <m/>
    <s v=""/>
    <s v=""/>
    <x v="2"/>
    <m/>
    <m/>
    <m/>
    <m/>
    <m/>
    <m/>
  </r>
  <r>
    <n v="947"/>
    <m/>
    <m/>
    <m/>
    <m/>
    <m/>
    <m/>
    <m/>
    <m/>
    <m/>
    <x v="1"/>
    <x v="2"/>
    <m/>
    <m/>
    <s v=""/>
    <m/>
    <m/>
    <s v=""/>
    <s v=""/>
    <x v="2"/>
    <m/>
    <m/>
    <m/>
    <m/>
    <m/>
    <m/>
  </r>
  <r>
    <n v="948"/>
    <m/>
    <m/>
    <m/>
    <m/>
    <m/>
    <m/>
    <m/>
    <m/>
    <m/>
    <x v="1"/>
    <x v="2"/>
    <m/>
    <m/>
    <s v=""/>
    <m/>
    <m/>
    <s v=""/>
    <s v=""/>
    <x v="2"/>
    <m/>
    <m/>
    <m/>
    <m/>
    <m/>
    <m/>
  </r>
  <r>
    <n v="949"/>
    <m/>
    <m/>
    <m/>
    <m/>
    <m/>
    <m/>
    <m/>
    <m/>
    <m/>
    <x v="1"/>
    <x v="2"/>
    <m/>
    <m/>
    <s v=""/>
    <m/>
    <m/>
    <s v=""/>
    <s v=""/>
    <x v="2"/>
    <m/>
    <m/>
    <m/>
    <m/>
    <m/>
    <m/>
  </r>
  <r>
    <n v="950"/>
    <m/>
    <m/>
    <m/>
    <m/>
    <m/>
    <m/>
    <m/>
    <m/>
    <m/>
    <x v="1"/>
    <x v="2"/>
    <m/>
    <m/>
    <s v=""/>
    <m/>
    <m/>
    <s v=""/>
    <s v=""/>
    <x v="2"/>
    <m/>
    <m/>
    <m/>
    <m/>
    <m/>
    <m/>
  </r>
  <r>
    <n v="951"/>
    <m/>
    <m/>
    <m/>
    <m/>
    <m/>
    <m/>
    <m/>
    <m/>
    <m/>
    <x v="1"/>
    <x v="2"/>
    <m/>
    <m/>
    <s v=""/>
    <m/>
    <m/>
    <s v=""/>
    <s v=""/>
    <x v="2"/>
    <m/>
    <m/>
    <m/>
    <m/>
    <m/>
    <m/>
  </r>
  <r>
    <n v="952"/>
    <m/>
    <m/>
    <m/>
    <m/>
    <m/>
    <m/>
    <m/>
    <m/>
    <m/>
    <x v="1"/>
    <x v="2"/>
    <m/>
    <m/>
    <s v=""/>
    <m/>
    <m/>
    <s v=""/>
    <s v=""/>
    <x v="2"/>
    <m/>
    <m/>
    <m/>
    <m/>
    <m/>
    <m/>
  </r>
  <r>
    <n v="953"/>
    <m/>
    <m/>
    <m/>
    <m/>
    <m/>
    <m/>
    <m/>
    <m/>
    <m/>
    <x v="1"/>
    <x v="2"/>
    <m/>
    <m/>
    <s v=""/>
    <m/>
    <m/>
    <s v=""/>
    <s v=""/>
    <x v="2"/>
    <m/>
    <m/>
    <m/>
    <m/>
    <m/>
    <m/>
  </r>
  <r>
    <n v="954"/>
    <m/>
    <m/>
    <m/>
    <m/>
    <m/>
    <m/>
    <m/>
    <m/>
    <m/>
    <x v="1"/>
    <x v="2"/>
    <m/>
    <m/>
    <s v=""/>
    <m/>
    <m/>
    <s v=""/>
    <s v=""/>
    <x v="2"/>
    <m/>
    <m/>
    <m/>
    <m/>
    <m/>
    <m/>
  </r>
  <r>
    <n v="955"/>
    <m/>
    <m/>
    <m/>
    <m/>
    <m/>
    <m/>
    <m/>
    <m/>
    <m/>
    <x v="1"/>
    <x v="2"/>
    <m/>
    <m/>
    <s v=""/>
    <m/>
    <m/>
    <s v=""/>
    <s v=""/>
    <x v="2"/>
    <m/>
    <m/>
    <m/>
    <m/>
    <m/>
    <m/>
  </r>
  <r>
    <n v="956"/>
    <m/>
    <m/>
    <m/>
    <m/>
    <m/>
    <m/>
    <m/>
    <m/>
    <m/>
    <x v="1"/>
    <x v="2"/>
    <m/>
    <m/>
    <s v=""/>
    <m/>
    <m/>
    <s v=""/>
    <s v=""/>
    <x v="2"/>
    <m/>
    <m/>
    <m/>
    <m/>
    <m/>
    <m/>
  </r>
  <r>
    <n v="957"/>
    <m/>
    <m/>
    <m/>
    <m/>
    <m/>
    <m/>
    <m/>
    <m/>
    <m/>
    <x v="1"/>
    <x v="2"/>
    <m/>
    <m/>
    <s v=""/>
    <m/>
    <m/>
    <s v=""/>
    <s v=""/>
    <x v="2"/>
    <m/>
    <m/>
    <m/>
    <m/>
    <m/>
    <m/>
  </r>
  <r>
    <n v="958"/>
    <m/>
    <m/>
    <m/>
    <m/>
    <m/>
    <m/>
    <m/>
    <m/>
    <m/>
    <x v="1"/>
    <x v="2"/>
    <m/>
    <m/>
    <s v=""/>
    <m/>
    <m/>
    <s v=""/>
    <s v=""/>
    <x v="2"/>
    <m/>
    <m/>
    <m/>
    <m/>
    <m/>
    <m/>
  </r>
  <r>
    <n v="959"/>
    <m/>
    <m/>
    <m/>
    <m/>
    <m/>
    <m/>
    <m/>
    <m/>
    <m/>
    <x v="1"/>
    <x v="2"/>
    <m/>
    <m/>
    <s v=""/>
    <m/>
    <m/>
    <s v=""/>
    <s v=""/>
    <x v="2"/>
    <m/>
    <m/>
    <m/>
    <m/>
    <m/>
    <m/>
  </r>
  <r>
    <n v="960"/>
    <m/>
    <m/>
    <m/>
    <m/>
    <m/>
    <m/>
    <m/>
    <m/>
    <m/>
    <x v="1"/>
    <x v="2"/>
    <m/>
    <m/>
    <s v=""/>
    <m/>
    <m/>
    <s v=""/>
    <s v=""/>
    <x v="2"/>
    <m/>
    <m/>
    <m/>
    <m/>
    <m/>
    <m/>
  </r>
  <r>
    <n v="961"/>
    <m/>
    <m/>
    <m/>
    <m/>
    <m/>
    <m/>
    <m/>
    <m/>
    <m/>
    <x v="1"/>
    <x v="2"/>
    <m/>
    <m/>
    <s v=""/>
    <m/>
    <m/>
    <s v=""/>
    <s v=""/>
    <x v="2"/>
    <m/>
    <m/>
    <m/>
    <m/>
    <m/>
    <m/>
  </r>
  <r>
    <n v="962"/>
    <m/>
    <m/>
    <m/>
    <m/>
    <m/>
    <m/>
    <m/>
    <m/>
    <m/>
    <x v="1"/>
    <x v="2"/>
    <m/>
    <m/>
    <s v=""/>
    <m/>
    <m/>
    <s v=""/>
    <s v=""/>
    <x v="2"/>
    <m/>
    <m/>
    <m/>
    <m/>
    <m/>
    <m/>
  </r>
  <r>
    <n v="963"/>
    <m/>
    <m/>
    <m/>
    <m/>
    <m/>
    <m/>
    <m/>
    <m/>
    <m/>
    <x v="1"/>
    <x v="2"/>
    <m/>
    <m/>
    <s v=""/>
    <m/>
    <m/>
    <s v=""/>
    <s v=""/>
    <x v="2"/>
    <m/>
    <m/>
    <m/>
    <m/>
    <m/>
    <m/>
  </r>
  <r>
    <n v="964"/>
    <m/>
    <m/>
    <m/>
    <m/>
    <m/>
    <m/>
    <m/>
    <m/>
    <m/>
    <x v="1"/>
    <x v="2"/>
    <m/>
    <m/>
    <s v=""/>
    <m/>
    <m/>
    <s v=""/>
    <s v=""/>
    <x v="2"/>
    <m/>
    <m/>
    <m/>
    <m/>
    <m/>
    <m/>
  </r>
  <r>
    <n v="965"/>
    <m/>
    <m/>
    <m/>
    <m/>
    <m/>
    <m/>
    <m/>
    <m/>
    <m/>
    <x v="1"/>
    <x v="2"/>
    <m/>
    <m/>
    <s v=""/>
    <m/>
    <m/>
    <s v=""/>
    <s v=""/>
    <x v="2"/>
    <m/>
    <m/>
    <m/>
    <m/>
    <m/>
    <m/>
  </r>
  <r>
    <n v="966"/>
    <m/>
    <m/>
    <m/>
    <m/>
    <m/>
    <m/>
    <m/>
    <m/>
    <m/>
    <x v="1"/>
    <x v="2"/>
    <m/>
    <m/>
    <s v=""/>
    <m/>
    <m/>
    <s v=""/>
    <s v=""/>
    <x v="2"/>
    <m/>
    <m/>
    <m/>
    <m/>
    <m/>
    <m/>
  </r>
  <r>
    <n v="967"/>
    <m/>
    <m/>
    <m/>
    <m/>
    <m/>
    <m/>
    <m/>
    <m/>
    <m/>
    <x v="1"/>
    <x v="2"/>
    <m/>
    <m/>
    <s v=""/>
    <m/>
    <m/>
    <s v=""/>
    <s v=""/>
    <x v="2"/>
    <m/>
    <m/>
    <m/>
    <m/>
    <m/>
    <m/>
  </r>
  <r>
    <n v="968"/>
    <m/>
    <m/>
    <m/>
    <m/>
    <m/>
    <m/>
    <m/>
    <m/>
    <m/>
    <x v="1"/>
    <x v="2"/>
    <m/>
    <m/>
    <s v=""/>
    <m/>
    <m/>
    <s v=""/>
    <s v=""/>
    <x v="2"/>
    <m/>
    <m/>
    <m/>
    <m/>
    <m/>
    <m/>
  </r>
  <r>
    <n v="969"/>
    <m/>
    <m/>
    <m/>
    <m/>
    <m/>
    <m/>
    <m/>
    <m/>
    <m/>
    <x v="1"/>
    <x v="2"/>
    <m/>
    <m/>
    <s v=""/>
    <m/>
    <m/>
    <s v=""/>
    <s v=""/>
    <x v="2"/>
    <m/>
    <m/>
    <m/>
    <m/>
    <m/>
    <m/>
  </r>
  <r>
    <n v="970"/>
    <m/>
    <m/>
    <m/>
    <m/>
    <m/>
    <m/>
    <m/>
    <m/>
    <m/>
    <x v="1"/>
    <x v="2"/>
    <m/>
    <m/>
    <s v=""/>
    <m/>
    <m/>
    <s v=""/>
    <s v=""/>
    <x v="2"/>
    <m/>
    <m/>
    <m/>
    <m/>
    <m/>
    <m/>
  </r>
  <r>
    <n v="971"/>
    <m/>
    <m/>
    <m/>
    <m/>
    <m/>
    <m/>
    <m/>
    <m/>
    <m/>
    <x v="1"/>
    <x v="2"/>
    <m/>
    <m/>
    <s v=""/>
    <m/>
    <m/>
    <s v=""/>
    <s v=""/>
    <x v="2"/>
    <m/>
    <m/>
    <m/>
    <m/>
    <m/>
    <m/>
  </r>
  <r>
    <n v="972"/>
    <m/>
    <m/>
    <m/>
    <m/>
    <m/>
    <m/>
    <m/>
    <m/>
    <m/>
    <x v="1"/>
    <x v="2"/>
    <m/>
    <m/>
    <s v=""/>
    <m/>
    <m/>
    <s v=""/>
    <s v=""/>
    <x v="2"/>
    <m/>
    <m/>
    <m/>
    <m/>
    <m/>
    <m/>
  </r>
  <r>
    <n v="973"/>
    <m/>
    <m/>
    <m/>
    <m/>
    <m/>
    <m/>
    <m/>
    <m/>
    <m/>
    <x v="1"/>
    <x v="2"/>
    <m/>
    <m/>
    <s v=""/>
    <m/>
    <m/>
    <s v=""/>
    <s v=""/>
    <x v="2"/>
    <m/>
    <m/>
    <m/>
    <m/>
    <m/>
    <m/>
  </r>
  <r>
    <n v="974"/>
    <m/>
    <m/>
    <m/>
    <m/>
    <m/>
    <m/>
    <m/>
    <m/>
    <m/>
    <x v="1"/>
    <x v="2"/>
    <m/>
    <m/>
    <s v=""/>
    <m/>
    <m/>
    <s v=""/>
    <s v=""/>
    <x v="2"/>
    <m/>
    <m/>
    <m/>
    <m/>
    <m/>
    <m/>
  </r>
  <r>
    <n v="975"/>
    <m/>
    <m/>
    <m/>
    <m/>
    <m/>
    <m/>
    <m/>
    <m/>
    <m/>
    <x v="1"/>
    <x v="2"/>
    <m/>
    <m/>
    <s v=""/>
    <m/>
    <m/>
    <s v=""/>
    <s v=""/>
    <x v="2"/>
    <m/>
    <m/>
    <m/>
    <m/>
    <m/>
    <m/>
  </r>
  <r>
    <n v="976"/>
    <m/>
    <m/>
    <m/>
    <m/>
    <m/>
    <m/>
    <m/>
    <m/>
    <m/>
    <x v="1"/>
    <x v="2"/>
    <m/>
    <m/>
    <s v=""/>
    <m/>
    <m/>
    <s v=""/>
    <s v=""/>
    <x v="2"/>
    <m/>
    <m/>
    <m/>
    <m/>
    <m/>
    <m/>
  </r>
  <r>
    <n v="977"/>
    <m/>
    <m/>
    <m/>
    <m/>
    <m/>
    <m/>
    <m/>
    <m/>
    <m/>
    <x v="1"/>
    <x v="2"/>
    <m/>
    <m/>
    <s v=""/>
    <m/>
    <m/>
    <s v=""/>
    <s v=""/>
    <x v="2"/>
    <m/>
    <m/>
    <m/>
    <m/>
    <m/>
    <m/>
  </r>
  <r>
    <n v="978"/>
    <m/>
    <m/>
    <m/>
    <m/>
    <m/>
    <m/>
    <m/>
    <m/>
    <m/>
    <x v="1"/>
    <x v="2"/>
    <m/>
    <m/>
    <s v=""/>
    <m/>
    <m/>
    <s v=""/>
    <s v=""/>
    <x v="2"/>
    <m/>
    <m/>
    <m/>
    <m/>
    <m/>
    <m/>
  </r>
  <r>
    <n v="979"/>
    <m/>
    <m/>
    <m/>
    <m/>
    <m/>
    <m/>
    <m/>
    <m/>
    <m/>
    <x v="1"/>
    <x v="2"/>
    <m/>
    <m/>
    <s v=""/>
    <m/>
    <m/>
    <s v=""/>
    <s v=""/>
    <x v="2"/>
    <m/>
    <m/>
    <m/>
    <m/>
    <m/>
    <m/>
  </r>
  <r>
    <n v="980"/>
    <m/>
    <m/>
    <m/>
    <m/>
    <m/>
    <m/>
    <m/>
    <m/>
    <m/>
    <x v="1"/>
    <x v="2"/>
    <m/>
    <m/>
    <s v=""/>
    <m/>
    <m/>
    <s v=""/>
    <s v=""/>
    <x v="2"/>
    <m/>
    <m/>
    <m/>
    <m/>
    <m/>
    <m/>
  </r>
  <r>
    <n v="981"/>
    <m/>
    <m/>
    <m/>
    <m/>
    <m/>
    <m/>
    <m/>
    <m/>
    <m/>
    <x v="1"/>
    <x v="2"/>
    <m/>
    <m/>
    <s v=""/>
    <m/>
    <m/>
    <s v=""/>
    <s v=""/>
    <x v="2"/>
    <m/>
    <m/>
    <m/>
    <m/>
    <m/>
    <m/>
  </r>
  <r>
    <n v="982"/>
    <m/>
    <m/>
    <m/>
    <m/>
    <m/>
    <m/>
    <m/>
    <m/>
    <m/>
    <x v="1"/>
    <x v="2"/>
    <m/>
    <m/>
    <s v=""/>
    <m/>
    <m/>
    <s v=""/>
    <s v=""/>
    <x v="2"/>
    <m/>
    <m/>
    <m/>
    <m/>
    <m/>
    <m/>
  </r>
  <r>
    <n v="983"/>
    <m/>
    <m/>
    <m/>
    <m/>
    <m/>
    <m/>
    <m/>
    <m/>
    <m/>
    <x v="1"/>
    <x v="2"/>
    <m/>
    <m/>
    <s v=""/>
    <m/>
    <m/>
    <s v=""/>
    <s v=""/>
    <x v="2"/>
    <m/>
    <m/>
    <m/>
    <m/>
    <m/>
    <m/>
  </r>
  <r>
    <n v="984"/>
    <m/>
    <m/>
    <m/>
    <m/>
    <m/>
    <m/>
    <m/>
    <m/>
    <m/>
    <x v="1"/>
    <x v="2"/>
    <m/>
    <m/>
    <s v=""/>
    <m/>
    <m/>
    <s v=""/>
    <s v=""/>
    <x v="2"/>
    <m/>
    <m/>
    <m/>
    <m/>
    <m/>
    <m/>
  </r>
  <r>
    <n v="985"/>
    <m/>
    <m/>
    <m/>
    <m/>
    <m/>
    <m/>
    <m/>
    <m/>
    <m/>
    <x v="1"/>
    <x v="2"/>
    <m/>
    <m/>
    <s v=""/>
    <m/>
    <m/>
    <s v=""/>
    <s v=""/>
    <x v="2"/>
    <m/>
    <m/>
    <m/>
    <m/>
    <m/>
    <m/>
  </r>
  <r>
    <n v="986"/>
    <m/>
    <m/>
    <m/>
    <m/>
    <m/>
    <m/>
    <m/>
    <m/>
    <m/>
    <x v="1"/>
    <x v="2"/>
    <m/>
    <m/>
    <s v=""/>
    <m/>
    <m/>
    <s v=""/>
    <s v=""/>
    <x v="2"/>
    <m/>
    <m/>
    <m/>
    <m/>
    <m/>
    <m/>
  </r>
  <r>
    <n v="987"/>
    <m/>
    <m/>
    <m/>
    <m/>
    <m/>
    <m/>
    <m/>
    <m/>
    <m/>
    <x v="1"/>
    <x v="2"/>
    <m/>
    <m/>
    <s v=""/>
    <m/>
    <m/>
    <s v=""/>
    <s v=""/>
    <x v="2"/>
    <m/>
    <m/>
    <m/>
    <m/>
    <m/>
    <m/>
  </r>
  <r>
    <n v="988"/>
    <m/>
    <m/>
    <m/>
    <m/>
    <m/>
    <m/>
    <m/>
    <m/>
    <m/>
    <x v="1"/>
    <x v="2"/>
    <m/>
    <m/>
    <s v=""/>
    <m/>
    <m/>
    <s v=""/>
    <s v=""/>
    <x v="2"/>
    <m/>
    <m/>
    <m/>
    <m/>
    <m/>
    <m/>
  </r>
  <r>
    <n v="989"/>
    <m/>
    <m/>
    <m/>
    <m/>
    <m/>
    <m/>
    <m/>
    <m/>
    <m/>
    <x v="1"/>
    <x v="2"/>
    <m/>
    <m/>
    <s v=""/>
    <m/>
    <m/>
    <s v=""/>
    <s v=""/>
    <x v="2"/>
    <m/>
    <m/>
    <m/>
    <m/>
    <m/>
    <m/>
  </r>
  <r>
    <n v="990"/>
    <m/>
    <m/>
    <m/>
    <m/>
    <m/>
    <m/>
    <m/>
    <m/>
    <m/>
    <x v="1"/>
    <x v="2"/>
    <m/>
    <m/>
    <s v=""/>
    <m/>
    <m/>
    <s v=""/>
    <s v=""/>
    <x v="2"/>
    <m/>
    <m/>
    <m/>
    <m/>
    <m/>
    <m/>
  </r>
  <r>
    <n v="991"/>
    <m/>
    <m/>
    <m/>
    <m/>
    <m/>
    <m/>
    <m/>
    <m/>
    <m/>
    <x v="1"/>
    <x v="2"/>
    <m/>
    <m/>
    <s v=""/>
    <m/>
    <m/>
    <s v=""/>
    <s v=""/>
    <x v="2"/>
    <m/>
    <m/>
    <m/>
    <m/>
    <m/>
    <m/>
  </r>
  <r>
    <n v="992"/>
    <m/>
    <m/>
    <m/>
    <m/>
    <m/>
    <m/>
    <m/>
    <m/>
    <m/>
    <x v="1"/>
    <x v="2"/>
    <m/>
    <m/>
    <s v=""/>
    <m/>
    <m/>
    <s v=""/>
    <s v=""/>
    <x v="2"/>
    <m/>
    <m/>
    <m/>
    <m/>
    <m/>
    <m/>
  </r>
  <r>
    <n v="993"/>
    <m/>
    <m/>
    <m/>
    <m/>
    <m/>
    <m/>
    <m/>
    <m/>
    <m/>
    <x v="1"/>
    <x v="2"/>
    <m/>
    <m/>
    <s v=""/>
    <m/>
    <m/>
    <s v=""/>
    <s v=""/>
    <x v="2"/>
    <m/>
    <m/>
    <m/>
    <m/>
    <m/>
    <m/>
  </r>
  <r>
    <n v="994"/>
    <m/>
    <m/>
    <m/>
    <m/>
    <m/>
    <m/>
    <m/>
    <m/>
    <m/>
    <x v="1"/>
    <x v="2"/>
    <m/>
    <m/>
    <s v=""/>
    <m/>
    <m/>
    <s v=""/>
    <s v=""/>
    <x v="2"/>
    <m/>
    <m/>
    <m/>
    <m/>
    <m/>
    <m/>
  </r>
  <r>
    <n v="995"/>
    <m/>
    <m/>
    <m/>
    <m/>
    <m/>
    <m/>
    <m/>
    <m/>
    <m/>
    <x v="1"/>
    <x v="2"/>
    <m/>
    <m/>
    <s v=""/>
    <m/>
    <m/>
    <s v=""/>
    <s v=""/>
    <x v="2"/>
    <m/>
    <m/>
    <m/>
    <m/>
    <m/>
    <m/>
  </r>
  <r>
    <n v="996"/>
    <m/>
    <m/>
    <m/>
    <m/>
    <m/>
    <m/>
    <m/>
    <m/>
    <m/>
    <x v="1"/>
    <x v="2"/>
    <m/>
    <m/>
    <s v=""/>
    <m/>
    <m/>
    <s v=""/>
    <s v=""/>
    <x v="2"/>
    <m/>
    <m/>
    <m/>
    <m/>
    <m/>
    <m/>
  </r>
  <r>
    <n v="997"/>
    <m/>
    <m/>
    <m/>
    <m/>
    <m/>
    <m/>
    <m/>
    <m/>
    <m/>
    <x v="1"/>
    <x v="2"/>
    <m/>
    <m/>
    <s v=""/>
    <m/>
    <m/>
    <s v=""/>
    <s v=""/>
    <x v="2"/>
    <m/>
    <m/>
    <m/>
    <m/>
    <m/>
    <m/>
  </r>
  <r>
    <n v="998"/>
    <m/>
    <m/>
    <m/>
    <m/>
    <m/>
    <m/>
    <m/>
    <m/>
    <m/>
    <x v="1"/>
    <x v="2"/>
    <m/>
    <m/>
    <s v=""/>
    <m/>
    <m/>
    <s v=""/>
    <s v=""/>
    <x v="2"/>
    <m/>
    <m/>
    <m/>
    <m/>
    <m/>
    <m/>
  </r>
  <r>
    <n v="999"/>
    <m/>
    <m/>
    <m/>
    <m/>
    <m/>
    <m/>
    <m/>
    <m/>
    <m/>
    <x v="1"/>
    <x v="2"/>
    <m/>
    <m/>
    <s v=""/>
    <m/>
    <m/>
    <s v=""/>
    <s v=""/>
    <x v="2"/>
    <m/>
    <m/>
    <m/>
    <m/>
    <m/>
    <m/>
  </r>
  <r>
    <n v="1000"/>
    <m/>
    <m/>
    <m/>
    <m/>
    <m/>
    <m/>
    <m/>
    <m/>
    <m/>
    <x v="1"/>
    <x v="2"/>
    <m/>
    <m/>
    <s v=""/>
    <m/>
    <m/>
    <s v=""/>
    <s v=""/>
    <x v="2"/>
    <m/>
    <m/>
    <m/>
    <m/>
    <m/>
    <m/>
  </r>
</pivotCacheRecords>
</file>

<file path=xl/pivotCache/pivotCacheRecords7.xml><?xml version="1.0" encoding="utf-8"?>
<pivotCacheRecords xmlns="http://schemas.openxmlformats.org/spreadsheetml/2006/main" xmlns:r="http://schemas.openxmlformats.org/officeDocument/2006/relationships" count="544">
  <r>
    <n v="457"/>
    <d v="2019-11-14T00:00:00"/>
    <s v="KRA 86 CON CALLE 71"/>
    <s v="Boyacá Real"/>
    <s v="ZARZAMORA"/>
    <s v="NA"/>
    <s v="Adultez"/>
    <s v="3 Aplicación transversal de la Política Pública"/>
    <s v="3.1 Ejecución de la política pública"/>
    <s v="L. Recorridos"/>
    <x v="0"/>
    <x v="0"/>
    <s v="NO"/>
    <s v="N/A"/>
    <d v="2019-11-14T00:00:00"/>
    <d v="2019-11-14T00:00:00"/>
    <d v="2019-11-14T00:00:00"/>
    <n v="0"/>
    <n v="0"/>
    <x v="0"/>
    <s v="CLM10"/>
    <s v="ACTA"/>
    <s v="RECORRIDO DE VERIFICACION SOLICITADO POR LA COMUNIDAD MAL ESTADO DE VIAS"/>
    <m/>
    <s v="N/A"/>
    <s v="MARIA FERNANDA/YISEL ESPEJO"/>
  </r>
  <r>
    <n v="458"/>
    <d v="2019-11-15T00:00:00"/>
    <s v="CL 71 N 73A - 44"/>
    <s v="Boyacá Real"/>
    <s v="BOYACA REAL"/>
    <s v="NA"/>
    <s v="Adultez"/>
    <s v="3 Aplicación transversal de la Política Pública"/>
    <s v="3.1 Ejecución de la política pública"/>
    <s v="J. Reuniones interinstitucionales / Participación en Instancias"/>
    <x v="0"/>
    <x v="0"/>
    <s v="NO"/>
    <s v="N/A"/>
    <d v="2019-11-15T00:00:00"/>
    <d v="2019-11-15T00:00:00"/>
    <d v="2019-11-15T00:00:00"/>
    <n v="0"/>
    <n v="0"/>
    <x v="0"/>
    <s v="CLM10"/>
    <s v="ACTA"/>
    <s v="PLAN NAVIDAD CON INSTITUCIONES"/>
    <m/>
    <s v="N/A"/>
    <s v="YISEL ESPEJO"/>
  </r>
  <r>
    <n v="459"/>
    <d v="2019-11-15T00:00:00"/>
    <s v="DIAG 86A KRA 103D"/>
    <s v="Bolivia"/>
    <s v="BOLIVIA"/>
    <n v="11"/>
    <s v="Adultez"/>
    <s v="3 Aplicación transversal de la Política Pública"/>
    <s v="3.1 Ejecución de la política pública"/>
    <s v="E. Jornadas Informativas"/>
    <x v="0"/>
    <x v="0"/>
    <s v="NO"/>
    <s v="N/A"/>
    <d v="2019-11-15T00:00:00"/>
    <d v="2019-11-15T00:00:00"/>
    <d v="2019-11-15T00:00:00"/>
    <n v="0"/>
    <n v="0"/>
    <x v="0"/>
    <s v="CLM10"/>
    <s v="ACTA"/>
    <s v="JORNADA INFORMATIVA COMPROMISO REUNION CONTRALORIA"/>
    <m/>
    <s v="N/A"/>
    <s v="MARIA FERNANDA"/>
  </r>
  <r>
    <n v="460"/>
    <d v="2019-11-15T00:00:00"/>
    <s v="CALLE 71 # 73A 44"/>
    <s v="Boyacá Real"/>
    <s v="BOYACA REAL"/>
    <s v="NA"/>
    <s v="Adultez"/>
    <s v="3 Aplicación transversal de la Política Pública"/>
    <s v="3.1 Ejecución de la política pública"/>
    <s v="F. Jornadas de Divulgación "/>
    <x v="0"/>
    <x v="0"/>
    <s v="NO"/>
    <s v="N/A"/>
    <d v="2019-11-15T00:00:00"/>
    <d v="2019-11-15T00:00:00"/>
    <d v="2019-11-15T00:00:00"/>
    <n v="0"/>
    <n v="0"/>
    <x v="0"/>
    <s v="CLM10"/>
    <s v="ACTA"/>
    <s v="JORNADA DE DIVULGACION CAMARAS SALVAVIDAS"/>
    <m/>
    <s v="N/A"/>
    <s v="DIANA TRIANA"/>
  </r>
  <r>
    <n v="461"/>
    <d v="2019-11-15T00:00:00"/>
    <s v="CALLE 71 73A 44"/>
    <s v="Boyacá Real"/>
    <s v="BOYACA REAL"/>
    <s v="NA"/>
    <s v="Adultez"/>
    <s v="3 Aplicación transversal de la Política Pública"/>
    <s v="3.1 Ejecución de la política pública"/>
    <s v="N. Apoyo en la elaboración de documentos y/o material del CLM"/>
    <x v="0"/>
    <x v="0"/>
    <s v="NO"/>
    <s v="N/A"/>
    <d v="2019-11-15T00:00:00"/>
    <d v="2019-11-15T00:00:00"/>
    <d v="2019-11-15T00:00:00"/>
    <n v="0"/>
    <n v="0"/>
    <x v="0"/>
    <s v="CLM10"/>
    <s v="N/A"/>
    <s v="RADICACION BOGOTA TE ESCUCHA- NO REQUIERE ACTA"/>
    <m/>
    <s v="N/A"/>
    <s v="DIANA TRIANA- YISEL ESPEJO"/>
  </r>
  <r>
    <n v="462"/>
    <d v="2019-11-18T00:00:00"/>
    <s v="CALLE 71 # 73A 44"/>
    <s v="Boyacá Real"/>
    <s v="BOYACA REAL"/>
    <s v="N/A"/>
    <s v="Adultez"/>
    <s v="3 Aplicación transversal de la Política Pública"/>
    <s v="3.1 Ejecución de la política pública"/>
    <s v="N. Apoyo en la elaboración de documentos y/o material del CLM"/>
    <x v="0"/>
    <x v="0"/>
    <s v="NO"/>
    <s v="N/A"/>
    <d v="2019-11-18T00:00:00"/>
    <d v="2019-11-19T00:00:00"/>
    <d v="2019-11-19T00:00:00"/>
    <n v="1"/>
    <n v="1"/>
    <x v="0"/>
    <s v="CLM10"/>
    <s v="N/A"/>
    <s v="ATENCIÓN EN LA ALCALDÍA -  NO REQUIERE ACTA"/>
    <m/>
    <s v="N/A"/>
    <s v="CLM10"/>
  </r>
  <r>
    <n v="463"/>
    <d v="2019-11-18T00:00:00"/>
    <s v="CALLE 71 # 73A 44"/>
    <s v="Boyacá Real"/>
    <s v="BOYACA REAL"/>
    <s v="N/A"/>
    <s v="Adultez"/>
    <s v="3 Aplicación transversal de la Política Pública"/>
    <s v="3.1 Ejecución de la política pública"/>
    <s v="O. Clasificación y actualización de archivo"/>
    <x v="0"/>
    <x v="0"/>
    <s v="NO"/>
    <s v="N/A"/>
    <d v="2019-11-18T00:00:00"/>
    <d v="2019-11-19T00:00:00"/>
    <d v="2019-11-19T00:00:00"/>
    <n v="1"/>
    <n v="1"/>
    <x v="0"/>
    <s v="CLM10"/>
    <s v="N/A"/>
    <s v="ATENCIÓN EN LA ALCALDÍA -  NO REQUIERE ACTA"/>
    <m/>
    <s v="N/A"/>
    <s v="CLM10"/>
  </r>
  <r>
    <n v="464"/>
    <d v="2019-11-18T00:00:00"/>
    <s v="CALLE 71 # 73A 44"/>
    <s v="Boyacá Real"/>
    <s v="BOYACA REAL"/>
    <s v="N/A"/>
    <s v="Adultez"/>
    <s v="3 Aplicación transversal de la Política Pública"/>
    <s v="3.1 Ejecución de la política pública"/>
    <s v="P. Digitación base de datos"/>
    <x v="0"/>
    <x v="0"/>
    <s v="NO"/>
    <s v="N/A"/>
    <d v="2019-11-18T00:00:00"/>
    <d v="2019-11-19T00:00:00"/>
    <d v="2019-11-19T00:00:00"/>
    <n v="1"/>
    <n v="1"/>
    <x v="0"/>
    <s v="CLM10"/>
    <s v="N/A"/>
    <s v="ATENCIÓN EN LA ALCALDÍA -  NO REQUIERE ACTA"/>
    <m/>
    <s v="N/A"/>
    <s v="CLM10"/>
  </r>
  <r>
    <n v="465"/>
    <d v="2019-11-18T00:00:00"/>
    <s v="CALLE 71 # 73A 44"/>
    <s v="Boyacá Real"/>
    <s v="BOYACA REAL"/>
    <s v="N/A"/>
    <s v="Adultez"/>
    <s v="3 Aplicación transversal de la Política Pública"/>
    <s v="3.1 Ejecución de la política pública"/>
    <s v="R. Atención a la ciudadanía en CLM"/>
    <x v="0"/>
    <x v="0"/>
    <s v="NO"/>
    <s v="N/A"/>
    <d v="2019-11-18T00:00:00"/>
    <d v="2019-11-19T00:00:00"/>
    <d v="2019-11-19T00:00:00"/>
    <n v="1"/>
    <n v="1"/>
    <x v="0"/>
    <s v="CLM10"/>
    <s v="N/A"/>
    <s v="ATENCIÓN EN LA ALCALDÍA -  NO REQUIERE ACTA"/>
    <m/>
    <s v="N/A"/>
    <s v="CLM10"/>
  </r>
  <r>
    <n v="466"/>
    <d v="2019-11-19T00:00:00"/>
    <s v="CL 75 #  93-10"/>
    <s v="Boyacá Real"/>
    <s v="SANTA ROSITA"/>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67"/>
    <d v="2019-11-19T00:00:00"/>
    <s v="CRA 109A CLL81"/>
    <s v="Bolivia"/>
    <s v="BOLIVIA"/>
    <n v="16"/>
    <s v="Adultez"/>
    <s v="3 Aplicación transversal de la Política Pública"/>
    <s v="3.1 Ejecución de la política pública"/>
    <s v="E. Jornadas Informativas"/>
    <x v="0"/>
    <x v="0"/>
    <s v="NO"/>
    <s v="N/A"/>
    <d v="2019-11-19T00:00:00"/>
    <d v="2019-11-19T00:00:00"/>
    <d v="2019-11-19T00:00:00"/>
    <n v="0"/>
    <n v="0"/>
    <x v="0"/>
    <s v="CLM10"/>
    <s v="ACTA"/>
    <s v="JORNADA PARA EVITAR EL MAL PARQUEO"/>
    <m/>
    <s v="NA"/>
    <s v="MARIA FERNANDA"/>
  </r>
  <r>
    <n v="468"/>
    <d v="2019-11-19T00:00:00"/>
    <s v="CL 75# 92A 10"/>
    <s v="Boyacá Real"/>
    <s v="SANTA ROSITA"/>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69"/>
    <d v="2019-11-19T00:00:00"/>
    <s v="CL 75 CRA 92"/>
    <s v="Boyacá Real"/>
    <s v="SANTA ROSITA"/>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70"/>
    <d v="2019-11-19T00:00:00"/>
    <s v="CRA 91A 75-03"/>
    <s v="Boyacá Real"/>
    <s v="SANTA ROSITA"/>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71"/>
    <d v="2019-11-19T00:00:00"/>
    <s v="CRA 78 # 69A 57"/>
    <s v="Boyacá Real"/>
    <s v="SANTA HELENITA"/>
    <s v="NA"/>
    <s v="Adultez"/>
    <s v="3 Aplicación transversal de la Política Pública"/>
    <s v="3.1 Ejecución de la política pública"/>
    <s v="F. Jornadas de Divulgación "/>
    <x v="0"/>
    <x v="0"/>
    <s v="NO"/>
    <s v="N/A"/>
    <d v="2019-11-19T00:00:00"/>
    <d v="2019-11-19T00:00:00"/>
    <d v="2019-11-19T00:00:00"/>
    <n v="0"/>
    <n v="0"/>
    <x v="0"/>
    <s v="CLM10"/>
    <s v="ACTA"/>
    <s v="JORNADA DE DIVULGACION CAMARAS SALVAVIDAS"/>
    <m/>
    <s v="NA"/>
    <s v="FERNANDA SOTO-YISEL ESPEJO"/>
  </r>
  <r>
    <n v="472"/>
    <d v="2019-11-19T00:00:00"/>
    <s v="CL 72 # 101A-39"/>
    <s v="Álamos"/>
    <s v="ALAMOS NORTE"/>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73"/>
    <d v="2019-11-19T00:00:00"/>
    <s v="CRA 70B 71-30"/>
    <s v="Las Ferias"/>
    <s v="PALOBLANCO"/>
    <s v="NA"/>
    <s v="Adultez"/>
    <s v="3 Aplicación transversal de la Política Pública"/>
    <s v="3.1 Ejecución de la política pública"/>
    <s v="F. Jornadas de Divulgación "/>
    <x v="0"/>
    <x v="0"/>
    <s v="NO"/>
    <s v="N/A"/>
    <d v="2019-11-19T00:00:00"/>
    <d v="2019-11-19T00:00:00"/>
    <d v="2019-11-19T00:00:00"/>
    <n v="0"/>
    <n v="0"/>
    <x v="0"/>
    <s v="CLM10"/>
    <s v="ACTA"/>
    <s v="JORNADA DE DIVULGACION CAMARAS SALVAVIDAS"/>
    <m/>
    <s v="NA"/>
    <s v="FERNANDA SOTO Y YISEL ESPEJO"/>
  </r>
  <r>
    <n v="474"/>
    <d v="2019-11-19T00:00:00"/>
    <s v="CL 72 # 103A-03"/>
    <s v="Álamos"/>
    <s v="ALAMOS NORTE"/>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75"/>
    <d v="2019-11-19T00:00:00"/>
    <s v="CL 72 # 103A-17"/>
    <s v="Álamos"/>
    <s v="ALAMOS NORTE"/>
    <n v="1"/>
    <s v="Adultez"/>
    <s v="3 Aplicación transversal de la Política Pública"/>
    <s v="3.1 Ejecución de la política pública"/>
    <s v="I. Reuniones con la Ciudadanía"/>
    <x v="0"/>
    <x v="0"/>
    <s v="NO"/>
    <s v="N/A"/>
    <d v="2019-11-19T00:00:00"/>
    <d v="2019-11-19T00:00:00"/>
    <d v="2019-11-19T00:00:00"/>
    <n v="0"/>
    <n v="0"/>
    <x v="0"/>
    <s v="CLM10"/>
    <s v="ACTA"/>
    <s v="REUNION CON LA CIUDADANIA PARA SENSIBILIZACION Y EVITAR MAL PARQUEO"/>
    <m/>
    <s v="NA"/>
    <s v="DIANA TRIANA"/>
  </r>
  <r>
    <n v="476"/>
    <d v="2019-11-19T00:00:00"/>
    <s v="CRA 74A # 71-43"/>
    <s v="Boyacá Real"/>
    <s v="BOYACA REAL"/>
    <s v="NA"/>
    <s v="Adultez"/>
    <s v="3 Aplicación transversal de la Política Pública"/>
    <s v="3.1 Ejecución de la política pública"/>
    <s v="L. Recorridos"/>
    <x v="0"/>
    <x v="0"/>
    <s v="NO"/>
    <s v="N/A"/>
    <d v="2019-11-19T00:00:00"/>
    <d v="2019-11-19T00:00:00"/>
    <d v="2019-11-19T00:00:00"/>
    <n v="0"/>
    <n v="0"/>
    <x v="0"/>
    <s v="CLM10"/>
    <s v="ACTA"/>
    <s v="RECORRIDO EVIDENCIAR IEP"/>
    <m/>
    <s v="NA"/>
    <s v="FERNANDA SOTO"/>
  </r>
  <r>
    <n v="477"/>
    <d v="2019-11-19T00:00:00"/>
    <s v="KRA 92 76 -30"/>
    <s v="Boyacá Real"/>
    <s v="SANTA ROSITA"/>
    <n v="16"/>
    <s v="Adultez"/>
    <s v="3 Aplicación transversal de la Política Pública"/>
    <s v="3.1 Ejecución de la política pública"/>
    <s v="H. Encuentros Comunitarios"/>
    <x v="1"/>
    <x v="1"/>
    <s v="SÍ"/>
    <s v="RADICAR EN BOGOTA TE ESCUCHA REUBICACION DE SEÑALIZACION DONDE  INDICA UN SOLO SENTIDO VIAL EN LA CALLE 76BISB 94-37 SANTA ROSITA"/>
    <d v="2019-11-19T00:00:00"/>
    <d v="2019-12-10T00:00:00"/>
    <d v="2019-11-25T00:00:00"/>
    <n v="21"/>
    <n v="6"/>
    <x v="0"/>
    <s v="CLM10"/>
    <s v="ACTA"/>
    <s v="ENCUENTRO COMUNITARIO PROBLEMÁTICA MOVILIDAD, SE SOLCITA EN BOGOTA TE ESCUCHA REUBICACION DE SEÑALIZACION DONDE  INDICA UN SOLO SENTIDO VIAL EN LA CALLE 76BISB 94-37 SANTA ROSITA, EL DÍA 25-11-2019 EL DÍA 25-11-2019."/>
    <m/>
    <s v="NA"/>
    <s v="YISEL ESPEJO-DIANA TRAINA"/>
  </r>
  <r>
    <n v="478"/>
    <d v="2019-11-20T00:00:00"/>
    <s v="CL 22B # 31-43"/>
    <s v="Zona Industrial"/>
    <s v="CUNDINAMARCA"/>
    <s v="NA"/>
    <s v="Adultez"/>
    <s v="3 Aplicación transversal de la Política Pública"/>
    <s v="3.1 Ejecución de la política pública"/>
    <s v="J. Reuniones interinstitucionales / Participación en Instancias"/>
    <x v="0"/>
    <x v="0"/>
    <s v="NO"/>
    <s v="N/A"/>
    <d v="2019-11-20T00:00:00"/>
    <d v="2019-11-20T00:00:00"/>
    <d v="2019-11-20T00:00:00"/>
    <n v="0"/>
    <n v="0"/>
    <x v="0"/>
    <s v="CLM10"/>
    <s v="ACTA"/>
    <s v="REUNION INTERINSTITUCIONAL CLDGR-CC"/>
    <s v="Consejo Local de gestión de Riesgo y Cambio Climático (CLGR-CC), "/>
    <s v="CONSEJO DISTRITAL DE GESTION DE RIESGO"/>
    <s v="YISEL ESPEJO"/>
  </r>
  <r>
    <n v="479"/>
    <d v="2019-11-20T00:00:00"/>
    <s v="CRA 77A # 78B-78"/>
    <s v="Boyacá Real"/>
    <s v="SANTA HELENITA"/>
    <n v="1"/>
    <s v="Adultez"/>
    <s v="3 Aplicación transversal de la Política Pública"/>
    <s v="3.1 Ejecución de la política pública"/>
    <s v="I. Reuniones con la Ciudadanía"/>
    <x v="0"/>
    <x v="0"/>
    <s v="NO"/>
    <s v="N/A"/>
    <d v="2019-11-20T00:00:00"/>
    <d v="2019-11-20T00:00:00"/>
    <d v="2019-11-20T00:00:00"/>
    <n v="0"/>
    <n v="0"/>
    <x v="0"/>
    <s v="CLM10"/>
    <s v="ACTA"/>
    <s v="REUNION CON LA CIUDADNIA TEMA MAL PARQUEO"/>
    <m/>
    <s v="N/A"/>
    <s v="DIANA TRIANA"/>
  </r>
  <r>
    <n v="480"/>
    <d v="2019-11-20T00:00:00"/>
    <s v="CALLE 77 CON CRA 89"/>
    <s v="Santa Cecilia"/>
    <s v="VILLALUZ"/>
    <s v="NA"/>
    <s v="Adultez"/>
    <s v="3 Aplicación transversal de la Política Pública"/>
    <s v="3.1 Ejecución de la política pública"/>
    <s v="L. Recorridos"/>
    <x v="1"/>
    <x v="1"/>
    <s v="SÍ"/>
    <s v="SOLICITAR MEDIANTE BOGOTA TE ESCUCHA OPERATIVO DE CONTROL POR IEP, EN LA CALLE 77 CON CRA 89 VILLALUZ"/>
    <d v="2019-11-20T00:00:00"/>
    <d v="2019-12-11T00:00:00"/>
    <d v="2019-11-25T00:00:00"/>
    <n v="21"/>
    <n v="5"/>
    <x v="0"/>
    <s v="CLM10"/>
    <s v="ACTA"/>
    <s v="RECORRIDO POR IEP, SE SOLICITA MEDIANTE BOGOTA TE ESCUCHA OPERATIVO DE CONTROL POR IEP, EN LA CALLE 77 CON CRA 89 VILLALUZ EL DÍA 25-11-2019, RADICADO:  2825582019."/>
    <m/>
    <s v="N/A"/>
    <s v="DIANA TRIANA"/>
  </r>
  <r>
    <n v="481"/>
    <d v="2019-11-20T00:00:00"/>
    <s v="CRA 77A # 68B-04"/>
    <s v="Boyacá Real"/>
    <s v="SANTA HELENITA"/>
    <n v="1"/>
    <s v="Adultez"/>
    <s v="3 Aplicación transversal de la Política Pública"/>
    <s v="3.1 Ejecución de la política pública"/>
    <s v="I. Reuniones con la Ciudadanía"/>
    <x v="0"/>
    <x v="0"/>
    <s v="NO"/>
    <s v="N/A"/>
    <d v="2019-11-20T00:00:00"/>
    <d v="2019-11-20T00:00:00"/>
    <d v="2019-11-20T00:00:00"/>
    <n v="0"/>
    <n v="0"/>
    <x v="0"/>
    <s v="CLM10"/>
    <s v="ACTA"/>
    <s v="REUNION CON LA CIUDADNIA TEMA MAL PARQUEO"/>
    <m/>
    <s v="N/A"/>
    <s v="DIANA TRIANA"/>
  </r>
  <r>
    <n v="482"/>
    <d v="2019-11-20T00:00:00"/>
    <s v="CRA 77A # 68A-30"/>
    <s v="Boyacá Real"/>
    <s v="SANTA HELENITA"/>
    <n v="1"/>
    <s v="Adultez"/>
    <s v="3 Aplicación transversal de la Política Pública"/>
    <s v="3.1 Ejecución de la política pública"/>
    <s v="I. Reuniones con la Ciudadanía"/>
    <x v="0"/>
    <x v="0"/>
    <s v="NO"/>
    <s v="N/A"/>
    <d v="2019-11-20T00:00:00"/>
    <d v="2019-11-20T00:00:00"/>
    <d v="2019-11-20T00:00:00"/>
    <n v="0"/>
    <n v="0"/>
    <x v="0"/>
    <s v="CLM10"/>
    <s v="ACTA"/>
    <s v="REUNION CON LA CIUDADNIA TEMA MAL PARQUEO"/>
    <m/>
    <s v="N/A"/>
    <s v="DIANA TRIANA"/>
  </r>
  <r>
    <n v="483"/>
    <d v="2019-11-20T00:00:00"/>
    <s v="CLL 71 # 73A 44"/>
    <s v="Boyacá Real"/>
    <s v="BOYACA REAL"/>
    <s v="N/A"/>
    <s v="Adultez"/>
    <s v="3 Aplicación transversal de la Política Pública"/>
    <s v="3.1 Ejecución de la política pública"/>
    <s v="J. Reuniones interinstitucionales / Participación en Instancias"/>
    <x v="0"/>
    <x v="0"/>
    <s v="NO"/>
    <s v="N/A"/>
    <d v="2019-11-20T00:00:00"/>
    <d v="2019-11-20T00:00:00"/>
    <d v="2019-11-20T00:00:00"/>
    <n v="0"/>
    <n v="0"/>
    <x v="0"/>
    <s v="CLM10"/>
    <s v="ACTA"/>
    <s v="REUNION INTERINSTITUCIONAL PATIO CALLE 80"/>
    <m/>
    <s v="N/A"/>
    <s v="FERNANDA SOTO"/>
  </r>
  <r>
    <n v="484"/>
    <d v="2019-11-20T00:00:00"/>
    <s v="CARRERA 73A ENTRE CALLE 71 Y CALLE 72"/>
    <s v="Santa Cecilia"/>
    <s v="SANTA CECILIA"/>
    <s v="NA"/>
    <s v="Adultez"/>
    <s v="3 Aplicación transversal de la Política Pública"/>
    <s v="3.1 Ejecución de la política pública"/>
    <s v="L. Recorridos"/>
    <x v="1"/>
    <x v="1"/>
    <s v="SÍ"/>
    <s v="SOLICITAR MEDIANTE BOGOTA TE ESCUCHA OPERATIVO DE CONTROL POR IEP EN LA CARRERA 73A ENTRE CALLE 71 Y CALLE 72 BOYACA REAL"/>
    <d v="2019-11-20T00:00:00"/>
    <d v="2019-12-11T00:00:00"/>
    <d v="2019-11-25T00:00:00"/>
    <n v="21"/>
    <n v="5"/>
    <x v="0"/>
    <s v="CLM10"/>
    <s v="ACTA"/>
    <s v="RECORRIDO VERIFICACION IEP, SE SOLICITA MEDIANTE BOGOTA TE ESCUCHA OPERATIVO DE CONTROL POR IEP EN LA CARRERA 73A ENTRE CALLE 71 Y CALLE 72 BOYACA REAL, EL DÍA 25-11-2019, RADICADO: 2825532019."/>
    <m/>
    <s v="N/A"/>
    <s v="CM10"/>
  </r>
  <r>
    <n v="485"/>
    <d v="2019-11-20T00:00:00"/>
    <s v="CARRERA 84A CON 94L"/>
    <s v="Minuto de Dios"/>
    <s v="QUIRIGUA"/>
    <s v="NA"/>
    <s v="Adultez"/>
    <s v="3 Aplicación transversal de la Política Pública"/>
    <s v="3.1 Ejecución de la política pública"/>
    <s v="L. Recorridos"/>
    <x v="1"/>
    <x v="1"/>
    <s v="SÍ"/>
    <s v="SOLICITAR MEDIANTE BOGOTA TE ESCUCHA OPERATIVO DE CONTROL POR IEP EN LA CARRERA 84A CON 94L QUIRIGUA"/>
    <d v="2019-11-20T00:00:00"/>
    <d v="2019-12-11T00:00:00"/>
    <d v="2019-11-25T00:00:00"/>
    <n v="21"/>
    <n v="5"/>
    <x v="0"/>
    <s v="CLM10"/>
    <s v="ACTA"/>
    <s v="RECORRIDO VERIFICACION IEP, SE SOLICITA MEDIANTE BOGOTA TE ESCUCHA OPERATIVO DE CONTROL POR IEP EN LA CARRERA 84A CON 94L QUIRIGUA, EL DÍA 25-11-2019, RADICADO: 2825502019"/>
    <m/>
    <s v="N/A"/>
    <s v="CM10"/>
  </r>
  <r>
    <n v="486"/>
    <d v="2019-11-20T00:00:00"/>
    <s v="CARRERA 111C CON CALLE 61A"/>
    <s v="Engativá"/>
    <s v="QUINTAS DE SANTA BARBARA"/>
    <s v="NA"/>
    <s v="Adultez"/>
    <s v="3 Aplicación transversal de la Política Pública"/>
    <s v="3.1 Ejecución de la política pública"/>
    <s v="L. Recorridos"/>
    <x v="1"/>
    <x v="1"/>
    <s v="SÍ"/>
    <s v="SOLICITAR MEDIANTE BOGOTA TE ESCUCHA OPERATIVO DE CONTROL POR IEP EN LA CARRERA 111C CON CALLE 61A ENGATIVA, EL DÍA 25-11-2019, RADICADO: 2825402019"/>
    <d v="2019-11-20T00:00:00"/>
    <d v="2019-12-11T00:00:00"/>
    <d v="2019-11-25T00:00:00"/>
    <n v="21"/>
    <n v="5"/>
    <x v="0"/>
    <s v="CLM10"/>
    <s v="ACTA"/>
    <s v="RECORRIDO VERIFICACION IEP, SE SOLICITA MEDIANTE BOGOTA TE ESCUCHA OPERATIVO DE CONTROL POR IEP EN LA CARRERA 111C CON CALLE 61A ENGATIVA, EL DÍA 25-11-2019, RADICADO:  2825402019"/>
    <m/>
    <s v="N/A"/>
    <s v="CM10"/>
  </r>
  <r>
    <n v="487"/>
    <d v="2019-11-20T00:00:00"/>
    <s v="CALLE 75BIS CON CARRERA 85"/>
    <s v="Boyacá Real"/>
    <s v="SOLEDAD NORTE"/>
    <s v="NA"/>
    <s v="Adultez"/>
    <s v="3 Aplicación transversal de la Política Pública"/>
    <s v="3.1 Ejecución de la política pública"/>
    <s v="L. Recorridos"/>
    <x v="1"/>
    <x v="1"/>
    <s v="SÍ"/>
    <s v="SOLICITAR MEDIANTE BOGOTA TE ESCUCHA OPERATIVO DE CONTROL POR IEP EN LA  CALLE 75BIS CON CARRERA 85 SOLEDAD NORTE"/>
    <d v="2019-11-20T00:00:00"/>
    <d v="2019-12-11T00:00:00"/>
    <d v="2019-11-25T00:00:00"/>
    <n v="21"/>
    <n v="5"/>
    <x v="0"/>
    <s v="CLM10"/>
    <s v="ACTA"/>
    <s v="RECORRIDO VERIFICACION IEP,  SE SOLICITA MEDIANTE BOGOTA TE ESCUCHA OPERATIVO DE CONTROL POR IEP EN LA  CALLE 75BIS CON CARRERA 85 SOLEDAD NORTE, EL DÍA 25-11-2019, RADICADO: 2825172019"/>
    <m/>
    <s v="N/A"/>
    <s v="CM10"/>
  </r>
  <r>
    <n v="488"/>
    <d v="2019-11-20T00:00:00"/>
    <s v="CALLE 71A # 77-27"/>
    <s v="Boyacá Real"/>
    <s v="SANTA HELENITA"/>
    <n v="5"/>
    <s v="Adultez"/>
    <s v="3 Aplicación transversal de la Política Pública"/>
    <s v="3.1 Ejecución de la política pública"/>
    <s v="E. Jornadas Informativas"/>
    <x v="0"/>
    <x v="0"/>
    <s v="NO"/>
    <s v="NA"/>
    <d v="2019-11-20T00:00:00"/>
    <d v="2019-11-20T00:00:00"/>
    <d v="2019-11-20T00:00:00"/>
    <n v="0"/>
    <n v="0"/>
    <x v="0"/>
    <s v="CLM10"/>
    <s v="ACTA"/>
    <s v="JORNADA INFORMATIVA DISTRIBUYENDO MATERIAL POP"/>
    <m/>
    <s v="N/A"/>
    <s v="FERNANDA SOTO"/>
  </r>
  <r>
    <n v="489"/>
    <d v="2019-11-21T00:00:00"/>
    <s v="DIAGONAL 83 CON TRV 73"/>
    <s v="Minuto de Dios"/>
    <s v="PARIS GAITAN"/>
    <s v="NA"/>
    <s v="Adultez"/>
    <s v="3 Aplicación transversal de la Política Pública"/>
    <s v="3.1 Ejecución de la política pública"/>
    <s v="L. Recorridos"/>
    <x v="1"/>
    <x v="1"/>
    <s v="SÍ"/>
    <s v="SOLICITAR MEDIANTE BOGOTA TE ESCUCHA OPERATIVO DE CONTROL POR IEP EN LA  DIAGONAL 83 CON TRV 73 MINUTO DE DIOS"/>
    <d v="2019-11-21T00:00:00"/>
    <d v="2019-12-12T00:00:00"/>
    <d v="2019-11-25T00:00:00"/>
    <n v="21"/>
    <n v="4"/>
    <x v="0"/>
    <s v="CLM10"/>
    <s v="ACTA"/>
    <s v="RECORRIDO POR IEP, SE SOLICITA MEDIANTE BOGOTA TE ESCUCHA OPERATIVO DE CONTROL POR IEP EN LA  DIAGONAL 83 CON TRV 73 MINUTO DE DIOS, EL DÍA 25-11-2019 RADICADO: 2825112019."/>
    <m/>
    <s v="N/A"/>
    <s v="DIANA TRIANA"/>
  </r>
  <r>
    <n v="490"/>
    <d v="2019-11-21T00:00:00"/>
    <s v="CARRERA 69P CON CALLE 70"/>
    <s v="Las Ferias"/>
    <s v="LA ESTRADA"/>
    <s v="NA"/>
    <s v="Adultez"/>
    <s v="3 Aplicación transversal de la Política Pública"/>
    <s v="3.1 Ejecución de la política pública"/>
    <s v="L. Recorridos"/>
    <x v="1"/>
    <x v="1"/>
    <s v="SÍ"/>
    <s v="SOLICITAR MEDIANTE BOGOTA TE ESCUCHA OPERATIVO DE CONTROL POR IEP EN LA  CARRERA 69P CON CALLE 70 LA ESTRADA"/>
    <d v="2019-11-21T00:00:00"/>
    <d v="2019-12-12T00:00:00"/>
    <d v="2019-11-25T00:00:00"/>
    <n v="21"/>
    <n v="4"/>
    <x v="0"/>
    <s v="CLM10"/>
    <s v="ACTA"/>
    <s v="RECORRIDO POR IEP, SE SOLICITA MEDIANTE BOGOTA TE ESCUCHA OPERATIVO DE CONTROL POR IEP EN LA  CARRERA 69P CON CALLE 70 LA ESTRADA, EL DÍA 25-11-2019 RADICADO:  2824972019"/>
    <m/>
    <s v="N/A"/>
    <s v="DIANA TRIANA"/>
  </r>
  <r>
    <n v="491"/>
    <d v="2019-11-21T00:00:00"/>
    <s v="CARRERA 69M CON CALLE 70"/>
    <s v="Las Ferias"/>
    <s v="LA ESTRADA"/>
    <s v="NA"/>
    <s v="Adultez"/>
    <s v="3 Aplicación transversal de la Política Pública"/>
    <s v="3.1 Ejecución de la política pública"/>
    <s v="L. Recorridos"/>
    <x v="1"/>
    <x v="1"/>
    <s v="SÍ"/>
    <s v="SOLICITAR MEDIANTE BOGOTA TE ESCUCHA OPERATIVO DE CONTROL POR IEP EN LA  CARRERA 69M CON CALLE 70 LA ESTRADA"/>
    <d v="2019-11-21T00:00:00"/>
    <d v="2019-12-12T00:00:00"/>
    <d v="2019-11-25T00:00:00"/>
    <n v="21"/>
    <n v="4"/>
    <x v="0"/>
    <s v="CLM10"/>
    <s v="ACTA"/>
    <s v="RECORRIDO POR IEP- SE SOLICITA MEDIANTE BOGOTA TE ESCUCHA OPERATIVO DE CONTROL POR IEP EN LA  CARRERA 69M CON CALLE 70 LA ESTRADA, EL DÍA 25-11-2019 MEDIANTE RADICADO: 2824942019"/>
    <m/>
    <s v="N/A"/>
    <s v="DIANA TRIANA"/>
  </r>
  <r>
    <n v="492"/>
    <d v="2019-11-22T00:00:00"/>
    <s v="CALLE 46 # 67A 35 "/>
    <s v="Parque Simón Bolívar"/>
    <s v="SALITRE GRECO"/>
    <s v="NA"/>
    <s v="Adultez"/>
    <s v="3 Aplicación transversal de la Política Pública"/>
    <s v="3.1 Ejecución de la política pública"/>
    <s v="W. Apoyo a otros CLM"/>
    <x v="0"/>
    <x v="0"/>
    <s v="NO"/>
    <s v="NA"/>
    <d v="2019-11-22T00:00:00"/>
    <d v="2019-11-22T00:00:00"/>
    <d v="2019-11-22T00:00:00"/>
    <n v="0"/>
    <n v="0"/>
    <x v="0"/>
    <s v="CLM10"/>
    <s v="NA"/>
    <s v="APOYO A CLM TEUSAQUILLO PLAN PILOTO CIERRE VIAL- NO REQUIERE ACTA"/>
    <m/>
    <s v="N/A"/>
    <s v="FERNANDA SOTO"/>
  </r>
  <r>
    <n v="493"/>
    <d v="2019-11-22T00:00:00"/>
    <s v="CALLE 72A # 76-41"/>
    <s v="Boyacá Real"/>
    <s v="TABORA"/>
    <s v="NA"/>
    <s v="Adultez"/>
    <s v="3 Aplicación transversal de la Política Pública"/>
    <s v="3.1 Ejecución de la política pública"/>
    <s v="L. Recorridos"/>
    <x v="0"/>
    <x v="0"/>
    <s v="NO"/>
    <s v="NA"/>
    <d v="2019-11-22T00:00:00"/>
    <d v="2019-11-22T00:00:00"/>
    <d v="2019-11-22T00:00:00"/>
    <n v="0"/>
    <n v="0"/>
    <x v="0"/>
    <s v="CLM10"/>
    <s v="ACTA"/>
    <s v="RECORRIDOS POR IEP MAL PARQUEO"/>
    <m/>
    <s v="N/A"/>
    <s v="FERNANDA SOTO"/>
  </r>
  <r>
    <n v="494"/>
    <d v="2019-11-22T00:00:00"/>
    <s v="DG 70 No 70-40"/>
    <s v="Las Ferias"/>
    <s v="PALOBLANCO"/>
    <s v="NA"/>
    <s v="Adultez"/>
    <s v="3 Aplicación transversal de la Política Pública"/>
    <s v="3.1 Ejecución de la política pública"/>
    <s v="L. Recorridos"/>
    <x v="0"/>
    <x v="0"/>
    <s v="NO"/>
    <s v="NA"/>
    <d v="2019-11-22T00:00:00"/>
    <d v="2019-11-22T00:00:00"/>
    <d v="2019-11-22T00:00:00"/>
    <n v="0"/>
    <n v="0"/>
    <x v="0"/>
    <s v="CLM10"/>
    <s v="ACTA"/>
    <s v="RECORRIDOS POR IEP MAL PARQUEO"/>
    <m/>
    <s v="N/A"/>
    <s v="CLM10"/>
  </r>
  <r>
    <n v="495"/>
    <d v="2019-11-22T00:00:00"/>
    <s v="CRA 70B CALLE 71A"/>
    <s v="Las Ferias"/>
    <s v="PALOBLANCO"/>
    <s v="NA"/>
    <s v="Adultez"/>
    <s v="3 Aplicación transversal de la Política Pública"/>
    <s v="3.1 Ejecución de la política pública"/>
    <s v="L. Recorridos"/>
    <x v="0"/>
    <x v="0"/>
    <s v="NO"/>
    <s v="NA"/>
    <d v="2019-11-22T00:00:00"/>
    <d v="2019-11-22T00:00:00"/>
    <d v="2019-11-22T00:00:00"/>
    <n v="0"/>
    <n v="0"/>
    <x v="0"/>
    <s v="CLM10"/>
    <s v="ACTA"/>
    <s v="RECORRIDOS POR IEP MAL PARQUEO"/>
    <m/>
    <s v="N/A"/>
    <s v="CLM10"/>
  </r>
  <r>
    <n v="496"/>
    <d v="2019-11-22T00:00:00"/>
    <s v="AV ROJAS CALLE 71"/>
    <s v="Las Ferias"/>
    <s v="PALOBLANCO"/>
    <s v="NA"/>
    <s v="Adultez"/>
    <s v="3 Aplicación transversal de la Política Pública"/>
    <s v="3.1 Ejecución de la política pública"/>
    <s v="L. Recorridos"/>
    <x v="0"/>
    <x v="0"/>
    <s v="NO"/>
    <s v="NA"/>
    <d v="2019-11-22T00:00:00"/>
    <d v="2019-11-22T00:00:00"/>
    <d v="2019-11-22T00:00:00"/>
    <n v="0"/>
    <n v="0"/>
    <x v="0"/>
    <s v="CLM10"/>
    <s v="ACTA"/>
    <s v="RECORRIDOS POR IEP MAL PARQUEO"/>
    <m/>
    <s v="N/A"/>
    <s v="CLM10"/>
  </r>
  <r>
    <n v="497"/>
    <d v="2019-11-22T00:00:00"/>
    <s v="CALLE 71 N 73A - 44"/>
    <s v="Boyacá Real"/>
    <s v="BOYACA REAL"/>
    <s v="NA"/>
    <s v="Adultez"/>
    <s v="3 Aplicación transversal de la Política Pública"/>
    <s v="3.1 Ejecución de la política pública"/>
    <s v="N. Apoyo en la elaboración de documentos y/o material del CLM"/>
    <x v="0"/>
    <x v="0"/>
    <s v="NO"/>
    <s v="NA"/>
    <d v="2019-11-22T00:00:00"/>
    <d v="2019-11-22T00:00:00"/>
    <d v="2019-11-22T00:00:00"/>
    <n v="0"/>
    <n v="0"/>
    <x v="0"/>
    <s v="CLM10"/>
    <s v="NA"/>
    <s v="SE REALIZA RADICAION EN BOGOTA TE ESCUCHA Y SE ADELANTAN INFORMES DE CONSEJOS"/>
    <m/>
    <s v="N/A"/>
    <s v="DIANA TRAINA - YISEL ESPEJO "/>
  </r>
  <r>
    <n v="498"/>
    <d v="2019-11-25T00:00:00"/>
    <s v="CALLE 71 # 73A 44"/>
    <s v="Boyacá Real"/>
    <s v="BOYACA REAL"/>
    <s v="N/A"/>
    <s v="Adultez"/>
    <s v="3 Aplicación transversal de la Política Pública"/>
    <s v="3.1 Ejecución de la política pública"/>
    <s v="N. Apoyo en la elaboración de documentos y/o material del CLM"/>
    <x v="0"/>
    <x v="0"/>
    <s v="NO"/>
    <s v="N/A"/>
    <d v="2019-11-25T00:00:00"/>
    <d v="2019-11-25T00:00:00"/>
    <d v="2019-11-25T00:00:00"/>
    <n v="0"/>
    <n v="0"/>
    <x v="0"/>
    <s v="CLM10"/>
    <s v="N/A"/>
    <s v="ATENCIÓN EN LA ALCALDÍA -  NO REQUIERE ACTA"/>
    <m/>
    <s v="N/A"/>
    <s v="CLM10"/>
  </r>
  <r>
    <n v="499"/>
    <d v="2019-11-25T00:00:00"/>
    <s v="CALLE 71 # 73A 44"/>
    <s v="Boyacá Real"/>
    <s v="BOYACA REAL"/>
    <s v="N/A"/>
    <s v="Adultez"/>
    <s v="3 Aplicación transversal de la Política Pública"/>
    <s v="3.1 Ejecución de la política pública"/>
    <s v="O. Clasificación y actualización de archivo"/>
    <x v="0"/>
    <x v="0"/>
    <s v="NO"/>
    <s v="N/A"/>
    <d v="2019-11-25T00:00:00"/>
    <d v="2019-11-25T00:00:00"/>
    <d v="2019-11-25T00:00:00"/>
    <n v="0"/>
    <n v="0"/>
    <x v="0"/>
    <s v="CLM10"/>
    <s v="N/A"/>
    <s v="ATENCIÓN EN LA ALCALDÍA -  NO REQUIERE ACTA"/>
    <m/>
    <s v="N/A"/>
    <s v="CLM10"/>
  </r>
  <r>
    <n v="500"/>
    <d v="2019-11-25T00:00:00"/>
    <s v="CALLE 71 # 73A 44"/>
    <s v="Boyacá Real"/>
    <s v="BOYACA REAL"/>
    <s v="N/A"/>
    <s v="Adultez"/>
    <s v="3 Aplicación transversal de la Política Pública"/>
    <s v="3.1 Ejecución de la política pública"/>
    <s v="P. Digitación base de datos"/>
    <x v="0"/>
    <x v="0"/>
    <s v="NO"/>
    <s v="N/A"/>
    <d v="2019-11-25T00:00:00"/>
    <d v="2019-11-25T00:00:00"/>
    <d v="2019-11-25T00:00:00"/>
    <n v="0"/>
    <n v="0"/>
    <x v="0"/>
    <s v="CLM10"/>
    <s v="N/A"/>
    <s v="ATENCIÓN EN LA ALCALDÍA -  NO REQUIERE ACTA"/>
    <m/>
    <s v="N/A"/>
    <s v="CLM10"/>
  </r>
  <r>
    <n v="501"/>
    <d v="2019-11-25T00:00:00"/>
    <s v="CALLE 71 # 73A 44"/>
    <s v="Boyacá Real"/>
    <s v="BOYACA REAL"/>
    <s v="N/A"/>
    <s v="Adultez"/>
    <s v="3 Aplicación transversal de la Política Pública"/>
    <s v="3.1 Ejecución de la política pública"/>
    <s v="R. Atención a la ciudadanía en CLM"/>
    <x v="0"/>
    <x v="0"/>
    <s v="NO"/>
    <s v="N/A"/>
    <d v="2019-11-25T00:00:00"/>
    <d v="2019-11-25T00:00:00"/>
    <d v="2019-11-25T00:00:00"/>
    <n v="0"/>
    <n v="0"/>
    <x v="0"/>
    <s v="CLM10"/>
    <s v="N/A"/>
    <s v="ATENCIÓN EN LA ALCALDÍA -  NO REQUIERE ACTA"/>
    <m/>
    <s v="N/A"/>
    <s v="CLM10"/>
  </r>
  <r>
    <n v="502"/>
    <d v="2019-11-25T00:00:00"/>
    <s v="CALLE 71 # 73A 44"/>
    <s v="Boyacá Real"/>
    <s v="BOYACA REAL"/>
    <s v="N/A"/>
    <s v="Adultez"/>
    <s v="3 Aplicación transversal de la Política Pública"/>
    <s v="3.1 Ejecución de la política pública"/>
    <s v="J. Reuniones interinstitucionales / Participación en Instancias"/>
    <x v="0"/>
    <x v="0"/>
    <s v="NO"/>
    <s v="N/A"/>
    <d v="2019-11-25T00:00:00"/>
    <d v="2019-11-25T00:00:00"/>
    <d v="2019-11-25T00:00:00"/>
    <n v="0"/>
    <n v="0"/>
    <x v="0"/>
    <s v="CLM10"/>
    <s v="N/A"/>
    <s v="REUNIÓN REFORMULACIÓN PP DE DISCAPACIDAD"/>
    <m/>
    <s v="REFORMULACIÓN PP DISCAPACIDAD"/>
    <s v="DIANA TRIANA"/>
  </r>
  <r>
    <n v="503"/>
    <d v="2019-11-26T00:00:00"/>
    <s v="CALLE 71 # 73A 44"/>
    <s v="Boyacá Real"/>
    <s v="BOYACA REAL"/>
    <s v="N/A"/>
    <s v="Adultez"/>
    <s v="3 Aplicación transversal de la Política Pública"/>
    <s v="3.1 Ejecución de la política pública"/>
    <s v="N. Apoyo en la elaboración de documentos y/o material del CLM"/>
    <x v="0"/>
    <x v="0"/>
    <s v="NO"/>
    <s v="N/A"/>
    <d v="2019-11-26T00:00:00"/>
    <d v="2019-11-26T00:00:00"/>
    <d v="2019-11-26T00:00:00"/>
    <n v="0"/>
    <n v="0"/>
    <x v="0"/>
    <s v="CLM10"/>
    <s v="N/A"/>
    <s v="ELABORACIÓN DOCUMENTACIÓN SOPORTE ACTIVIDADES 2019,  NO REQUIERE ACTA"/>
    <m/>
    <s v="N/A"/>
    <s v="EQUIPO LOCAL"/>
  </r>
  <r>
    <n v="504"/>
    <d v="2019-11-26T00:00:00"/>
    <s v="CALLE 71 # 73A 44"/>
    <s v="Boyacá Real"/>
    <s v="BOYACA REAL"/>
    <s v="N/A"/>
    <s v="Adultez"/>
    <s v="3 Aplicación transversal de la Política Pública"/>
    <s v="3.1 Ejecución de la política pública"/>
    <s v="O. Clasificación y actualización de archivo"/>
    <x v="0"/>
    <x v="0"/>
    <s v="NO"/>
    <s v="N/A"/>
    <d v="2019-11-26T00:00:00"/>
    <d v="2019-11-26T00:00:00"/>
    <d v="2019-11-26T00:00:00"/>
    <n v="0"/>
    <n v="0"/>
    <x v="0"/>
    <s v="CLM10"/>
    <s v="N/A"/>
    <s v="ELABORACIÓN INFORME FINAL NOVIEMBRE, NO REQUIERE ACTA"/>
    <m/>
    <s v="N/A"/>
    <s v="EQUIPO LOCAL"/>
  </r>
  <r>
    <n v="505"/>
    <d v="2019-11-26T00:00:00"/>
    <s v="CALLE 71 # 73A 44"/>
    <s v="Boyacá Real"/>
    <s v="BOYACA REAL"/>
    <s v="N/A"/>
    <s v="Adultez"/>
    <s v="3 Aplicación transversal de la Política Pública"/>
    <s v="3.1 Ejecución de la política pública"/>
    <s v="R. Atención a la ciudadanía en CLM"/>
    <x v="0"/>
    <x v="0"/>
    <s v="NO"/>
    <s v="N/A"/>
    <d v="2019-11-26T00:00:00"/>
    <d v="2019-11-26T00:00:00"/>
    <d v="2019-11-26T00:00:00"/>
    <n v="0"/>
    <n v="0"/>
    <x v="0"/>
    <s v="CLM10"/>
    <s v="N/A"/>
    <s v="ATENCIÓN EN LA ALCALDÍA LOCAL, NO REQUIERE ACTA"/>
    <m/>
    <s v="N/A"/>
    <s v="EQUIPO LOCAL"/>
  </r>
  <r>
    <n v="506"/>
    <d v="2019-11-27T00:00:00"/>
    <s v="CALLE 71 # 73A 44"/>
    <s v="Boyacá Real"/>
    <s v="BOYACA REAL"/>
    <s v="N/A"/>
    <s v="Adultez"/>
    <s v="3 Aplicación transversal de la Política Pública"/>
    <s v="3.1 Ejecución de la política pública"/>
    <s v="N. Apoyo en la elaboración de documentos y/o material del CLM"/>
    <x v="0"/>
    <x v="0"/>
    <s v="NO"/>
    <s v="N/A"/>
    <d v="2019-11-27T00:00:00"/>
    <d v="2019-11-27T00:00:00"/>
    <d v="2019-11-27T00:00:00"/>
    <n v="0"/>
    <n v="0"/>
    <x v="0"/>
    <s v="CLM10"/>
    <s v="N/A"/>
    <s v="SE REALIZA VERIFICACIÓN DE COMPROMISOS, NO REQUIERE ACTA"/>
    <m/>
    <s v="N/A"/>
    <s v="DIANA TRIANA- FERNANDA SOTO"/>
  </r>
  <r>
    <n v="507"/>
    <d v="2019-11-28T00:00:00"/>
    <s v="CALLE 26 CON 68B"/>
    <s v="Las Ferias"/>
    <s v="BOSQUE POPULAR"/>
    <s v="N/A"/>
    <s v="Adultez"/>
    <s v="3 Aplicación transversal de la Política Pública"/>
    <s v="3.1 Ejecución de la política pública"/>
    <s v="L. Recorridos"/>
    <x v="0"/>
    <x v="0"/>
    <s v="NO"/>
    <s v="N/A"/>
    <d v="2019-11-28T00:00:00"/>
    <d v="2019-11-28T00:00:00"/>
    <d v="2019-11-28T00:00:00"/>
    <n v="0"/>
    <n v="0"/>
    <x v="0"/>
    <s v="CLM10"/>
    <s v="ACTA"/>
    <s v="SE REALIZA RECORRIDO EN COORDINACIÓN CON GERENTE A DE AREA"/>
    <m/>
    <s v="N/A"/>
    <s v="YISEL ESPEJO"/>
  </r>
  <r>
    <n v="508"/>
    <d v="2019-11-28T00:00:00"/>
    <s v="AV CALLE 13 # 37 -35"/>
    <s v="Puente Aranda"/>
    <s v="PUENTE ARANDA"/>
    <s v="N/A"/>
    <s v="Adultez"/>
    <s v="3 Aplicación transversal de la Política Pública"/>
    <s v="3.1 Ejecución de la política pública"/>
    <s v="Y. Otros"/>
    <x v="0"/>
    <x v="0"/>
    <s v="NO"/>
    <s v="N/A"/>
    <d v="2019-11-28T00:00:00"/>
    <d v="2019-11-28T00:00:00"/>
    <d v="2019-11-28T00:00:00"/>
    <n v="0"/>
    <n v="0"/>
    <x v="0"/>
    <s v="CLM10"/>
    <s v="N/A"/>
    <s v="SE ENTREGA INFORME MENSUAL DE NOVIEMBRE- NO REQUIERE ACTA"/>
    <m/>
    <s v="N/A"/>
    <s v="DIANA TRIANA- FERNANDA SOTO"/>
  </r>
  <r>
    <n v="509"/>
    <d v="2019-11-29T00:00:00"/>
    <s v="CALLE 71 # 73A 44"/>
    <s v="Boyacá Real"/>
    <s v="BOYACA REAL"/>
    <s v="N/A"/>
    <s v="Adultez"/>
    <s v="3 Aplicación transversal de la Política Pública"/>
    <s v="3.1 Ejecución de la política pública"/>
    <s v="N. Apoyo en la elaboración de documentos y/o material del CLM"/>
    <x v="0"/>
    <x v="0"/>
    <s v="NO"/>
    <s v="N/A"/>
    <d v="2019-11-29T00:00:00"/>
    <d v="2019-11-29T00:00:00"/>
    <d v="2019-11-29T00:00:00"/>
    <n v="0"/>
    <n v="0"/>
    <x v="0"/>
    <s v="CLM10"/>
    <s v="N/A"/>
    <s v="SE REALIZA INFORME CONTRALORIA- NO REQUIERE ACTA"/>
    <m/>
    <s v="N/A"/>
    <s v="EQUIPO LOCAL"/>
  </r>
  <r>
    <n v="510"/>
    <m/>
    <m/>
    <m/>
    <m/>
    <m/>
    <m/>
    <m/>
    <m/>
    <m/>
    <x v="0"/>
    <x v="2"/>
    <m/>
    <m/>
    <s v=""/>
    <m/>
    <m/>
    <s v=""/>
    <s v=""/>
    <x v="1"/>
    <m/>
    <m/>
    <m/>
    <m/>
    <m/>
    <m/>
  </r>
  <r>
    <n v="511"/>
    <m/>
    <m/>
    <m/>
    <m/>
    <m/>
    <m/>
    <m/>
    <m/>
    <m/>
    <x v="0"/>
    <x v="2"/>
    <m/>
    <m/>
    <s v=""/>
    <m/>
    <m/>
    <s v=""/>
    <s v=""/>
    <x v="1"/>
    <m/>
    <m/>
    <m/>
    <m/>
    <m/>
    <m/>
  </r>
  <r>
    <n v="512"/>
    <m/>
    <m/>
    <m/>
    <m/>
    <m/>
    <m/>
    <m/>
    <m/>
    <m/>
    <x v="0"/>
    <x v="2"/>
    <m/>
    <m/>
    <s v=""/>
    <m/>
    <m/>
    <s v=""/>
    <s v=""/>
    <x v="1"/>
    <m/>
    <m/>
    <m/>
    <m/>
    <m/>
    <m/>
  </r>
  <r>
    <n v="513"/>
    <m/>
    <m/>
    <m/>
    <m/>
    <m/>
    <m/>
    <m/>
    <m/>
    <m/>
    <x v="0"/>
    <x v="2"/>
    <m/>
    <m/>
    <s v=""/>
    <m/>
    <m/>
    <s v=""/>
    <s v=""/>
    <x v="1"/>
    <m/>
    <m/>
    <m/>
    <m/>
    <m/>
    <m/>
  </r>
  <r>
    <n v="514"/>
    <m/>
    <m/>
    <m/>
    <m/>
    <m/>
    <m/>
    <m/>
    <m/>
    <m/>
    <x v="0"/>
    <x v="2"/>
    <m/>
    <m/>
    <s v=""/>
    <m/>
    <m/>
    <s v=""/>
    <s v=""/>
    <x v="1"/>
    <m/>
    <m/>
    <m/>
    <m/>
    <m/>
    <m/>
  </r>
  <r>
    <n v="515"/>
    <m/>
    <m/>
    <m/>
    <m/>
    <m/>
    <m/>
    <m/>
    <m/>
    <m/>
    <x v="0"/>
    <x v="2"/>
    <m/>
    <m/>
    <s v=""/>
    <m/>
    <m/>
    <s v=""/>
    <s v=""/>
    <x v="1"/>
    <m/>
    <m/>
    <m/>
    <m/>
    <m/>
    <m/>
  </r>
  <r>
    <n v="516"/>
    <m/>
    <m/>
    <m/>
    <m/>
    <m/>
    <m/>
    <m/>
    <m/>
    <m/>
    <x v="0"/>
    <x v="2"/>
    <m/>
    <m/>
    <s v=""/>
    <m/>
    <m/>
    <s v=""/>
    <s v=""/>
    <x v="1"/>
    <m/>
    <m/>
    <m/>
    <m/>
    <m/>
    <m/>
  </r>
  <r>
    <n v="517"/>
    <m/>
    <m/>
    <m/>
    <m/>
    <m/>
    <m/>
    <m/>
    <m/>
    <m/>
    <x v="0"/>
    <x v="2"/>
    <m/>
    <m/>
    <s v=""/>
    <m/>
    <m/>
    <s v=""/>
    <s v=""/>
    <x v="1"/>
    <m/>
    <m/>
    <m/>
    <m/>
    <m/>
    <m/>
  </r>
  <r>
    <n v="518"/>
    <m/>
    <m/>
    <m/>
    <m/>
    <m/>
    <m/>
    <m/>
    <m/>
    <m/>
    <x v="0"/>
    <x v="2"/>
    <m/>
    <m/>
    <s v=""/>
    <m/>
    <m/>
    <s v=""/>
    <s v=""/>
    <x v="1"/>
    <m/>
    <m/>
    <m/>
    <m/>
    <m/>
    <m/>
  </r>
  <r>
    <n v="519"/>
    <m/>
    <m/>
    <m/>
    <m/>
    <m/>
    <m/>
    <m/>
    <m/>
    <m/>
    <x v="0"/>
    <x v="2"/>
    <m/>
    <m/>
    <s v=""/>
    <m/>
    <m/>
    <s v=""/>
    <s v=""/>
    <x v="1"/>
    <m/>
    <m/>
    <m/>
    <m/>
    <m/>
    <m/>
  </r>
  <r>
    <n v="520"/>
    <m/>
    <m/>
    <m/>
    <m/>
    <m/>
    <m/>
    <m/>
    <m/>
    <m/>
    <x v="0"/>
    <x v="2"/>
    <m/>
    <m/>
    <s v=""/>
    <m/>
    <m/>
    <s v=""/>
    <s v=""/>
    <x v="1"/>
    <m/>
    <m/>
    <m/>
    <m/>
    <m/>
    <m/>
  </r>
  <r>
    <n v="521"/>
    <m/>
    <m/>
    <m/>
    <m/>
    <m/>
    <m/>
    <m/>
    <m/>
    <m/>
    <x v="0"/>
    <x v="2"/>
    <m/>
    <m/>
    <s v=""/>
    <m/>
    <m/>
    <s v=""/>
    <s v=""/>
    <x v="1"/>
    <m/>
    <m/>
    <m/>
    <m/>
    <m/>
    <m/>
  </r>
  <r>
    <n v="522"/>
    <m/>
    <m/>
    <m/>
    <m/>
    <m/>
    <m/>
    <m/>
    <m/>
    <m/>
    <x v="0"/>
    <x v="2"/>
    <m/>
    <m/>
    <s v=""/>
    <m/>
    <m/>
    <s v=""/>
    <s v=""/>
    <x v="1"/>
    <m/>
    <m/>
    <m/>
    <m/>
    <m/>
    <m/>
  </r>
  <r>
    <n v="523"/>
    <m/>
    <m/>
    <m/>
    <m/>
    <m/>
    <m/>
    <m/>
    <m/>
    <m/>
    <x v="0"/>
    <x v="2"/>
    <m/>
    <m/>
    <s v=""/>
    <m/>
    <m/>
    <s v=""/>
    <s v=""/>
    <x v="1"/>
    <m/>
    <m/>
    <m/>
    <m/>
    <m/>
    <m/>
  </r>
  <r>
    <n v="524"/>
    <m/>
    <m/>
    <m/>
    <m/>
    <m/>
    <m/>
    <m/>
    <m/>
    <m/>
    <x v="0"/>
    <x v="2"/>
    <m/>
    <m/>
    <s v=""/>
    <m/>
    <m/>
    <s v=""/>
    <s v=""/>
    <x v="1"/>
    <m/>
    <m/>
    <m/>
    <m/>
    <m/>
    <m/>
  </r>
  <r>
    <n v="525"/>
    <m/>
    <m/>
    <m/>
    <m/>
    <m/>
    <m/>
    <m/>
    <m/>
    <m/>
    <x v="0"/>
    <x v="2"/>
    <m/>
    <m/>
    <s v=""/>
    <m/>
    <m/>
    <s v=""/>
    <s v=""/>
    <x v="1"/>
    <m/>
    <m/>
    <m/>
    <m/>
    <m/>
    <m/>
  </r>
  <r>
    <n v="526"/>
    <m/>
    <m/>
    <m/>
    <m/>
    <m/>
    <m/>
    <m/>
    <m/>
    <m/>
    <x v="0"/>
    <x v="2"/>
    <m/>
    <m/>
    <s v=""/>
    <m/>
    <m/>
    <s v=""/>
    <s v=""/>
    <x v="1"/>
    <m/>
    <m/>
    <m/>
    <m/>
    <m/>
    <m/>
  </r>
  <r>
    <n v="527"/>
    <m/>
    <m/>
    <m/>
    <m/>
    <m/>
    <m/>
    <m/>
    <m/>
    <m/>
    <x v="0"/>
    <x v="2"/>
    <m/>
    <m/>
    <s v=""/>
    <m/>
    <m/>
    <s v=""/>
    <s v=""/>
    <x v="1"/>
    <m/>
    <m/>
    <m/>
    <m/>
    <m/>
    <m/>
  </r>
  <r>
    <n v="528"/>
    <m/>
    <m/>
    <m/>
    <m/>
    <m/>
    <m/>
    <m/>
    <m/>
    <m/>
    <x v="0"/>
    <x v="2"/>
    <m/>
    <m/>
    <s v=""/>
    <m/>
    <m/>
    <s v=""/>
    <s v=""/>
    <x v="1"/>
    <m/>
    <m/>
    <m/>
    <m/>
    <m/>
    <m/>
  </r>
  <r>
    <n v="529"/>
    <m/>
    <m/>
    <m/>
    <m/>
    <m/>
    <m/>
    <m/>
    <m/>
    <m/>
    <x v="0"/>
    <x v="2"/>
    <m/>
    <m/>
    <s v=""/>
    <m/>
    <m/>
    <s v=""/>
    <s v=""/>
    <x v="1"/>
    <m/>
    <m/>
    <m/>
    <m/>
    <m/>
    <m/>
  </r>
  <r>
    <n v="530"/>
    <m/>
    <m/>
    <m/>
    <m/>
    <m/>
    <m/>
    <m/>
    <m/>
    <m/>
    <x v="0"/>
    <x v="2"/>
    <m/>
    <m/>
    <s v=""/>
    <m/>
    <m/>
    <s v=""/>
    <s v=""/>
    <x v="1"/>
    <m/>
    <m/>
    <m/>
    <m/>
    <m/>
    <m/>
  </r>
  <r>
    <n v="531"/>
    <m/>
    <m/>
    <m/>
    <m/>
    <m/>
    <m/>
    <m/>
    <m/>
    <m/>
    <x v="0"/>
    <x v="2"/>
    <m/>
    <m/>
    <s v=""/>
    <m/>
    <m/>
    <s v=""/>
    <s v=""/>
    <x v="1"/>
    <m/>
    <m/>
    <m/>
    <m/>
    <m/>
    <m/>
  </r>
  <r>
    <n v="532"/>
    <m/>
    <m/>
    <m/>
    <m/>
    <m/>
    <m/>
    <m/>
    <m/>
    <m/>
    <x v="0"/>
    <x v="2"/>
    <m/>
    <m/>
    <s v=""/>
    <m/>
    <m/>
    <s v=""/>
    <s v=""/>
    <x v="1"/>
    <m/>
    <m/>
    <m/>
    <m/>
    <m/>
    <m/>
  </r>
  <r>
    <n v="533"/>
    <m/>
    <m/>
    <m/>
    <m/>
    <m/>
    <m/>
    <m/>
    <m/>
    <m/>
    <x v="0"/>
    <x v="2"/>
    <m/>
    <m/>
    <s v=""/>
    <m/>
    <m/>
    <s v=""/>
    <s v=""/>
    <x v="1"/>
    <m/>
    <m/>
    <m/>
    <m/>
    <m/>
    <m/>
  </r>
  <r>
    <n v="534"/>
    <m/>
    <m/>
    <m/>
    <m/>
    <m/>
    <m/>
    <m/>
    <m/>
    <m/>
    <x v="0"/>
    <x v="2"/>
    <m/>
    <m/>
    <s v=""/>
    <m/>
    <m/>
    <s v=""/>
    <s v=""/>
    <x v="1"/>
    <m/>
    <m/>
    <m/>
    <m/>
    <m/>
    <m/>
  </r>
  <r>
    <n v="535"/>
    <m/>
    <m/>
    <m/>
    <m/>
    <m/>
    <m/>
    <m/>
    <m/>
    <m/>
    <x v="0"/>
    <x v="2"/>
    <m/>
    <m/>
    <s v=""/>
    <m/>
    <m/>
    <s v=""/>
    <s v=""/>
    <x v="1"/>
    <m/>
    <m/>
    <m/>
    <m/>
    <m/>
    <m/>
  </r>
  <r>
    <n v="536"/>
    <m/>
    <m/>
    <m/>
    <m/>
    <m/>
    <m/>
    <m/>
    <m/>
    <m/>
    <x v="0"/>
    <x v="2"/>
    <m/>
    <m/>
    <s v=""/>
    <m/>
    <m/>
    <s v=""/>
    <s v=""/>
    <x v="1"/>
    <m/>
    <m/>
    <m/>
    <m/>
    <m/>
    <m/>
  </r>
  <r>
    <n v="537"/>
    <m/>
    <m/>
    <m/>
    <m/>
    <m/>
    <m/>
    <m/>
    <m/>
    <m/>
    <x v="0"/>
    <x v="2"/>
    <m/>
    <m/>
    <s v=""/>
    <m/>
    <m/>
    <s v=""/>
    <s v=""/>
    <x v="1"/>
    <m/>
    <m/>
    <m/>
    <m/>
    <m/>
    <m/>
  </r>
  <r>
    <n v="538"/>
    <m/>
    <m/>
    <m/>
    <m/>
    <m/>
    <m/>
    <m/>
    <m/>
    <m/>
    <x v="0"/>
    <x v="2"/>
    <m/>
    <m/>
    <s v=""/>
    <m/>
    <m/>
    <s v=""/>
    <s v=""/>
    <x v="1"/>
    <m/>
    <m/>
    <m/>
    <m/>
    <m/>
    <m/>
  </r>
  <r>
    <n v="539"/>
    <m/>
    <m/>
    <m/>
    <m/>
    <m/>
    <m/>
    <m/>
    <m/>
    <m/>
    <x v="0"/>
    <x v="2"/>
    <m/>
    <m/>
    <s v=""/>
    <m/>
    <m/>
    <s v=""/>
    <s v=""/>
    <x v="1"/>
    <m/>
    <m/>
    <m/>
    <m/>
    <m/>
    <m/>
  </r>
  <r>
    <n v="540"/>
    <m/>
    <m/>
    <m/>
    <m/>
    <m/>
    <m/>
    <m/>
    <m/>
    <m/>
    <x v="0"/>
    <x v="2"/>
    <m/>
    <m/>
    <s v=""/>
    <m/>
    <m/>
    <s v=""/>
    <s v=""/>
    <x v="1"/>
    <m/>
    <m/>
    <m/>
    <m/>
    <m/>
    <m/>
  </r>
  <r>
    <n v="541"/>
    <m/>
    <m/>
    <m/>
    <m/>
    <m/>
    <m/>
    <m/>
    <m/>
    <m/>
    <x v="0"/>
    <x v="2"/>
    <m/>
    <m/>
    <s v=""/>
    <m/>
    <m/>
    <s v=""/>
    <s v=""/>
    <x v="1"/>
    <m/>
    <m/>
    <m/>
    <m/>
    <m/>
    <m/>
  </r>
  <r>
    <n v="542"/>
    <m/>
    <m/>
    <m/>
    <m/>
    <m/>
    <m/>
    <m/>
    <m/>
    <m/>
    <x v="0"/>
    <x v="2"/>
    <m/>
    <m/>
    <s v=""/>
    <m/>
    <m/>
    <s v=""/>
    <s v=""/>
    <x v="1"/>
    <m/>
    <m/>
    <m/>
    <m/>
    <m/>
    <m/>
  </r>
  <r>
    <n v="543"/>
    <m/>
    <m/>
    <m/>
    <m/>
    <m/>
    <m/>
    <m/>
    <m/>
    <m/>
    <x v="0"/>
    <x v="2"/>
    <m/>
    <m/>
    <s v=""/>
    <m/>
    <m/>
    <s v=""/>
    <s v=""/>
    <x v="1"/>
    <m/>
    <m/>
    <m/>
    <m/>
    <m/>
    <m/>
  </r>
  <r>
    <n v="544"/>
    <m/>
    <m/>
    <m/>
    <m/>
    <m/>
    <m/>
    <m/>
    <m/>
    <m/>
    <x v="0"/>
    <x v="2"/>
    <m/>
    <m/>
    <s v=""/>
    <m/>
    <m/>
    <s v=""/>
    <s v=""/>
    <x v="1"/>
    <m/>
    <m/>
    <m/>
    <m/>
    <m/>
    <m/>
  </r>
  <r>
    <n v="545"/>
    <m/>
    <m/>
    <m/>
    <m/>
    <m/>
    <m/>
    <m/>
    <m/>
    <m/>
    <x v="0"/>
    <x v="2"/>
    <m/>
    <m/>
    <s v=""/>
    <m/>
    <m/>
    <s v=""/>
    <s v=""/>
    <x v="1"/>
    <m/>
    <m/>
    <m/>
    <m/>
    <m/>
    <m/>
  </r>
  <r>
    <n v="546"/>
    <m/>
    <m/>
    <m/>
    <m/>
    <m/>
    <m/>
    <m/>
    <m/>
    <m/>
    <x v="0"/>
    <x v="2"/>
    <m/>
    <m/>
    <s v=""/>
    <m/>
    <m/>
    <s v=""/>
    <s v=""/>
    <x v="1"/>
    <m/>
    <m/>
    <m/>
    <m/>
    <m/>
    <m/>
  </r>
  <r>
    <n v="547"/>
    <m/>
    <m/>
    <m/>
    <m/>
    <m/>
    <m/>
    <m/>
    <m/>
    <m/>
    <x v="0"/>
    <x v="2"/>
    <m/>
    <m/>
    <s v=""/>
    <m/>
    <m/>
    <s v=""/>
    <s v=""/>
    <x v="1"/>
    <m/>
    <m/>
    <m/>
    <m/>
    <m/>
    <m/>
  </r>
  <r>
    <n v="548"/>
    <m/>
    <m/>
    <m/>
    <m/>
    <m/>
    <m/>
    <m/>
    <m/>
    <m/>
    <x v="0"/>
    <x v="2"/>
    <m/>
    <m/>
    <s v=""/>
    <m/>
    <m/>
    <s v=""/>
    <s v=""/>
    <x v="1"/>
    <m/>
    <m/>
    <m/>
    <m/>
    <m/>
    <m/>
  </r>
  <r>
    <n v="549"/>
    <m/>
    <m/>
    <m/>
    <m/>
    <m/>
    <m/>
    <m/>
    <m/>
    <m/>
    <x v="0"/>
    <x v="2"/>
    <m/>
    <m/>
    <s v=""/>
    <m/>
    <m/>
    <s v=""/>
    <s v=""/>
    <x v="1"/>
    <m/>
    <m/>
    <m/>
    <m/>
    <m/>
    <m/>
  </r>
  <r>
    <n v="550"/>
    <m/>
    <m/>
    <m/>
    <m/>
    <m/>
    <m/>
    <m/>
    <m/>
    <m/>
    <x v="0"/>
    <x v="2"/>
    <m/>
    <m/>
    <s v=""/>
    <m/>
    <m/>
    <s v=""/>
    <s v=""/>
    <x v="1"/>
    <m/>
    <m/>
    <m/>
    <m/>
    <m/>
    <m/>
  </r>
  <r>
    <n v="551"/>
    <m/>
    <m/>
    <m/>
    <m/>
    <m/>
    <m/>
    <m/>
    <m/>
    <m/>
    <x v="0"/>
    <x v="2"/>
    <m/>
    <m/>
    <s v=""/>
    <m/>
    <m/>
    <s v=""/>
    <s v=""/>
    <x v="1"/>
    <m/>
    <m/>
    <m/>
    <m/>
    <m/>
    <m/>
  </r>
  <r>
    <n v="552"/>
    <m/>
    <m/>
    <m/>
    <m/>
    <m/>
    <m/>
    <m/>
    <m/>
    <m/>
    <x v="0"/>
    <x v="2"/>
    <m/>
    <m/>
    <s v=""/>
    <m/>
    <m/>
    <s v=""/>
    <s v=""/>
    <x v="1"/>
    <m/>
    <m/>
    <m/>
    <m/>
    <m/>
    <m/>
  </r>
  <r>
    <n v="553"/>
    <m/>
    <m/>
    <m/>
    <m/>
    <m/>
    <m/>
    <m/>
    <m/>
    <m/>
    <x v="0"/>
    <x v="2"/>
    <m/>
    <m/>
    <s v=""/>
    <m/>
    <m/>
    <s v=""/>
    <s v=""/>
    <x v="1"/>
    <m/>
    <m/>
    <m/>
    <m/>
    <m/>
    <m/>
  </r>
  <r>
    <n v="554"/>
    <m/>
    <m/>
    <m/>
    <m/>
    <m/>
    <m/>
    <m/>
    <m/>
    <m/>
    <x v="0"/>
    <x v="2"/>
    <m/>
    <m/>
    <s v=""/>
    <m/>
    <m/>
    <s v=""/>
    <s v=""/>
    <x v="1"/>
    <m/>
    <m/>
    <m/>
    <m/>
    <m/>
    <m/>
  </r>
  <r>
    <n v="555"/>
    <m/>
    <m/>
    <m/>
    <m/>
    <m/>
    <m/>
    <m/>
    <m/>
    <m/>
    <x v="0"/>
    <x v="2"/>
    <m/>
    <m/>
    <s v=""/>
    <m/>
    <m/>
    <s v=""/>
    <s v=""/>
    <x v="1"/>
    <m/>
    <m/>
    <m/>
    <m/>
    <m/>
    <m/>
  </r>
  <r>
    <n v="556"/>
    <m/>
    <m/>
    <m/>
    <m/>
    <m/>
    <m/>
    <m/>
    <m/>
    <m/>
    <x v="0"/>
    <x v="2"/>
    <m/>
    <m/>
    <s v=""/>
    <m/>
    <m/>
    <s v=""/>
    <s v=""/>
    <x v="1"/>
    <m/>
    <m/>
    <m/>
    <m/>
    <m/>
    <m/>
  </r>
  <r>
    <n v="557"/>
    <m/>
    <m/>
    <m/>
    <m/>
    <m/>
    <m/>
    <m/>
    <m/>
    <m/>
    <x v="0"/>
    <x v="2"/>
    <m/>
    <m/>
    <s v=""/>
    <m/>
    <m/>
    <s v=""/>
    <s v=""/>
    <x v="1"/>
    <m/>
    <m/>
    <m/>
    <m/>
    <m/>
    <m/>
  </r>
  <r>
    <n v="558"/>
    <m/>
    <m/>
    <m/>
    <m/>
    <m/>
    <m/>
    <m/>
    <m/>
    <m/>
    <x v="0"/>
    <x v="2"/>
    <m/>
    <m/>
    <s v=""/>
    <m/>
    <m/>
    <s v=""/>
    <s v=""/>
    <x v="1"/>
    <m/>
    <m/>
    <m/>
    <m/>
    <m/>
    <m/>
  </r>
  <r>
    <n v="559"/>
    <m/>
    <m/>
    <m/>
    <m/>
    <m/>
    <m/>
    <m/>
    <m/>
    <m/>
    <x v="0"/>
    <x v="2"/>
    <m/>
    <m/>
    <s v=""/>
    <m/>
    <m/>
    <s v=""/>
    <s v=""/>
    <x v="1"/>
    <m/>
    <m/>
    <m/>
    <m/>
    <m/>
    <m/>
  </r>
  <r>
    <n v="560"/>
    <m/>
    <m/>
    <m/>
    <m/>
    <m/>
    <m/>
    <m/>
    <m/>
    <m/>
    <x v="0"/>
    <x v="2"/>
    <m/>
    <m/>
    <s v=""/>
    <m/>
    <m/>
    <s v=""/>
    <s v=""/>
    <x v="1"/>
    <m/>
    <m/>
    <m/>
    <m/>
    <m/>
    <m/>
  </r>
  <r>
    <n v="561"/>
    <m/>
    <m/>
    <m/>
    <m/>
    <m/>
    <m/>
    <m/>
    <m/>
    <m/>
    <x v="0"/>
    <x v="2"/>
    <m/>
    <m/>
    <s v=""/>
    <m/>
    <m/>
    <s v=""/>
    <s v=""/>
    <x v="1"/>
    <m/>
    <m/>
    <m/>
    <m/>
    <m/>
    <m/>
  </r>
  <r>
    <n v="562"/>
    <m/>
    <m/>
    <m/>
    <m/>
    <m/>
    <m/>
    <m/>
    <m/>
    <m/>
    <x v="0"/>
    <x v="2"/>
    <m/>
    <m/>
    <s v=""/>
    <m/>
    <m/>
    <s v=""/>
    <s v=""/>
    <x v="1"/>
    <m/>
    <m/>
    <m/>
    <m/>
    <m/>
    <m/>
  </r>
  <r>
    <n v="563"/>
    <m/>
    <m/>
    <m/>
    <m/>
    <m/>
    <m/>
    <m/>
    <m/>
    <m/>
    <x v="0"/>
    <x v="2"/>
    <m/>
    <m/>
    <s v=""/>
    <m/>
    <m/>
    <s v=""/>
    <s v=""/>
    <x v="1"/>
    <m/>
    <m/>
    <m/>
    <m/>
    <m/>
    <m/>
  </r>
  <r>
    <n v="564"/>
    <m/>
    <m/>
    <m/>
    <m/>
    <m/>
    <m/>
    <m/>
    <m/>
    <m/>
    <x v="0"/>
    <x v="2"/>
    <m/>
    <m/>
    <s v=""/>
    <m/>
    <m/>
    <s v=""/>
    <s v=""/>
    <x v="1"/>
    <m/>
    <m/>
    <m/>
    <m/>
    <m/>
    <m/>
  </r>
  <r>
    <n v="565"/>
    <m/>
    <m/>
    <m/>
    <m/>
    <m/>
    <m/>
    <m/>
    <m/>
    <m/>
    <x v="0"/>
    <x v="2"/>
    <m/>
    <m/>
    <s v=""/>
    <m/>
    <m/>
    <s v=""/>
    <s v=""/>
    <x v="1"/>
    <m/>
    <m/>
    <m/>
    <m/>
    <m/>
    <m/>
  </r>
  <r>
    <n v="566"/>
    <m/>
    <m/>
    <m/>
    <m/>
    <m/>
    <m/>
    <m/>
    <m/>
    <m/>
    <x v="0"/>
    <x v="2"/>
    <m/>
    <m/>
    <s v=""/>
    <m/>
    <m/>
    <s v=""/>
    <s v=""/>
    <x v="1"/>
    <m/>
    <m/>
    <m/>
    <m/>
    <m/>
    <m/>
  </r>
  <r>
    <n v="567"/>
    <m/>
    <m/>
    <m/>
    <m/>
    <m/>
    <m/>
    <m/>
    <m/>
    <m/>
    <x v="0"/>
    <x v="2"/>
    <m/>
    <m/>
    <s v=""/>
    <m/>
    <m/>
    <s v=""/>
    <s v=""/>
    <x v="1"/>
    <m/>
    <m/>
    <m/>
    <m/>
    <m/>
    <m/>
  </r>
  <r>
    <n v="568"/>
    <m/>
    <m/>
    <m/>
    <m/>
    <m/>
    <m/>
    <m/>
    <m/>
    <m/>
    <x v="0"/>
    <x v="2"/>
    <m/>
    <m/>
    <s v=""/>
    <m/>
    <m/>
    <s v=""/>
    <s v=""/>
    <x v="1"/>
    <m/>
    <m/>
    <m/>
    <m/>
    <m/>
    <m/>
  </r>
  <r>
    <n v="569"/>
    <m/>
    <m/>
    <m/>
    <m/>
    <m/>
    <m/>
    <m/>
    <m/>
    <m/>
    <x v="0"/>
    <x v="2"/>
    <m/>
    <m/>
    <s v=""/>
    <m/>
    <m/>
    <s v=""/>
    <s v=""/>
    <x v="1"/>
    <m/>
    <m/>
    <m/>
    <m/>
    <m/>
    <m/>
  </r>
  <r>
    <n v="570"/>
    <m/>
    <m/>
    <m/>
    <m/>
    <m/>
    <m/>
    <m/>
    <m/>
    <m/>
    <x v="0"/>
    <x v="2"/>
    <m/>
    <m/>
    <s v=""/>
    <m/>
    <m/>
    <s v=""/>
    <s v=""/>
    <x v="1"/>
    <m/>
    <m/>
    <m/>
    <m/>
    <m/>
    <m/>
  </r>
  <r>
    <n v="571"/>
    <m/>
    <m/>
    <m/>
    <m/>
    <m/>
    <m/>
    <m/>
    <m/>
    <m/>
    <x v="0"/>
    <x v="2"/>
    <m/>
    <m/>
    <s v=""/>
    <m/>
    <m/>
    <s v=""/>
    <s v=""/>
    <x v="1"/>
    <m/>
    <m/>
    <m/>
    <m/>
    <m/>
    <m/>
  </r>
  <r>
    <n v="572"/>
    <m/>
    <m/>
    <m/>
    <m/>
    <m/>
    <m/>
    <m/>
    <m/>
    <m/>
    <x v="0"/>
    <x v="2"/>
    <m/>
    <m/>
    <s v=""/>
    <m/>
    <m/>
    <s v=""/>
    <s v=""/>
    <x v="1"/>
    <m/>
    <m/>
    <m/>
    <m/>
    <m/>
    <m/>
  </r>
  <r>
    <n v="573"/>
    <m/>
    <m/>
    <m/>
    <m/>
    <m/>
    <m/>
    <m/>
    <m/>
    <m/>
    <x v="0"/>
    <x v="2"/>
    <m/>
    <m/>
    <s v=""/>
    <m/>
    <m/>
    <s v=""/>
    <s v=""/>
    <x v="1"/>
    <m/>
    <m/>
    <m/>
    <m/>
    <m/>
    <m/>
  </r>
  <r>
    <n v="574"/>
    <m/>
    <m/>
    <m/>
    <m/>
    <m/>
    <m/>
    <m/>
    <m/>
    <m/>
    <x v="0"/>
    <x v="2"/>
    <m/>
    <m/>
    <s v=""/>
    <m/>
    <m/>
    <s v=""/>
    <s v=""/>
    <x v="1"/>
    <m/>
    <m/>
    <m/>
    <m/>
    <m/>
    <m/>
  </r>
  <r>
    <n v="575"/>
    <m/>
    <m/>
    <m/>
    <m/>
    <m/>
    <m/>
    <m/>
    <m/>
    <m/>
    <x v="0"/>
    <x v="2"/>
    <m/>
    <m/>
    <s v=""/>
    <m/>
    <m/>
    <s v=""/>
    <s v=""/>
    <x v="1"/>
    <m/>
    <m/>
    <m/>
    <m/>
    <m/>
    <m/>
  </r>
  <r>
    <n v="576"/>
    <m/>
    <m/>
    <m/>
    <m/>
    <m/>
    <m/>
    <m/>
    <m/>
    <m/>
    <x v="0"/>
    <x v="2"/>
    <m/>
    <m/>
    <s v=""/>
    <m/>
    <m/>
    <s v=""/>
    <s v=""/>
    <x v="1"/>
    <m/>
    <m/>
    <m/>
    <m/>
    <m/>
    <m/>
  </r>
  <r>
    <n v="577"/>
    <m/>
    <m/>
    <m/>
    <m/>
    <m/>
    <m/>
    <m/>
    <m/>
    <m/>
    <x v="0"/>
    <x v="2"/>
    <m/>
    <m/>
    <s v=""/>
    <m/>
    <m/>
    <s v=""/>
    <s v=""/>
    <x v="1"/>
    <m/>
    <m/>
    <m/>
    <m/>
    <m/>
    <m/>
  </r>
  <r>
    <n v="578"/>
    <m/>
    <m/>
    <m/>
    <m/>
    <m/>
    <m/>
    <m/>
    <m/>
    <m/>
    <x v="0"/>
    <x v="2"/>
    <m/>
    <m/>
    <s v=""/>
    <m/>
    <m/>
    <s v=""/>
    <s v=""/>
    <x v="1"/>
    <m/>
    <m/>
    <m/>
    <m/>
    <m/>
    <m/>
  </r>
  <r>
    <n v="579"/>
    <m/>
    <m/>
    <m/>
    <m/>
    <m/>
    <m/>
    <m/>
    <m/>
    <m/>
    <x v="0"/>
    <x v="2"/>
    <m/>
    <m/>
    <s v=""/>
    <m/>
    <m/>
    <s v=""/>
    <s v=""/>
    <x v="1"/>
    <m/>
    <m/>
    <m/>
    <m/>
    <m/>
    <m/>
  </r>
  <r>
    <n v="580"/>
    <m/>
    <m/>
    <m/>
    <m/>
    <m/>
    <m/>
    <m/>
    <m/>
    <m/>
    <x v="0"/>
    <x v="2"/>
    <m/>
    <m/>
    <s v=""/>
    <m/>
    <m/>
    <s v=""/>
    <s v=""/>
    <x v="1"/>
    <m/>
    <m/>
    <m/>
    <m/>
    <m/>
    <m/>
  </r>
  <r>
    <n v="581"/>
    <m/>
    <m/>
    <m/>
    <m/>
    <m/>
    <m/>
    <m/>
    <m/>
    <m/>
    <x v="0"/>
    <x v="2"/>
    <m/>
    <m/>
    <s v=""/>
    <m/>
    <m/>
    <s v=""/>
    <s v=""/>
    <x v="1"/>
    <m/>
    <m/>
    <m/>
    <m/>
    <m/>
    <m/>
  </r>
  <r>
    <n v="582"/>
    <m/>
    <m/>
    <m/>
    <m/>
    <m/>
    <m/>
    <m/>
    <m/>
    <m/>
    <x v="0"/>
    <x v="2"/>
    <m/>
    <m/>
    <s v=""/>
    <m/>
    <m/>
    <s v=""/>
    <s v=""/>
    <x v="1"/>
    <m/>
    <m/>
    <m/>
    <m/>
    <m/>
    <m/>
  </r>
  <r>
    <n v="583"/>
    <m/>
    <m/>
    <m/>
    <m/>
    <m/>
    <m/>
    <m/>
    <m/>
    <m/>
    <x v="0"/>
    <x v="2"/>
    <m/>
    <m/>
    <s v=""/>
    <m/>
    <m/>
    <s v=""/>
    <s v=""/>
    <x v="1"/>
    <m/>
    <m/>
    <m/>
    <m/>
    <m/>
    <m/>
  </r>
  <r>
    <n v="584"/>
    <m/>
    <m/>
    <m/>
    <m/>
    <m/>
    <m/>
    <m/>
    <m/>
    <m/>
    <x v="0"/>
    <x v="2"/>
    <m/>
    <m/>
    <s v=""/>
    <m/>
    <m/>
    <s v=""/>
    <s v=""/>
    <x v="1"/>
    <m/>
    <m/>
    <m/>
    <m/>
    <m/>
    <m/>
  </r>
  <r>
    <n v="585"/>
    <m/>
    <m/>
    <m/>
    <m/>
    <m/>
    <m/>
    <m/>
    <m/>
    <m/>
    <x v="0"/>
    <x v="2"/>
    <m/>
    <m/>
    <s v=""/>
    <m/>
    <m/>
    <s v=""/>
    <s v=""/>
    <x v="1"/>
    <m/>
    <m/>
    <m/>
    <m/>
    <m/>
    <m/>
  </r>
  <r>
    <n v="586"/>
    <m/>
    <m/>
    <m/>
    <m/>
    <m/>
    <m/>
    <m/>
    <m/>
    <m/>
    <x v="0"/>
    <x v="2"/>
    <m/>
    <m/>
    <s v=""/>
    <m/>
    <m/>
    <s v=""/>
    <s v=""/>
    <x v="1"/>
    <m/>
    <m/>
    <m/>
    <m/>
    <m/>
    <m/>
  </r>
  <r>
    <n v="587"/>
    <m/>
    <m/>
    <m/>
    <m/>
    <m/>
    <m/>
    <m/>
    <m/>
    <m/>
    <x v="0"/>
    <x v="2"/>
    <m/>
    <m/>
    <s v=""/>
    <m/>
    <m/>
    <s v=""/>
    <s v=""/>
    <x v="1"/>
    <m/>
    <m/>
    <m/>
    <m/>
    <m/>
    <m/>
  </r>
  <r>
    <n v="588"/>
    <m/>
    <m/>
    <m/>
    <m/>
    <m/>
    <m/>
    <m/>
    <m/>
    <m/>
    <x v="0"/>
    <x v="2"/>
    <m/>
    <m/>
    <s v=""/>
    <m/>
    <m/>
    <s v=""/>
    <s v=""/>
    <x v="1"/>
    <m/>
    <m/>
    <m/>
    <m/>
    <m/>
    <m/>
  </r>
  <r>
    <n v="589"/>
    <m/>
    <m/>
    <m/>
    <m/>
    <m/>
    <m/>
    <m/>
    <m/>
    <m/>
    <x v="0"/>
    <x v="2"/>
    <m/>
    <m/>
    <s v=""/>
    <m/>
    <m/>
    <s v=""/>
    <s v=""/>
    <x v="1"/>
    <m/>
    <m/>
    <m/>
    <m/>
    <m/>
    <m/>
  </r>
  <r>
    <n v="590"/>
    <m/>
    <m/>
    <m/>
    <m/>
    <m/>
    <m/>
    <m/>
    <m/>
    <m/>
    <x v="0"/>
    <x v="2"/>
    <m/>
    <m/>
    <s v=""/>
    <m/>
    <m/>
    <s v=""/>
    <s v=""/>
    <x v="1"/>
    <m/>
    <m/>
    <m/>
    <m/>
    <m/>
    <m/>
  </r>
  <r>
    <n v="591"/>
    <m/>
    <m/>
    <m/>
    <m/>
    <m/>
    <m/>
    <m/>
    <m/>
    <m/>
    <x v="0"/>
    <x v="2"/>
    <m/>
    <m/>
    <s v=""/>
    <m/>
    <m/>
    <s v=""/>
    <s v=""/>
    <x v="1"/>
    <m/>
    <m/>
    <m/>
    <m/>
    <m/>
    <m/>
  </r>
  <r>
    <n v="592"/>
    <m/>
    <m/>
    <m/>
    <m/>
    <m/>
    <m/>
    <m/>
    <m/>
    <m/>
    <x v="0"/>
    <x v="2"/>
    <m/>
    <m/>
    <s v=""/>
    <m/>
    <m/>
    <s v=""/>
    <s v=""/>
    <x v="1"/>
    <m/>
    <m/>
    <m/>
    <m/>
    <m/>
    <m/>
  </r>
  <r>
    <n v="593"/>
    <m/>
    <m/>
    <m/>
    <m/>
    <m/>
    <m/>
    <m/>
    <m/>
    <m/>
    <x v="0"/>
    <x v="2"/>
    <m/>
    <m/>
    <s v=""/>
    <m/>
    <m/>
    <s v=""/>
    <s v=""/>
    <x v="1"/>
    <m/>
    <m/>
    <m/>
    <m/>
    <m/>
    <m/>
  </r>
  <r>
    <n v="594"/>
    <m/>
    <m/>
    <m/>
    <m/>
    <m/>
    <m/>
    <m/>
    <m/>
    <m/>
    <x v="0"/>
    <x v="2"/>
    <m/>
    <m/>
    <s v=""/>
    <m/>
    <m/>
    <s v=""/>
    <s v=""/>
    <x v="1"/>
    <m/>
    <m/>
    <m/>
    <m/>
    <m/>
    <m/>
  </r>
  <r>
    <n v="595"/>
    <m/>
    <m/>
    <m/>
    <m/>
    <m/>
    <m/>
    <m/>
    <m/>
    <m/>
    <x v="0"/>
    <x v="2"/>
    <m/>
    <m/>
    <s v=""/>
    <m/>
    <m/>
    <s v=""/>
    <s v=""/>
    <x v="1"/>
    <m/>
    <m/>
    <m/>
    <m/>
    <m/>
    <m/>
  </r>
  <r>
    <n v="596"/>
    <m/>
    <m/>
    <m/>
    <m/>
    <m/>
    <m/>
    <m/>
    <m/>
    <m/>
    <x v="0"/>
    <x v="2"/>
    <m/>
    <m/>
    <s v=""/>
    <m/>
    <m/>
    <s v=""/>
    <s v=""/>
    <x v="1"/>
    <m/>
    <m/>
    <m/>
    <m/>
    <m/>
    <m/>
  </r>
  <r>
    <n v="597"/>
    <m/>
    <m/>
    <m/>
    <m/>
    <m/>
    <m/>
    <m/>
    <m/>
    <m/>
    <x v="0"/>
    <x v="2"/>
    <m/>
    <m/>
    <s v=""/>
    <m/>
    <m/>
    <s v=""/>
    <s v=""/>
    <x v="1"/>
    <m/>
    <m/>
    <m/>
    <m/>
    <m/>
    <m/>
  </r>
  <r>
    <n v="598"/>
    <m/>
    <m/>
    <m/>
    <m/>
    <m/>
    <m/>
    <m/>
    <m/>
    <m/>
    <x v="0"/>
    <x v="2"/>
    <m/>
    <m/>
    <s v=""/>
    <m/>
    <m/>
    <s v=""/>
    <s v=""/>
    <x v="1"/>
    <m/>
    <m/>
    <m/>
    <m/>
    <m/>
    <m/>
  </r>
  <r>
    <n v="599"/>
    <m/>
    <m/>
    <m/>
    <m/>
    <m/>
    <m/>
    <m/>
    <m/>
    <m/>
    <x v="0"/>
    <x v="2"/>
    <m/>
    <m/>
    <s v=""/>
    <m/>
    <m/>
    <s v=""/>
    <s v=""/>
    <x v="1"/>
    <m/>
    <m/>
    <m/>
    <m/>
    <m/>
    <m/>
  </r>
  <r>
    <n v="600"/>
    <m/>
    <m/>
    <m/>
    <m/>
    <m/>
    <m/>
    <m/>
    <m/>
    <m/>
    <x v="0"/>
    <x v="2"/>
    <m/>
    <m/>
    <s v=""/>
    <m/>
    <m/>
    <s v=""/>
    <s v=""/>
    <x v="1"/>
    <m/>
    <m/>
    <m/>
    <m/>
    <m/>
    <m/>
  </r>
  <r>
    <n v="601"/>
    <m/>
    <m/>
    <m/>
    <m/>
    <m/>
    <m/>
    <m/>
    <m/>
    <m/>
    <x v="0"/>
    <x v="2"/>
    <m/>
    <m/>
    <s v=""/>
    <m/>
    <m/>
    <s v=""/>
    <s v=""/>
    <x v="1"/>
    <m/>
    <m/>
    <m/>
    <m/>
    <m/>
    <m/>
  </r>
  <r>
    <n v="602"/>
    <m/>
    <m/>
    <m/>
    <m/>
    <m/>
    <m/>
    <m/>
    <m/>
    <m/>
    <x v="0"/>
    <x v="2"/>
    <m/>
    <m/>
    <s v=""/>
    <m/>
    <m/>
    <s v=""/>
    <s v=""/>
    <x v="1"/>
    <m/>
    <m/>
    <m/>
    <m/>
    <m/>
    <m/>
  </r>
  <r>
    <n v="603"/>
    <m/>
    <m/>
    <m/>
    <m/>
    <m/>
    <m/>
    <m/>
    <m/>
    <m/>
    <x v="0"/>
    <x v="2"/>
    <m/>
    <m/>
    <s v=""/>
    <m/>
    <m/>
    <s v=""/>
    <s v=""/>
    <x v="1"/>
    <m/>
    <m/>
    <m/>
    <m/>
    <m/>
    <m/>
  </r>
  <r>
    <n v="604"/>
    <m/>
    <m/>
    <m/>
    <m/>
    <m/>
    <m/>
    <m/>
    <m/>
    <m/>
    <x v="0"/>
    <x v="2"/>
    <m/>
    <m/>
    <s v=""/>
    <m/>
    <m/>
    <s v=""/>
    <s v=""/>
    <x v="1"/>
    <m/>
    <m/>
    <m/>
    <m/>
    <m/>
    <m/>
  </r>
  <r>
    <n v="605"/>
    <m/>
    <m/>
    <m/>
    <m/>
    <m/>
    <m/>
    <m/>
    <m/>
    <m/>
    <x v="0"/>
    <x v="2"/>
    <m/>
    <m/>
    <s v=""/>
    <m/>
    <m/>
    <s v=""/>
    <s v=""/>
    <x v="1"/>
    <m/>
    <m/>
    <m/>
    <m/>
    <m/>
    <m/>
  </r>
  <r>
    <n v="606"/>
    <m/>
    <m/>
    <m/>
    <m/>
    <m/>
    <m/>
    <m/>
    <m/>
    <m/>
    <x v="0"/>
    <x v="2"/>
    <m/>
    <m/>
    <s v=""/>
    <m/>
    <m/>
    <s v=""/>
    <s v=""/>
    <x v="1"/>
    <m/>
    <m/>
    <m/>
    <m/>
    <m/>
    <m/>
  </r>
  <r>
    <n v="607"/>
    <m/>
    <m/>
    <m/>
    <m/>
    <m/>
    <m/>
    <m/>
    <m/>
    <m/>
    <x v="0"/>
    <x v="2"/>
    <m/>
    <m/>
    <s v=""/>
    <m/>
    <m/>
    <s v=""/>
    <s v=""/>
    <x v="1"/>
    <m/>
    <m/>
    <m/>
    <m/>
    <m/>
    <m/>
  </r>
  <r>
    <n v="608"/>
    <m/>
    <m/>
    <m/>
    <m/>
    <m/>
    <m/>
    <m/>
    <m/>
    <m/>
    <x v="0"/>
    <x v="2"/>
    <m/>
    <m/>
    <s v=""/>
    <m/>
    <m/>
    <s v=""/>
    <s v=""/>
    <x v="1"/>
    <m/>
    <m/>
    <m/>
    <m/>
    <m/>
    <m/>
  </r>
  <r>
    <n v="609"/>
    <m/>
    <m/>
    <m/>
    <m/>
    <m/>
    <m/>
    <m/>
    <m/>
    <m/>
    <x v="0"/>
    <x v="2"/>
    <m/>
    <m/>
    <s v=""/>
    <m/>
    <m/>
    <s v=""/>
    <s v=""/>
    <x v="1"/>
    <m/>
    <m/>
    <m/>
    <m/>
    <m/>
    <m/>
  </r>
  <r>
    <n v="610"/>
    <m/>
    <m/>
    <m/>
    <m/>
    <m/>
    <m/>
    <m/>
    <m/>
    <m/>
    <x v="0"/>
    <x v="2"/>
    <m/>
    <m/>
    <s v=""/>
    <m/>
    <m/>
    <s v=""/>
    <s v=""/>
    <x v="1"/>
    <m/>
    <m/>
    <m/>
    <m/>
    <m/>
    <m/>
  </r>
  <r>
    <n v="611"/>
    <m/>
    <m/>
    <m/>
    <m/>
    <m/>
    <m/>
    <m/>
    <m/>
    <m/>
    <x v="0"/>
    <x v="2"/>
    <m/>
    <m/>
    <s v=""/>
    <m/>
    <m/>
    <s v=""/>
    <s v=""/>
    <x v="1"/>
    <m/>
    <m/>
    <m/>
    <m/>
    <m/>
    <m/>
  </r>
  <r>
    <n v="612"/>
    <m/>
    <m/>
    <m/>
    <m/>
    <m/>
    <m/>
    <m/>
    <m/>
    <m/>
    <x v="0"/>
    <x v="2"/>
    <m/>
    <m/>
    <s v=""/>
    <m/>
    <m/>
    <s v=""/>
    <s v=""/>
    <x v="1"/>
    <m/>
    <m/>
    <m/>
    <m/>
    <m/>
    <m/>
  </r>
  <r>
    <n v="613"/>
    <m/>
    <m/>
    <m/>
    <m/>
    <m/>
    <m/>
    <m/>
    <m/>
    <m/>
    <x v="0"/>
    <x v="2"/>
    <m/>
    <m/>
    <s v=""/>
    <m/>
    <m/>
    <s v=""/>
    <s v=""/>
    <x v="1"/>
    <m/>
    <m/>
    <m/>
    <m/>
    <m/>
    <m/>
  </r>
  <r>
    <n v="614"/>
    <m/>
    <m/>
    <m/>
    <m/>
    <m/>
    <m/>
    <m/>
    <m/>
    <m/>
    <x v="0"/>
    <x v="2"/>
    <m/>
    <m/>
    <s v=""/>
    <m/>
    <m/>
    <s v=""/>
    <s v=""/>
    <x v="1"/>
    <m/>
    <m/>
    <m/>
    <m/>
    <m/>
    <m/>
  </r>
  <r>
    <n v="615"/>
    <m/>
    <m/>
    <m/>
    <m/>
    <m/>
    <m/>
    <m/>
    <m/>
    <m/>
    <x v="0"/>
    <x v="2"/>
    <m/>
    <m/>
    <s v=""/>
    <m/>
    <m/>
    <s v=""/>
    <s v=""/>
    <x v="1"/>
    <m/>
    <m/>
    <m/>
    <m/>
    <m/>
    <m/>
  </r>
  <r>
    <n v="616"/>
    <m/>
    <m/>
    <m/>
    <m/>
    <m/>
    <m/>
    <m/>
    <m/>
    <m/>
    <x v="0"/>
    <x v="2"/>
    <m/>
    <m/>
    <s v=""/>
    <m/>
    <m/>
    <s v=""/>
    <s v=""/>
    <x v="1"/>
    <m/>
    <m/>
    <m/>
    <m/>
    <m/>
    <m/>
  </r>
  <r>
    <n v="617"/>
    <m/>
    <m/>
    <m/>
    <m/>
    <m/>
    <m/>
    <m/>
    <m/>
    <m/>
    <x v="0"/>
    <x v="2"/>
    <m/>
    <m/>
    <s v=""/>
    <m/>
    <m/>
    <s v=""/>
    <s v=""/>
    <x v="1"/>
    <m/>
    <m/>
    <m/>
    <m/>
    <m/>
    <m/>
  </r>
  <r>
    <n v="618"/>
    <m/>
    <m/>
    <m/>
    <m/>
    <m/>
    <m/>
    <m/>
    <m/>
    <m/>
    <x v="0"/>
    <x v="2"/>
    <m/>
    <m/>
    <s v=""/>
    <m/>
    <m/>
    <s v=""/>
    <s v=""/>
    <x v="1"/>
    <m/>
    <m/>
    <m/>
    <m/>
    <m/>
    <m/>
  </r>
  <r>
    <n v="619"/>
    <m/>
    <m/>
    <m/>
    <m/>
    <m/>
    <m/>
    <m/>
    <m/>
    <m/>
    <x v="0"/>
    <x v="2"/>
    <m/>
    <m/>
    <s v=""/>
    <m/>
    <m/>
    <s v=""/>
    <s v=""/>
    <x v="1"/>
    <m/>
    <m/>
    <m/>
    <m/>
    <m/>
    <m/>
  </r>
  <r>
    <n v="620"/>
    <m/>
    <m/>
    <m/>
    <m/>
    <m/>
    <m/>
    <m/>
    <m/>
    <m/>
    <x v="0"/>
    <x v="2"/>
    <m/>
    <m/>
    <s v=""/>
    <m/>
    <m/>
    <s v=""/>
    <s v=""/>
    <x v="1"/>
    <m/>
    <m/>
    <m/>
    <m/>
    <m/>
    <m/>
  </r>
  <r>
    <n v="621"/>
    <m/>
    <m/>
    <m/>
    <m/>
    <m/>
    <m/>
    <m/>
    <m/>
    <m/>
    <x v="0"/>
    <x v="2"/>
    <m/>
    <m/>
    <s v=""/>
    <m/>
    <m/>
    <s v=""/>
    <s v=""/>
    <x v="1"/>
    <m/>
    <m/>
    <m/>
    <m/>
    <m/>
    <m/>
  </r>
  <r>
    <n v="622"/>
    <m/>
    <m/>
    <m/>
    <m/>
    <m/>
    <m/>
    <m/>
    <m/>
    <m/>
    <x v="0"/>
    <x v="2"/>
    <m/>
    <m/>
    <s v=""/>
    <m/>
    <m/>
    <s v=""/>
    <s v=""/>
    <x v="1"/>
    <m/>
    <m/>
    <m/>
    <m/>
    <m/>
    <m/>
  </r>
  <r>
    <n v="623"/>
    <m/>
    <m/>
    <m/>
    <m/>
    <m/>
    <m/>
    <m/>
    <m/>
    <m/>
    <x v="0"/>
    <x v="2"/>
    <m/>
    <m/>
    <s v=""/>
    <m/>
    <m/>
    <s v=""/>
    <s v=""/>
    <x v="1"/>
    <m/>
    <m/>
    <m/>
    <m/>
    <m/>
    <m/>
  </r>
  <r>
    <n v="624"/>
    <m/>
    <m/>
    <m/>
    <m/>
    <m/>
    <m/>
    <m/>
    <m/>
    <m/>
    <x v="0"/>
    <x v="2"/>
    <m/>
    <m/>
    <s v=""/>
    <m/>
    <m/>
    <s v=""/>
    <s v=""/>
    <x v="1"/>
    <m/>
    <m/>
    <m/>
    <m/>
    <m/>
    <m/>
  </r>
  <r>
    <n v="625"/>
    <m/>
    <m/>
    <m/>
    <m/>
    <m/>
    <m/>
    <m/>
    <m/>
    <m/>
    <x v="0"/>
    <x v="2"/>
    <m/>
    <m/>
    <s v=""/>
    <m/>
    <m/>
    <s v=""/>
    <s v=""/>
    <x v="1"/>
    <m/>
    <m/>
    <m/>
    <m/>
    <m/>
    <m/>
  </r>
  <r>
    <n v="626"/>
    <m/>
    <m/>
    <m/>
    <m/>
    <m/>
    <m/>
    <m/>
    <m/>
    <m/>
    <x v="0"/>
    <x v="2"/>
    <m/>
    <m/>
    <s v=""/>
    <m/>
    <m/>
    <s v=""/>
    <s v=""/>
    <x v="1"/>
    <m/>
    <m/>
    <m/>
    <m/>
    <m/>
    <m/>
  </r>
  <r>
    <n v="627"/>
    <m/>
    <m/>
    <m/>
    <m/>
    <m/>
    <m/>
    <m/>
    <m/>
    <m/>
    <x v="0"/>
    <x v="2"/>
    <m/>
    <m/>
    <s v=""/>
    <m/>
    <m/>
    <s v=""/>
    <s v=""/>
    <x v="1"/>
    <m/>
    <m/>
    <m/>
    <m/>
    <m/>
    <m/>
  </r>
  <r>
    <n v="628"/>
    <m/>
    <m/>
    <m/>
    <m/>
    <m/>
    <m/>
    <m/>
    <m/>
    <m/>
    <x v="0"/>
    <x v="2"/>
    <m/>
    <m/>
    <s v=""/>
    <m/>
    <m/>
    <s v=""/>
    <s v=""/>
    <x v="1"/>
    <m/>
    <m/>
    <m/>
    <m/>
    <m/>
    <m/>
  </r>
  <r>
    <n v="629"/>
    <m/>
    <m/>
    <m/>
    <m/>
    <m/>
    <m/>
    <m/>
    <m/>
    <m/>
    <x v="0"/>
    <x v="2"/>
    <m/>
    <m/>
    <s v=""/>
    <m/>
    <m/>
    <s v=""/>
    <s v=""/>
    <x v="1"/>
    <m/>
    <m/>
    <m/>
    <m/>
    <m/>
    <m/>
  </r>
  <r>
    <n v="630"/>
    <m/>
    <m/>
    <m/>
    <m/>
    <m/>
    <m/>
    <m/>
    <m/>
    <m/>
    <x v="0"/>
    <x v="2"/>
    <m/>
    <m/>
    <s v=""/>
    <m/>
    <m/>
    <s v=""/>
    <s v=""/>
    <x v="1"/>
    <m/>
    <m/>
    <m/>
    <m/>
    <m/>
    <m/>
  </r>
  <r>
    <n v="631"/>
    <m/>
    <m/>
    <m/>
    <m/>
    <m/>
    <m/>
    <m/>
    <m/>
    <m/>
    <x v="0"/>
    <x v="2"/>
    <m/>
    <m/>
    <s v=""/>
    <m/>
    <m/>
    <s v=""/>
    <s v=""/>
    <x v="1"/>
    <m/>
    <m/>
    <m/>
    <m/>
    <m/>
    <m/>
  </r>
  <r>
    <n v="632"/>
    <m/>
    <m/>
    <m/>
    <m/>
    <m/>
    <m/>
    <m/>
    <m/>
    <m/>
    <x v="0"/>
    <x v="2"/>
    <m/>
    <m/>
    <s v=""/>
    <m/>
    <m/>
    <s v=""/>
    <s v=""/>
    <x v="1"/>
    <m/>
    <m/>
    <m/>
    <m/>
    <m/>
    <m/>
  </r>
  <r>
    <n v="633"/>
    <m/>
    <m/>
    <m/>
    <m/>
    <m/>
    <m/>
    <m/>
    <m/>
    <m/>
    <x v="0"/>
    <x v="2"/>
    <m/>
    <m/>
    <s v=""/>
    <m/>
    <m/>
    <s v=""/>
    <s v=""/>
    <x v="1"/>
    <m/>
    <m/>
    <m/>
    <m/>
    <m/>
    <m/>
  </r>
  <r>
    <n v="634"/>
    <m/>
    <m/>
    <m/>
    <m/>
    <m/>
    <m/>
    <m/>
    <m/>
    <m/>
    <x v="0"/>
    <x v="2"/>
    <m/>
    <m/>
    <s v=""/>
    <m/>
    <m/>
    <s v=""/>
    <s v=""/>
    <x v="1"/>
    <m/>
    <m/>
    <m/>
    <m/>
    <m/>
    <m/>
  </r>
  <r>
    <n v="635"/>
    <m/>
    <m/>
    <m/>
    <m/>
    <m/>
    <m/>
    <m/>
    <m/>
    <m/>
    <x v="0"/>
    <x v="2"/>
    <m/>
    <m/>
    <s v=""/>
    <m/>
    <m/>
    <s v=""/>
    <s v=""/>
    <x v="1"/>
    <m/>
    <m/>
    <m/>
    <m/>
    <m/>
    <m/>
  </r>
  <r>
    <n v="636"/>
    <m/>
    <m/>
    <m/>
    <m/>
    <m/>
    <m/>
    <m/>
    <m/>
    <m/>
    <x v="0"/>
    <x v="2"/>
    <m/>
    <m/>
    <s v=""/>
    <m/>
    <m/>
    <s v=""/>
    <s v=""/>
    <x v="1"/>
    <m/>
    <m/>
    <m/>
    <m/>
    <m/>
    <m/>
  </r>
  <r>
    <n v="637"/>
    <m/>
    <m/>
    <m/>
    <m/>
    <m/>
    <m/>
    <m/>
    <m/>
    <m/>
    <x v="0"/>
    <x v="2"/>
    <m/>
    <m/>
    <s v=""/>
    <m/>
    <m/>
    <s v=""/>
    <s v=""/>
    <x v="1"/>
    <m/>
    <m/>
    <m/>
    <m/>
    <m/>
    <m/>
  </r>
  <r>
    <n v="638"/>
    <m/>
    <m/>
    <m/>
    <m/>
    <m/>
    <m/>
    <m/>
    <m/>
    <m/>
    <x v="0"/>
    <x v="2"/>
    <m/>
    <m/>
    <s v=""/>
    <m/>
    <m/>
    <s v=""/>
    <s v=""/>
    <x v="1"/>
    <m/>
    <m/>
    <m/>
    <m/>
    <m/>
    <m/>
  </r>
  <r>
    <n v="639"/>
    <m/>
    <m/>
    <m/>
    <m/>
    <m/>
    <m/>
    <m/>
    <m/>
    <m/>
    <x v="0"/>
    <x v="2"/>
    <m/>
    <m/>
    <s v=""/>
    <m/>
    <m/>
    <s v=""/>
    <s v=""/>
    <x v="1"/>
    <m/>
    <m/>
    <m/>
    <m/>
    <m/>
    <m/>
  </r>
  <r>
    <n v="640"/>
    <m/>
    <m/>
    <m/>
    <m/>
    <m/>
    <m/>
    <m/>
    <m/>
    <m/>
    <x v="0"/>
    <x v="2"/>
    <m/>
    <m/>
    <s v=""/>
    <m/>
    <m/>
    <s v=""/>
    <s v=""/>
    <x v="1"/>
    <m/>
    <m/>
    <m/>
    <m/>
    <m/>
    <m/>
  </r>
  <r>
    <n v="641"/>
    <m/>
    <m/>
    <m/>
    <m/>
    <m/>
    <m/>
    <m/>
    <m/>
    <m/>
    <x v="0"/>
    <x v="2"/>
    <m/>
    <m/>
    <s v=""/>
    <m/>
    <m/>
    <s v=""/>
    <s v=""/>
    <x v="1"/>
    <m/>
    <m/>
    <m/>
    <m/>
    <m/>
    <m/>
  </r>
  <r>
    <n v="642"/>
    <m/>
    <m/>
    <m/>
    <m/>
    <m/>
    <m/>
    <m/>
    <m/>
    <m/>
    <x v="0"/>
    <x v="2"/>
    <m/>
    <m/>
    <s v=""/>
    <m/>
    <m/>
    <s v=""/>
    <s v=""/>
    <x v="1"/>
    <m/>
    <m/>
    <m/>
    <m/>
    <m/>
    <m/>
  </r>
  <r>
    <n v="643"/>
    <m/>
    <m/>
    <m/>
    <m/>
    <m/>
    <m/>
    <m/>
    <m/>
    <m/>
    <x v="0"/>
    <x v="2"/>
    <m/>
    <m/>
    <s v=""/>
    <m/>
    <m/>
    <s v=""/>
    <s v=""/>
    <x v="1"/>
    <m/>
    <m/>
    <m/>
    <m/>
    <m/>
    <m/>
  </r>
  <r>
    <n v="644"/>
    <m/>
    <m/>
    <m/>
    <m/>
    <m/>
    <m/>
    <m/>
    <m/>
    <m/>
    <x v="0"/>
    <x v="2"/>
    <m/>
    <m/>
    <s v=""/>
    <m/>
    <m/>
    <s v=""/>
    <s v=""/>
    <x v="1"/>
    <m/>
    <m/>
    <m/>
    <m/>
    <m/>
    <m/>
  </r>
  <r>
    <n v="645"/>
    <m/>
    <m/>
    <m/>
    <m/>
    <m/>
    <m/>
    <m/>
    <m/>
    <m/>
    <x v="0"/>
    <x v="2"/>
    <m/>
    <m/>
    <s v=""/>
    <m/>
    <m/>
    <s v=""/>
    <s v=""/>
    <x v="1"/>
    <m/>
    <m/>
    <m/>
    <m/>
    <m/>
    <m/>
  </r>
  <r>
    <n v="646"/>
    <m/>
    <m/>
    <m/>
    <m/>
    <m/>
    <m/>
    <m/>
    <m/>
    <m/>
    <x v="0"/>
    <x v="2"/>
    <m/>
    <m/>
    <s v=""/>
    <m/>
    <m/>
    <s v=""/>
    <s v=""/>
    <x v="1"/>
    <m/>
    <m/>
    <m/>
    <m/>
    <m/>
    <m/>
  </r>
  <r>
    <n v="647"/>
    <m/>
    <m/>
    <m/>
    <m/>
    <m/>
    <m/>
    <m/>
    <m/>
    <m/>
    <x v="0"/>
    <x v="2"/>
    <m/>
    <m/>
    <s v=""/>
    <m/>
    <m/>
    <s v=""/>
    <s v=""/>
    <x v="1"/>
    <m/>
    <m/>
    <m/>
    <m/>
    <m/>
    <m/>
  </r>
  <r>
    <n v="648"/>
    <m/>
    <m/>
    <m/>
    <m/>
    <m/>
    <m/>
    <m/>
    <m/>
    <m/>
    <x v="0"/>
    <x v="2"/>
    <m/>
    <m/>
    <s v=""/>
    <m/>
    <m/>
    <s v=""/>
    <s v=""/>
    <x v="1"/>
    <m/>
    <m/>
    <m/>
    <m/>
    <m/>
    <m/>
  </r>
  <r>
    <n v="649"/>
    <m/>
    <m/>
    <m/>
    <m/>
    <m/>
    <m/>
    <m/>
    <m/>
    <m/>
    <x v="0"/>
    <x v="2"/>
    <m/>
    <m/>
    <s v=""/>
    <m/>
    <m/>
    <s v=""/>
    <s v=""/>
    <x v="1"/>
    <m/>
    <m/>
    <m/>
    <m/>
    <m/>
    <m/>
  </r>
  <r>
    <n v="650"/>
    <m/>
    <m/>
    <m/>
    <m/>
    <m/>
    <m/>
    <m/>
    <m/>
    <m/>
    <x v="0"/>
    <x v="2"/>
    <m/>
    <m/>
    <s v=""/>
    <m/>
    <m/>
    <s v=""/>
    <s v=""/>
    <x v="1"/>
    <m/>
    <m/>
    <m/>
    <m/>
    <m/>
    <m/>
  </r>
  <r>
    <n v="651"/>
    <m/>
    <m/>
    <m/>
    <m/>
    <m/>
    <m/>
    <m/>
    <m/>
    <m/>
    <x v="0"/>
    <x v="2"/>
    <m/>
    <m/>
    <s v=""/>
    <m/>
    <m/>
    <s v=""/>
    <s v=""/>
    <x v="1"/>
    <m/>
    <m/>
    <m/>
    <m/>
    <m/>
    <m/>
  </r>
  <r>
    <n v="652"/>
    <m/>
    <m/>
    <m/>
    <m/>
    <m/>
    <m/>
    <m/>
    <m/>
    <m/>
    <x v="0"/>
    <x v="2"/>
    <m/>
    <m/>
    <s v=""/>
    <m/>
    <m/>
    <s v=""/>
    <s v=""/>
    <x v="1"/>
    <m/>
    <m/>
    <m/>
    <m/>
    <m/>
    <m/>
  </r>
  <r>
    <n v="653"/>
    <m/>
    <m/>
    <m/>
    <m/>
    <m/>
    <m/>
    <m/>
    <m/>
    <m/>
    <x v="0"/>
    <x v="2"/>
    <m/>
    <m/>
    <s v=""/>
    <m/>
    <m/>
    <s v=""/>
    <s v=""/>
    <x v="1"/>
    <m/>
    <m/>
    <m/>
    <m/>
    <m/>
    <m/>
  </r>
  <r>
    <n v="654"/>
    <m/>
    <m/>
    <m/>
    <m/>
    <m/>
    <m/>
    <m/>
    <m/>
    <m/>
    <x v="0"/>
    <x v="2"/>
    <m/>
    <m/>
    <s v=""/>
    <m/>
    <m/>
    <s v=""/>
    <s v=""/>
    <x v="1"/>
    <m/>
    <m/>
    <m/>
    <m/>
    <m/>
    <m/>
  </r>
  <r>
    <n v="655"/>
    <m/>
    <m/>
    <m/>
    <m/>
    <m/>
    <m/>
    <m/>
    <m/>
    <m/>
    <x v="0"/>
    <x v="2"/>
    <m/>
    <m/>
    <s v=""/>
    <m/>
    <m/>
    <s v=""/>
    <s v=""/>
    <x v="1"/>
    <m/>
    <m/>
    <m/>
    <m/>
    <m/>
    <m/>
  </r>
  <r>
    <n v="656"/>
    <m/>
    <m/>
    <m/>
    <m/>
    <m/>
    <m/>
    <m/>
    <m/>
    <m/>
    <x v="0"/>
    <x v="2"/>
    <m/>
    <m/>
    <s v=""/>
    <m/>
    <m/>
    <s v=""/>
    <s v=""/>
    <x v="1"/>
    <m/>
    <m/>
    <m/>
    <m/>
    <m/>
    <m/>
  </r>
  <r>
    <n v="657"/>
    <m/>
    <m/>
    <m/>
    <m/>
    <m/>
    <m/>
    <m/>
    <m/>
    <m/>
    <x v="0"/>
    <x v="2"/>
    <m/>
    <m/>
    <s v=""/>
    <m/>
    <m/>
    <s v=""/>
    <s v=""/>
    <x v="1"/>
    <m/>
    <m/>
    <m/>
    <m/>
    <m/>
    <m/>
  </r>
  <r>
    <n v="658"/>
    <m/>
    <m/>
    <m/>
    <m/>
    <m/>
    <m/>
    <m/>
    <m/>
    <m/>
    <x v="0"/>
    <x v="2"/>
    <m/>
    <m/>
    <s v=""/>
    <m/>
    <m/>
    <s v=""/>
    <s v=""/>
    <x v="1"/>
    <m/>
    <m/>
    <m/>
    <m/>
    <m/>
    <m/>
  </r>
  <r>
    <n v="659"/>
    <m/>
    <m/>
    <m/>
    <m/>
    <m/>
    <m/>
    <m/>
    <m/>
    <m/>
    <x v="0"/>
    <x v="2"/>
    <m/>
    <m/>
    <s v=""/>
    <m/>
    <m/>
    <s v=""/>
    <s v=""/>
    <x v="1"/>
    <m/>
    <m/>
    <m/>
    <m/>
    <m/>
    <m/>
  </r>
  <r>
    <n v="660"/>
    <m/>
    <m/>
    <m/>
    <m/>
    <m/>
    <m/>
    <m/>
    <m/>
    <m/>
    <x v="0"/>
    <x v="2"/>
    <m/>
    <m/>
    <s v=""/>
    <m/>
    <m/>
    <s v=""/>
    <s v=""/>
    <x v="1"/>
    <m/>
    <m/>
    <m/>
    <m/>
    <m/>
    <m/>
  </r>
  <r>
    <n v="661"/>
    <m/>
    <m/>
    <m/>
    <m/>
    <m/>
    <m/>
    <m/>
    <m/>
    <m/>
    <x v="0"/>
    <x v="2"/>
    <m/>
    <m/>
    <s v=""/>
    <m/>
    <m/>
    <s v=""/>
    <s v=""/>
    <x v="1"/>
    <m/>
    <m/>
    <m/>
    <m/>
    <m/>
    <m/>
  </r>
  <r>
    <n v="662"/>
    <m/>
    <m/>
    <m/>
    <m/>
    <m/>
    <m/>
    <m/>
    <m/>
    <m/>
    <x v="0"/>
    <x v="2"/>
    <m/>
    <m/>
    <s v=""/>
    <m/>
    <m/>
    <s v=""/>
    <s v=""/>
    <x v="1"/>
    <m/>
    <m/>
    <m/>
    <m/>
    <m/>
    <m/>
  </r>
  <r>
    <n v="663"/>
    <m/>
    <m/>
    <m/>
    <m/>
    <m/>
    <m/>
    <m/>
    <m/>
    <m/>
    <x v="0"/>
    <x v="2"/>
    <m/>
    <m/>
    <s v=""/>
    <m/>
    <m/>
    <s v=""/>
    <s v=""/>
    <x v="1"/>
    <m/>
    <m/>
    <m/>
    <m/>
    <m/>
    <m/>
  </r>
  <r>
    <n v="664"/>
    <m/>
    <m/>
    <m/>
    <m/>
    <m/>
    <m/>
    <m/>
    <m/>
    <m/>
    <x v="0"/>
    <x v="2"/>
    <m/>
    <m/>
    <s v=""/>
    <m/>
    <m/>
    <s v=""/>
    <s v=""/>
    <x v="1"/>
    <m/>
    <m/>
    <m/>
    <m/>
    <m/>
    <m/>
  </r>
  <r>
    <n v="665"/>
    <m/>
    <m/>
    <m/>
    <m/>
    <m/>
    <m/>
    <m/>
    <m/>
    <m/>
    <x v="0"/>
    <x v="2"/>
    <m/>
    <m/>
    <s v=""/>
    <m/>
    <m/>
    <s v=""/>
    <s v=""/>
    <x v="1"/>
    <m/>
    <m/>
    <m/>
    <m/>
    <m/>
    <m/>
  </r>
  <r>
    <n v="666"/>
    <m/>
    <m/>
    <m/>
    <m/>
    <m/>
    <m/>
    <m/>
    <m/>
    <m/>
    <x v="0"/>
    <x v="2"/>
    <m/>
    <m/>
    <s v=""/>
    <m/>
    <m/>
    <s v=""/>
    <s v=""/>
    <x v="1"/>
    <m/>
    <m/>
    <m/>
    <m/>
    <m/>
    <m/>
  </r>
  <r>
    <n v="667"/>
    <m/>
    <m/>
    <m/>
    <m/>
    <m/>
    <m/>
    <m/>
    <m/>
    <m/>
    <x v="0"/>
    <x v="2"/>
    <m/>
    <m/>
    <s v=""/>
    <m/>
    <m/>
    <s v=""/>
    <s v=""/>
    <x v="1"/>
    <m/>
    <m/>
    <m/>
    <m/>
    <m/>
    <m/>
  </r>
  <r>
    <n v="668"/>
    <m/>
    <m/>
    <m/>
    <m/>
    <m/>
    <m/>
    <m/>
    <m/>
    <m/>
    <x v="0"/>
    <x v="2"/>
    <m/>
    <m/>
    <s v=""/>
    <m/>
    <m/>
    <s v=""/>
    <s v=""/>
    <x v="1"/>
    <m/>
    <m/>
    <m/>
    <m/>
    <m/>
    <m/>
  </r>
  <r>
    <n v="669"/>
    <m/>
    <m/>
    <m/>
    <m/>
    <m/>
    <m/>
    <m/>
    <m/>
    <m/>
    <x v="0"/>
    <x v="2"/>
    <m/>
    <m/>
    <s v=""/>
    <m/>
    <m/>
    <s v=""/>
    <s v=""/>
    <x v="1"/>
    <m/>
    <m/>
    <m/>
    <m/>
    <m/>
    <m/>
  </r>
  <r>
    <n v="670"/>
    <m/>
    <m/>
    <m/>
    <m/>
    <m/>
    <m/>
    <m/>
    <m/>
    <m/>
    <x v="0"/>
    <x v="2"/>
    <m/>
    <m/>
    <s v=""/>
    <m/>
    <m/>
    <s v=""/>
    <s v=""/>
    <x v="1"/>
    <m/>
    <m/>
    <m/>
    <m/>
    <m/>
    <m/>
  </r>
  <r>
    <n v="671"/>
    <m/>
    <m/>
    <m/>
    <m/>
    <m/>
    <m/>
    <m/>
    <m/>
    <m/>
    <x v="0"/>
    <x v="2"/>
    <m/>
    <m/>
    <s v=""/>
    <m/>
    <m/>
    <s v=""/>
    <s v=""/>
    <x v="1"/>
    <m/>
    <m/>
    <m/>
    <m/>
    <m/>
    <m/>
  </r>
  <r>
    <n v="672"/>
    <m/>
    <m/>
    <m/>
    <m/>
    <m/>
    <m/>
    <m/>
    <m/>
    <m/>
    <x v="0"/>
    <x v="2"/>
    <m/>
    <m/>
    <s v=""/>
    <m/>
    <m/>
    <s v=""/>
    <s v=""/>
    <x v="1"/>
    <m/>
    <m/>
    <m/>
    <m/>
    <m/>
    <m/>
  </r>
  <r>
    <n v="673"/>
    <m/>
    <m/>
    <m/>
    <m/>
    <m/>
    <m/>
    <m/>
    <m/>
    <m/>
    <x v="0"/>
    <x v="2"/>
    <m/>
    <m/>
    <s v=""/>
    <m/>
    <m/>
    <s v=""/>
    <s v=""/>
    <x v="1"/>
    <m/>
    <m/>
    <m/>
    <m/>
    <m/>
    <m/>
  </r>
  <r>
    <n v="674"/>
    <m/>
    <m/>
    <m/>
    <m/>
    <m/>
    <m/>
    <m/>
    <m/>
    <m/>
    <x v="0"/>
    <x v="2"/>
    <m/>
    <m/>
    <s v=""/>
    <m/>
    <m/>
    <s v=""/>
    <s v=""/>
    <x v="1"/>
    <m/>
    <m/>
    <m/>
    <m/>
    <m/>
    <m/>
  </r>
  <r>
    <n v="675"/>
    <m/>
    <m/>
    <m/>
    <m/>
    <m/>
    <m/>
    <m/>
    <m/>
    <m/>
    <x v="0"/>
    <x v="2"/>
    <m/>
    <m/>
    <s v=""/>
    <m/>
    <m/>
    <s v=""/>
    <s v=""/>
    <x v="1"/>
    <m/>
    <m/>
    <m/>
    <m/>
    <m/>
    <m/>
  </r>
  <r>
    <n v="676"/>
    <m/>
    <m/>
    <m/>
    <m/>
    <m/>
    <m/>
    <m/>
    <m/>
    <m/>
    <x v="0"/>
    <x v="2"/>
    <m/>
    <m/>
    <s v=""/>
    <m/>
    <m/>
    <s v=""/>
    <s v=""/>
    <x v="1"/>
    <m/>
    <m/>
    <m/>
    <m/>
    <m/>
    <m/>
  </r>
  <r>
    <n v="677"/>
    <m/>
    <m/>
    <m/>
    <m/>
    <m/>
    <m/>
    <m/>
    <m/>
    <m/>
    <x v="0"/>
    <x v="2"/>
    <m/>
    <m/>
    <s v=""/>
    <m/>
    <m/>
    <s v=""/>
    <s v=""/>
    <x v="1"/>
    <m/>
    <m/>
    <m/>
    <m/>
    <m/>
    <m/>
  </r>
  <r>
    <n v="678"/>
    <m/>
    <m/>
    <m/>
    <m/>
    <m/>
    <m/>
    <m/>
    <m/>
    <m/>
    <x v="0"/>
    <x v="2"/>
    <m/>
    <m/>
    <s v=""/>
    <m/>
    <m/>
    <s v=""/>
    <s v=""/>
    <x v="1"/>
    <m/>
    <m/>
    <m/>
    <m/>
    <m/>
    <m/>
  </r>
  <r>
    <n v="679"/>
    <m/>
    <m/>
    <m/>
    <m/>
    <m/>
    <m/>
    <m/>
    <m/>
    <m/>
    <x v="0"/>
    <x v="2"/>
    <m/>
    <m/>
    <s v=""/>
    <m/>
    <m/>
    <s v=""/>
    <s v=""/>
    <x v="1"/>
    <m/>
    <m/>
    <m/>
    <m/>
    <m/>
    <m/>
  </r>
  <r>
    <n v="680"/>
    <m/>
    <m/>
    <m/>
    <m/>
    <m/>
    <m/>
    <m/>
    <m/>
    <m/>
    <x v="0"/>
    <x v="2"/>
    <m/>
    <m/>
    <s v=""/>
    <m/>
    <m/>
    <s v=""/>
    <s v=""/>
    <x v="1"/>
    <m/>
    <m/>
    <m/>
    <m/>
    <m/>
    <m/>
  </r>
  <r>
    <n v="681"/>
    <m/>
    <m/>
    <m/>
    <m/>
    <m/>
    <m/>
    <m/>
    <m/>
    <m/>
    <x v="0"/>
    <x v="2"/>
    <m/>
    <m/>
    <s v=""/>
    <m/>
    <m/>
    <s v=""/>
    <s v=""/>
    <x v="1"/>
    <m/>
    <m/>
    <m/>
    <m/>
    <m/>
    <m/>
  </r>
  <r>
    <n v="682"/>
    <m/>
    <m/>
    <m/>
    <m/>
    <m/>
    <m/>
    <m/>
    <m/>
    <m/>
    <x v="0"/>
    <x v="2"/>
    <m/>
    <m/>
    <s v=""/>
    <m/>
    <m/>
    <s v=""/>
    <s v=""/>
    <x v="1"/>
    <m/>
    <m/>
    <m/>
    <m/>
    <m/>
    <m/>
  </r>
  <r>
    <n v="683"/>
    <m/>
    <m/>
    <m/>
    <m/>
    <m/>
    <m/>
    <m/>
    <m/>
    <m/>
    <x v="0"/>
    <x v="2"/>
    <m/>
    <m/>
    <s v=""/>
    <m/>
    <m/>
    <s v=""/>
    <s v=""/>
    <x v="1"/>
    <m/>
    <m/>
    <m/>
    <m/>
    <m/>
    <m/>
  </r>
  <r>
    <n v="684"/>
    <m/>
    <m/>
    <m/>
    <m/>
    <m/>
    <m/>
    <m/>
    <m/>
    <m/>
    <x v="0"/>
    <x v="2"/>
    <m/>
    <m/>
    <s v=""/>
    <m/>
    <m/>
    <s v=""/>
    <s v=""/>
    <x v="1"/>
    <m/>
    <m/>
    <m/>
    <m/>
    <m/>
    <m/>
  </r>
  <r>
    <n v="685"/>
    <m/>
    <m/>
    <m/>
    <m/>
    <m/>
    <m/>
    <m/>
    <m/>
    <m/>
    <x v="0"/>
    <x v="2"/>
    <m/>
    <m/>
    <s v=""/>
    <m/>
    <m/>
    <s v=""/>
    <s v=""/>
    <x v="1"/>
    <m/>
    <m/>
    <m/>
    <m/>
    <m/>
    <m/>
  </r>
  <r>
    <n v="686"/>
    <m/>
    <m/>
    <m/>
    <m/>
    <m/>
    <m/>
    <m/>
    <m/>
    <m/>
    <x v="0"/>
    <x v="2"/>
    <m/>
    <m/>
    <s v=""/>
    <m/>
    <m/>
    <s v=""/>
    <s v=""/>
    <x v="1"/>
    <m/>
    <m/>
    <m/>
    <m/>
    <m/>
    <m/>
  </r>
  <r>
    <n v="687"/>
    <m/>
    <m/>
    <m/>
    <m/>
    <m/>
    <m/>
    <m/>
    <m/>
    <m/>
    <x v="0"/>
    <x v="2"/>
    <m/>
    <m/>
    <s v=""/>
    <m/>
    <m/>
    <s v=""/>
    <s v=""/>
    <x v="1"/>
    <m/>
    <m/>
    <m/>
    <m/>
    <m/>
    <m/>
  </r>
  <r>
    <n v="688"/>
    <m/>
    <m/>
    <m/>
    <m/>
    <m/>
    <m/>
    <m/>
    <m/>
    <m/>
    <x v="0"/>
    <x v="2"/>
    <m/>
    <m/>
    <s v=""/>
    <m/>
    <m/>
    <s v=""/>
    <s v=""/>
    <x v="1"/>
    <m/>
    <m/>
    <m/>
    <m/>
    <m/>
    <m/>
  </r>
  <r>
    <n v="689"/>
    <m/>
    <m/>
    <m/>
    <m/>
    <m/>
    <m/>
    <m/>
    <m/>
    <m/>
    <x v="0"/>
    <x v="2"/>
    <m/>
    <m/>
    <s v=""/>
    <m/>
    <m/>
    <s v=""/>
    <s v=""/>
    <x v="1"/>
    <m/>
    <m/>
    <m/>
    <m/>
    <m/>
    <m/>
  </r>
  <r>
    <n v="690"/>
    <m/>
    <m/>
    <m/>
    <m/>
    <m/>
    <m/>
    <m/>
    <m/>
    <m/>
    <x v="0"/>
    <x v="2"/>
    <m/>
    <m/>
    <s v=""/>
    <m/>
    <m/>
    <s v=""/>
    <s v=""/>
    <x v="1"/>
    <m/>
    <m/>
    <m/>
    <m/>
    <m/>
    <m/>
  </r>
  <r>
    <n v="691"/>
    <m/>
    <m/>
    <m/>
    <m/>
    <m/>
    <m/>
    <m/>
    <m/>
    <m/>
    <x v="0"/>
    <x v="2"/>
    <m/>
    <m/>
    <s v=""/>
    <m/>
    <m/>
    <s v=""/>
    <s v=""/>
    <x v="1"/>
    <m/>
    <m/>
    <m/>
    <m/>
    <m/>
    <m/>
  </r>
  <r>
    <n v="692"/>
    <m/>
    <m/>
    <m/>
    <m/>
    <m/>
    <m/>
    <m/>
    <m/>
    <m/>
    <x v="0"/>
    <x v="2"/>
    <m/>
    <m/>
    <s v=""/>
    <m/>
    <m/>
    <s v=""/>
    <s v=""/>
    <x v="1"/>
    <m/>
    <m/>
    <m/>
    <m/>
    <m/>
    <m/>
  </r>
  <r>
    <n v="693"/>
    <m/>
    <m/>
    <m/>
    <m/>
    <m/>
    <m/>
    <m/>
    <m/>
    <m/>
    <x v="0"/>
    <x v="2"/>
    <m/>
    <m/>
    <s v=""/>
    <m/>
    <m/>
    <s v=""/>
    <s v=""/>
    <x v="1"/>
    <m/>
    <m/>
    <m/>
    <m/>
    <m/>
    <m/>
  </r>
  <r>
    <n v="694"/>
    <m/>
    <m/>
    <m/>
    <m/>
    <m/>
    <m/>
    <m/>
    <m/>
    <m/>
    <x v="0"/>
    <x v="2"/>
    <m/>
    <m/>
    <s v=""/>
    <m/>
    <m/>
    <s v=""/>
    <s v=""/>
    <x v="1"/>
    <m/>
    <m/>
    <m/>
    <m/>
    <m/>
    <m/>
  </r>
  <r>
    <n v="695"/>
    <m/>
    <m/>
    <m/>
    <m/>
    <m/>
    <m/>
    <m/>
    <m/>
    <m/>
    <x v="0"/>
    <x v="2"/>
    <m/>
    <m/>
    <s v=""/>
    <m/>
    <m/>
    <s v=""/>
    <s v=""/>
    <x v="1"/>
    <m/>
    <m/>
    <m/>
    <m/>
    <m/>
    <m/>
  </r>
  <r>
    <n v="696"/>
    <m/>
    <m/>
    <m/>
    <m/>
    <m/>
    <m/>
    <m/>
    <m/>
    <m/>
    <x v="0"/>
    <x v="2"/>
    <m/>
    <m/>
    <s v=""/>
    <m/>
    <m/>
    <s v=""/>
    <s v=""/>
    <x v="1"/>
    <m/>
    <m/>
    <m/>
    <m/>
    <m/>
    <m/>
  </r>
  <r>
    <n v="697"/>
    <m/>
    <m/>
    <m/>
    <m/>
    <m/>
    <m/>
    <m/>
    <m/>
    <m/>
    <x v="0"/>
    <x v="2"/>
    <m/>
    <m/>
    <s v=""/>
    <m/>
    <m/>
    <s v=""/>
    <s v=""/>
    <x v="1"/>
    <m/>
    <m/>
    <m/>
    <m/>
    <m/>
    <m/>
  </r>
  <r>
    <n v="698"/>
    <m/>
    <m/>
    <m/>
    <m/>
    <m/>
    <m/>
    <m/>
    <m/>
    <m/>
    <x v="0"/>
    <x v="2"/>
    <m/>
    <m/>
    <s v=""/>
    <m/>
    <m/>
    <s v=""/>
    <s v=""/>
    <x v="1"/>
    <m/>
    <m/>
    <m/>
    <m/>
    <m/>
    <m/>
  </r>
  <r>
    <n v="699"/>
    <m/>
    <m/>
    <m/>
    <m/>
    <m/>
    <m/>
    <m/>
    <m/>
    <m/>
    <x v="0"/>
    <x v="2"/>
    <m/>
    <m/>
    <s v=""/>
    <m/>
    <m/>
    <s v=""/>
    <s v=""/>
    <x v="1"/>
    <m/>
    <m/>
    <m/>
    <m/>
    <m/>
    <m/>
  </r>
  <r>
    <n v="700"/>
    <m/>
    <m/>
    <m/>
    <m/>
    <m/>
    <m/>
    <m/>
    <m/>
    <m/>
    <x v="0"/>
    <x v="2"/>
    <m/>
    <m/>
    <s v=""/>
    <m/>
    <m/>
    <s v=""/>
    <s v=""/>
    <x v="1"/>
    <m/>
    <m/>
    <m/>
    <m/>
    <m/>
    <m/>
  </r>
  <r>
    <n v="701"/>
    <m/>
    <m/>
    <m/>
    <m/>
    <m/>
    <m/>
    <m/>
    <m/>
    <m/>
    <x v="0"/>
    <x v="2"/>
    <m/>
    <m/>
    <s v=""/>
    <m/>
    <m/>
    <s v=""/>
    <s v=""/>
    <x v="1"/>
    <m/>
    <m/>
    <m/>
    <m/>
    <m/>
    <m/>
  </r>
  <r>
    <n v="702"/>
    <m/>
    <m/>
    <m/>
    <m/>
    <m/>
    <m/>
    <m/>
    <m/>
    <m/>
    <x v="0"/>
    <x v="2"/>
    <m/>
    <m/>
    <s v=""/>
    <m/>
    <m/>
    <s v=""/>
    <s v=""/>
    <x v="1"/>
    <m/>
    <m/>
    <m/>
    <m/>
    <m/>
    <m/>
  </r>
  <r>
    <n v="703"/>
    <m/>
    <m/>
    <m/>
    <m/>
    <m/>
    <m/>
    <m/>
    <m/>
    <m/>
    <x v="0"/>
    <x v="2"/>
    <m/>
    <m/>
    <s v=""/>
    <m/>
    <m/>
    <s v=""/>
    <s v=""/>
    <x v="1"/>
    <m/>
    <m/>
    <m/>
    <m/>
    <m/>
    <m/>
  </r>
  <r>
    <n v="704"/>
    <m/>
    <m/>
    <m/>
    <m/>
    <m/>
    <m/>
    <m/>
    <m/>
    <m/>
    <x v="0"/>
    <x v="2"/>
    <m/>
    <m/>
    <s v=""/>
    <m/>
    <m/>
    <s v=""/>
    <s v=""/>
    <x v="1"/>
    <m/>
    <m/>
    <m/>
    <m/>
    <m/>
    <m/>
  </r>
  <r>
    <n v="705"/>
    <m/>
    <m/>
    <m/>
    <m/>
    <m/>
    <m/>
    <m/>
    <m/>
    <m/>
    <x v="0"/>
    <x v="2"/>
    <m/>
    <m/>
    <s v=""/>
    <m/>
    <m/>
    <s v=""/>
    <s v=""/>
    <x v="1"/>
    <m/>
    <m/>
    <m/>
    <m/>
    <m/>
    <m/>
  </r>
  <r>
    <n v="706"/>
    <m/>
    <m/>
    <m/>
    <m/>
    <m/>
    <m/>
    <m/>
    <m/>
    <m/>
    <x v="0"/>
    <x v="2"/>
    <m/>
    <m/>
    <s v=""/>
    <m/>
    <m/>
    <s v=""/>
    <s v=""/>
    <x v="1"/>
    <m/>
    <m/>
    <m/>
    <m/>
    <m/>
    <m/>
  </r>
  <r>
    <n v="707"/>
    <m/>
    <m/>
    <m/>
    <m/>
    <m/>
    <m/>
    <m/>
    <m/>
    <m/>
    <x v="0"/>
    <x v="2"/>
    <m/>
    <m/>
    <s v=""/>
    <m/>
    <m/>
    <s v=""/>
    <s v=""/>
    <x v="1"/>
    <m/>
    <m/>
    <m/>
    <m/>
    <m/>
    <m/>
  </r>
  <r>
    <n v="708"/>
    <m/>
    <m/>
    <m/>
    <m/>
    <m/>
    <m/>
    <m/>
    <m/>
    <m/>
    <x v="0"/>
    <x v="2"/>
    <m/>
    <m/>
    <s v=""/>
    <m/>
    <m/>
    <s v=""/>
    <s v=""/>
    <x v="1"/>
    <m/>
    <m/>
    <m/>
    <m/>
    <m/>
    <m/>
  </r>
  <r>
    <n v="709"/>
    <m/>
    <m/>
    <m/>
    <m/>
    <m/>
    <m/>
    <m/>
    <m/>
    <m/>
    <x v="0"/>
    <x v="2"/>
    <m/>
    <m/>
    <s v=""/>
    <m/>
    <m/>
    <s v=""/>
    <s v=""/>
    <x v="1"/>
    <m/>
    <m/>
    <m/>
    <m/>
    <m/>
    <m/>
  </r>
  <r>
    <n v="710"/>
    <m/>
    <m/>
    <m/>
    <m/>
    <m/>
    <m/>
    <m/>
    <m/>
    <m/>
    <x v="0"/>
    <x v="2"/>
    <m/>
    <m/>
    <s v=""/>
    <m/>
    <m/>
    <s v=""/>
    <s v=""/>
    <x v="1"/>
    <m/>
    <m/>
    <m/>
    <m/>
    <m/>
    <m/>
  </r>
  <r>
    <n v="711"/>
    <m/>
    <m/>
    <m/>
    <m/>
    <m/>
    <m/>
    <m/>
    <m/>
    <m/>
    <x v="0"/>
    <x v="2"/>
    <m/>
    <m/>
    <s v=""/>
    <m/>
    <m/>
    <s v=""/>
    <s v=""/>
    <x v="1"/>
    <m/>
    <m/>
    <m/>
    <m/>
    <m/>
    <m/>
  </r>
  <r>
    <n v="712"/>
    <m/>
    <m/>
    <m/>
    <m/>
    <m/>
    <m/>
    <m/>
    <m/>
    <m/>
    <x v="0"/>
    <x v="2"/>
    <m/>
    <m/>
    <s v=""/>
    <m/>
    <m/>
    <s v=""/>
    <s v=""/>
    <x v="1"/>
    <m/>
    <m/>
    <m/>
    <m/>
    <m/>
    <m/>
  </r>
  <r>
    <n v="713"/>
    <m/>
    <m/>
    <m/>
    <m/>
    <m/>
    <m/>
    <m/>
    <m/>
    <m/>
    <x v="0"/>
    <x v="2"/>
    <m/>
    <m/>
    <s v=""/>
    <m/>
    <m/>
    <s v=""/>
    <s v=""/>
    <x v="1"/>
    <m/>
    <m/>
    <m/>
    <m/>
    <m/>
    <m/>
  </r>
  <r>
    <n v="714"/>
    <m/>
    <m/>
    <m/>
    <m/>
    <m/>
    <m/>
    <m/>
    <m/>
    <m/>
    <x v="0"/>
    <x v="2"/>
    <m/>
    <m/>
    <s v=""/>
    <m/>
    <m/>
    <s v=""/>
    <s v=""/>
    <x v="1"/>
    <m/>
    <m/>
    <m/>
    <m/>
    <m/>
    <m/>
  </r>
  <r>
    <n v="715"/>
    <m/>
    <m/>
    <m/>
    <m/>
    <m/>
    <m/>
    <m/>
    <m/>
    <m/>
    <x v="0"/>
    <x v="2"/>
    <m/>
    <m/>
    <s v=""/>
    <m/>
    <m/>
    <s v=""/>
    <s v=""/>
    <x v="1"/>
    <m/>
    <m/>
    <m/>
    <m/>
    <m/>
    <m/>
  </r>
  <r>
    <n v="716"/>
    <m/>
    <m/>
    <m/>
    <m/>
    <m/>
    <m/>
    <m/>
    <m/>
    <m/>
    <x v="0"/>
    <x v="2"/>
    <m/>
    <m/>
    <s v=""/>
    <m/>
    <m/>
    <s v=""/>
    <s v=""/>
    <x v="1"/>
    <m/>
    <m/>
    <m/>
    <m/>
    <m/>
    <m/>
  </r>
  <r>
    <n v="717"/>
    <m/>
    <m/>
    <m/>
    <m/>
    <m/>
    <m/>
    <m/>
    <m/>
    <m/>
    <x v="0"/>
    <x v="2"/>
    <m/>
    <m/>
    <s v=""/>
    <m/>
    <m/>
    <s v=""/>
    <s v=""/>
    <x v="1"/>
    <m/>
    <m/>
    <m/>
    <m/>
    <m/>
    <m/>
  </r>
  <r>
    <n v="718"/>
    <m/>
    <m/>
    <m/>
    <m/>
    <m/>
    <m/>
    <m/>
    <m/>
    <m/>
    <x v="0"/>
    <x v="2"/>
    <m/>
    <m/>
    <s v=""/>
    <m/>
    <m/>
    <s v=""/>
    <s v=""/>
    <x v="1"/>
    <m/>
    <m/>
    <m/>
    <m/>
    <m/>
    <m/>
  </r>
  <r>
    <n v="719"/>
    <m/>
    <m/>
    <m/>
    <m/>
    <m/>
    <m/>
    <m/>
    <m/>
    <m/>
    <x v="0"/>
    <x v="2"/>
    <m/>
    <m/>
    <s v=""/>
    <m/>
    <m/>
    <s v=""/>
    <s v=""/>
    <x v="1"/>
    <m/>
    <m/>
    <m/>
    <m/>
    <m/>
    <m/>
  </r>
  <r>
    <n v="720"/>
    <m/>
    <m/>
    <m/>
    <m/>
    <m/>
    <m/>
    <m/>
    <m/>
    <m/>
    <x v="0"/>
    <x v="2"/>
    <m/>
    <m/>
    <s v=""/>
    <m/>
    <m/>
    <s v=""/>
    <s v=""/>
    <x v="1"/>
    <m/>
    <m/>
    <m/>
    <m/>
    <m/>
    <m/>
  </r>
  <r>
    <n v="721"/>
    <m/>
    <m/>
    <m/>
    <m/>
    <m/>
    <m/>
    <m/>
    <m/>
    <m/>
    <x v="0"/>
    <x v="2"/>
    <m/>
    <m/>
    <s v=""/>
    <m/>
    <m/>
    <s v=""/>
    <s v=""/>
    <x v="1"/>
    <m/>
    <m/>
    <m/>
    <m/>
    <m/>
    <m/>
  </r>
  <r>
    <n v="722"/>
    <m/>
    <m/>
    <m/>
    <m/>
    <m/>
    <m/>
    <m/>
    <m/>
    <m/>
    <x v="0"/>
    <x v="2"/>
    <m/>
    <m/>
    <s v=""/>
    <m/>
    <m/>
    <s v=""/>
    <s v=""/>
    <x v="1"/>
    <m/>
    <m/>
    <m/>
    <m/>
    <m/>
    <m/>
  </r>
  <r>
    <n v="723"/>
    <m/>
    <m/>
    <m/>
    <m/>
    <m/>
    <m/>
    <m/>
    <m/>
    <m/>
    <x v="0"/>
    <x v="2"/>
    <m/>
    <m/>
    <s v=""/>
    <m/>
    <m/>
    <s v=""/>
    <s v=""/>
    <x v="1"/>
    <m/>
    <m/>
    <m/>
    <m/>
    <m/>
    <m/>
  </r>
  <r>
    <n v="724"/>
    <m/>
    <m/>
    <m/>
    <m/>
    <m/>
    <m/>
    <m/>
    <m/>
    <m/>
    <x v="0"/>
    <x v="2"/>
    <m/>
    <m/>
    <s v=""/>
    <m/>
    <m/>
    <s v=""/>
    <s v=""/>
    <x v="1"/>
    <m/>
    <m/>
    <m/>
    <m/>
    <m/>
    <m/>
  </r>
  <r>
    <n v="725"/>
    <m/>
    <m/>
    <m/>
    <m/>
    <m/>
    <m/>
    <m/>
    <m/>
    <m/>
    <x v="0"/>
    <x v="2"/>
    <m/>
    <m/>
    <s v=""/>
    <m/>
    <m/>
    <s v=""/>
    <s v=""/>
    <x v="1"/>
    <m/>
    <m/>
    <m/>
    <m/>
    <m/>
    <m/>
  </r>
  <r>
    <n v="726"/>
    <m/>
    <m/>
    <m/>
    <m/>
    <m/>
    <m/>
    <m/>
    <m/>
    <m/>
    <x v="0"/>
    <x v="2"/>
    <m/>
    <m/>
    <s v=""/>
    <m/>
    <m/>
    <s v=""/>
    <s v=""/>
    <x v="1"/>
    <m/>
    <m/>
    <m/>
    <m/>
    <m/>
    <m/>
  </r>
  <r>
    <n v="727"/>
    <m/>
    <m/>
    <m/>
    <m/>
    <m/>
    <m/>
    <m/>
    <m/>
    <m/>
    <x v="0"/>
    <x v="2"/>
    <m/>
    <m/>
    <s v=""/>
    <m/>
    <m/>
    <s v=""/>
    <s v=""/>
    <x v="1"/>
    <m/>
    <m/>
    <m/>
    <m/>
    <m/>
    <m/>
  </r>
  <r>
    <n v="728"/>
    <m/>
    <m/>
    <m/>
    <m/>
    <m/>
    <m/>
    <m/>
    <m/>
    <m/>
    <x v="0"/>
    <x v="2"/>
    <m/>
    <m/>
    <s v=""/>
    <m/>
    <m/>
    <s v=""/>
    <s v=""/>
    <x v="1"/>
    <m/>
    <m/>
    <m/>
    <m/>
    <m/>
    <m/>
  </r>
  <r>
    <n v="729"/>
    <m/>
    <m/>
    <m/>
    <m/>
    <m/>
    <m/>
    <m/>
    <m/>
    <m/>
    <x v="0"/>
    <x v="2"/>
    <m/>
    <m/>
    <s v=""/>
    <m/>
    <m/>
    <s v=""/>
    <s v=""/>
    <x v="1"/>
    <m/>
    <m/>
    <m/>
    <m/>
    <m/>
    <m/>
  </r>
  <r>
    <n v="730"/>
    <m/>
    <m/>
    <m/>
    <m/>
    <m/>
    <m/>
    <m/>
    <m/>
    <m/>
    <x v="0"/>
    <x v="2"/>
    <m/>
    <m/>
    <s v=""/>
    <m/>
    <m/>
    <s v=""/>
    <s v=""/>
    <x v="1"/>
    <m/>
    <m/>
    <m/>
    <m/>
    <m/>
    <m/>
  </r>
  <r>
    <n v="731"/>
    <m/>
    <m/>
    <m/>
    <m/>
    <m/>
    <m/>
    <m/>
    <m/>
    <m/>
    <x v="0"/>
    <x v="2"/>
    <m/>
    <m/>
    <s v=""/>
    <m/>
    <m/>
    <s v=""/>
    <s v=""/>
    <x v="1"/>
    <m/>
    <m/>
    <m/>
    <m/>
    <m/>
    <m/>
  </r>
  <r>
    <n v="732"/>
    <m/>
    <m/>
    <m/>
    <m/>
    <m/>
    <m/>
    <m/>
    <m/>
    <m/>
    <x v="0"/>
    <x v="2"/>
    <m/>
    <m/>
    <s v=""/>
    <m/>
    <m/>
    <s v=""/>
    <s v=""/>
    <x v="1"/>
    <m/>
    <m/>
    <m/>
    <m/>
    <m/>
    <m/>
  </r>
  <r>
    <n v="733"/>
    <m/>
    <m/>
    <m/>
    <m/>
    <m/>
    <m/>
    <m/>
    <m/>
    <m/>
    <x v="0"/>
    <x v="2"/>
    <m/>
    <m/>
    <s v=""/>
    <m/>
    <m/>
    <s v=""/>
    <s v=""/>
    <x v="1"/>
    <m/>
    <m/>
    <m/>
    <m/>
    <m/>
    <m/>
  </r>
  <r>
    <n v="734"/>
    <m/>
    <m/>
    <m/>
    <m/>
    <m/>
    <m/>
    <m/>
    <m/>
    <m/>
    <x v="0"/>
    <x v="2"/>
    <m/>
    <m/>
    <s v=""/>
    <m/>
    <m/>
    <s v=""/>
    <s v=""/>
    <x v="1"/>
    <m/>
    <m/>
    <m/>
    <m/>
    <m/>
    <m/>
  </r>
  <r>
    <n v="735"/>
    <m/>
    <m/>
    <m/>
    <m/>
    <m/>
    <m/>
    <m/>
    <m/>
    <m/>
    <x v="0"/>
    <x v="2"/>
    <m/>
    <m/>
    <s v=""/>
    <m/>
    <m/>
    <s v=""/>
    <s v=""/>
    <x v="1"/>
    <m/>
    <m/>
    <m/>
    <m/>
    <m/>
    <m/>
  </r>
  <r>
    <n v="736"/>
    <m/>
    <m/>
    <m/>
    <m/>
    <m/>
    <m/>
    <m/>
    <m/>
    <m/>
    <x v="0"/>
    <x v="2"/>
    <m/>
    <m/>
    <s v=""/>
    <m/>
    <m/>
    <s v=""/>
    <s v=""/>
    <x v="1"/>
    <m/>
    <m/>
    <m/>
    <m/>
    <m/>
    <m/>
  </r>
  <r>
    <n v="737"/>
    <m/>
    <m/>
    <m/>
    <m/>
    <m/>
    <m/>
    <m/>
    <m/>
    <m/>
    <x v="0"/>
    <x v="2"/>
    <m/>
    <m/>
    <s v=""/>
    <m/>
    <m/>
    <s v=""/>
    <s v=""/>
    <x v="1"/>
    <m/>
    <m/>
    <m/>
    <m/>
    <m/>
    <m/>
  </r>
  <r>
    <n v="738"/>
    <m/>
    <m/>
    <m/>
    <m/>
    <m/>
    <m/>
    <m/>
    <m/>
    <m/>
    <x v="0"/>
    <x v="2"/>
    <m/>
    <m/>
    <s v=""/>
    <m/>
    <m/>
    <s v=""/>
    <s v=""/>
    <x v="1"/>
    <m/>
    <m/>
    <m/>
    <m/>
    <m/>
    <m/>
  </r>
  <r>
    <n v="739"/>
    <m/>
    <m/>
    <m/>
    <m/>
    <m/>
    <m/>
    <m/>
    <m/>
    <m/>
    <x v="0"/>
    <x v="2"/>
    <m/>
    <m/>
    <s v=""/>
    <m/>
    <m/>
    <s v=""/>
    <s v=""/>
    <x v="1"/>
    <m/>
    <m/>
    <m/>
    <m/>
    <m/>
    <m/>
  </r>
  <r>
    <n v="740"/>
    <m/>
    <m/>
    <m/>
    <m/>
    <m/>
    <m/>
    <m/>
    <m/>
    <m/>
    <x v="0"/>
    <x v="2"/>
    <m/>
    <m/>
    <s v=""/>
    <m/>
    <m/>
    <s v=""/>
    <s v=""/>
    <x v="1"/>
    <m/>
    <m/>
    <m/>
    <m/>
    <m/>
    <m/>
  </r>
  <r>
    <n v="741"/>
    <m/>
    <m/>
    <m/>
    <m/>
    <m/>
    <m/>
    <m/>
    <m/>
    <m/>
    <x v="0"/>
    <x v="2"/>
    <m/>
    <m/>
    <s v=""/>
    <m/>
    <m/>
    <s v=""/>
    <s v=""/>
    <x v="1"/>
    <m/>
    <m/>
    <m/>
    <m/>
    <m/>
    <m/>
  </r>
  <r>
    <n v="742"/>
    <m/>
    <m/>
    <m/>
    <m/>
    <m/>
    <m/>
    <m/>
    <m/>
    <m/>
    <x v="0"/>
    <x v="2"/>
    <m/>
    <m/>
    <s v=""/>
    <m/>
    <m/>
    <s v=""/>
    <s v=""/>
    <x v="1"/>
    <m/>
    <m/>
    <m/>
    <m/>
    <m/>
    <m/>
  </r>
  <r>
    <n v="743"/>
    <m/>
    <m/>
    <m/>
    <m/>
    <m/>
    <m/>
    <m/>
    <m/>
    <m/>
    <x v="0"/>
    <x v="2"/>
    <m/>
    <m/>
    <s v=""/>
    <m/>
    <m/>
    <s v=""/>
    <s v=""/>
    <x v="1"/>
    <m/>
    <m/>
    <m/>
    <m/>
    <m/>
    <m/>
  </r>
  <r>
    <n v="744"/>
    <m/>
    <m/>
    <m/>
    <m/>
    <m/>
    <m/>
    <m/>
    <m/>
    <m/>
    <x v="0"/>
    <x v="2"/>
    <m/>
    <m/>
    <s v=""/>
    <m/>
    <m/>
    <s v=""/>
    <s v=""/>
    <x v="1"/>
    <m/>
    <m/>
    <m/>
    <m/>
    <m/>
    <m/>
  </r>
  <r>
    <n v="745"/>
    <m/>
    <m/>
    <m/>
    <m/>
    <m/>
    <m/>
    <m/>
    <m/>
    <m/>
    <x v="0"/>
    <x v="2"/>
    <m/>
    <m/>
    <s v=""/>
    <m/>
    <m/>
    <s v=""/>
    <s v=""/>
    <x v="1"/>
    <m/>
    <m/>
    <m/>
    <m/>
    <m/>
    <m/>
  </r>
  <r>
    <n v="746"/>
    <m/>
    <m/>
    <m/>
    <m/>
    <m/>
    <m/>
    <m/>
    <m/>
    <m/>
    <x v="0"/>
    <x v="2"/>
    <m/>
    <m/>
    <s v=""/>
    <m/>
    <m/>
    <s v=""/>
    <s v=""/>
    <x v="1"/>
    <m/>
    <m/>
    <m/>
    <m/>
    <m/>
    <m/>
  </r>
  <r>
    <n v="747"/>
    <m/>
    <m/>
    <m/>
    <m/>
    <m/>
    <m/>
    <m/>
    <m/>
    <m/>
    <x v="0"/>
    <x v="2"/>
    <m/>
    <m/>
    <s v=""/>
    <m/>
    <m/>
    <s v=""/>
    <s v=""/>
    <x v="1"/>
    <m/>
    <m/>
    <m/>
    <m/>
    <m/>
    <m/>
  </r>
  <r>
    <n v="748"/>
    <m/>
    <m/>
    <m/>
    <m/>
    <m/>
    <m/>
    <m/>
    <m/>
    <m/>
    <x v="0"/>
    <x v="2"/>
    <m/>
    <m/>
    <s v=""/>
    <m/>
    <m/>
    <s v=""/>
    <s v=""/>
    <x v="1"/>
    <m/>
    <m/>
    <m/>
    <m/>
    <m/>
    <m/>
  </r>
  <r>
    <n v="749"/>
    <m/>
    <m/>
    <m/>
    <m/>
    <m/>
    <m/>
    <m/>
    <m/>
    <m/>
    <x v="0"/>
    <x v="2"/>
    <m/>
    <m/>
    <s v=""/>
    <m/>
    <m/>
    <s v=""/>
    <s v=""/>
    <x v="1"/>
    <m/>
    <m/>
    <m/>
    <m/>
    <m/>
    <m/>
  </r>
  <r>
    <n v="750"/>
    <m/>
    <m/>
    <m/>
    <m/>
    <m/>
    <m/>
    <m/>
    <m/>
    <m/>
    <x v="0"/>
    <x v="2"/>
    <m/>
    <m/>
    <s v=""/>
    <m/>
    <m/>
    <s v=""/>
    <s v=""/>
    <x v="1"/>
    <m/>
    <m/>
    <m/>
    <m/>
    <m/>
    <m/>
  </r>
  <r>
    <n v="751"/>
    <m/>
    <m/>
    <m/>
    <m/>
    <m/>
    <m/>
    <m/>
    <m/>
    <m/>
    <x v="0"/>
    <x v="2"/>
    <m/>
    <m/>
    <s v=""/>
    <m/>
    <m/>
    <s v=""/>
    <s v=""/>
    <x v="1"/>
    <m/>
    <m/>
    <m/>
    <m/>
    <m/>
    <m/>
  </r>
  <r>
    <n v="752"/>
    <m/>
    <m/>
    <m/>
    <m/>
    <m/>
    <m/>
    <m/>
    <m/>
    <m/>
    <x v="0"/>
    <x v="2"/>
    <m/>
    <m/>
    <s v=""/>
    <m/>
    <m/>
    <s v=""/>
    <s v=""/>
    <x v="1"/>
    <m/>
    <m/>
    <m/>
    <m/>
    <m/>
    <m/>
  </r>
  <r>
    <n v="753"/>
    <m/>
    <m/>
    <m/>
    <m/>
    <m/>
    <m/>
    <m/>
    <m/>
    <m/>
    <x v="0"/>
    <x v="2"/>
    <m/>
    <m/>
    <s v=""/>
    <m/>
    <m/>
    <s v=""/>
    <s v=""/>
    <x v="1"/>
    <m/>
    <m/>
    <m/>
    <m/>
    <m/>
    <m/>
  </r>
  <r>
    <n v="754"/>
    <m/>
    <m/>
    <m/>
    <m/>
    <m/>
    <m/>
    <m/>
    <m/>
    <m/>
    <x v="0"/>
    <x v="2"/>
    <m/>
    <m/>
    <s v=""/>
    <m/>
    <m/>
    <s v=""/>
    <s v=""/>
    <x v="1"/>
    <m/>
    <m/>
    <m/>
    <m/>
    <m/>
    <m/>
  </r>
  <r>
    <n v="755"/>
    <m/>
    <m/>
    <m/>
    <m/>
    <m/>
    <m/>
    <m/>
    <m/>
    <m/>
    <x v="0"/>
    <x v="2"/>
    <m/>
    <m/>
    <s v=""/>
    <m/>
    <m/>
    <s v=""/>
    <s v=""/>
    <x v="1"/>
    <m/>
    <m/>
    <m/>
    <m/>
    <m/>
    <m/>
  </r>
  <r>
    <n v="756"/>
    <m/>
    <m/>
    <m/>
    <m/>
    <m/>
    <m/>
    <m/>
    <m/>
    <m/>
    <x v="0"/>
    <x v="2"/>
    <m/>
    <m/>
    <s v=""/>
    <m/>
    <m/>
    <s v=""/>
    <s v=""/>
    <x v="1"/>
    <m/>
    <m/>
    <m/>
    <m/>
    <m/>
    <m/>
  </r>
  <r>
    <n v="757"/>
    <m/>
    <m/>
    <m/>
    <m/>
    <m/>
    <m/>
    <m/>
    <m/>
    <m/>
    <x v="0"/>
    <x v="2"/>
    <m/>
    <m/>
    <s v=""/>
    <m/>
    <m/>
    <s v=""/>
    <s v=""/>
    <x v="1"/>
    <m/>
    <m/>
    <m/>
    <m/>
    <m/>
    <m/>
  </r>
  <r>
    <n v="758"/>
    <m/>
    <m/>
    <m/>
    <m/>
    <m/>
    <m/>
    <m/>
    <m/>
    <m/>
    <x v="0"/>
    <x v="2"/>
    <m/>
    <m/>
    <s v=""/>
    <m/>
    <m/>
    <s v=""/>
    <s v=""/>
    <x v="1"/>
    <m/>
    <m/>
    <m/>
    <m/>
    <m/>
    <m/>
  </r>
  <r>
    <n v="759"/>
    <m/>
    <m/>
    <m/>
    <m/>
    <m/>
    <m/>
    <m/>
    <m/>
    <m/>
    <x v="0"/>
    <x v="2"/>
    <m/>
    <m/>
    <s v=""/>
    <m/>
    <m/>
    <s v=""/>
    <s v=""/>
    <x v="1"/>
    <m/>
    <m/>
    <m/>
    <m/>
    <m/>
    <m/>
  </r>
  <r>
    <n v="760"/>
    <m/>
    <m/>
    <m/>
    <m/>
    <m/>
    <m/>
    <m/>
    <m/>
    <m/>
    <x v="0"/>
    <x v="2"/>
    <m/>
    <m/>
    <s v=""/>
    <m/>
    <m/>
    <s v=""/>
    <s v=""/>
    <x v="1"/>
    <m/>
    <m/>
    <m/>
    <m/>
    <m/>
    <m/>
  </r>
  <r>
    <n v="761"/>
    <m/>
    <m/>
    <m/>
    <m/>
    <m/>
    <m/>
    <m/>
    <m/>
    <m/>
    <x v="0"/>
    <x v="2"/>
    <m/>
    <m/>
    <s v=""/>
    <m/>
    <m/>
    <s v=""/>
    <s v=""/>
    <x v="1"/>
    <m/>
    <m/>
    <m/>
    <m/>
    <m/>
    <m/>
  </r>
  <r>
    <n v="762"/>
    <m/>
    <m/>
    <m/>
    <m/>
    <m/>
    <m/>
    <m/>
    <m/>
    <m/>
    <x v="0"/>
    <x v="2"/>
    <m/>
    <m/>
    <s v=""/>
    <m/>
    <m/>
    <s v=""/>
    <s v=""/>
    <x v="1"/>
    <m/>
    <m/>
    <m/>
    <m/>
    <m/>
    <m/>
  </r>
  <r>
    <n v="763"/>
    <m/>
    <m/>
    <m/>
    <m/>
    <m/>
    <m/>
    <m/>
    <m/>
    <m/>
    <x v="0"/>
    <x v="2"/>
    <m/>
    <m/>
    <s v=""/>
    <m/>
    <m/>
    <s v=""/>
    <s v=""/>
    <x v="1"/>
    <m/>
    <m/>
    <m/>
    <m/>
    <m/>
    <m/>
  </r>
  <r>
    <n v="764"/>
    <m/>
    <m/>
    <m/>
    <m/>
    <m/>
    <m/>
    <m/>
    <m/>
    <m/>
    <x v="0"/>
    <x v="2"/>
    <m/>
    <m/>
    <s v=""/>
    <m/>
    <m/>
    <s v=""/>
    <s v=""/>
    <x v="1"/>
    <m/>
    <m/>
    <m/>
    <m/>
    <m/>
    <m/>
  </r>
  <r>
    <n v="765"/>
    <m/>
    <m/>
    <m/>
    <m/>
    <m/>
    <m/>
    <m/>
    <m/>
    <m/>
    <x v="0"/>
    <x v="2"/>
    <m/>
    <m/>
    <s v=""/>
    <m/>
    <m/>
    <s v=""/>
    <s v=""/>
    <x v="1"/>
    <m/>
    <m/>
    <m/>
    <m/>
    <m/>
    <m/>
  </r>
  <r>
    <n v="766"/>
    <m/>
    <m/>
    <m/>
    <m/>
    <m/>
    <m/>
    <m/>
    <m/>
    <m/>
    <x v="0"/>
    <x v="2"/>
    <m/>
    <m/>
    <s v=""/>
    <m/>
    <m/>
    <s v=""/>
    <s v=""/>
    <x v="1"/>
    <m/>
    <m/>
    <m/>
    <m/>
    <m/>
    <m/>
  </r>
  <r>
    <n v="767"/>
    <m/>
    <m/>
    <m/>
    <m/>
    <m/>
    <m/>
    <m/>
    <m/>
    <m/>
    <x v="0"/>
    <x v="2"/>
    <m/>
    <m/>
    <s v=""/>
    <m/>
    <m/>
    <s v=""/>
    <s v=""/>
    <x v="1"/>
    <m/>
    <m/>
    <m/>
    <m/>
    <m/>
    <m/>
  </r>
  <r>
    <n v="768"/>
    <m/>
    <m/>
    <m/>
    <m/>
    <m/>
    <m/>
    <m/>
    <m/>
    <m/>
    <x v="0"/>
    <x v="2"/>
    <m/>
    <m/>
    <s v=""/>
    <m/>
    <m/>
    <s v=""/>
    <s v=""/>
    <x v="1"/>
    <m/>
    <m/>
    <m/>
    <m/>
    <m/>
    <m/>
  </r>
  <r>
    <n v="769"/>
    <m/>
    <m/>
    <m/>
    <m/>
    <m/>
    <m/>
    <m/>
    <m/>
    <m/>
    <x v="0"/>
    <x v="2"/>
    <m/>
    <m/>
    <s v=""/>
    <m/>
    <m/>
    <s v=""/>
    <s v=""/>
    <x v="1"/>
    <m/>
    <m/>
    <m/>
    <m/>
    <m/>
    <m/>
  </r>
  <r>
    <n v="770"/>
    <m/>
    <m/>
    <m/>
    <m/>
    <m/>
    <m/>
    <m/>
    <m/>
    <m/>
    <x v="0"/>
    <x v="2"/>
    <m/>
    <m/>
    <s v=""/>
    <m/>
    <m/>
    <s v=""/>
    <s v=""/>
    <x v="1"/>
    <m/>
    <m/>
    <m/>
    <m/>
    <m/>
    <m/>
  </r>
  <r>
    <n v="771"/>
    <m/>
    <m/>
    <m/>
    <m/>
    <m/>
    <m/>
    <m/>
    <m/>
    <m/>
    <x v="0"/>
    <x v="2"/>
    <m/>
    <m/>
    <s v=""/>
    <m/>
    <m/>
    <s v=""/>
    <s v=""/>
    <x v="1"/>
    <m/>
    <m/>
    <m/>
    <m/>
    <m/>
    <m/>
  </r>
  <r>
    <n v="772"/>
    <m/>
    <m/>
    <m/>
    <m/>
    <m/>
    <m/>
    <m/>
    <m/>
    <m/>
    <x v="0"/>
    <x v="2"/>
    <m/>
    <m/>
    <s v=""/>
    <m/>
    <m/>
    <s v=""/>
    <s v=""/>
    <x v="1"/>
    <m/>
    <m/>
    <m/>
    <m/>
    <m/>
    <m/>
  </r>
  <r>
    <n v="773"/>
    <m/>
    <m/>
    <m/>
    <m/>
    <m/>
    <m/>
    <m/>
    <m/>
    <m/>
    <x v="0"/>
    <x v="2"/>
    <m/>
    <m/>
    <s v=""/>
    <m/>
    <m/>
    <s v=""/>
    <s v=""/>
    <x v="1"/>
    <m/>
    <m/>
    <m/>
    <m/>
    <m/>
    <m/>
  </r>
  <r>
    <n v="774"/>
    <m/>
    <m/>
    <m/>
    <m/>
    <m/>
    <m/>
    <m/>
    <m/>
    <m/>
    <x v="0"/>
    <x v="2"/>
    <m/>
    <m/>
    <s v=""/>
    <m/>
    <m/>
    <s v=""/>
    <s v=""/>
    <x v="1"/>
    <m/>
    <m/>
    <m/>
    <m/>
    <m/>
    <m/>
  </r>
  <r>
    <n v="775"/>
    <m/>
    <m/>
    <m/>
    <m/>
    <m/>
    <m/>
    <m/>
    <m/>
    <m/>
    <x v="0"/>
    <x v="2"/>
    <m/>
    <m/>
    <s v=""/>
    <m/>
    <m/>
    <s v=""/>
    <s v=""/>
    <x v="1"/>
    <m/>
    <m/>
    <m/>
    <m/>
    <m/>
    <m/>
  </r>
  <r>
    <n v="776"/>
    <m/>
    <m/>
    <m/>
    <m/>
    <m/>
    <m/>
    <m/>
    <m/>
    <m/>
    <x v="0"/>
    <x v="2"/>
    <m/>
    <m/>
    <s v=""/>
    <m/>
    <m/>
    <s v=""/>
    <s v=""/>
    <x v="1"/>
    <m/>
    <m/>
    <m/>
    <m/>
    <m/>
    <m/>
  </r>
  <r>
    <n v="777"/>
    <m/>
    <m/>
    <m/>
    <m/>
    <m/>
    <m/>
    <m/>
    <m/>
    <m/>
    <x v="0"/>
    <x v="2"/>
    <m/>
    <m/>
    <s v=""/>
    <m/>
    <m/>
    <s v=""/>
    <s v=""/>
    <x v="1"/>
    <m/>
    <m/>
    <m/>
    <m/>
    <m/>
    <m/>
  </r>
  <r>
    <n v="778"/>
    <m/>
    <m/>
    <m/>
    <m/>
    <m/>
    <m/>
    <m/>
    <m/>
    <m/>
    <x v="0"/>
    <x v="2"/>
    <m/>
    <m/>
    <s v=""/>
    <m/>
    <m/>
    <s v=""/>
    <s v=""/>
    <x v="1"/>
    <m/>
    <m/>
    <m/>
    <m/>
    <m/>
    <m/>
  </r>
  <r>
    <n v="779"/>
    <m/>
    <m/>
    <m/>
    <m/>
    <m/>
    <m/>
    <m/>
    <m/>
    <m/>
    <x v="0"/>
    <x v="2"/>
    <m/>
    <m/>
    <s v=""/>
    <m/>
    <m/>
    <s v=""/>
    <s v=""/>
    <x v="1"/>
    <m/>
    <m/>
    <m/>
    <m/>
    <m/>
    <m/>
  </r>
  <r>
    <n v="780"/>
    <m/>
    <m/>
    <m/>
    <m/>
    <m/>
    <m/>
    <m/>
    <m/>
    <m/>
    <x v="0"/>
    <x v="2"/>
    <m/>
    <m/>
    <s v=""/>
    <m/>
    <m/>
    <s v=""/>
    <s v=""/>
    <x v="1"/>
    <m/>
    <m/>
    <m/>
    <m/>
    <m/>
    <m/>
  </r>
  <r>
    <n v="781"/>
    <m/>
    <m/>
    <m/>
    <m/>
    <m/>
    <m/>
    <m/>
    <m/>
    <m/>
    <x v="0"/>
    <x v="2"/>
    <m/>
    <m/>
    <s v=""/>
    <m/>
    <m/>
    <s v=""/>
    <s v=""/>
    <x v="1"/>
    <m/>
    <m/>
    <m/>
    <m/>
    <m/>
    <m/>
  </r>
  <r>
    <n v="782"/>
    <m/>
    <m/>
    <m/>
    <m/>
    <m/>
    <m/>
    <m/>
    <m/>
    <m/>
    <x v="0"/>
    <x v="2"/>
    <m/>
    <m/>
    <s v=""/>
    <m/>
    <m/>
    <s v=""/>
    <s v=""/>
    <x v="1"/>
    <m/>
    <m/>
    <m/>
    <m/>
    <m/>
    <m/>
  </r>
  <r>
    <n v="783"/>
    <m/>
    <m/>
    <m/>
    <m/>
    <m/>
    <m/>
    <m/>
    <m/>
    <m/>
    <x v="0"/>
    <x v="2"/>
    <m/>
    <m/>
    <s v=""/>
    <m/>
    <m/>
    <s v=""/>
    <s v=""/>
    <x v="1"/>
    <m/>
    <m/>
    <m/>
    <m/>
    <m/>
    <m/>
  </r>
  <r>
    <n v="784"/>
    <m/>
    <m/>
    <m/>
    <m/>
    <m/>
    <m/>
    <m/>
    <m/>
    <m/>
    <x v="0"/>
    <x v="2"/>
    <m/>
    <m/>
    <s v=""/>
    <m/>
    <m/>
    <s v=""/>
    <s v=""/>
    <x v="1"/>
    <m/>
    <m/>
    <m/>
    <m/>
    <m/>
    <m/>
  </r>
  <r>
    <n v="785"/>
    <m/>
    <m/>
    <m/>
    <m/>
    <m/>
    <m/>
    <m/>
    <m/>
    <m/>
    <x v="0"/>
    <x v="2"/>
    <m/>
    <m/>
    <s v=""/>
    <m/>
    <m/>
    <s v=""/>
    <s v=""/>
    <x v="1"/>
    <m/>
    <m/>
    <m/>
    <m/>
    <m/>
    <m/>
  </r>
  <r>
    <n v="786"/>
    <m/>
    <m/>
    <m/>
    <m/>
    <m/>
    <m/>
    <m/>
    <m/>
    <m/>
    <x v="0"/>
    <x v="2"/>
    <m/>
    <m/>
    <s v=""/>
    <m/>
    <m/>
    <s v=""/>
    <s v=""/>
    <x v="1"/>
    <m/>
    <m/>
    <m/>
    <m/>
    <m/>
    <m/>
  </r>
  <r>
    <n v="787"/>
    <m/>
    <m/>
    <m/>
    <m/>
    <m/>
    <m/>
    <m/>
    <m/>
    <m/>
    <x v="0"/>
    <x v="2"/>
    <m/>
    <m/>
    <s v=""/>
    <m/>
    <m/>
    <s v=""/>
    <s v=""/>
    <x v="1"/>
    <m/>
    <m/>
    <m/>
    <m/>
    <m/>
    <m/>
  </r>
  <r>
    <n v="788"/>
    <m/>
    <m/>
    <m/>
    <m/>
    <m/>
    <m/>
    <m/>
    <m/>
    <m/>
    <x v="0"/>
    <x v="2"/>
    <m/>
    <m/>
    <s v=""/>
    <m/>
    <m/>
    <s v=""/>
    <s v=""/>
    <x v="1"/>
    <m/>
    <m/>
    <m/>
    <m/>
    <m/>
    <m/>
  </r>
  <r>
    <n v="789"/>
    <m/>
    <m/>
    <m/>
    <m/>
    <m/>
    <m/>
    <m/>
    <m/>
    <m/>
    <x v="0"/>
    <x v="2"/>
    <m/>
    <m/>
    <s v=""/>
    <m/>
    <m/>
    <s v=""/>
    <s v=""/>
    <x v="1"/>
    <m/>
    <m/>
    <m/>
    <m/>
    <m/>
    <m/>
  </r>
  <r>
    <n v="790"/>
    <m/>
    <m/>
    <m/>
    <m/>
    <m/>
    <m/>
    <m/>
    <m/>
    <m/>
    <x v="0"/>
    <x v="2"/>
    <m/>
    <m/>
    <s v=""/>
    <m/>
    <m/>
    <s v=""/>
    <s v=""/>
    <x v="1"/>
    <m/>
    <m/>
    <m/>
    <m/>
    <m/>
    <m/>
  </r>
  <r>
    <n v="791"/>
    <m/>
    <m/>
    <m/>
    <m/>
    <m/>
    <m/>
    <m/>
    <m/>
    <m/>
    <x v="0"/>
    <x v="2"/>
    <m/>
    <m/>
    <s v=""/>
    <m/>
    <m/>
    <s v=""/>
    <s v=""/>
    <x v="1"/>
    <m/>
    <m/>
    <m/>
    <m/>
    <m/>
    <m/>
  </r>
  <r>
    <n v="792"/>
    <m/>
    <m/>
    <m/>
    <m/>
    <m/>
    <m/>
    <m/>
    <m/>
    <m/>
    <x v="0"/>
    <x v="2"/>
    <m/>
    <m/>
    <s v=""/>
    <m/>
    <m/>
    <s v=""/>
    <s v=""/>
    <x v="1"/>
    <m/>
    <m/>
    <m/>
    <m/>
    <m/>
    <m/>
  </r>
  <r>
    <n v="793"/>
    <m/>
    <m/>
    <m/>
    <m/>
    <m/>
    <m/>
    <m/>
    <m/>
    <m/>
    <x v="0"/>
    <x v="2"/>
    <m/>
    <m/>
    <s v=""/>
    <m/>
    <m/>
    <s v=""/>
    <s v=""/>
    <x v="1"/>
    <m/>
    <m/>
    <m/>
    <m/>
    <m/>
    <m/>
  </r>
  <r>
    <n v="794"/>
    <m/>
    <m/>
    <m/>
    <m/>
    <m/>
    <m/>
    <m/>
    <m/>
    <m/>
    <x v="0"/>
    <x v="2"/>
    <m/>
    <m/>
    <s v=""/>
    <m/>
    <m/>
    <s v=""/>
    <s v=""/>
    <x v="1"/>
    <m/>
    <m/>
    <m/>
    <m/>
    <m/>
    <m/>
  </r>
  <r>
    <n v="795"/>
    <m/>
    <m/>
    <m/>
    <m/>
    <m/>
    <m/>
    <m/>
    <m/>
    <m/>
    <x v="0"/>
    <x v="2"/>
    <m/>
    <m/>
    <s v=""/>
    <m/>
    <m/>
    <s v=""/>
    <s v=""/>
    <x v="1"/>
    <m/>
    <m/>
    <m/>
    <m/>
    <m/>
    <m/>
  </r>
  <r>
    <n v="796"/>
    <m/>
    <m/>
    <m/>
    <m/>
    <m/>
    <m/>
    <m/>
    <m/>
    <m/>
    <x v="0"/>
    <x v="2"/>
    <m/>
    <m/>
    <s v=""/>
    <m/>
    <m/>
    <s v=""/>
    <s v=""/>
    <x v="1"/>
    <m/>
    <m/>
    <m/>
    <m/>
    <m/>
    <m/>
  </r>
  <r>
    <n v="797"/>
    <m/>
    <m/>
    <m/>
    <m/>
    <m/>
    <m/>
    <m/>
    <m/>
    <m/>
    <x v="0"/>
    <x v="2"/>
    <m/>
    <m/>
    <s v=""/>
    <m/>
    <m/>
    <s v=""/>
    <s v=""/>
    <x v="1"/>
    <m/>
    <m/>
    <m/>
    <m/>
    <m/>
    <m/>
  </r>
  <r>
    <n v="798"/>
    <m/>
    <m/>
    <m/>
    <m/>
    <m/>
    <m/>
    <m/>
    <m/>
    <m/>
    <x v="0"/>
    <x v="2"/>
    <m/>
    <m/>
    <s v=""/>
    <m/>
    <m/>
    <s v=""/>
    <s v=""/>
    <x v="1"/>
    <m/>
    <m/>
    <m/>
    <m/>
    <m/>
    <m/>
  </r>
  <r>
    <n v="799"/>
    <m/>
    <m/>
    <m/>
    <m/>
    <m/>
    <m/>
    <m/>
    <m/>
    <m/>
    <x v="0"/>
    <x v="2"/>
    <m/>
    <m/>
    <s v=""/>
    <m/>
    <m/>
    <s v=""/>
    <s v=""/>
    <x v="1"/>
    <m/>
    <m/>
    <m/>
    <m/>
    <m/>
    <m/>
  </r>
  <r>
    <n v="800"/>
    <m/>
    <m/>
    <m/>
    <m/>
    <m/>
    <m/>
    <m/>
    <m/>
    <m/>
    <x v="0"/>
    <x v="2"/>
    <m/>
    <m/>
    <s v=""/>
    <m/>
    <m/>
    <s v=""/>
    <s v=""/>
    <x v="1"/>
    <m/>
    <m/>
    <m/>
    <m/>
    <m/>
    <m/>
  </r>
  <r>
    <n v="801"/>
    <m/>
    <m/>
    <m/>
    <m/>
    <m/>
    <m/>
    <m/>
    <m/>
    <m/>
    <x v="0"/>
    <x v="2"/>
    <m/>
    <m/>
    <s v=""/>
    <m/>
    <m/>
    <s v=""/>
    <s v=""/>
    <x v="1"/>
    <m/>
    <m/>
    <m/>
    <m/>
    <m/>
    <m/>
  </r>
  <r>
    <n v="802"/>
    <m/>
    <m/>
    <m/>
    <m/>
    <m/>
    <m/>
    <m/>
    <m/>
    <m/>
    <x v="0"/>
    <x v="2"/>
    <m/>
    <m/>
    <s v=""/>
    <m/>
    <m/>
    <s v=""/>
    <s v=""/>
    <x v="1"/>
    <m/>
    <m/>
    <m/>
    <m/>
    <m/>
    <m/>
  </r>
  <r>
    <n v="803"/>
    <m/>
    <m/>
    <m/>
    <m/>
    <m/>
    <m/>
    <m/>
    <m/>
    <m/>
    <x v="0"/>
    <x v="2"/>
    <m/>
    <m/>
    <s v=""/>
    <m/>
    <m/>
    <s v=""/>
    <s v=""/>
    <x v="1"/>
    <m/>
    <m/>
    <m/>
    <m/>
    <m/>
    <m/>
  </r>
  <r>
    <n v="804"/>
    <m/>
    <m/>
    <m/>
    <m/>
    <m/>
    <m/>
    <m/>
    <m/>
    <m/>
    <x v="0"/>
    <x v="2"/>
    <m/>
    <m/>
    <s v=""/>
    <m/>
    <m/>
    <s v=""/>
    <s v=""/>
    <x v="1"/>
    <m/>
    <m/>
    <m/>
    <m/>
    <m/>
    <m/>
  </r>
  <r>
    <n v="805"/>
    <m/>
    <m/>
    <m/>
    <m/>
    <m/>
    <m/>
    <m/>
    <m/>
    <m/>
    <x v="0"/>
    <x v="2"/>
    <m/>
    <m/>
    <s v=""/>
    <m/>
    <m/>
    <s v=""/>
    <s v=""/>
    <x v="1"/>
    <m/>
    <m/>
    <m/>
    <m/>
    <m/>
    <m/>
  </r>
  <r>
    <n v="806"/>
    <m/>
    <m/>
    <m/>
    <m/>
    <m/>
    <m/>
    <m/>
    <m/>
    <m/>
    <x v="0"/>
    <x v="2"/>
    <m/>
    <m/>
    <s v=""/>
    <m/>
    <m/>
    <s v=""/>
    <s v=""/>
    <x v="1"/>
    <m/>
    <m/>
    <m/>
    <m/>
    <m/>
    <m/>
  </r>
  <r>
    <n v="807"/>
    <m/>
    <m/>
    <m/>
    <m/>
    <m/>
    <m/>
    <m/>
    <m/>
    <m/>
    <x v="0"/>
    <x v="2"/>
    <m/>
    <m/>
    <s v=""/>
    <m/>
    <m/>
    <s v=""/>
    <s v=""/>
    <x v="1"/>
    <m/>
    <m/>
    <m/>
    <m/>
    <m/>
    <m/>
  </r>
  <r>
    <n v="808"/>
    <m/>
    <m/>
    <m/>
    <m/>
    <m/>
    <m/>
    <m/>
    <m/>
    <m/>
    <x v="0"/>
    <x v="2"/>
    <m/>
    <m/>
    <s v=""/>
    <m/>
    <m/>
    <s v=""/>
    <s v=""/>
    <x v="1"/>
    <m/>
    <m/>
    <m/>
    <m/>
    <m/>
    <m/>
  </r>
  <r>
    <n v="809"/>
    <m/>
    <m/>
    <m/>
    <m/>
    <m/>
    <m/>
    <m/>
    <m/>
    <m/>
    <x v="0"/>
    <x v="2"/>
    <m/>
    <m/>
    <s v=""/>
    <m/>
    <m/>
    <s v=""/>
    <s v=""/>
    <x v="1"/>
    <m/>
    <m/>
    <m/>
    <m/>
    <m/>
    <m/>
  </r>
  <r>
    <n v="810"/>
    <m/>
    <m/>
    <m/>
    <m/>
    <m/>
    <m/>
    <m/>
    <m/>
    <m/>
    <x v="0"/>
    <x v="2"/>
    <m/>
    <m/>
    <s v=""/>
    <m/>
    <m/>
    <s v=""/>
    <s v=""/>
    <x v="1"/>
    <m/>
    <m/>
    <m/>
    <m/>
    <m/>
    <m/>
  </r>
  <r>
    <n v="811"/>
    <m/>
    <m/>
    <m/>
    <m/>
    <m/>
    <m/>
    <m/>
    <m/>
    <m/>
    <x v="0"/>
    <x v="2"/>
    <m/>
    <m/>
    <s v=""/>
    <m/>
    <m/>
    <s v=""/>
    <s v=""/>
    <x v="1"/>
    <m/>
    <m/>
    <m/>
    <m/>
    <m/>
    <m/>
  </r>
  <r>
    <n v="812"/>
    <m/>
    <m/>
    <m/>
    <m/>
    <m/>
    <m/>
    <m/>
    <m/>
    <m/>
    <x v="0"/>
    <x v="2"/>
    <m/>
    <m/>
    <s v=""/>
    <m/>
    <m/>
    <s v=""/>
    <s v=""/>
    <x v="1"/>
    <m/>
    <m/>
    <m/>
    <m/>
    <m/>
    <m/>
  </r>
  <r>
    <n v="813"/>
    <m/>
    <m/>
    <m/>
    <m/>
    <m/>
    <m/>
    <m/>
    <m/>
    <m/>
    <x v="0"/>
    <x v="2"/>
    <m/>
    <m/>
    <s v=""/>
    <m/>
    <m/>
    <s v=""/>
    <s v=""/>
    <x v="1"/>
    <m/>
    <m/>
    <m/>
    <m/>
    <m/>
    <m/>
  </r>
  <r>
    <n v="814"/>
    <m/>
    <m/>
    <m/>
    <m/>
    <m/>
    <m/>
    <m/>
    <m/>
    <m/>
    <x v="0"/>
    <x v="2"/>
    <m/>
    <m/>
    <s v=""/>
    <m/>
    <m/>
    <s v=""/>
    <s v=""/>
    <x v="1"/>
    <m/>
    <m/>
    <m/>
    <m/>
    <m/>
    <m/>
  </r>
  <r>
    <n v="815"/>
    <m/>
    <m/>
    <m/>
    <m/>
    <m/>
    <m/>
    <m/>
    <m/>
    <m/>
    <x v="0"/>
    <x v="2"/>
    <m/>
    <m/>
    <s v=""/>
    <m/>
    <m/>
    <s v=""/>
    <s v=""/>
    <x v="1"/>
    <m/>
    <m/>
    <m/>
    <m/>
    <m/>
    <m/>
  </r>
  <r>
    <n v="816"/>
    <m/>
    <m/>
    <m/>
    <m/>
    <m/>
    <m/>
    <m/>
    <m/>
    <m/>
    <x v="0"/>
    <x v="2"/>
    <m/>
    <m/>
    <s v=""/>
    <m/>
    <m/>
    <s v=""/>
    <s v=""/>
    <x v="1"/>
    <m/>
    <m/>
    <m/>
    <m/>
    <m/>
    <m/>
  </r>
  <r>
    <n v="817"/>
    <m/>
    <m/>
    <m/>
    <m/>
    <m/>
    <m/>
    <m/>
    <m/>
    <m/>
    <x v="0"/>
    <x v="2"/>
    <m/>
    <m/>
    <s v=""/>
    <m/>
    <m/>
    <s v=""/>
    <s v=""/>
    <x v="1"/>
    <m/>
    <m/>
    <m/>
    <m/>
    <m/>
    <m/>
  </r>
  <r>
    <n v="818"/>
    <m/>
    <m/>
    <m/>
    <m/>
    <m/>
    <m/>
    <m/>
    <m/>
    <m/>
    <x v="0"/>
    <x v="2"/>
    <m/>
    <m/>
    <s v=""/>
    <m/>
    <m/>
    <s v=""/>
    <s v=""/>
    <x v="1"/>
    <m/>
    <m/>
    <m/>
    <m/>
    <m/>
    <m/>
  </r>
  <r>
    <n v="819"/>
    <m/>
    <m/>
    <m/>
    <m/>
    <m/>
    <m/>
    <m/>
    <m/>
    <m/>
    <x v="0"/>
    <x v="2"/>
    <m/>
    <m/>
    <s v=""/>
    <m/>
    <m/>
    <s v=""/>
    <s v=""/>
    <x v="1"/>
    <m/>
    <m/>
    <m/>
    <m/>
    <m/>
    <m/>
  </r>
  <r>
    <n v="820"/>
    <m/>
    <m/>
    <m/>
    <m/>
    <m/>
    <m/>
    <m/>
    <m/>
    <m/>
    <x v="0"/>
    <x v="2"/>
    <m/>
    <m/>
    <s v=""/>
    <m/>
    <m/>
    <s v=""/>
    <s v=""/>
    <x v="1"/>
    <m/>
    <m/>
    <m/>
    <m/>
    <m/>
    <m/>
  </r>
  <r>
    <n v="821"/>
    <m/>
    <m/>
    <m/>
    <m/>
    <m/>
    <m/>
    <m/>
    <m/>
    <m/>
    <x v="0"/>
    <x v="2"/>
    <m/>
    <m/>
    <s v=""/>
    <m/>
    <m/>
    <s v=""/>
    <s v=""/>
    <x v="1"/>
    <m/>
    <m/>
    <m/>
    <m/>
    <m/>
    <m/>
  </r>
  <r>
    <n v="822"/>
    <m/>
    <m/>
    <m/>
    <m/>
    <m/>
    <m/>
    <m/>
    <m/>
    <m/>
    <x v="0"/>
    <x v="2"/>
    <m/>
    <m/>
    <s v=""/>
    <m/>
    <m/>
    <s v=""/>
    <s v=""/>
    <x v="1"/>
    <m/>
    <m/>
    <m/>
    <m/>
    <m/>
    <m/>
  </r>
  <r>
    <n v="823"/>
    <m/>
    <m/>
    <m/>
    <m/>
    <m/>
    <m/>
    <m/>
    <m/>
    <m/>
    <x v="0"/>
    <x v="2"/>
    <m/>
    <m/>
    <s v=""/>
    <m/>
    <m/>
    <s v=""/>
    <s v=""/>
    <x v="1"/>
    <m/>
    <m/>
    <m/>
    <m/>
    <m/>
    <m/>
  </r>
  <r>
    <n v="824"/>
    <m/>
    <m/>
    <m/>
    <m/>
    <m/>
    <m/>
    <m/>
    <m/>
    <m/>
    <x v="0"/>
    <x v="2"/>
    <m/>
    <m/>
    <s v=""/>
    <m/>
    <m/>
    <s v=""/>
    <s v=""/>
    <x v="1"/>
    <m/>
    <m/>
    <m/>
    <m/>
    <m/>
    <m/>
  </r>
  <r>
    <n v="825"/>
    <m/>
    <m/>
    <m/>
    <m/>
    <m/>
    <m/>
    <m/>
    <m/>
    <m/>
    <x v="0"/>
    <x v="2"/>
    <m/>
    <m/>
    <s v=""/>
    <m/>
    <m/>
    <s v=""/>
    <s v=""/>
    <x v="1"/>
    <m/>
    <m/>
    <m/>
    <m/>
    <m/>
    <m/>
  </r>
  <r>
    <n v="826"/>
    <m/>
    <m/>
    <m/>
    <m/>
    <m/>
    <m/>
    <m/>
    <m/>
    <m/>
    <x v="0"/>
    <x v="2"/>
    <m/>
    <m/>
    <s v=""/>
    <m/>
    <m/>
    <s v=""/>
    <s v=""/>
    <x v="1"/>
    <m/>
    <m/>
    <m/>
    <m/>
    <m/>
    <m/>
  </r>
  <r>
    <n v="827"/>
    <m/>
    <m/>
    <m/>
    <m/>
    <m/>
    <m/>
    <m/>
    <m/>
    <m/>
    <x v="0"/>
    <x v="2"/>
    <m/>
    <m/>
    <s v=""/>
    <m/>
    <m/>
    <s v=""/>
    <s v=""/>
    <x v="1"/>
    <m/>
    <m/>
    <m/>
    <m/>
    <m/>
    <m/>
  </r>
  <r>
    <n v="828"/>
    <m/>
    <m/>
    <m/>
    <m/>
    <m/>
    <m/>
    <m/>
    <m/>
    <m/>
    <x v="0"/>
    <x v="2"/>
    <m/>
    <m/>
    <s v=""/>
    <m/>
    <m/>
    <s v=""/>
    <s v=""/>
    <x v="1"/>
    <m/>
    <m/>
    <m/>
    <m/>
    <m/>
    <m/>
  </r>
  <r>
    <n v="829"/>
    <m/>
    <m/>
    <m/>
    <m/>
    <m/>
    <m/>
    <m/>
    <m/>
    <m/>
    <x v="0"/>
    <x v="2"/>
    <m/>
    <m/>
    <s v=""/>
    <m/>
    <m/>
    <s v=""/>
    <s v=""/>
    <x v="1"/>
    <m/>
    <m/>
    <m/>
    <m/>
    <m/>
    <m/>
  </r>
  <r>
    <n v="830"/>
    <m/>
    <m/>
    <m/>
    <m/>
    <m/>
    <m/>
    <m/>
    <m/>
    <m/>
    <x v="0"/>
    <x v="2"/>
    <m/>
    <m/>
    <s v=""/>
    <m/>
    <m/>
    <s v=""/>
    <s v=""/>
    <x v="1"/>
    <m/>
    <m/>
    <m/>
    <m/>
    <m/>
    <m/>
  </r>
  <r>
    <n v="831"/>
    <m/>
    <m/>
    <m/>
    <m/>
    <m/>
    <m/>
    <m/>
    <m/>
    <m/>
    <x v="0"/>
    <x v="2"/>
    <m/>
    <m/>
    <s v=""/>
    <m/>
    <m/>
    <s v=""/>
    <s v=""/>
    <x v="1"/>
    <m/>
    <m/>
    <m/>
    <m/>
    <m/>
    <m/>
  </r>
  <r>
    <n v="832"/>
    <m/>
    <m/>
    <m/>
    <m/>
    <m/>
    <m/>
    <m/>
    <m/>
    <m/>
    <x v="0"/>
    <x v="2"/>
    <m/>
    <m/>
    <s v=""/>
    <m/>
    <m/>
    <s v=""/>
    <s v=""/>
    <x v="1"/>
    <m/>
    <m/>
    <m/>
    <m/>
    <m/>
    <m/>
  </r>
  <r>
    <n v="833"/>
    <m/>
    <m/>
    <m/>
    <m/>
    <m/>
    <m/>
    <m/>
    <m/>
    <m/>
    <x v="0"/>
    <x v="2"/>
    <m/>
    <m/>
    <s v=""/>
    <m/>
    <m/>
    <s v=""/>
    <s v=""/>
    <x v="1"/>
    <m/>
    <m/>
    <m/>
    <m/>
    <m/>
    <m/>
  </r>
  <r>
    <n v="834"/>
    <m/>
    <m/>
    <m/>
    <m/>
    <m/>
    <m/>
    <m/>
    <m/>
    <m/>
    <x v="0"/>
    <x v="2"/>
    <m/>
    <m/>
    <s v=""/>
    <m/>
    <m/>
    <s v=""/>
    <s v=""/>
    <x v="1"/>
    <m/>
    <m/>
    <m/>
    <m/>
    <m/>
    <m/>
  </r>
  <r>
    <n v="835"/>
    <m/>
    <m/>
    <m/>
    <m/>
    <m/>
    <m/>
    <m/>
    <m/>
    <m/>
    <x v="0"/>
    <x v="2"/>
    <m/>
    <m/>
    <s v=""/>
    <m/>
    <m/>
    <s v=""/>
    <s v=""/>
    <x v="1"/>
    <m/>
    <m/>
    <m/>
    <m/>
    <m/>
    <m/>
  </r>
  <r>
    <n v="836"/>
    <m/>
    <m/>
    <m/>
    <m/>
    <m/>
    <m/>
    <m/>
    <m/>
    <m/>
    <x v="0"/>
    <x v="2"/>
    <m/>
    <m/>
    <s v=""/>
    <m/>
    <m/>
    <s v=""/>
    <s v=""/>
    <x v="1"/>
    <m/>
    <m/>
    <m/>
    <m/>
    <m/>
    <m/>
  </r>
  <r>
    <n v="837"/>
    <m/>
    <m/>
    <m/>
    <m/>
    <m/>
    <m/>
    <m/>
    <m/>
    <m/>
    <x v="0"/>
    <x v="2"/>
    <m/>
    <m/>
    <s v=""/>
    <m/>
    <m/>
    <s v=""/>
    <s v=""/>
    <x v="1"/>
    <m/>
    <m/>
    <m/>
    <m/>
    <m/>
    <m/>
  </r>
  <r>
    <n v="838"/>
    <m/>
    <m/>
    <m/>
    <m/>
    <m/>
    <m/>
    <m/>
    <m/>
    <m/>
    <x v="0"/>
    <x v="2"/>
    <m/>
    <m/>
    <s v=""/>
    <m/>
    <m/>
    <s v=""/>
    <s v=""/>
    <x v="1"/>
    <m/>
    <m/>
    <m/>
    <m/>
    <m/>
    <m/>
  </r>
  <r>
    <n v="839"/>
    <m/>
    <m/>
    <m/>
    <m/>
    <m/>
    <m/>
    <m/>
    <m/>
    <m/>
    <x v="0"/>
    <x v="2"/>
    <m/>
    <m/>
    <s v=""/>
    <m/>
    <m/>
    <s v=""/>
    <s v=""/>
    <x v="1"/>
    <m/>
    <m/>
    <m/>
    <m/>
    <m/>
    <m/>
  </r>
  <r>
    <n v="840"/>
    <m/>
    <m/>
    <m/>
    <m/>
    <m/>
    <m/>
    <m/>
    <m/>
    <m/>
    <x v="0"/>
    <x v="2"/>
    <m/>
    <m/>
    <s v=""/>
    <m/>
    <m/>
    <s v=""/>
    <s v=""/>
    <x v="1"/>
    <m/>
    <m/>
    <m/>
    <m/>
    <m/>
    <m/>
  </r>
  <r>
    <n v="841"/>
    <m/>
    <m/>
    <m/>
    <m/>
    <m/>
    <m/>
    <m/>
    <m/>
    <m/>
    <x v="0"/>
    <x v="2"/>
    <m/>
    <m/>
    <s v=""/>
    <m/>
    <m/>
    <s v=""/>
    <s v=""/>
    <x v="1"/>
    <m/>
    <m/>
    <m/>
    <m/>
    <m/>
    <m/>
  </r>
  <r>
    <n v="842"/>
    <m/>
    <m/>
    <m/>
    <m/>
    <m/>
    <m/>
    <m/>
    <m/>
    <m/>
    <x v="0"/>
    <x v="2"/>
    <m/>
    <m/>
    <s v=""/>
    <m/>
    <m/>
    <s v=""/>
    <s v=""/>
    <x v="1"/>
    <m/>
    <m/>
    <m/>
    <m/>
    <m/>
    <m/>
  </r>
  <r>
    <n v="843"/>
    <m/>
    <m/>
    <m/>
    <m/>
    <m/>
    <m/>
    <m/>
    <m/>
    <m/>
    <x v="0"/>
    <x v="2"/>
    <m/>
    <m/>
    <s v=""/>
    <m/>
    <m/>
    <s v=""/>
    <s v=""/>
    <x v="1"/>
    <m/>
    <m/>
    <m/>
    <m/>
    <m/>
    <m/>
  </r>
  <r>
    <n v="844"/>
    <m/>
    <m/>
    <m/>
    <m/>
    <m/>
    <m/>
    <m/>
    <m/>
    <m/>
    <x v="0"/>
    <x v="2"/>
    <m/>
    <m/>
    <s v=""/>
    <m/>
    <m/>
    <s v=""/>
    <s v=""/>
    <x v="1"/>
    <m/>
    <m/>
    <m/>
    <m/>
    <m/>
    <m/>
  </r>
  <r>
    <n v="845"/>
    <m/>
    <m/>
    <m/>
    <m/>
    <m/>
    <m/>
    <m/>
    <m/>
    <m/>
    <x v="0"/>
    <x v="2"/>
    <m/>
    <m/>
    <s v=""/>
    <m/>
    <m/>
    <s v=""/>
    <s v=""/>
    <x v="1"/>
    <m/>
    <m/>
    <m/>
    <m/>
    <m/>
    <m/>
  </r>
  <r>
    <n v="846"/>
    <m/>
    <m/>
    <m/>
    <m/>
    <m/>
    <m/>
    <m/>
    <m/>
    <m/>
    <x v="0"/>
    <x v="2"/>
    <m/>
    <m/>
    <s v=""/>
    <m/>
    <m/>
    <s v=""/>
    <s v=""/>
    <x v="1"/>
    <m/>
    <m/>
    <m/>
    <m/>
    <m/>
    <m/>
  </r>
  <r>
    <n v="847"/>
    <m/>
    <m/>
    <m/>
    <m/>
    <m/>
    <m/>
    <m/>
    <m/>
    <m/>
    <x v="0"/>
    <x v="2"/>
    <m/>
    <m/>
    <s v=""/>
    <m/>
    <m/>
    <s v=""/>
    <s v=""/>
    <x v="1"/>
    <m/>
    <m/>
    <m/>
    <m/>
    <m/>
    <m/>
  </r>
  <r>
    <n v="848"/>
    <m/>
    <m/>
    <m/>
    <m/>
    <m/>
    <m/>
    <m/>
    <m/>
    <m/>
    <x v="0"/>
    <x v="2"/>
    <m/>
    <m/>
    <s v=""/>
    <m/>
    <m/>
    <s v=""/>
    <s v=""/>
    <x v="1"/>
    <m/>
    <m/>
    <m/>
    <m/>
    <m/>
    <m/>
  </r>
  <r>
    <n v="849"/>
    <m/>
    <m/>
    <m/>
    <m/>
    <m/>
    <m/>
    <m/>
    <m/>
    <m/>
    <x v="0"/>
    <x v="2"/>
    <m/>
    <m/>
    <s v=""/>
    <m/>
    <m/>
    <s v=""/>
    <s v=""/>
    <x v="1"/>
    <m/>
    <m/>
    <m/>
    <m/>
    <m/>
    <m/>
  </r>
  <r>
    <n v="850"/>
    <m/>
    <m/>
    <m/>
    <m/>
    <m/>
    <m/>
    <m/>
    <m/>
    <m/>
    <x v="0"/>
    <x v="2"/>
    <m/>
    <m/>
    <s v=""/>
    <m/>
    <m/>
    <s v=""/>
    <s v=""/>
    <x v="1"/>
    <m/>
    <m/>
    <m/>
    <m/>
    <m/>
    <m/>
  </r>
  <r>
    <n v="851"/>
    <m/>
    <m/>
    <m/>
    <m/>
    <m/>
    <m/>
    <m/>
    <m/>
    <m/>
    <x v="0"/>
    <x v="2"/>
    <m/>
    <m/>
    <s v=""/>
    <m/>
    <m/>
    <s v=""/>
    <s v=""/>
    <x v="1"/>
    <m/>
    <m/>
    <m/>
    <m/>
    <m/>
    <m/>
  </r>
  <r>
    <n v="852"/>
    <m/>
    <m/>
    <m/>
    <m/>
    <m/>
    <m/>
    <m/>
    <m/>
    <m/>
    <x v="0"/>
    <x v="2"/>
    <m/>
    <m/>
    <s v=""/>
    <m/>
    <m/>
    <s v=""/>
    <s v=""/>
    <x v="1"/>
    <m/>
    <m/>
    <m/>
    <m/>
    <m/>
    <m/>
  </r>
  <r>
    <n v="853"/>
    <m/>
    <m/>
    <m/>
    <m/>
    <m/>
    <m/>
    <m/>
    <m/>
    <m/>
    <x v="0"/>
    <x v="2"/>
    <m/>
    <m/>
    <s v=""/>
    <m/>
    <m/>
    <s v=""/>
    <s v=""/>
    <x v="1"/>
    <m/>
    <m/>
    <m/>
    <m/>
    <m/>
    <m/>
  </r>
  <r>
    <n v="854"/>
    <m/>
    <m/>
    <m/>
    <m/>
    <m/>
    <m/>
    <m/>
    <m/>
    <m/>
    <x v="0"/>
    <x v="2"/>
    <m/>
    <m/>
    <s v=""/>
    <m/>
    <m/>
    <s v=""/>
    <s v=""/>
    <x v="1"/>
    <m/>
    <m/>
    <m/>
    <m/>
    <m/>
    <m/>
  </r>
  <r>
    <n v="855"/>
    <m/>
    <m/>
    <m/>
    <m/>
    <m/>
    <m/>
    <m/>
    <m/>
    <m/>
    <x v="0"/>
    <x v="2"/>
    <m/>
    <m/>
    <s v=""/>
    <m/>
    <m/>
    <s v=""/>
    <s v=""/>
    <x v="1"/>
    <m/>
    <m/>
    <m/>
    <m/>
    <m/>
    <m/>
  </r>
  <r>
    <n v="856"/>
    <m/>
    <m/>
    <m/>
    <m/>
    <m/>
    <m/>
    <m/>
    <m/>
    <m/>
    <x v="0"/>
    <x v="2"/>
    <m/>
    <m/>
    <s v=""/>
    <m/>
    <m/>
    <s v=""/>
    <s v=""/>
    <x v="1"/>
    <m/>
    <m/>
    <m/>
    <m/>
    <m/>
    <m/>
  </r>
  <r>
    <n v="857"/>
    <m/>
    <m/>
    <m/>
    <m/>
    <m/>
    <m/>
    <m/>
    <m/>
    <m/>
    <x v="0"/>
    <x v="2"/>
    <m/>
    <m/>
    <s v=""/>
    <m/>
    <m/>
    <s v=""/>
    <s v=""/>
    <x v="1"/>
    <m/>
    <m/>
    <m/>
    <m/>
    <m/>
    <m/>
  </r>
  <r>
    <n v="858"/>
    <m/>
    <m/>
    <m/>
    <m/>
    <m/>
    <m/>
    <m/>
    <m/>
    <m/>
    <x v="0"/>
    <x v="2"/>
    <m/>
    <m/>
    <s v=""/>
    <m/>
    <m/>
    <s v=""/>
    <s v=""/>
    <x v="1"/>
    <m/>
    <m/>
    <m/>
    <m/>
    <m/>
    <m/>
  </r>
  <r>
    <n v="859"/>
    <m/>
    <m/>
    <m/>
    <m/>
    <m/>
    <m/>
    <m/>
    <m/>
    <m/>
    <x v="0"/>
    <x v="2"/>
    <m/>
    <m/>
    <s v=""/>
    <m/>
    <m/>
    <s v=""/>
    <s v=""/>
    <x v="1"/>
    <m/>
    <m/>
    <m/>
    <m/>
    <m/>
    <m/>
  </r>
  <r>
    <n v="860"/>
    <m/>
    <m/>
    <m/>
    <m/>
    <m/>
    <m/>
    <m/>
    <m/>
    <m/>
    <x v="0"/>
    <x v="2"/>
    <m/>
    <m/>
    <s v=""/>
    <m/>
    <m/>
    <s v=""/>
    <s v=""/>
    <x v="1"/>
    <m/>
    <m/>
    <m/>
    <m/>
    <m/>
    <m/>
  </r>
  <r>
    <n v="861"/>
    <m/>
    <m/>
    <m/>
    <m/>
    <m/>
    <m/>
    <m/>
    <m/>
    <m/>
    <x v="0"/>
    <x v="2"/>
    <m/>
    <m/>
    <s v=""/>
    <m/>
    <m/>
    <s v=""/>
    <s v=""/>
    <x v="1"/>
    <m/>
    <m/>
    <m/>
    <m/>
    <m/>
    <m/>
  </r>
  <r>
    <n v="862"/>
    <m/>
    <m/>
    <m/>
    <m/>
    <m/>
    <m/>
    <m/>
    <m/>
    <m/>
    <x v="0"/>
    <x v="2"/>
    <m/>
    <m/>
    <s v=""/>
    <m/>
    <m/>
    <s v=""/>
    <s v=""/>
    <x v="1"/>
    <m/>
    <m/>
    <m/>
    <m/>
    <m/>
    <m/>
  </r>
  <r>
    <n v="863"/>
    <m/>
    <m/>
    <m/>
    <m/>
    <m/>
    <m/>
    <m/>
    <m/>
    <m/>
    <x v="0"/>
    <x v="2"/>
    <m/>
    <m/>
    <s v=""/>
    <m/>
    <m/>
    <s v=""/>
    <s v=""/>
    <x v="1"/>
    <m/>
    <m/>
    <m/>
    <m/>
    <m/>
    <m/>
  </r>
  <r>
    <n v="864"/>
    <m/>
    <m/>
    <m/>
    <m/>
    <m/>
    <m/>
    <m/>
    <m/>
    <m/>
    <x v="0"/>
    <x v="2"/>
    <m/>
    <m/>
    <s v=""/>
    <m/>
    <m/>
    <s v=""/>
    <s v=""/>
    <x v="1"/>
    <m/>
    <m/>
    <m/>
    <m/>
    <m/>
    <m/>
  </r>
  <r>
    <n v="865"/>
    <m/>
    <m/>
    <m/>
    <m/>
    <m/>
    <m/>
    <m/>
    <m/>
    <m/>
    <x v="0"/>
    <x v="2"/>
    <m/>
    <m/>
    <s v=""/>
    <m/>
    <m/>
    <s v=""/>
    <s v=""/>
    <x v="1"/>
    <m/>
    <m/>
    <m/>
    <m/>
    <m/>
    <m/>
  </r>
  <r>
    <n v="866"/>
    <m/>
    <m/>
    <m/>
    <m/>
    <m/>
    <m/>
    <m/>
    <m/>
    <m/>
    <x v="0"/>
    <x v="2"/>
    <m/>
    <m/>
    <s v=""/>
    <m/>
    <m/>
    <s v=""/>
    <s v=""/>
    <x v="1"/>
    <m/>
    <m/>
    <m/>
    <m/>
    <m/>
    <m/>
  </r>
  <r>
    <n v="867"/>
    <m/>
    <m/>
    <m/>
    <m/>
    <m/>
    <m/>
    <m/>
    <m/>
    <m/>
    <x v="0"/>
    <x v="2"/>
    <m/>
    <m/>
    <s v=""/>
    <m/>
    <m/>
    <s v=""/>
    <s v=""/>
    <x v="1"/>
    <m/>
    <m/>
    <m/>
    <m/>
    <m/>
    <m/>
  </r>
  <r>
    <n v="868"/>
    <m/>
    <m/>
    <m/>
    <m/>
    <m/>
    <m/>
    <m/>
    <m/>
    <m/>
    <x v="0"/>
    <x v="2"/>
    <m/>
    <m/>
    <s v=""/>
    <m/>
    <m/>
    <s v=""/>
    <s v=""/>
    <x v="1"/>
    <m/>
    <m/>
    <m/>
    <m/>
    <m/>
    <m/>
  </r>
  <r>
    <n v="869"/>
    <m/>
    <m/>
    <m/>
    <m/>
    <m/>
    <m/>
    <m/>
    <m/>
    <m/>
    <x v="0"/>
    <x v="2"/>
    <m/>
    <m/>
    <s v=""/>
    <m/>
    <m/>
    <s v=""/>
    <s v=""/>
    <x v="1"/>
    <m/>
    <m/>
    <m/>
    <m/>
    <m/>
    <m/>
  </r>
  <r>
    <n v="870"/>
    <m/>
    <m/>
    <m/>
    <m/>
    <m/>
    <m/>
    <m/>
    <m/>
    <m/>
    <x v="0"/>
    <x v="2"/>
    <m/>
    <m/>
    <s v=""/>
    <m/>
    <m/>
    <s v=""/>
    <s v=""/>
    <x v="1"/>
    <m/>
    <m/>
    <m/>
    <m/>
    <m/>
    <m/>
  </r>
  <r>
    <n v="871"/>
    <m/>
    <m/>
    <m/>
    <m/>
    <m/>
    <m/>
    <m/>
    <m/>
    <m/>
    <x v="0"/>
    <x v="2"/>
    <m/>
    <m/>
    <s v=""/>
    <m/>
    <m/>
    <s v=""/>
    <s v=""/>
    <x v="1"/>
    <m/>
    <m/>
    <m/>
    <m/>
    <m/>
    <m/>
  </r>
  <r>
    <n v="872"/>
    <m/>
    <m/>
    <m/>
    <m/>
    <m/>
    <m/>
    <m/>
    <m/>
    <m/>
    <x v="0"/>
    <x v="2"/>
    <m/>
    <m/>
    <s v=""/>
    <m/>
    <m/>
    <s v=""/>
    <s v=""/>
    <x v="1"/>
    <m/>
    <m/>
    <m/>
    <m/>
    <m/>
    <m/>
  </r>
  <r>
    <n v="873"/>
    <m/>
    <m/>
    <m/>
    <m/>
    <m/>
    <m/>
    <m/>
    <m/>
    <m/>
    <x v="0"/>
    <x v="2"/>
    <m/>
    <m/>
    <s v=""/>
    <m/>
    <m/>
    <s v=""/>
    <s v=""/>
    <x v="1"/>
    <m/>
    <m/>
    <m/>
    <m/>
    <m/>
    <m/>
  </r>
  <r>
    <n v="874"/>
    <m/>
    <m/>
    <m/>
    <m/>
    <m/>
    <m/>
    <m/>
    <m/>
    <m/>
    <x v="0"/>
    <x v="2"/>
    <m/>
    <m/>
    <s v=""/>
    <m/>
    <m/>
    <s v=""/>
    <s v=""/>
    <x v="1"/>
    <m/>
    <m/>
    <m/>
    <m/>
    <m/>
    <m/>
  </r>
  <r>
    <n v="875"/>
    <m/>
    <m/>
    <m/>
    <m/>
    <m/>
    <m/>
    <m/>
    <m/>
    <m/>
    <x v="0"/>
    <x v="2"/>
    <m/>
    <m/>
    <s v=""/>
    <m/>
    <m/>
    <s v=""/>
    <s v=""/>
    <x v="1"/>
    <m/>
    <m/>
    <m/>
    <m/>
    <m/>
    <m/>
  </r>
  <r>
    <n v="876"/>
    <m/>
    <m/>
    <m/>
    <m/>
    <m/>
    <m/>
    <m/>
    <m/>
    <m/>
    <x v="0"/>
    <x v="2"/>
    <m/>
    <m/>
    <s v=""/>
    <m/>
    <m/>
    <s v=""/>
    <s v=""/>
    <x v="1"/>
    <m/>
    <m/>
    <m/>
    <m/>
    <m/>
    <m/>
  </r>
  <r>
    <n v="877"/>
    <m/>
    <m/>
    <m/>
    <m/>
    <m/>
    <m/>
    <m/>
    <m/>
    <m/>
    <x v="0"/>
    <x v="2"/>
    <m/>
    <m/>
    <s v=""/>
    <m/>
    <m/>
    <s v=""/>
    <s v=""/>
    <x v="1"/>
    <m/>
    <m/>
    <m/>
    <m/>
    <m/>
    <m/>
  </r>
  <r>
    <n v="878"/>
    <m/>
    <m/>
    <m/>
    <m/>
    <m/>
    <m/>
    <m/>
    <m/>
    <m/>
    <x v="0"/>
    <x v="2"/>
    <m/>
    <m/>
    <s v=""/>
    <m/>
    <m/>
    <s v=""/>
    <s v=""/>
    <x v="1"/>
    <m/>
    <m/>
    <m/>
    <m/>
    <m/>
    <m/>
  </r>
  <r>
    <n v="879"/>
    <m/>
    <m/>
    <m/>
    <m/>
    <m/>
    <m/>
    <m/>
    <m/>
    <m/>
    <x v="0"/>
    <x v="2"/>
    <m/>
    <m/>
    <s v=""/>
    <m/>
    <m/>
    <s v=""/>
    <s v=""/>
    <x v="1"/>
    <m/>
    <m/>
    <m/>
    <m/>
    <m/>
    <m/>
  </r>
  <r>
    <n v="880"/>
    <m/>
    <m/>
    <m/>
    <m/>
    <m/>
    <m/>
    <m/>
    <m/>
    <m/>
    <x v="0"/>
    <x v="2"/>
    <m/>
    <m/>
    <s v=""/>
    <m/>
    <m/>
    <s v=""/>
    <s v=""/>
    <x v="1"/>
    <m/>
    <m/>
    <m/>
    <m/>
    <m/>
    <m/>
  </r>
  <r>
    <n v="881"/>
    <m/>
    <m/>
    <m/>
    <m/>
    <m/>
    <m/>
    <m/>
    <m/>
    <m/>
    <x v="0"/>
    <x v="2"/>
    <m/>
    <m/>
    <s v=""/>
    <m/>
    <m/>
    <s v=""/>
    <s v=""/>
    <x v="1"/>
    <m/>
    <m/>
    <m/>
    <m/>
    <m/>
    <m/>
  </r>
  <r>
    <n v="882"/>
    <m/>
    <m/>
    <m/>
    <m/>
    <m/>
    <m/>
    <m/>
    <m/>
    <m/>
    <x v="0"/>
    <x v="2"/>
    <m/>
    <m/>
    <s v=""/>
    <m/>
    <m/>
    <s v=""/>
    <s v=""/>
    <x v="1"/>
    <m/>
    <m/>
    <m/>
    <m/>
    <m/>
    <m/>
  </r>
  <r>
    <n v="883"/>
    <m/>
    <m/>
    <m/>
    <m/>
    <m/>
    <m/>
    <m/>
    <m/>
    <m/>
    <x v="0"/>
    <x v="2"/>
    <m/>
    <m/>
    <s v=""/>
    <m/>
    <m/>
    <s v=""/>
    <s v=""/>
    <x v="1"/>
    <m/>
    <m/>
    <m/>
    <m/>
    <m/>
    <m/>
  </r>
  <r>
    <n v="884"/>
    <m/>
    <m/>
    <m/>
    <m/>
    <m/>
    <m/>
    <m/>
    <m/>
    <m/>
    <x v="0"/>
    <x v="2"/>
    <m/>
    <m/>
    <s v=""/>
    <m/>
    <m/>
    <s v=""/>
    <s v=""/>
    <x v="1"/>
    <m/>
    <m/>
    <m/>
    <m/>
    <m/>
    <m/>
  </r>
  <r>
    <n v="885"/>
    <m/>
    <m/>
    <m/>
    <m/>
    <m/>
    <m/>
    <m/>
    <m/>
    <m/>
    <x v="0"/>
    <x v="2"/>
    <m/>
    <m/>
    <s v=""/>
    <m/>
    <m/>
    <s v=""/>
    <s v=""/>
    <x v="1"/>
    <m/>
    <m/>
    <m/>
    <m/>
    <m/>
    <m/>
  </r>
  <r>
    <n v="886"/>
    <m/>
    <m/>
    <m/>
    <m/>
    <m/>
    <m/>
    <m/>
    <m/>
    <m/>
    <x v="0"/>
    <x v="2"/>
    <m/>
    <m/>
    <s v=""/>
    <m/>
    <m/>
    <s v=""/>
    <s v=""/>
    <x v="1"/>
    <m/>
    <m/>
    <m/>
    <m/>
    <m/>
    <m/>
  </r>
  <r>
    <n v="887"/>
    <m/>
    <m/>
    <m/>
    <m/>
    <m/>
    <m/>
    <m/>
    <m/>
    <m/>
    <x v="0"/>
    <x v="2"/>
    <m/>
    <m/>
    <s v=""/>
    <m/>
    <m/>
    <s v=""/>
    <s v=""/>
    <x v="1"/>
    <m/>
    <m/>
    <m/>
    <m/>
    <m/>
    <m/>
  </r>
  <r>
    <n v="888"/>
    <m/>
    <m/>
    <m/>
    <m/>
    <m/>
    <m/>
    <m/>
    <m/>
    <m/>
    <x v="0"/>
    <x v="2"/>
    <m/>
    <m/>
    <s v=""/>
    <m/>
    <m/>
    <s v=""/>
    <s v=""/>
    <x v="1"/>
    <m/>
    <m/>
    <m/>
    <m/>
    <m/>
    <m/>
  </r>
  <r>
    <n v="889"/>
    <m/>
    <m/>
    <m/>
    <m/>
    <m/>
    <m/>
    <m/>
    <m/>
    <m/>
    <x v="0"/>
    <x v="2"/>
    <m/>
    <m/>
    <s v=""/>
    <m/>
    <m/>
    <s v=""/>
    <s v=""/>
    <x v="1"/>
    <m/>
    <m/>
    <m/>
    <m/>
    <m/>
    <m/>
  </r>
  <r>
    <n v="890"/>
    <m/>
    <m/>
    <m/>
    <m/>
    <m/>
    <m/>
    <m/>
    <m/>
    <m/>
    <x v="0"/>
    <x v="2"/>
    <m/>
    <m/>
    <s v=""/>
    <m/>
    <m/>
    <s v=""/>
    <s v=""/>
    <x v="1"/>
    <m/>
    <m/>
    <m/>
    <m/>
    <m/>
    <m/>
  </r>
  <r>
    <n v="891"/>
    <m/>
    <m/>
    <m/>
    <m/>
    <m/>
    <m/>
    <m/>
    <m/>
    <m/>
    <x v="0"/>
    <x v="2"/>
    <m/>
    <m/>
    <s v=""/>
    <m/>
    <m/>
    <s v=""/>
    <s v=""/>
    <x v="1"/>
    <m/>
    <m/>
    <m/>
    <m/>
    <m/>
    <m/>
  </r>
  <r>
    <n v="892"/>
    <m/>
    <m/>
    <m/>
    <m/>
    <m/>
    <m/>
    <m/>
    <m/>
    <m/>
    <x v="0"/>
    <x v="2"/>
    <m/>
    <m/>
    <s v=""/>
    <m/>
    <m/>
    <s v=""/>
    <s v=""/>
    <x v="1"/>
    <m/>
    <m/>
    <m/>
    <m/>
    <m/>
    <m/>
  </r>
  <r>
    <n v="893"/>
    <m/>
    <m/>
    <m/>
    <m/>
    <m/>
    <m/>
    <m/>
    <m/>
    <m/>
    <x v="0"/>
    <x v="2"/>
    <m/>
    <m/>
    <s v=""/>
    <m/>
    <m/>
    <s v=""/>
    <s v=""/>
    <x v="1"/>
    <m/>
    <m/>
    <m/>
    <m/>
    <m/>
    <m/>
  </r>
  <r>
    <n v="894"/>
    <m/>
    <m/>
    <m/>
    <m/>
    <m/>
    <m/>
    <m/>
    <m/>
    <m/>
    <x v="0"/>
    <x v="2"/>
    <m/>
    <m/>
    <s v=""/>
    <m/>
    <m/>
    <s v=""/>
    <s v=""/>
    <x v="1"/>
    <m/>
    <m/>
    <m/>
    <m/>
    <m/>
    <m/>
  </r>
  <r>
    <n v="895"/>
    <m/>
    <m/>
    <m/>
    <m/>
    <m/>
    <m/>
    <m/>
    <m/>
    <m/>
    <x v="0"/>
    <x v="2"/>
    <m/>
    <m/>
    <s v=""/>
    <m/>
    <m/>
    <s v=""/>
    <s v=""/>
    <x v="1"/>
    <m/>
    <m/>
    <m/>
    <m/>
    <m/>
    <m/>
  </r>
  <r>
    <n v="896"/>
    <m/>
    <m/>
    <m/>
    <m/>
    <m/>
    <m/>
    <m/>
    <m/>
    <m/>
    <x v="0"/>
    <x v="2"/>
    <m/>
    <m/>
    <s v=""/>
    <m/>
    <m/>
    <s v=""/>
    <s v=""/>
    <x v="1"/>
    <m/>
    <m/>
    <m/>
    <m/>
    <m/>
    <m/>
  </r>
  <r>
    <n v="897"/>
    <m/>
    <m/>
    <m/>
    <m/>
    <m/>
    <m/>
    <m/>
    <m/>
    <m/>
    <x v="0"/>
    <x v="2"/>
    <m/>
    <m/>
    <s v=""/>
    <m/>
    <m/>
    <s v=""/>
    <s v=""/>
    <x v="1"/>
    <m/>
    <m/>
    <m/>
    <m/>
    <m/>
    <m/>
  </r>
  <r>
    <n v="898"/>
    <m/>
    <m/>
    <m/>
    <m/>
    <m/>
    <m/>
    <m/>
    <m/>
    <m/>
    <x v="0"/>
    <x v="2"/>
    <m/>
    <m/>
    <s v=""/>
    <m/>
    <m/>
    <s v=""/>
    <s v=""/>
    <x v="1"/>
    <m/>
    <m/>
    <m/>
    <m/>
    <m/>
    <m/>
  </r>
  <r>
    <n v="899"/>
    <m/>
    <m/>
    <m/>
    <m/>
    <m/>
    <m/>
    <m/>
    <m/>
    <m/>
    <x v="0"/>
    <x v="2"/>
    <m/>
    <m/>
    <s v=""/>
    <m/>
    <m/>
    <s v=""/>
    <s v=""/>
    <x v="1"/>
    <m/>
    <m/>
    <m/>
    <m/>
    <m/>
    <m/>
  </r>
  <r>
    <n v="900"/>
    <m/>
    <m/>
    <m/>
    <m/>
    <m/>
    <m/>
    <m/>
    <m/>
    <m/>
    <x v="0"/>
    <x v="2"/>
    <m/>
    <m/>
    <s v=""/>
    <m/>
    <m/>
    <s v=""/>
    <s v=""/>
    <x v="1"/>
    <m/>
    <m/>
    <m/>
    <m/>
    <m/>
    <m/>
  </r>
  <r>
    <n v="901"/>
    <m/>
    <m/>
    <m/>
    <m/>
    <m/>
    <m/>
    <m/>
    <m/>
    <m/>
    <x v="0"/>
    <x v="2"/>
    <m/>
    <m/>
    <s v=""/>
    <m/>
    <m/>
    <s v=""/>
    <s v=""/>
    <x v="1"/>
    <m/>
    <m/>
    <m/>
    <m/>
    <m/>
    <m/>
  </r>
  <r>
    <n v="902"/>
    <m/>
    <m/>
    <m/>
    <m/>
    <m/>
    <m/>
    <m/>
    <m/>
    <m/>
    <x v="0"/>
    <x v="2"/>
    <m/>
    <m/>
    <s v=""/>
    <m/>
    <m/>
    <s v=""/>
    <s v=""/>
    <x v="1"/>
    <m/>
    <m/>
    <m/>
    <m/>
    <m/>
    <m/>
  </r>
  <r>
    <n v="903"/>
    <m/>
    <m/>
    <m/>
    <m/>
    <m/>
    <m/>
    <m/>
    <m/>
    <m/>
    <x v="0"/>
    <x v="2"/>
    <m/>
    <m/>
    <s v=""/>
    <m/>
    <m/>
    <s v=""/>
    <s v=""/>
    <x v="1"/>
    <m/>
    <m/>
    <m/>
    <m/>
    <m/>
    <m/>
  </r>
  <r>
    <n v="904"/>
    <m/>
    <m/>
    <m/>
    <m/>
    <m/>
    <m/>
    <m/>
    <m/>
    <m/>
    <x v="0"/>
    <x v="2"/>
    <m/>
    <m/>
    <s v=""/>
    <m/>
    <m/>
    <s v=""/>
    <s v=""/>
    <x v="1"/>
    <m/>
    <m/>
    <m/>
    <m/>
    <m/>
    <m/>
  </r>
  <r>
    <n v="905"/>
    <m/>
    <m/>
    <m/>
    <m/>
    <m/>
    <m/>
    <m/>
    <m/>
    <m/>
    <x v="0"/>
    <x v="2"/>
    <m/>
    <m/>
    <s v=""/>
    <m/>
    <m/>
    <s v=""/>
    <s v=""/>
    <x v="1"/>
    <m/>
    <m/>
    <m/>
    <m/>
    <m/>
    <m/>
  </r>
  <r>
    <n v="906"/>
    <m/>
    <m/>
    <m/>
    <m/>
    <m/>
    <m/>
    <m/>
    <m/>
    <m/>
    <x v="0"/>
    <x v="2"/>
    <m/>
    <m/>
    <s v=""/>
    <m/>
    <m/>
    <s v=""/>
    <s v=""/>
    <x v="1"/>
    <m/>
    <m/>
    <m/>
    <m/>
    <m/>
    <m/>
  </r>
  <r>
    <n v="907"/>
    <m/>
    <m/>
    <m/>
    <m/>
    <m/>
    <m/>
    <m/>
    <m/>
    <m/>
    <x v="0"/>
    <x v="2"/>
    <m/>
    <m/>
    <s v=""/>
    <m/>
    <m/>
    <s v=""/>
    <s v=""/>
    <x v="1"/>
    <m/>
    <m/>
    <m/>
    <m/>
    <m/>
    <m/>
  </r>
  <r>
    <n v="908"/>
    <m/>
    <m/>
    <m/>
    <m/>
    <m/>
    <m/>
    <m/>
    <m/>
    <m/>
    <x v="0"/>
    <x v="2"/>
    <m/>
    <m/>
    <s v=""/>
    <m/>
    <m/>
    <s v=""/>
    <s v=""/>
    <x v="1"/>
    <m/>
    <m/>
    <m/>
    <m/>
    <m/>
    <m/>
  </r>
  <r>
    <n v="909"/>
    <m/>
    <m/>
    <m/>
    <m/>
    <m/>
    <m/>
    <m/>
    <m/>
    <m/>
    <x v="0"/>
    <x v="2"/>
    <m/>
    <m/>
    <s v=""/>
    <m/>
    <m/>
    <s v=""/>
    <s v=""/>
    <x v="1"/>
    <m/>
    <m/>
    <m/>
    <m/>
    <m/>
    <m/>
  </r>
  <r>
    <n v="910"/>
    <m/>
    <m/>
    <m/>
    <m/>
    <m/>
    <m/>
    <m/>
    <m/>
    <m/>
    <x v="0"/>
    <x v="2"/>
    <m/>
    <m/>
    <s v=""/>
    <m/>
    <m/>
    <s v=""/>
    <s v=""/>
    <x v="1"/>
    <m/>
    <m/>
    <m/>
    <m/>
    <m/>
    <m/>
  </r>
  <r>
    <n v="911"/>
    <m/>
    <m/>
    <m/>
    <m/>
    <m/>
    <m/>
    <m/>
    <m/>
    <m/>
    <x v="0"/>
    <x v="2"/>
    <m/>
    <m/>
    <s v=""/>
    <m/>
    <m/>
    <s v=""/>
    <s v=""/>
    <x v="1"/>
    <m/>
    <m/>
    <m/>
    <m/>
    <m/>
    <m/>
  </r>
  <r>
    <n v="912"/>
    <m/>
    <m/>
    <m/>
    <m/>
    <m/>
    <m/>
    <m/>
    <m/>
    <m/>
    <x v="0"/>
    <x v="2"/>
    <m/>
    <m/>
    <s v=""/>
    <m/>
    <m/>
    <s v=""/>
    <s v=""/>
    <x v="1"/>
    <m/>
    <m/>
    <m/>
    <m/>
    <m/>
    <m/>
  </r>
  <r>
    <n v="913"/>
    <m/>
    <m/>
    <m/>
    <m/>
    <m/>
    <m/>
    <m/>
    <m/>
    <m/>
    <x v="0"/>
    <x v="2"/>
    <m/>
    <m/>
    <s v=""/>
    <m/>
    <m/>
    <s v=""/>
    <s v=""/>
    <x v="1"/>
    <m/>
    <m/>
    <m/>
    <m/>
    <m/>
    <m/>
  </r>
  <r>
    <n v="914"/>
    <m/>
    <m/>
    <m/>
    <m/>
    <m/>
    <m/>
    <m/>
    <m/>
    <m/>
    <x v="0"/>
    <x v="2"/>
    <m/>
    <m/>
    <s v=""/>
    <m/>
    <m/>
    <s v=""/>
    <s v=""/>
    <x v="1"/>
    <m/>
    <m/>
    <m/>
    <m/>
    <m/>
    <m/>
  </r>
  <r>
    <n v="915"/>
    <m/>
    <m/>
    <m/>
    <m/>
    <m/>
    <m/>
    <m/>
    <m/>
    <m/>
    <x v="0"/>
    <x v="2"/>
    <m/>
    <m/>
    <s v=""/>
    <m/>
    <m/>
    <s v=""/>
    <s v=""/>
    <x v="1"/>
    <m/>
    <m/>
    <m/>
    <m/>
    <m/>
    <m/>
  </r>
  <r>
    <n v="916"/>
    <m/>
    <m/>
    <m/>
    <m/>
    <m/>
    <m/>
    <m/>
    <m/>
    <m/>
    <x v="0"/>
    <x v="2"/>
    <m/>
    <m/>
    <s v=""/>
    <m/>
    <m/>
    <s v=""/>
    <s v=""/>
    <x v="1"/>
    <m/>
    <m/>
    <m/>
    <m/>
    <m/>
    <m/>
  </r>
  <r>
    <n v="917"/>
    <m/>
    <m/>
    <m/>
    <m/>
    <m/>
    <m/>
    <m/>
    <m/>
    <m/>
    <x v="0"/>
    <x v="2"/>
    <m/>
    <m/>
    <s v=""/>
    <m/>
    <m/>
    <s v=""/>
    <s v=""/>
    <x v="1"/>
    <m/>
    <m/>
    <m/>
    <m/>
    <m/>
    <m/>
  </r>
  <r>
    <n v="918"/>
    <m/>
    <m/>
    <m/>
    <m/>
    <m/>
    <m/>
    <m/>
    <m/>
    <m/>
    <x v="0"/>
    <x v="2"/>
    <m/>
    <m/>
    <s v=""/>
    <m/>
    <m/>
    <s v=""/>
    <s v=""/>
    <x v="1"/>
    <m/>
    <m/>
    <m/>
    <m/>
    <m/>
    <m/>
  </r>
  <r>
    <n v="919"/>
    <m/>
    <m/>
    <m/>
    <m/>
    <m/>
    <m/>
    <m/>
    <m/>
    <m/>
    <x v="0"/>
    <x v="2"/>
    <m/>
    <m/>
    <s v=""/>
    <m/>
    <m/>
    <s v=""/>
    <s v=""/>
    <x v="1"/>
    <m/>
    <m/>
    <m/>
    <m/>
    <m/>
    <m/>
  </r>
  <r>
    <n v="920"/>
    <m/>
    <m/>
    <m/>
    <m/>
    <m/>
    <m/>
    <m/>
    <m/>
    <m/>
    <x v="0"/>
    <x v="2"/>
    <m/>
    <m/>
    <s v=""/>
    <m/>
    <m/>
    <s v=""/>
    <s v=""/>
    <x v="1"/>
    <m/>
    <m/>
    <m/>
    <m/>
    <m/>
    <m/>
  </r>
  <r>
    <n v="921"/>
    <m/>
    <m/>
    <m/>
    <m/>
    <m/>
    <m/>
    <m/>
    <m/>
    <m/>
    <x v="0"/>
    <x v="2"/>
    <m/>
    <m/>
    <s v=""/>
    <m/>
    <m/>
    <s v=""/>
    <s v=""/>
    <x v="1"/>
    <m/>
    <m/>
    <m/>
    <m/>
    <m/>
    <m/>
  </r>
  <r>
    <n v="922"/>
    <m/>
    <m/>
    <m/>
    <m/>
    <m/>
    <m/>
    <m/>
    <m/>
    <m/>
    <x v="0"/>
    <x v="2"/>
    <m/>
    <m/>
    <s v=""/>
    <m/>
    <m/>
    <s v=""/>
    <s v=""/>
    <x v="1"/>
    <m/>
    <m/>
    <m/>
    <m/>
    <m/>
    <m/>
  </r>
  <r>
    <n v="923"/>
    <m/>
    <m/>
    <m/>
    <m/>
    <m/>
    <m/>
    <m/>
    <m/>
    <m/>
    <x v="0"/>
    <x v="2"/>
    <m/>
    <m/>
    <s v=""/>
    <m/>
    <m/>
    <s v=""/>
    <s v=""/>
    <x v="1"/>
    <m/>
    <m/>
    <m/>
    <m/>
    <m/>
    <m/>
  </r>
  <r>
    <n v="924"/>
    <m/>
    <m/>
    <m/>
    <m/>
    <m/>
    <m/>
    <m/>
    <m/>
    <m/>
    <x v="0"/>
    <x v="2"/>
    <m/>
    <m/>
    <s v=""/>
    <m/>
    <m/>
    <s v=""/>
    <s v=""/>
    <x v="1"/>
    <m/>
    <m/>
    <m/>
    <m/>
    <m/>
    <m/>
  </r>
  <r>
    <n v="925"/>
    <m/>
    <m/>
    <m/>
    <m/>
    <m/>
    <m/>
    <m/>
    <m/>
    <m/>
    <x v="0"/>
    <x v="2"/>
    <m/>
    <m/>
    <s v=""/>
    <m/>
    <m/>
    <s v=""/>
    <s v=""/>
    <x v="1"/>
    <m/>
    <m/>
    <m/>
    <m/>
    <m/>
    <m/>
  </r>
  <r>
    <n v="926"/>
    <m/>
    <m/>
    <m/>
    <m/>
    <m/>
    <m/>
    <m/>
    <m/>
    <m/>
    <x v="0"/>
    <x v="2"/>
    <m/>
    <m/>
    <s v=""/>
    <m/>
    <m/>
    <s v=""/>
    <s v=""/>
    <x v="1"/>
    <m/>
    <m/>
    <m/>
    <m/>
    <m/>
    <m/>
  </r>
  <r>
    <n v="927"/>
    <m/>
    <m/>
    <m/>
    <m/>
    <m/>
    <m/>
    <m/>
    <m/>
    <m/>
    <x v="0"/>
    <x v="2"/>
    <m/>
    <m/>
    <s v=""/>
    <m/>
    <m/>
    <s v=""/>
    <s v=""/>
    <x v="1"/>
    <m/>
    <m/>
    <m/>
    <m/>
    <m/>
    <m/>
  </r>
  <r>
    <n v="928"/>
    <m/>
    <m/>
    <m/>
    <m/>
    <m/>
    <m/>
    <m/>
    <m/>
    <m/>
    <x v="0"/>
    <x v="2"/>
    <m/>
    <m/>
    <s v=""/>
    <m/>
    <m/>
    <s v=""/>
    <s v=""/>
    <x v="1"/>
    <m/>
    <m/>
    <m/>
    <m/>
    <m/>
    <m/>
  </r>
  <r>
    <n v="929"/>
    <m/>
    <m/>
    <m/>
    <m/>
    <m/>
    <m/>
    <m/>
    <m/>
    <m/>
    <x v="0"/>
    <x v="2"/>
    <m/>
    <m/>
    <s v=""/>
    <m/>
    <m/>
    <s v=""/>
    <s v=""/>
    <x v="1"/>
    <m/>
    <m/>
    <m/>
    <m/>
    <m/>
    <m/>
  </r>
  <r>
    <n v="930"/>
    <m/>
    <m/>
    <m/>
    <m/>
    <m/>
    <m/>
    <m/>
    <m/>
    <m/>
    <x v="0"/>
    <x v="2"/>
    <m/>
    <m/>
    <s v=""/>
    <m/>
    <m/>
    <s v=""/>
    <s v=""/>
    <x v="1"/>
    <m/>
    <m/>
    <m/>
    <m/>
    <m/>
    <m/>
  </r>
  <r>
    <n v="931"/>
    <m/>
    <m/>
    <m/>
    <m/>
    <m/>
    <m/>
    <m/>
    <m/>
    <m/>
    <x v="0"/>
    <x v="2"/>
    <m/>
    <m/>
    <s v=""/>
    <m/>
    <m/>
    <s v=""/>
    <s v=""/>
    <x v="1"/>
    <m/>
    <m/>
    <m/>
    <m/>
    <m/>
    <m/>
  </r>
  <r>
    <n v="932"/>
    <m/>
    <m/>
    <m/>
    <m/>
    <m/>
    <m/>
    <m/>
    <m/>
    <m/>
    <x v="0"/>
    <x v="2"/>
    <m/>
    <m/>
    <s v=""/>
    <m/>
    <m/>
    <s v=""/>
    <s v=""/>
    <x v="1"/>
    <m/>
    <m/>
    <m/>
    <m/>
    <m/>
    <m/>
  </r>
  <r>
    <n v="933"/>
    <m/>
    <m/>
    <m/>
    <m/>
    <m/>
    <m/>
    <m/>
    <m/>
    <m/>
    <x v="0"/>
    <x v="2"/>
    <m/>
    <m/>
    <s v=""/>
    <m/>
    <m/>
    <s v=""/>
    <s v=""/>
    <x v="1"/>
    <m/>
    <m/>
    <m/>
    <m/>
    <m/>
    <m/>
  </r>
  <r>
    <n v="934"/>
    <m/>
    <m/>
    <m/>
    <m/>
    <m/>
    <m/>
    <m/>
    <m/>
    <m/>
    <x v="0"/>
    <x v="2"/>
    <m/>
    <m/>
    <s v=""/>
    <m/>
    <m/>
    <s v=""/>
    <s v=""/>
    <x v="1"/>
    <m/>
    <m/>
    <m/>
    <m/>
    <m/>
    <m/>
  </r>
  <r>
    <n v="935"/>
    <m/>
    <m/>
    <m/>
    <m/>
    <m/>
    <m/>
    <m/>
    <m/>
    <m/>
    <x v="0"/>
    <x v="2"/>
    <m/>
    <m/>
    <s v=""/>
    <m/>
    <m/>
    <s v=""/>
    <s v=""/>
    <x v="1"/>
    <m/>
    <m/>
    <m/>
    <m/>
    <m/>
    <m/>
  </r>
  <r>
    <n v="936"/>
    <m/>
    <m/>
    <m/>
    <m/>
    <m/>
    <m/>
    <m/>
    <m/>
    <m/>
    <x v="0"/>
    <x v="2"/>
    <m/>
    <m/>
    <s v=""/>
    <m/>
    <m/>
    <s v=""/>
    <s v=""/>
    <x v="1"/>
    <m/>
    <m/>
    <m/>
    <m/>
    <m/>
    <m/>
  </r>
  <r>
    <n v="937"/>
    <m/>
    <m/>
    <m/>
    <m/>
    <m/>
    <m/>
    <m/>
    <m/>
    <m/>
    <x v="0"/>
    <x v="2"/>
    <m/>
    <m/>
    <s v=""/>
    <m/>
    <m/>
    <s v=""/>
    <s v=""/>
    <x v="1"/>
    <m/>
    <m/>
    <m/>
    <m/>
    <m/>
    <m/>
  </r>
  <r>
    <n v="938"/>
    <m/>
    <m/>
    <m/>
    <m/>
    <m/>
    <m/>
    <m/>
    <m/>
    <m/>
    <x v="0"/>
    <x v="2"/>
    <m/>
    <m/>
    <s v=""/>
    <m/>
    <m/>
    <s v=""/>
    <s v=""/>
    <x v="1"/>
    <m/>
    <m/>
    <m/>
    <m/>
    <m/>
    <m/>
  </r>
  <r>
    <n v="939"/>
    <m/>
    <m/>
    <m/>
    <m/>
    <m/>
    <m/>
    <m/>
    <m/>
    <m/>
    <x v="0"/>
    <x v="2"/>
    <m/>
    <m/>
    <s v=""/>
    <m/>
    <m/>
    <s v=""/>
    <s v=""/>
    <x v="1"/>
    <m/>
    <m/>
    <m/>
    <m/>
    <m/>
    <m/>
  </r>
  <r>
    <n v="940"/>
    <m/>
    <m/>
    <m/>
    <m/>
    <m/>
    <m/>
    <m/>
    <m/>
    <m/>
    <x v="0"/>
    <x v="2"/>
    <m/>
    <m/>
    <s v=""/>
    <m/>
    <m/>
    <s v=""/>
    <s v=""/>
    <x v="1"/>
    <m/>
    <m/>
    <m/>
    <m/>
    <m/>
    <m/>
  </r>
  <r>
    <n v="941"/>
    <m/>
    <m/>
    <m/>
    <m/>
    <m/>
    <m/>
    <m/>
    <m/>
    <m/>
    <x v="0"/>
    <x v="2"/>
    <m/>
    <m/>
    <s v=""/>
    <m/>
    <m/>
    <s v=""/>
    <s v=""/>
    <x v="1"/>
    <m/>
    <m/>
    <m/>
    <m/>
    <m/>
    <m/>
  </r>
  <r>
    <n v="942"/>
    <m/>
    <m/>
    <m/>
    <m/>
    <m/>
    <m/>
    <m/>
    <m/>
    <m/>
    <x v="0"/>
    <x v="2"/>
    <m/>
    <m/>
    <s v=""/>
    <m/>
    <m/>
    <s v=""/>
    <s v=""/>
    <x v="1"/>
    <m/>
    <m/>
    <m/>
    <m/>
    <m/>
    <m/>
  </r>
  <r>
    <n v="943"/>
    <m/>
    <m/>
    <m/>
    <m/>
    <m/>
    <m/>
    <m/>
    <m/>
    <m/>
    <x v="0"/>
    <x v="2"/>
    <m/>
    <m/>
    <s v=""/>
    <m/>
    <m/>
    <s v=""/>
    <s v=""/>
    <x v="1"/>
    <m/>
    <m/>
    <m/>
    <m/>
    <m/>
    <m/>
  </r>
  <r>
    <n v="944"/>
    <m/>
    <m/>
    <m/>
    <m/>
    <m/>
    <m/>
    <m/>
    <m/>
    <m/>
    <x v="0"/>
    <x v="2"/>
    <m/>
    <m/>
    <s v=""/>
    <m/>
    <m/>
    <s v=""/>
    <s v=""/>
    <x v="1"/>
    <m/>
    <m/>
    <m/>
    <m/>
    <m/>
    <m/>
  </r>
  <r>
    <n v="945"/>
    <m/>
    <m/>
    <m/>
    <m/>
    <m/>
    <m/>
    <m/>
    <m/>
    <m/>
    <x v="0"/>
    <x v="2"/>
    <m/>
    <m/>
    <s v=""/>
    <m/>
    <m/>
    <s v=""/>
    <s v=""/>
    <x v="1"/>
    <m/>
    <m/>
    <m/>
    <m/>
    <m/>
    <m/>
  </r>
  <r>
    <n v="946"/>
    <m/>
    <m/>
    <m/>
    <m/>
    <m/>
    <m/>
    <m/>
    <m/>
    <m/>
    <x v="0"/>
    <x v="2"/>
    <m/>
    <m/>
    <s v=""/>
    <m/>
    <m/>
    <s v=""/>
    <s v=""/>
    <x v="1"/>
    <m/>
    <m/>
    <m/>
    <m/>
    <m/>
    <m/>
  </r>
  <r>
    <n v="947"/>
    <m/>
    <m/>
    <m/>
    <m/>
    <m/>
    <m/>
    <m/>
    <m/>
    <m/>
    <x v="0"/>
    <x v="2"/>
    <m/>
    <m/>
    <s v=""/>
    <m/>
    <m/>
    <s v=""/>
    <s v=""/>
    <x v="1"/>
    <m/>
    <m/>
    <m/>
    <m/>
    <m/>
    <m/>
  </r>
  <r>
    <n v="948"/>
    <m/>
    <m/>
    <m/>
    <m/>
    <m/>
    <m/>
    <m/>
    <m/>
    <m/>
    <x v="0"/>
    <x v="2"/>
    <m/>
    <m/>
    <s v=""/>
    <m/>
    <m/>
    <s v=""/>
    <s v=""/>
    <x v="1"/>
    <m/>
    <m/>
    <m/>
    <m/>
    <m/>
    <m/>
  </r>
  <r>
    <n v="949"/>
    <m/>
    <m/>
    <m/>
    <m/>
    <m/>
    <m/>
    <m/>
    <m/>
    <m/>
    <x v="0"/>
    <x v="2"/>
    <m/>
    <m/>
    <s v=""/>
    <m/>
    <m/>
    <s v=""/>
    <s v=""/>
    <x v="1"/>
    <m/>
    <m/>
    <m/>
    <m/>
    <m/>
    <m/>
  </r>
  <r>
    <n v="950"/>
    <m/>
    <m/>
    <m/>
    <m/>
    <m/>
    <m/>
    <m/>
    <m/>
    <m/>
    <x v="0"/>
    <x v="2"/>
    <m/>
    <m/>
    <s v=""/>
    <m/>
    <m/>
    <s v=""/>
    <s v=""/>
    <x v="1"/>
    <m/>
    <m/>
    <m/>
    <m/>
    <m/>
    <m/>
  </r>
  <r>
    <n v="951"/>
    <m/>
    <m/>
    <m/>
    <m/>
    <m/>
    <m/>
    <m/>
    <m/>
    <m/>
    <x v="0"/>
    <x v="2"/>
    <m/>
    <m/>
    <s v=""/>
    <m/>
    <m/>
    <s v=""/>
    <s v=""/>
    <x v="1"/>
    <m/>
    <m/>
    <m/>
    <m/>
    <m/>
    <m/>
  </r>
  <r>
    <n v="952"/>
    <m/>
    <m/>
    <m/>
    <m/>
    <m/>
    <m/>
    <m/>
    <m/>
    <m/>
    <x v="0"/>
    <x v="2"/>
    <m/>
    <m/>
    <s v=""/>
    <m/>
    <m/>
    <s v=""/>
    <s v=""/>
    <x v="1"/>
    <m/>
    <m/>
    <m/>
    <m/>
    <m/>
    <m/>
  </r>
  <r>
    <n v="953"/>
    <m/>
    <m/>
    <m/>
    <m/>
    <m/>
    <m/>
    <m/>
    <m/>
    <m/>
    <x v="0"/>
    <x v="2"/>
    <m/>
    <m/>
    <s v=""/>
    <m/>
    <m/>
    <s v=""/>
    <s v=""/>
    <x v="1"/>
    <m/>
    <m/>
    <m/>
    <m/>
    <m/>
    <m/>
  </r>
  <r>
    <n v="954"/>
    <m/>
    <m/>
    <m/>
    <m/>
    <m/>
    <m/>
    <m/>
    <m/>
    <m/>
    <x v="0"/>
    <x v="2"/>
    <m/>
    <m/>
    <s v=""/>
    <m/>
    <m/>
    <s v=""/>
    <s v=""/>
    <x v="1"/>
    <m/>
    <m/>
    <m/>
    <m/>
    <m/>
    <m/>
  </r>
  <r>
    <n v="955"/>
    <m/>
    <m/>
    <m/>
    <m/>
    <m/>
    <m/>
    <m/>
    <m/>
    <m/>
    <x v="0"/>
    <x v="2"/>
    <m/>
    <m/>
    <s v=""/>
    <m/>
    <m/>
    <s v=""/>
    <s v=""/>
    <x v="1"/>
    <m/>
    <m/>
    <m/>
    <m/>
    <m/>
    <m/>
  </r>
  <r>
    <n v="956"/>
    <m/>
    <m/>
    <m/>
    <m/>
    <m/>
    <m/>
    <m/>
    <m/>
    <m/>
    <x v="0"/>
    <x v="2"/>
    <m/>
    <m/>
    <s v=""/>
    <m/>
    <m/>
    <s v=""/>
    <s v=""/>
    <x v="1"/>
    <m/>
    <m/>
    <m/>
    <m/>
    <m/>
    <m/>
  </r>
  <r>
    <n v="957"/>
    <m/>
    <m/>
    <m/>
    <m/>
    <m/>
    <m/>
    <m/>
    <m/>
    <m/>
    <x v="0"/>
    <x v="2"/>
    <m/>
    <m/>
    <s v=""/>
    <m/>
    <m/>
    <s v=""/>
    <s v=""/>
    <x v="1"/>
    <m/>
    <m/>
    <m/>
    <m/>
    <m/>
    <m/>
  </r>
  <r>
    <n v="958"/>
    <m/>
    <m/>
    <m/>
    <m/>
    <m/>
    <m/>
    <m/>
    <m/>
    <m/>
    <x v="0"/>
    <x v="2"/>
    <m/>
    <m/>
    <s v=""/>
    <m/>
    <m/>
    <s v=""/>
    <s v=""/>
    <x v="1"/>
    <m/>
    <m/>
    <m/>
    <m/>
    <m/>
    <m/>
  </r>
  <r>
    <n v="959"/>
    <m/>
    <m/>
    <m/>
    <m/>
    <m/>
    <m/>
    <m/>
    <m/>
    <m/>
    <x v="0"/>
    <x v="2"/>
    <m/>
    <m/>
    <s v=""/>
    <m/>
    <m/>
    <s v=""/>
    <s v=""/>
    <x v="1"/>
    <m/>
    <m/>
    <m/>
    <m/>
    <m/>
    <m/>
  </r>
  <r>
    <n v="960"/>
    <m/>
    <m/>
    <m/>
    <m/>
    <m/>
    <m/>
    <m/>
    <m/>
    <m/>
    <x v="0"/>
    <x v="2"/>
    <m/>
    <m/>
    <s v=""/>
    <m/>
    <m/>
    <s v=""/>
    <s v=""/>
    <x v="1"/>
    <m/>
    <m/>
    <m/>
    <m/>
    <m/>
    <m/>
  </r>
  <r>
    <n v="961"/>
    <m/>
    <m/>
    <m/>
    <m/>
    <m/>
    <m/>
    <m/>
    <m/>
    <m/>
    <x v="0"/>
    <x v="2"/>
    <m/>
    <m/>
    <s v=""/>
    <m/>
    <m/>
    <s v=""/>
    <s v=""/>
    <x v="1"/>
    <m/>
    <m/>
    <m/>
    <m/>
    <m/>
    <m/>
  </r>
  <r>
    <n v="962"/>
    <m/>
    <m/>
    <m/>
    <m/>
    <m/>
    <m/>
    <m/>
    <m/>
    <m/>
    <x v="0"/>
    <x v="2"/>
    <m/>
    <m/>
    <s v=""/>
    <m/>
    <m/>
    <s v=""/>
    <s v=""/>
    <x v="1"/>
    <m/>
    <m/>
    <m/>
    <m/>
    <m/>
    <m/>
  </r>
  <r>
    <n v="963"/>
    <m/>
    <m/>
    <m/>
    <m/>
    <m/>
    <m/>
    <m/>
    <m/>
    <m/>
    <x v="0"/>
    <x v="2"/>
    <m/>
    <m/>
    <s v=""/>
    <m/>
    <m/>
    <s v=""/>
    <s v=""/>
    <x v="1"/>
    <m/>
    <m/>
    <m/>
    <m/>
    <m/>
    <m/>
  </r>
  <r>
    <n v="964"/>
    <m/>
    <m/>
    <m/>
    <m/>
    <m/>
    <m/>
    <m/>
    <m/>
    <m/>
    <x v="0"/>
    <x v="2"/>
    <m/>
    <m/>
    <s v=""/>
    <m/>
    <m/>
    <s v=""/>
    <s v=""/>
    <x v="1"/>
    <m/>
    <m/>
    <m/>
    <m/>
    <m/>
    <m/>
  </r>
  <r>
    <n v="965"/>
    <m/>
    <m/>
    <m/>
    <m/>
    <m/>
    <m/>
    <m/>
    <m/>
    <m/>
    <x v="0"/>
    <x v="2"/>
    <m/>
    <m/>
    <s v=""/>
    <m/>
    <m/>
    <s v=""/>
    <s v=""/>
    <x v="1"/>
    <m/>
    <m/>
    <m/>
    <m/>
    <m/>
    <m/>
  </r>
  <r>
    <n v="966"/>
    <m/>
    <m/>
    <m/>
    <m/>
    <m/>
    <m/>
    <m/>
    <m/>
    <m/>
    <x v="0"/>
    <x v="2"/>
    <m/>
    <m/>
    <s v=""/>
    <m/>
    <m/>
    <s v=""/>
    <s v=""/>
    <x v="1"/>
    <m/>
    <m/>
    <m/>
    <m/>
    <m/>
    <m/>
  </r>
  <r>
    <n v="967"/>
    <m/>
    <m/>
    <m/>
    <m/>
    <m/>
    <m/>
    <m/>
    <m/>
    <m/>
    <x v="0"/>
    <x v="2"/>
    <m/>
    <m/>
    <s v=""/>
    <m/>
    <m/>
    <s v=""/>
    <s v=""/>
    <x v="1"/>
    <m/>
    <m/>
    <m/>
    <m/>
    <m/>
    <m/>
  </r>
  <r>
    <n v="968"/>
    <m/>
    <m/>
    <m/>
    <m/>
    <m/>
    <m/>
    <m/>
    <m/>
    <m/>
    <x v="0"/>
    <x v="2"/>
    <m/>
    <m/>
    <s v=""/>
    <m/>
    <m/>
    <s v=""/>
    <s v=""/>
    <x v="1"/>
    <m/>
    <m/>
    <m/>
    <m/>
    <m/>
    <m/>
  </r>
  <r>
    <n v="969"/>
    <m/>
    <m/>
    <m/>
    <m/>
    <m/>
    <m/>
    <m/>
    <m/>
    <m/>
    <x v="0"/>
    <x v="2"/>
    <m/>
    <m/>
    <s v=""/>
    <m/>
    <m/>
    <s v=""/>
    <s v=""/>
    <x v="1"/>
    <m/>
    <m/>
    <m/>
    <m/>
    <m/>
    <m/>
  </r>
  <r>
    <n v="970"/>
    <m/>
    <m/>
    <m/>
    <m/>
    <m/>
    <m/>
    <m/>
    <m/>
    <m/>
    <x v="0"/>
    <x v="2"/>
    <m/>
    <m/>
    <s v=""/>
    <m/>
    <m/>
    <s v=""/>
    <s v=""/>
    <x v="1"/>
    <m/>
    <m/>
    <m/>
    <m/>
    <m/>
    <m/>
  </r>
  <r>
    <n v="971"/>
    <m/>
    <m/>
    <m/>
    <m/>
    <m/>
    <m/>
    <m/>
    <m/>
    <m/>
    <x v="0"/>
    <x v="2"/>
    <m/>
    <m/>
    <s v=""/>
    <m/>
    <m/>
    <s v=""/>
    <s v=""/>
    <x v="1"/>
    <m/>
    <m/>
    <m/>
    <m/>
    <m/>
    <m/>
  </r>
  <r>
    <n v="972"/>
    <m/>
    <m/>
    <m/>
    <m/>
    <m/>
    <m/>
    <m/>
    <m/>
    <m/>
    <x v="0"/>
    <x v="2"/>
    <m/>
    <m/>
    <s v=""/>
    <m/>
    <m/>
    <s v=""/>
    <s v=""/>
    <x v="1"/>
    <m/>
    <m/>
    <m/>
    <m/>
    <m/>
    <m/>
  </r>
  <r>
    <n v="973"/>
    <m/>
    <m/>
    <m/>
    <m/>
    <m/>
    <m/>
    <m/>
    <m/>
    <m/>
    <x v="0"/>
    <x v="2"/>
    <m/>
    <m/>
    <s v=""/>
    <m/>
    <m/>
    <s v=""/>
    <s v=""/>
    <x v="1"/>
    <m/>
    <m/>
    <m/>
    <m/>
    <m/>
    <m/>
  </r>
  <r>
    <n v="974"/>
    <m/>
    <m/>
    <m/>
    <m/>
    <m/>
    <m/>
    <m/>
    <m/>
    <m/>
    <x v="0"/>
    <x v="2"/>
    <m/>
    <m/>
    <s v=""/>
    <m/>
    <m/>
    <s v=""/>
    <s v=""/>
    <x v="1"/>
    <m/>
    <m/>
    <m/>
    <m/>
    <m/>
    <m/>
  </r>
  <r>
    <n v="975"/>
    <m/>
    <m/>
    <m/>
    <m/>
    <m/>
    <m/>
    <m/>
    <m/>
    <m/>
    <x v="0"/>
    <x v="2"/>
    <m/>
    <m/>
    <s v=""/>
    <m/>
    <m/>
    <s v=""/>
    <s v=""/>
    <x v="1"/>
    <m/>
    <m/>
    <m/>
    <m/>
    <m/>
    <m/>
  </r>
  <r>
    <n v="976"/>
    <m/>
    <m/>
    <m/>
    <m/>
    <m/>
    <m/>
    <m/>
    <m/>
    <m/>
    <x v="0"/>
    <x v="2"/>
    <m/>
    <m/>
    <s v=""/>
    <m/>
    <m/>
    <s v=""/>
    <s v=""/>
    <x v="1"/>
    <m/>
    <m/>
    <m/>
    <m/>
    <m/>
    <m/>
  </r>
  <r>
    <n v="977"/>
    <m/>
    <m/>
    <m/>
    <m/>
    <m/>
    <m/>
    <m/>
    <m/>
    <m/>
    <x v="0"/>
    <x v="2"/>
    <m/>
    <m/>
    <s v=""/>
    <m/>
    <m/>
    <s v=""/>
    <s v=""/>
    <x v="1"/>
    <m/>
    <m/>
    <m/>
    <m/>
    <m/>
    <m/>
  </r>
  <r>
    <n v="978"/>
    <m/>
    <m/>
    <m/>
    <m/>
    <m/>
    <m/>
    <m/>
    <m/>
    <m/>
    <x v="0"/>
    <x v="2"/>
    <m/>
    <m/>
    <s v=""/>
    <m/>
    <m/>
    <s v=""/>
    <s v=""/>
    <x v="1"/>
    <m/>
    <m/>
    <m/>
    <m/>
    <m/>
    <m/>
  </r>
  <r>
    <n v="979"/>
    <m/>
    <m/>
    <m/>
    <m/>
    <m/>
    <m/>
    <m/>
    <m/>
    <m/>
    <x v="0"/>
    <x v="2"/>
    <m/>
    <m/>
    <s v=""/>
    <m/>
    <m/>
    <s v=""/>
    <s v=""/>
    <x v="1"/>
    <m/>
    <m/>
    <m/>
    <m/>
    <m/>
    <m/>
  </r>
  <r>
    <n v="980"/>
    <m/>
    <m/>
    <m/>
    <m/>
    <m/>
    <m/>
    <m/>
    <m/>
    <m/>
    <x v="0"/>
    <x v="2"/>
    <m/>
    <m/>
    <s v=""/>
    <m/>
    <m/>
    <s v=""/>
    <s v=""/>
    <x v="1"/>
    <m/>
    <m/>
    <m/>
    <m/>
    <m/>
    <m/>
  </r>
  <r>
    <n v="981"/>
    <m/>
    <m/>
    <m/>
    <m/>
    <m/>
    <m/>
    <m/>
    <m/>
    <m/>
    <x v="0"/>
    <x v="2"/>
    <m/>
    <m/>
    <s v=""/>
    <m/>
    <m/>
    <s v=""/>
    <s v=""/>
    <x v="1"/>
    <m/>
    <m/>
    <m/>
    <m/>
    <m/>
    <m/>
  </r>
  <r>
    <n v="982"/>
    <m/>
    <m/>
    <m/>
    <m/>
    <m/>
    <m/>
    <m/>
    <m/>
    <m/>
    <x v="0"/>
    <x v="2"/>
    <m/>
    <m/>
    <s v=""/>
    <m/>
    <m/>
    <s v=""/>
    <s v=""/>
    <x v="1"/>
    <m/>
    <m/>
    <m/>
    <m/>
    <m/>
    <m/>
  </r>
  <r>
    <n v="983"/>
    <m/>
    <m/>
    <m/>
    <m/>
    <m/>
    <m/>
    <m/>
    <m/>
    <m/>
    <x v="0"/>
    <x v="2"/>
    <m/>
    <m/>
    <s v=""/>
    <m/>
    <m/>
    <s v=""/>
    <s v=""/>
    <x v="1"/>
    <m/>
    <m/>
    <m/>
    <m/>
    <m/>
    <m/>
  </r>
  <r>
    <n v="984"/>
    <m/>
    <m/>
    <m/>
    <m/>
    <m/>
    <m/>
    <m/>
    <m/>
    <m/>
    <x v="0"/>
    <x v="2"/>
    <m/>
    <m/>
    <s v=""/>
    <m/>
    <m/>
    <s v=""/>
    <s v=""/>
    <x v="1"/>
    <m/>
    <m/>
    <m/>
    <m/>
    <m/>
    <m/>
  </r>
  <r>
    <n v="985"/>
    <m/>
    <m/>
    <m/>
    <m/>
    <m/>
    <m/>
    <m/>
    <m/>
    <m/>
    <x v="0"/>
    <x v="2"/>
    <m/>
    <m/>
    <s v=""/>
    <m/>
    <m/>
    <s v=""/>
    <s v=""/>
    <x v="1"/>
    <m/>
    <m/>
    <m/>
    <m/>
    <m/>
    <m/>
  </r>
  <r>
    <n v="986"/>
    <m/>
    <m/>
    <m/>
    <m/>
    <m/>
    <m/>
    <m/>
    <m/>
    <m/>
    <x v="0"/>
    <x v="2"/>
    <m/>
    <m/>
    <s v=""/>
    <m/>
    <m/>
    <s v=""/>
    <s v=""/>
    <x v="1"/>
    <m/>
    <m/>
    <m/>
    <m/>
    <m/>
    <m/>
  </r>
  <r>
    <n v="987"/>
    <m/>
    <m/>
    <m/>
    <m/>
    <m/>
    <m/>
    <m/>
    <m/>
    <m/>
    <x v="0"/>
    <x v="2"/>
    <m/>
    <m/>
    <s v=""/>
    <m/>
    <m/>
    <s v=""/>
    <s v=""/>
    <x v="1"/>
    <m/>
    <m/>
    <m/>
    <m/>
    <m/>
    <m/>
  </r>
  <r>
    <n v="988"/>
    <m/>
    <m/>
    <m/>
    <m/>
    <m/>
    <m/>
    <m/>
    <m/>
    <m/>
    <x v="0"/>
    <x v="2"/>
    <m/>
    <m/>
    <s v=""/>
    <m/>
    <m/>
    <s v=""/>
    <s v=""/>
    <x v="1"/>
    <m/>
    <m/>
    <m/>
    <m/>
    <m/>
    <m/>
  </r>
  <r>
    <n v="989"/>
    <m/>
    <m/>
    <m/>
    <m/>
    <m/>
    <m/>
    <m/>
    <m/>
    <m/>
    <x v="0"/>
    <x v="2"/>
    <m/>
    <m/>
    <s v=""/>
    <m/>
    <m/>
    <s v=""/>
    <s v=""/>
    <x v="1"/>
    <m/>
    <m/>
    <m/>
    <m/>
    <m/>
    <m/>
  </r>
  <r>
    <n v="990"/>
    <m/>
    <m/>
    <m/>
    <m/>
    <m/>
    <m/>
    <m/>
    <m/>
    <m/>
    <x v="0"/>
    <x v="2"/>
    <m/>
    <m/>
    <s v=""/>
    <m/>
    <m/>
    <s v=""/>
    <s v=""/>
    <x v="1"/>
    <m/>
    <m/>
    <m/>
    <m/>
    <m/>
    <m/>
  </r>
  <r>
    <n v="991"/>
    <m/>
    <m/>
    <m/>
    <m/>
    <m/>
    <m/>
    <m/>
    <m/>
    <m/>
    <x v="0"/>
    <x v="2"/>
    <m/>
    <m/>
    <s v=""/>
    <m/>
    <m/>
    <s v=""/>
    <s v=""/>
    <x v="1"/>
    <m/>
    <m/>
    <m/>
    <m/>
    <m/>
    <m/>
  </r>
  <r>
    <n v="992"/>
    <m/>
    <m/>
    <m/>
    <m/>
    <m/>
    <m/>
    <m/>
    <m/>
    <m/>
    <x v="0"/>
    <x v="2"/>
    <m/>
    <m/>
    <s v=""/>
    <m/>
    <m/>
    <s v=""/>
    <s v=""/>
    <x v="1"/>
    <m/>
    <m/>
    <m/>
    <m/>
    <m/>
    <m/>
  </r>
  <r>
    <n v="993"/>
    <m/>
    <m/>
    <m/>
    <m/>
    <m/>
    <m/>
    <m/>
    <m/>
    <m/>
    <x v="0"/>
    <x v="2"/>
    <m/>
    <m/>
    <s v=""/>
    <m/>
    <m/>
    <s v=""/>
    <s v=""/>
    <x v="1"/>
    <m/>
    <m/>
    <m/>
    <m/>
    <m/>
    <m/>
  </r>
  <r>
    <n v="994"/>
    <m/>
    <m/>
    <m/>
    <m/>
    <m/>
    <m/>
    <m/>
    <m/>
    <m/>
    <x v="0"/>
    <x v="2"/>
    <m/>
    <m/>
    <s v=""/>
    <m/>
    <m/>
    <s v=""/>
    <s v=""/>
    <x v="1"/>
    <m/>
    <m/>
    <m/>
    <m/>
    <m/>
    <m/>
  </r>
  <r>
    <n v="995"/>
    <m/>
    <m/>
    <m/>
    <m/>
    <m/>
    <m/>
    <m/>
    <m/>
    <m/>
    <x v="0"/>
    <x v="2"/>
    <m/>
    <m/>
    <s v=""/>
    <m/>
    <m/>
    <s v=""/>
    <s v=""/>
    <x v="1"/>
    <m/>
    <m/>
    <m/>
    <m/>
    <m/>
    <m/>
  </r>
  <r>
    <n v="996"/>
    <m/>
    <m/>
    <m/>
    <m/>
    <m/>
    <m/>
    <m/>
    <m/>
    <m/>
    <x v="0"/>
    <x v="2"/>
    <m/>
    <m/>
    <s v=""/>
    <m/>
    <m/>
    <s v=""/>
    <s v=""/>
    <x v="1"/>
    <m/>
    <m/>
    <m/>
    <m/>
    <m/>
    <m/>
  </r>
  <r>
    <n v="997"/>
    <m/>
    <m/>
    <m/>
    <m/>
    <m/>
    <m/>
    <m/>
    <m/>
    <m/>
    <x v="0"/>
    <x v="2"/>
    <m/>
    <m/>
    <s v=""/>
    <m/>
    <m/>
    <s v=""/>
    <s v=""/>
    <x v="1"/>
    <m/>
    <m/>
    <m/>
    <m/>
    <m/>
    <m/>
  </r>
  <r>
    <n v="998"/>
    <m/>
    <m/>
    <m/>
    <m/>
    <m/>
    <m/>
    <m/>
    <m/>
    <m/>
    <x v="0"/>
    <x v="2"/>
    <m/>
    <m/>
    <s v=""/>
    <m/>
    <m/>
    <s v=""/>
    <s v=""/>
    <x v="1"/>
    <m/>
    <m/>
    <m/>
    <m/>
    <m/>
    <m/>
  </r>
  <r>
    <n v="999"/>
    <m/>
    <m/>
    <m/>
    <m/>
    <m/>
    <m/>
    <m/>
    <m/>
    <m/>
    <x v="0"/>
    <x v="2"/>
    <m/>
    <m/>
    <s v=""/>
    <m/>
    <m/>
    <s v=""/>
    <s v=""/>
    <x v="1"/>
    <m/>
    <m/>
    <m/>
    <m/>
    <m/>
    <m/>
  </r>
  <r>
    <n v="1000"/>
    <m/>
    <m/>
    <m/>
    <m/>
    <m/>
    <m/>
    <m/>
    <m/>
    <m/>
    <x v="0"/>
    <x v="2"/>
    <m/>
    <m/>
    <s v=""/>
    <m/>
    <m/>
    <s v=""/>
    <s v=""/>
    <x v="1"/>
    <m/>
    <m/>
    <m/>
    <m/>
    <m/>
    <m/>
  </r>
</pivotCacheRecords>
</file>

<file path=xl/pivotCache/pivotCacheRecords8.xml><?xml version="1.0" encoding="utf-8"?>
<pivotCacheRecords xmlns="http://schemas.openxmlformats.org/spreadsheetml/2006/main" xmlns:r="http://schemas.openxmlformats.org/officeDocument/2006/relationships" count="63">
  <r>
    <n v="271"/>
    <d v="2019-11-01T00:00:00"/>
    <s v="SDM Cl 13 37 35 "/>
    <s v="Puente Aranda"/>
    <s v="Puente Aranda"/>
    <n v="0"/>
    <s v="Adultez"/>
    <s v="4 Diagnósticos territoriales"/>
    <s v="4.1 Caracterización local"/>
    <s v="V. Cómite de área"/>
    <x v="0"/>
    <x v="0"/>
    <s v="NO"/>
    <s v="NO SE GENERO "/>
    <d v="2019-11-01T00:00:00"/>
    <d v="2019-11-01T00:00:00"/>
    <d v="2019-11-01T00:00:00"/>
    <n v="0"/>
    <n v="0"/>
    <x v="0"/>
    <s v="CLM"/>
    <s v="ACTA,  REGISTRO FOTOGRAFICO"/>
    <s v="COMITÉ DE AREA DONDE SE REVISAN ACTIVIDADES A REALIZAR Y PLAN NAVIDAD."/>
    <s v="Otro"/>
    <s v="COMITÉ DE AREA"/>
    <s v="GESTORA "/>
  </r>
  <r>
    <n v="272"/>
    <d v="2019-11-01T00:00:00"/>
    <s v="CL 74A 63 07 ALCALDIA LOCAL BARRIOS UNIDOS "/>
    <s v="12 de Octubre"/>
    <s v="SAN FERNANDO"/>
    <n v="0"/>
    <s v="Adultez"/>
    <s v="2 Gestión participativa del proyecto"/>
    <s v="2.3 Participación ciudadana en Proyectos"/>
    <s v="N. Apoyo en la elaboración de documentos y/o material del CLM"/>
    <x v="0"/>
    <x v="0"/>
    <s v="NO"/>
    <s v="NO SE GENERO "/>
    <d v="2019-11-01T00:00:00"/>
    <d v="2019-11-01T00:00:00"/>
    <d v="2019-11-01T00:00:00"/>
    <n v="0"/>
    <n v="0"/>
    <x v="0"/>
    <s v="CLM"/>
    <s v="ARCHIVO BORRADOR DEL PACTO GUARDADO EN EQUIPO DEL CLM"/>
    <s v="ELABORACION BORRADOR PACTO EN FORMATO GENERADO POR COORDINACIÓN DE LOS CLM . NO GENERA ACTA."/>
    <s v="Otro"/>
    <s v="N/A"/>
    <s v="GESTORA "/>
  </r>
  <r>
    <n v="273"/>
    <d v="2019-11-05T00:00:00"/>
    <s v="CL 74A 63 07 ALCALDIA LOCAL BARRIOS UNIDOS "/>
    <s v="12 de Octubre"/>
    <s v="SAN FERNANDO"/>
    <n v="0"/>
    <s v="Adultez"/>
    <s v="6 Otro"/>
    <s v="6.0 Otro"/>
    <s v="P. Digitación base de datos"/>
    <x v="0"/>
    <x v="0"/>
    <s v="NO"/>
    <s v="NO SE GENERO "/>
    <d v="2019-11-05T00:00:00"/>
    <d v="2019-11-05T00:00:00"/>
    <d v="2019-11-05T00:00:00"/>
    <n v="0"/>
    <n v="0"/>
    <x v="0"/>
    <s v="CLM"/>
    <s v="BASE DE DATOS "/>
    <s v="SE ACTUALIZA BASE DE DATOS CON LAS ACTIVIDADES DE LA SEMANA. NO GENERA ACTA "/>
    <s v="Otro"/>
    <s v="N/A"/>
    <s v="GESTORA Y ORIENTADORA"/>
  </r>
  <r>
    <n v="274"/>
    <d v="2019-11-05T00:00:00"/>
    <s v="CL 74A 63 07 ALCALDIA LOCAL BARRIOS UNIDOS "/>
    <s v="12 de Octubre"/>
    <s v="SAN FERNANDO"/>
    <n v="3"/>
    <s v="Adultez"/>
    <s v="5 Tramitación De Requerimientos Ciudadanos"/>
    <s v="5.1 Recepción de Solicitudes"/>
    <s v="R. Atención a la ciudadanía en CLM"/>
    <x v="0"/>
    <x v="0"/>
    <s v="SÍ"/>
    <s v="NO SE GENERO "/>
    <d v="2019-11-05T00:00:00"/>
    <d v="2019-11-05T00:00:00"/>
    <d v="2019-11-05T00:00:00"/>
    <n v="0"/>
    <n v="0"/>
    <x v="0"/>
    <s v="CLM"/>
    <s v="BASE DE DATOS REMITIDA A COORDINACION"/>
    <s v="ATENCION AL CLM. ESTA ACTIVIDAD NO GENERA ACTA."/>
    <s v="Otro"/>
    <s v="N/A"/>
    <s v="GESTORA Y ORIENTADORA"/>
  </r>
  <r>
    <n v="275"/>
    <d v="2019-11-05T00:00:00"/>
    <s v="CL 74A 63 07 ALCALDIA LOCAL BARRIOS UNIDOS "/>
    <s v="12 de Octubre"/>
    <s v="SAN FERNANDO"/>
    <n v="0"/>
    <s v="Adultez"/>
    <s v="6 Otro"/>
    <s v="6.0 Otro"/>
    <s v="O. Clasificación y actualización de archivo"/>
    <x v="0"/>
    <x v="0"/>
    <s v="NO"/>
    <s v="NO SE GENERO "/>
    <d v="2019-11-05T00:00:00"/>
    <d v="2019-11-05T00:00:00"/>
    <d v="2019-11-05T00:00:00"/>
    <n v="0"/>
    <n v="0"/>
    <x v="0"/>
    <s v="CLM"/>
    <s v="ARCHIVO EN FISICO QUE REPOSA EN EL CLM "/>
    <s v="SE REALIZA ACTUALIZACION ARCHIVO"/>
    <s v="Otro"/>
    <s v="N/A"/>
    <s v="ORIENTADORA "/>
  </r>
  <r>
    <n v="276"/>
    <d v="2019-11-05T00:00:00"/>
    <s v="CL 74A 63 07 ALCALDIA LOCAL BARRIOS UNIDOS "/>
    <s v="12 de Octubre"/>
    <s v="SAN FERNANDO"/>
    <n v="0"/>
    <s v="Adultez"/>
    <s v="1 Formación, sensibilización capacitación"/>
    <s v="1.1 Sensibilización e Información"/>
    <s v="F. Jornadas de Divulgación "/>
    <x v="0"/>
    <x v="0"/>
    <s v="NO"/>
    <s v="NO SE GENERO "/>
    <d v="2019-11-05T00:00:00"/>
    <d v="2019-11-05T00:00:00"/>
    <d v="2019-11-05T00:00:00"/>
    <n v="0"/>
    <n v="0"/>
    <x v="0"/>
    <s v="CLM"/>
    <s v="ACTA, REGISTRO FOTOGRAFICO"/>
    <s v="SE REALIZA DIVULGACION EN CARTELERA DE ALCALDIA LOCAL PIEZA SOBRE NORMATIVA PARA VEHICULOS ELECTRICOS"/>
    <s v="Otro"/>
    <s v="N/A"/>
    <s v="GESTORA Y ORIENTADORA"/>
  </r>
  <r>
    <n v="277"/>
    <d v="2019-11-05T00:00:00"/>
    <s v="CL 74A 63 07 ALCALDIA LOCAL BARRIOS UNIDOS "/>
    <s v="12 de Octubre"/>
    <s v="SAN FERNANDO"/>
    <n v="0"/>
    <s v="Adultez"/>
    <s v="1 Formación, sensibilización capacitación"/>
    <s v="1.1 Sensibilización e Información"/>
    <s v="F. Jornadas de Divulgación "/>
    <x v="0"/>
    <x v="0"/>
    <s v="NO"/>
    <s v="NO SE GENERO "/>
    <d v="2019-11-05T00:00:00"/>
    <d v="2019-11-05T00:00:00"/>
    <d v="2019-11-05T00:00:00"/>
    <n v="0"/>
    <n v="0"/>
    <x v="0"/>
    <s v="CLM"/>
    <s v="ACTA, REGISTRO FOTOGRAFICO"/>
    <s v="SE REALIZA DIVULGACION POR MEDIO DE CORREO ELECTRONICO SOBRE LA POLITICA PUBLICA DE LA BICICLETA."/>
    <s v="Otro"/>
    <s v="N/A"/>
    <s v="GESTORA Y ORIENTADORA"/>
  </r>
  <r>
    <n v="278"/>
    <d v="2019-11-06T00:00:00"/>
    <s v="CL 74A 63 07 ALCALDIA LOCAL BARRIOS UNIDOS "/>
    <s v="12 de Octubre"/>
    <s v="SAN FERNANDO"/>
    <n v="0"/>
    <s v="Adultez"/>
    <s v="3 Aplicación transversal de la Política Pública"/>
    <s v="3.1 Ejecución de la política pública"/>
    <s v="J. Reuniones interinstitucionales / Participación en Instancias"/>
    <x v="1"/>
    <x v="1"/>
    <s v="NO"/>
    <s v="SOLICITAR PRESENCIA DE GUIAS EN PUNTOS IDENTIFICADOS EN EPOCAS DE NOVENAS. "/>
    <d v="2019-11-06T00:00:00"/>
    <d v="2019-11-27T00:00:00"/>
    <d v="2019-11-18T00:00:00"/>
    <n v="21"/>
    <n v="12"/>
    <x v="0"/>
    <s v="CLM"/>
    <s v="ACTA, REGISTRO FOTOGRAFICO"/>
    <s v="SE REALIZA REUNIÓN INTERINSTITUCIONAL DONDE SE PRESENTA POR PARTE DE LA ALCALDI A LOCAL EL OBJETIVO DE LA REUNIÓN Y EL ENFOQUE QUE SE TIENE DE PLAN NAVIDAD. _x000a_SE REALIZO LA SOLICITUD DE GUIAS EN LOS PUNTOS IDENTIFICADOS MEDIANTE MATRIZ PLAN NAVIDAD MANEJADA POR COORDIANCION DE CLM Y GERENTES DE ZONA."/>
    <s v="Otro"/>
    <s v="N/A"/>
    <s v="GESTORA"/>
  </r>
  <r>
    <n v="279"/>
    <d v="2019-11-06T00:00:00"/>
    <s v="CRA 17F No 73 - 31 SOTAVENTO"/>
    <s v="Arborizadora"/>
    <s v="CIUDAD BOLIVAR"/>
    <n v="0"/>
    <s v="Adultez"/>
    <s v="1 Formación, sensibilización capacitación"/>
    <s v="1.2 Socialización"/>
    <s v="W. Apoyo a otros CLM"/>
    <x v="0"/>
    <x v="0"/>
    <s v="NO"/>
    <s v="NO SE GENERO "/>
    <d v="2019-11-06T00:00:00"/>
    <d v="2019-11-06T00:00:00"/>
    <d v="2019-11-06T00:00:00"/>
    <n v="0"/>
    <n v="0"/>
    <x v="0"/>
    <s v="CLM"/>
    <s v="ACTA, LISTADO DE ASISTENCIA Y REGISTRO FOTOGRAFICO QUE REPOSA EN CIUDAD BOLIVAR"/>
    <s v="EL CLM APOYA SOCIALIZACION IMPLEMENTACIÓN DE SEÑALIZACIÓN BANDAS EN AGRAGADO."/>
    <s v="Otro"/>
    <s v="N/A"/>
    <s v="ORIENTADORA "/>
  </r>
  <r>
    <n v="280"/>
    <d v="2019-11-07T00:00:00"/>
    <s v="CL 74A 63 07 ALCALDIA LOCAL BARRIOS UNIDOS "/>
    <s v="12 de Octubre"/>
    <s v="SAN FERNANDO"/>
    <n v="4"/>
    <s v="Adultez"/>
    <s v="5 Tramitación De Requerimientos Ciudadanos"/>
    <s v="5.1 Recepción de Solicitudes"/>
    <s v="H. Encuentros Comunitarios"/>
    <x v="2"/>
    <x v="1"/>
    <s v="SÍ"/>
    <s v="SOLICITAR A SEÑALIZACIÓN COLOCAR SEÑALIZACIÓN ANTERIOR DE PASO DE 3 TONELADAS EN EL ROSARIO, RADICARLO EN SDQS. "/>
    <d v="2019-11-07T00:00:00"/>
    <d v="2019-11-29T00:00:00"/>
    <d v="2019-11-27T00:00:00"/>
    <n v="22"/>
    <n v="20"/>
    <x v="0"/>
    <s v="CLM"/>
    <s v="ACTA, LISTADO DE ASISTENCIA, REGISTRO FOTOGRAFICO"/>
    <s v="COMUNIDAD DE BARRIO ROSARIO MANIFIESTA QUE A RAIZ DE LA CONTRUCCIÓN DEL MOVISTAR AREANA SE PERMITIO PASO DE TRAFICO PESADO, ESTO DETERIORO LAS, VÍAS. LA ALCALDIA YA REALIZO MANTENIEMIENTO EN VIAS PERO AHORA SOLICITAN NUEVAMENTE LA IMPLEMENTACIÓN DE LA SEÑALIZACIÓN DEL PESO PERMITIDO EN L VÍA.  SE RADICA SOLICITUD EN SDQS 2840212019 EL DIA 27/11/2019."/>
    <s v="Otro"/>
    <s v="N/A"/>
    <s v="GESTORA "/>
  </r>
  <r>
    <n v="281"/>
    <d v="2019-11-07T00:00:00"/>
    <s v="DIAG. 48 SUR No 51 - 59 "/>
    <s v="Venecia"/>
    <s v="TUNJUELITO"/>
    <m/>
    <s v="Adultez"/>
    <s v="1 Formación, sensibilización capacitación"/>
    <s v="1.2 Socialización"/>
    <s v="W. Apoyo a otros CLM"/>
    <x v="0"/>
    <x v="0"/>
    <s v="NO"/>
    <s v="NO SE GENERO "/>
    <d v="2019-11-07T00:00:00"/>
    <d v="2019-11-07T00:00:00"/>
    <d v="2019-11-07T00:00:00"/>
    <n v="0"/>
    <n v="0"/>
    <x v="0"/>
    <s v="CLM"/>
    <s v="ACTA, LISTADO DE ASISTENCIA Y REGISTRO FOTOGRAFICO QUE REPOSA EN TUNJUELITO "/>
    <s v="SE REALIZA CONVOCATORIA A RENDICION DE CUENTAS DE LA LOCALIDAD DE TUNJUELITO, PUERTA A PUERTA INVITANDO A LA CIUDADANIA. "/>
    <s v="Otro"/>
    <s v="N/A"/>
    <s v="ORIENTADORA "/>
  </r>
  <r>
    <n v="282"/>
    <d v="2019-11-07T00:00:00"/>
    <s v="KR 17 ENTRE 67 Y 68"/>
    <s v="Los Alcázares"/>
    <s v="SIETE DE AGOSTO"/>
    <n v="12"/>
    <s v="Adultez"/>
    <s v="1 Formación, sensibilización capacitación"/>
    <s v="1.1 Sensibilización e Información"/>
    <s v="E. Jornadas Informativas"/>
    <x v="1"/>
    <x v="0"/>
    <s v="NO"/>
    <s v="NO SE GENERO "/>
    <d v="2019-11-07T00:00:00"/>
    <d v="2019-11-07T00:00:00"/>
    <d v="2019-11-07T00:00:00"/>
    <n v="0"/>
    <n v="0"/>
    <x v="0"/>
    <s v="CLM"/>
    <s v="ACTA, LISTADO DE ASISTENCIA, REGISTRO FOTOGRAFICO"/>
    <s v="SE REALIZA JORNADA INFORMATIA DANDO CUMPLIMIENTO A SOLICITUD DE LA COMUNIDAD POR MAL ESTACIONAMIENTO SOBRE ANDENES Y VÍA PÚBLICA. "/>
    <s v="Otro"/>
    <s v="N/A"/>
    <s v="GESTORA "/>
  </r>
  <r>
    <n v="283"/>
    <d v="2019-11-07T00:00:00"/>
    <s v="CL 70A CON 57 "/>
    <s v="12 de Octubre"/>
    <s v="SAN FERNANDO"/>
    <n v="4"/>
    <s v="Adultez"/>
    <s v="1 Formación, sensibilización capacitación"/>
    <s v="1.1 Sensibilización e Información"/>
    <s v="E. Jornadas Informativas"/>
    <x v="1"/>
    <x v="0"/>
    <s v="NO"/>
    <s v="NO SE GENERO "/>
    <d v="2019-11-07T00:00:00"/>
    <d v="2019-11-07T00:00:00"/>
    <d v="2019-11-07T00:00:00"/>
    <n v="0"/>
    <n v="0"/>
    <x v="0"/>
    <s v="CLM"/>
    <s v="ACTA, LISTADO DE ASISTENCIA, REGISTRO FOTOGRAFICO"/>
    <s v="SE REALIZA JORNADA INFORMATIA DANDO CUMPLIMIENTO A SOLICITUD DE LA COMUNIDAD POR MAL ESTACIONAMIENTO DE BUSES DE CAPILLA DE LA FE."/>
    <s v="Otro"/>
    <s v="N/A"/>
    <s v="GESTORA "/>
  </r>
  <r>
    <n v="284"/>
    <d v="2019-11-07T00:00:00"/>
    <s v="CL 95BIS 50 10 HASTA LA CL 96"/>
    <s v="Los Andes"/>
    <s v="LA CASTELLANA "/>
    <n v="7"/>
    <s v="Adultez"/>
    <s v="1 Formación, sensibilización capacitación"/>
    <s v="1.1 Sensibilización e Información"/>
    <s v="E. Jornadas Informativas"/>
    <x v="1"/>
    <x v="0"/>
    <s v="NO"/>
    <s v="NO SE GENERO "/>
    <d v="2019-11-07T00:00:00"/>
    <d v="2019-11-07T00:00:00"/>
    <d v="2019-11-07T00:00:00"/>
    <n v="0"/>
    <n v="0"/>
    <x v="0"/>
    <s v="CLM"/>
    <s v="ACTA, LISTADO DE ASISTENCIA, REGISTRO FOTOGRAFICO"/>
    <s v="SE REALIZA JORNADA INFORMATIA DANDO CUMPLIMIENTO A SOLICITUD DE LA COMUNIDAD POR MAL ESTACIONAMIENTO SOBRE ANDENES Y VÍA PÚBLICA. "/>
    <s v="Otro"/>
    <s v="N/A"/>
    <s v="GESTORA "/>
  </r>
  <r>
    <n v="285"/>
    <d v="2019-11-07T00:00:00"/>
    <s v="TV. 55 No 98A - 66"/>
    <s v="Los Alcázares"/>
    <s v="ISERRA 100"/>
    <n v="8"/>
    <s v="Adultez"/>
    <s v="1 Formación, sensibilización capacitación"/>
    <s v="1.1 Sensibilización e Información"/>
    <s v="E. Jornadas Informativas"/>
    <x v="1"/>
    <x v="0"/>
    <s v="NO"/>
    <s v="NO SE GENERO "/>
    <d v="2019-11-08T00:00:00"/>
    <d v="2019-11-07T00:00:00"/>
    <d v="2019-11-07T00:00:00"/>
    <n v="10"/>
    <n v="10"/>
    <x v="0"/>
    <s v="CLM"/>
    <s v="ACTA, LISTADO DE ASISTENCIA, REGISTRO FOTOGRAFICO"/>
    <s v="SE REALIZA JORNADA INFORMATIA DANDO CUMPLIMIENTO A SOLICITUD DEL CENTRO COMERCIAL POR MAL ESTACIONAMIENTO EN LA PARTE DE ATRÁS DEL CENTRO COMERCIAL Y VÍA PÚBLICA. "/>
    <s v="Otro"/>
    <s v="N/A"/>
    <s v="GESTORA "/>
  </r>
  <r>
    <n v="286"/>
    <d v="2019-11-08T00:00:00"/>
    <s v="PLAZA DE MERCADO 12 DE OCTUBRE CL 72 KR 51"/>
    <s v="12 de Octubre"/>
    <s v="12 DE OCTUBRE "/>
    <n v="0"/>
    <s v="Adultez"/>
    <s v="3 Aplicación transversal de la Política Pública"/>
    <s v="3.1 Ejecución de la política pública"/>
    <s v="J. Reuniones interinstitucionales / Participación en Instancias"/>
    <x v="3"/>
    <x v="1"/>
    <s v="NO"/>
    <s v="SOLICITAR OPERATIVOS DE CONTROL, APOYO DE GUIAS PARA EL 21 Y 24 DE DICIEMBRE TODO EL DIA. "/>
    <d v="2019-11-08T00:00:00"/>
    <d v="2019-11-18T00:00:00"/>
    <d v="2019-11-18T00:00:00"/>
    <n v="0"/>
    <n v="0"/>
    <x v="0"/>
    <s v="CLM"/>
    <s v="ACTA, REGISTRO FOTOGRAFICO"/>
    <s v="SE REALIZA REUNIÓN PLNA NAVIDAD CON ADMINISTRADORA PLAZA 12 DE OCTUBRE, DONDE POR PARTE DE LA ADMINISTRADORA SE MANIFIESTA LA NECESIDADA DE PLAN NAVIDAD EN LA PLAZA 7 DE AGOSTO.  _x000a_MEDIANTE MATRIZ PLAN NAVIDAD MANEJADA ENTRE COORDINACIÓN DE CLM Y GERENTES DE ZONA SE INFORMA LA NECESIDAD DEL RECURSO TANTO DE GUIAS COMO DE TRANSITO INGRESADO EL DIA 18 DE NOVIEMBRE. "/>
    <s v="Otro"/>
    <s v="N/A"/>
    <s v="GESTORA Y ORIENTADORA"/>
  </r>
  <r>
    <n v="287"/>
    <d v="2019-11-08T00:00:00"/>
    <s v="KR 50 ENTRE 72 HASTA 78"/>
    <s v="12 de Octubre"/>
    <s v="12 DE OCTUBRE "/>
    <n v="0"/>
    <s v="Adultez"/>
    <s v="4 Diagnósticos territoriales"/>
    <s v="4.1 Caracterización local"/>
    <s v="I. Recorridos"/>
    <x v="1"/>
    <x v="0"/>
    <s v="NO"/>
    <s v="NO SE GENERO "/>
    <d v="2019-11-08T00:00:00"/>
    <d v="2019-11-08T00:00:00"/>
    <d v="2019-11-08T00:00:00"/>
    <n v="-43777"/>
    <n v="-43777"/>
    <x v="0"/>
    <s v="CLM"/>
    <s v="ACTA, REGISTRO FOTOGRAFICO"/>
    <s v="SE REALIZA RECORRIDO DE VERIFICACIÓN POR EL BARRIO 12 DE OCTUBRE CON LA FINALIDAD DE EVIDENCIAR COMPORTAMIENTO DE COMERCIANTES Y RESIDENTES DE ACUERDO AL PILOTO POR LA MOVILIDAD EN LA ZONA. "/>
    <s v="Otro"/>
    <s v="N/A"/>
    <s v="GESTORA Y ORIENTADORA"/>
  </r>
  <r>
    <n v="288"/>
    <d v="2019-11-08T00:00:00"/>
    <s v="KR 54 70A 02 ESQUINA "/>
    <s v="12 de Octubre"/>
    <s v="SAN FERNANDO"/>
    <n v="0"/>
    <s v="Adultez"/>
    <s v="4 Diagnósticos territoriales"/>
    <s v="4.1 Caracterización local"/>
    <s v="I. Recorridos"/>
    <x v="0"/>
    <x v="1"/>
    <s v="NO"/>
    <s v="Radicar en Bogota te escucha a quien corresponda retiro de camioneta en abandono sin placas ni llantas color blanco en la Kr 54 70A 02 Esquina san fernando."/>
    <d v="2019-11-12T00:00:00"/>
    <m/>
    <m/>
    <n v="0"/>
    <n v="0"/>
    <x v="1"/>
    <s v="CLM"/>
    <s v="ACTA, REGISTRO FOTOGRAFICO"/>
    <s v="SE REALIZA RECORRIDO DE VERIFICACIÓN POR EL BARRIO SAN FERNANDO, DANDO SEGUIMIENTO A SOLICITUD DE LA COMUNIDAD POR VEHICULO EN ABANDONO. SE EVIDENCIA CAMINIOTE SIN LLANTAS Y SIN PLACAS. "/>
    <s v="Otro"/>
    <s v="N/A"/>
    <s v="GESTORA Y ORIENTADORA"/>
  </r>
  <r>
    <n v="289"/>
    <d v="2019-11-12T00:00:00"/>
    <s v="CL 74A 63 07 ALCALDIA LOCAL BARRIOS UNIDOS "/>
    <s v="12 de Octubre"/>
    <s v="SAN FERNANDO"/>
    <n v="0"/>
    <s v="Adultez"/>
    <s v="6 Otro"/>
    <s v="6.0 Otro"/>
    <s v="P. Digitación base de datos"/>
    <x v="0"/>
    <x v="0"/>
    <s v="NO"/>
    <s v="NO SE GENERO "/>
    <d v="2019-11-12T00:00:00"/>
    <d v="2019-11-12T00:00:00"/>
    <d v="2019-11-12T00:00:00"/>
    <n v="0"/>
    <n v="0"/>
    <x v="0"/>
    <s v="CLM"/>
    <s v="BASE DE DATOS "/>
    <s v="SE ACTUALIZA BASE DE DATOS CON LAS ACTIVIDADES DE LA SEMANA. NO GENERA ACTA "/>
    <s v="Otro"/>
    <s v="N/A"/>
    <s v="GESTORA Y ORIENTADORA"/>
  </r>
  <r>
    <n v="290"/>
    <d v="2019-11-12T00:00:00"/>
    <s v="CL 74A 63 07 ALCALDIA LOCAL BARRIOS UNIDOS "/>
    <s v="12 de Octubre"/>
    <s v="SAN FERNANDO"/>
    <n v="0"/>
    <s v="Adultez"/>
    <s v="5 Tramitación De Requerimientos Ciudadanos"/>
    <s v="5.1 Recepción de Solicitudes"/>
    <s v="R. Atención a la ciudadanía en CLM"/>
    <x v="0"/>
    <x v="0"/>
    <s v="SÍ"/>
    <s v="NO SE GENERO "/>
    <d v="2019-11-12T00:00:00"/>
    <d v="2019-11-12T00:00:00"/>
    <d v="2019-11-12T00:00:00"/>
    <n v="0"/>
    <n v="0"/>
    <x v="0"/>
    <s v="CLM"/>
    <s v="BASE DE DATOS REMITIDA A COORDINACION"/>
    <s v="ATENCION AL CLM. ESTA ACTIVIDAD NO GENERA ACTA."/>
    <s v="Otro"/>
    <s v="N/A"/>
    <s v="GESTORA Y ORIENTADORA"/>
  </r>
  <r>
    <n v="291"/>
    <d v="2019-11-12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1-12T00:00:00"/>
    <d v="2019-11-12T00:00:00"/>
    <d v="2019-11-12T00:00:00"/>
    <n v="0"/>
    <n v="0"/>
    <x v="0"/>
    <s v="CLM"/>
    <s v="ACTA, LISTADO DE ASISTENCIA "/>
    <s v="EL CLM ASISTE A CLD DE NOVIEMBRE DONDE SE REVISAN LAS ACCIONES REALIZADAS POR CADA ENTIDAD EN EL AÑO."/>
    <s v="Consejo Local de Discapacidad (CLD)"/>
    <s v="N/A"/>
    <s v="GESTORA"/>
  </r>
  <r>
    <n v="292"/>
    <d v="2019-11-12T00:00:00"/>
    <s v="CL 67B 63 28 CASA DE LAS MUJERES "/>
    <s v="12 de Octubre"/>
    <s v="JJ VARGAS"/>
    <n v="0"/>
    <s v="Adultez"/>
    <s v="3 Aplicación transversal de la Política Pública"/>
    <s v="3.2 Gestión Pública territorial "/>
    <s v="J. Reuniones interinstitucionales / Participación en Instancias"/>
    <x v="0"/>
    <x v="0"/>
    <s v="NO"/>
    <s v="NO SE GENERO "/>
    <d v="2019-11-13T00:00:00"/>
    <d v="2019-11-12T00:00:00"/>
    <d v="2019-11-12T00:00:00"/>
    <n v="0"/>
    <n v="0"/>
    <x v="0"/>
    <s v="CLM"/>
    <s v="ACTA, LISTADO DE ASISTENCIA "/>
    <s v="EL CLM ASISTE A COLMYG DE NOVIEMBRE DONDE SE REVISAN LAS NECESIDADES DE LAS MUJERES EN EL SECTOR MOVILIDAD."/>
    <s v="Comité Operativo Local de Mujer (COLMYG)"/>
    <s v="N/A"/>
    <s v="GESTORA"/>
  </r>
  <r>
    <n v="293"/>
    <d v="2019-11-13T00:00:00"/>
    <s v="ISERRA 100 TV 55 98A 66"/>
    <s v="Los Andes"/>
    <s v="LOS ANDES"/>
    <n v="1"/>
    <s v="Adultez"/>
    <s v="5 Tramitación De Requerimientos Ciudadanos"/>
    <s v="5.2  Seguimiento a Trámites"/>
    <s v="I. Reuniones con la Ciudadanía"/>
    <x v="0"/>
    <x v="0"/>
    <s v="NO"/>
    <s v="NO SE GENERO "/>
    <d v="2019-11-13T00:00:00"/>
    <d v="2019-11-13T00:00:00"/>
    <d v="2019-11-13T00:00:00"/>
    <n v="0"/>
    <n v="0"/>
    <x v="0"/>
    <s v="CLM"/>
    <s v="ACTA, LISTADO DE ASISTENCIA "/>
    <s v="EL CLM SE REUNE CON EL CENTRO COMERCIAL PARA REVISAR PLAN NAVIDAD"/>
    <s v="Otro"/>
    <s v="N/A"/>
    <s v="GESTORA"/>
  </r>
  <r>
    <n v="294"/>
    <d v="2019-11-13T00:00:00"/>
    <s v="CL 74A 63 07 ALCALDIA LOCAL BARRIOS UNIDOS "/>
    <s v="12 de Octubre"/>
    <s v="SAN FERNANDO"/>
    <n v="0"/>
    <s v="Adultez"/>
    <s v="4 Diagnósticos territoriales"/>
    <s v="4.2 Informe y balance de la gestión"/>
    <s v="N. Apoyo en la elaboración de documentos y/o material del CLM"/>
    <x v="0"/>
    <x v="0"/>
    <s v="NO"/>
    <s v="NO SE GENERO "/>
    <d v="2019-11-13T00:00:00"/>
    <d v="2019-11-13T00:00:00"/>
    <d v="2019-11-13T00:00:00"/>
    <n v="0"/>
    <n v="0"/>
    <x v="0"/>
    <s v="CLM"/>
    <s v="CORREOS ELECTRONICOS "/>
    <s v="SE ELABORA INFORME DE LA GESTION REALIZADA EN LOS TERRITORIOS PRIORIZADOS PARA LA UAT, SE TERMINA LA ELABORACION DEL PACTO DE MOVILIDAD. SE REMITE VIA CORREO Y NO GENERA ACTA "/>
    <s v="Otro"/>
    <s v="N/A"/>
    <s v="GESTORA Y ORIENTADORA"/>
  </r>
  <r>
    <n v="295"/>
    <d v="2019-11-13T00:00:00"/>
    <s v="SDIS KR 58 67D 31"/>
    <s v="12 de Octubre"/>
    <s v="SAN FERNANDO"/>
    <n v="0"/>
    <s v="Adultez"/>
    <s v="3 Aplicación transversal de la Política Pública"/>
    <s v="3.2 Gestión Pública territorial "/>
    <s v="J. Reuniones interinstitucionales / Participación en Instancias"/>
    <x v="0"/>
    <x v="0"/>
    <s v="NO"/>
    <s v="NO SE GENERO "/>
    <d v="2019-11-14T00:00:00"/>
    <d v="2019-11-13T00:00:00"/>
    <d v="2019-11-13T00:00:00"/>
    <n v="0"/>
    <n v="0"/>
    <x v="0"/>
    <s v="CLM"/>
    <s v="ACTA , LISTADO DE ASISTENCIA "/>
    <s v="PARTICIPACION EN COLIA DE NOVIEMBRE DONDE LA SECRETARIA DE SALUD REALIZA INTERVENCION SOBRE EL BANCO DE LECHE HUMANA."/>
    <s v="Comité Operativo Local de Infancia y Adolescencia (COLIA), "/>
    <s v="N/A"/>
    <s v="ORIENTADORA "/>
  </r>
  <r>
    <n v="296"/>
    <d v="2019-11-14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1-14T00:00:00"/>
    <d v="2019-11-14T00:00:00"/>
    <d v="2019-11-14T00:00:00"/>
    <n v="0"/>
    <n v="0"/>
    <x v="0"/>
    <s v="CLM"/>
    <s v="ACTA , LISTADO DE ASISTENCIA "/>
    <s v="PARTICIPACION EN CLG DE NOVIEMBRE DONDE LAS ENTIDADES RINDEN CUENTA DE LA GESTION REALIZADA "/>
    <s v="Consejo Local de Gobierno (CLG) "/>
    <s v="N/A"/>
    <s v="GESTORA "/>
  </r>
  <r>
    <n v="297"/>
    <d v="2019-11-14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1-14T00:00:00"/>
    <d v="2019-11-14T00:00:00"/>
    <d v="2019-11-14T00:00:00"/>
    <n v="0"/>
    <n v="0"/>
    <x v="0"/>
    <s v="CLM"/>
    <s v="ACTA , LISTADO DE ASISTENCIA "/>
    <s v="PARTICIPACION EN UAT DE NOVIEMBRE LA MESA TECNICA MANIFIESTA EL TRABAJO QUE SE HA REALIZADO EN LOS TERRITORIOS PRIORIZADOS "/>
    <s v="Unidad de Apoyo Técnico (UAT)"/>
    <s v="N/A"/>
    <s v="GESTORA Y ORIENTADORA"/>
  </r>
  <r>
    <n v="298"/>
    <d v="2019-11-14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1-15T00:00:00"/>
    <d v="2019-11-14T00:00:00"/>
    <d v="2019-11-14T00:00:00"/>
    <n v="0"/>
    <n v="0"/>
    <x v="0"/>
    <s v="CLM"/>
    <s v="ACTA , LISTADO DE ASISTENCIA "/>
    <s v="PARTICIPACION EN CLIP DE NOVIEMBRE LA MESA TECNICA MANIFIESTA EL TRABAJO QUE SE HA REALIZADO EN LOS TERRITORIOS PRIORIZADOS "/>
    <s v="Comisión Local Intersectorial de Participación (CLIP)"/>
    <s v="N/A"/>
    <s v="GESTORA Y ORIENTADORA"/>
  </r>
  <r>
    <n v="299"/>
    <d v="2019-11-15T00:00:00"/>
    <s v="KR 50 CON 75"/>
    <s v="12 de Octubre"/>
    <s v="12 de Octubre"/>
    <n v="0"/>
    <s v="Adultez"/>
    <s v="2 Gestión participativa del proyecto"/>
    <s v="2.1 Articulación de actores"/>
    <s v="J. Reuniones interinstitucionales / Participación en Instancias"/>
    <x v="0"/>
    <x v="0"/>
    <s v="NO"/>
    <s v="NO SE GENERO "/>
    <d v="2019-11-15T00:00:00"/>
    <d v="2019-11-15T00:00:00"/>
    <d v="2019-11-15T00:00:00"/>
    <n v="0"/>
    <n v="0"/>
    <x v="0"/>
    <s v="CLM"/>
    <s v="ACTA , LISTADO DE ASISTENCIA "/>
    <s v="REUNION CON GERENTE DE ZONA Y GERENTE DEL PACTO, DONDE SE REVISAN ACCIONES PENDIENTES EN EL TERRITORIO "/>
    <s v="Otro"/>
    <s v="N/A"/>
    <s v="GESTORA Y ORIENTADORA"/>
  </r>
  <r>
    <n v="300"/>
    <d v="2019-11-15T00:00:00"/>
    <s v="CL 74A ENTRE 50 Y 51"/>
    <s v="12 de Octubre"/>
    <s v="12 de Octubre"/>
    <n v="12"/>
    <s v="Adultez"/>
    <s v="2 Gestión participativa del proyecto"/>
    <s v="2.3 Participación ciudadana en Proyectos"/>
    <s v="E. Jornadas Informativas"/>
    <x v="0"/>
    <x v="0"/>
    <s v="NO"/>
    <s v="NO SE GENERO "/>
    <d v="2019-11-15T00:00:00"/>
    <d v="2019-11-15T00:00:00"/>
    <d v="2019-11-15T00:00:00"/>
    <n v="0"/>
    <n v="0"/>
    <x v="0"/>
    <s v="CLM"/>
    <s v="ACTA, LISTADO DE ASISTENCIA, REGISTRO FOTOGRAFICO"/>
    <s v="SE REALIZA JORNADA INFORMATIVA SECTOR 12 DE OCTUBRE, CON LA FINALIDAD DE RECORDARLE A LA COMUNIDAD EL RESPETO POR LA SEÑALIZACION. "/>
    <s v="Otro"/>
    <s v="N/A"/>
    <s v="GESTORA Y ORIENTADORA"/>
  </r>
  <r>
    <n v="301"/>
    <d v="2019-11-15T00:00:00"/>
    <s v="CL 75A ENTRE 50 Y 51"/>
    <s v="12 de Octubre"/>
    <s v="12 de Octubre"/>
    <n v="14"/>
    <s v="Adultez"/>
    <s v="2 Gestión participativa del proyecto"/>
    <s v="2.3 Participación ciudadana en Proyectos"/>
    <s v="E. Jornadas Informativas"/>
    <x v="0"/>
    <x v="0"/>
    <s v="NO"/>
    <s v="NO SE GENERO "/>
    <d v="2019-11-15T00:00:00"/>
    <d v="2019-11-15T00:00:00"/>
    <d v="2019-11-15T00:00:00"/>
    <n v="0"/>
    <n v="0"/>
    <x v="0"/>
    <s v="CLM"/>
    <s v="ACTA, LISTADO DE ASISTENCIA"/>
    <s v="SE REALIZA JORNADA INFORMATIVA SECTOR 12 DE OCTUBRE, CON LA FINALIDAD DE RECORDARLE A LA COMUNIDAD EL RESPETO POR LA SEÑALIZACION. "/>
    <s v="Otro"/>
    <s v="N/A"/>
    <s v="GESTORA Y ORIENTADORA"/>
  </r>
  <r>
    <n v="302"/>
    <d v="2019-11-15T00:00:00"/>
    <s v="CL 76 ENTRE 50 Y 51"/>
    <s v="12 de Octubre"/>
    <s v="12 de Octubre"/>
    <n v="11"/>
    <s v="Adultez"/>
    <s v="2 Gestión participativa del proyecto"/>
    <s v="2.3 Participación ciudadana en Proyectos"/>
    <s v="E. Jornadas Informativas"/>
    <x v="0"/>
    <x v="0"/>
    <s v="NO"/>
    <s v="NO SE GENERO "/>
    <d v="2019-11-15T00:00:00"/>
    <d v="2019-11-15T00:00:00"/>
    <d v="2019-11-15T00:00:00"/>
    <n v="0"/>
    <n v="0"/>
    <x v="0"/>
    <s v="CLM"/>
    <s v="ACTA, LISTADO DE ASISTENCIA"/>
    <s v="SE REALIZA JORNADA INFORMATIVA SECTOR 12 DE OCTUBRE, CON LA FINALIDAD DE RECORDARLE A LA COMUNIDAD EL RESPETO POR LA SEÑALIZACION. "/>
    <s v="Otro"/>
    <s v="N/A"/>
    <s v="GESTORA Y ORIENTADORA"/>
  </r>
  <r>
    <n v="303"/>
    <d v="2019-11-15T00:00:00"/>
    <s v="CL 78 KR 52 "/>
    <s v="12 de Octubre"/>
    <s v="12 de Octubre"/>
    <n v="0"/>
    <s v="Adultez"/>
    <s v="2 Gestión participativa del proyecto"/>
    <s v="2.3 Participación ciudadana en Proyectos"/>
    <s v="J. Reuniones interinstitucionales / Participación en Instancias"/>
    <x v="0"/>
    <x v="0"/>
    <s v="NO"/>
    <s v="NO SE GENERO "/>
    <d v="2019-11-15T00:00:00"/>
    <d v="2019-11-15T00:00:00"/>
    <d v="2019-11-15T00:00:00"/>
    <n v="0"/>
    <n v="0"/>
    <x v="0"/>
    <s v="CLM"/>
    <s v="ACTA"/>
    <s v="REUNIÓN PARA CONCLUIR JORNADAS INFORMATIVAS EN LA ZONA CON LA INGENIERA DE LA LOCALIDAD. "/>
    <s v="Otro"/>
    <s v="N/A"/>
    <s v="GESTORA Y ORIENTADORA"/>
  </r>
  <r>
    <n v="304"/>
    <d v="2019-11-15T00:00:00"/>
    <s v="KR 50 DESDE 75 HASTA 76"/>
    <s v="12 de Octubre"/>
    <s v="12 de Octubre"/>
    <n v="14"/>
    <s v="Adultez"/>
    <s v="2 Gestión participativa del proyecto"/>
    <s v="2.3 Participación ciudadana en Proyectos"/>
    <s v="E. Jornadas Informativas"/>
    <x v="0"/>
    <x v="0"/>
    <s v="NO"/>
    <s v="NO SE GENERO "/>
    <d v="2019-11-15T00:00:00"/>
    <d v="2019-11-15T00:00:00"/>
    <d v="2019-11-15T00:00:00"/>
    <n v="0"/>
    <n v="0"/>
    <x v="0"/>
    <s v="CLM"/>
    <s v="ACTA, LISTADO DE ASISTENCIA"/>
    <s v="SE REALIZA JORNADA INFORMATIVA SECTOR 12 DE OCTUBRE, CON LA FINALIDAD DE RECORDARLE A LA COMUNIDAD EL RESPETO POR LA SEÑALIZACION. "/>
    <s v="Otro"/>
    <s v="N/A"/>
    <s v="GESTORA Y ORIENTADORA"/>
  </r>
  <r>
    <n v="305"/>
    <d v="2019-11-15T00:00:00"/>
    <s v="KR 50 HASTA 52 CON CL 74 HASTA 76"/>
    <s v="12 de Octubre"/>
    <s v="12 de Octubre"/>
    <n v="0"/>
    <s v="Adultez"/>
    <s v="2 Gestión participativa del proyecto"/>
    <s v="2.3 Participación ciudadana en Proyectos"/>
    <s v="E. Jornadas Informativas"/>
    <x v="0"/>
    <x v="0"/>
    <s v="NO"/>
    <s v="NO SE GENERO "/>
    <d v="2019-11-15T00:00:00"/>
    <d v="2019-11-15T00:00:00"/>
    <d v="2019-11-15T00:00:00"/>
    <n v="0"/>
    <n v="0"/>
    <x v="0"/>
    <s v="CLM"/>
    <s v="ACTA, LISTADO DE ASISTENCIA, REGISTRO FOTOGRAFICO"/>
    <s v="JORNADA INFORMATIVA POR MAL ESTACIONAMIENTO EN SECTOR 12 DE OCTUBRE."/>
    <s v="Otro"/>
    <s v="N/A"/>
    <s v="GESTORA Y ORIENTADORA"/>
  </r>
  <r>
    <n v="306"/>
    <d v="2019-11-15T00:00:00"/>
    <s v="CL 74 CL 75 Y CL 76 ENTRE KR 50 A 52"/>
    <s v="12 de Octubre"/>
    <s v="12 de Octubre"/>
    <n v="2"/>
    <s v="Adultez"/>
    <s v="2 Gestión participativa del proyecto"/>
    <s v="2.3 Participación ciudadana en Proyectos"/>
    <s v="L. Recorridos"/>
    <x v="0"/>
    <x v="0"/>
    <s v="NO"/>
    <s v="NO SE GENERO "/>
    <d v="2019-11-15T00:00:00"/>
    <d v="2019-11-15T00:00:00"/>
    <d v="2019-11-15T00:00:00"/>
    <n v="0"/>
    <n v="0"/>
    <x v="0"/>
    <s v="CLM"/>
    <s v="ACTA, LISTADO DE ASISTENCIA, REGISTRO FOTOGRAFICO"/>
    <s v="SE REALIZA RECORRIDO DE VERIFICACIÓN CON LIDERES DE COMERCIO PARA VERIFICAR SEÑALIZACIÓN IMPLEMENTADA EN LA ZONA. "/>
    <s v="Otro"/>
    <s v="N/A"/>
    <s v="GESTORA Y ORIENTADORA"/>
  </r>
  <r>
    <n v="307"/>
    <d v="2019-11-15T00:00:00"/>
    <s v="CL 74 CON CARACAS "/>
    <s v="Los Alcázares"/>
    <s v="ALCAZARES NORTE "/>
    <n v="1"/>
    <s v="Adultez"/>
    <s v="5 Tramitación De Requerimientos Ciudadanos"/>
    <s v="5.2  Seguimiento a Trámites"/>
    <s v="I. Reuniones con la Ciudadanía"/>
    <x v="0"/>
    <x v="0"/>
    <s v="NO"/>
    <s v="NO SE GENERO "/>
    <d v="2019-11-18T00:00:00"/>
    <d v="2019-11-15T00:00:00"/>
    <d v="2019-11-15T00:00:00"/>
    <n v="0"/>
    <n v="0"/>
    <x v="0"/>
    <s v="CLM"/>
    <s v="ACTA"/>
    <s v="SE REALIZO ACERCAMIENTO A FERRICENTRO A RAIZ DE QUEJA DE LA COMUNIDAD POR IEP. "/>
    <s v="Otro"/>
    <s v="N/A"/>
    <s v="GESTORA Y ORIENTADORA"/>
  </r>
  <r>
    <n v="308"/>
    <d v="2019-11-18T00:00:00"/>
    <s v="CL 74A 63 07 ALCALDIA LOCAL BARRIOS UNIDOS "/>
    <s v="12 de Octubre"/>
    <s v="SAN FERNANDO"/>
    <n v="0"/>
    <s v="Adultez"/>
    <s v="6 Otro"/>
    <s v="6.0 Otro"/>
    <s v="P. Digitación base de datos"/>
    <x v="0"/>
    <x v="0"/>
    <s v="NO"/>
    <s v="NO SE GENERO "/>
    <d v="2019-11-18T00:00:00"/>
    <d v="2019-11-18T00:00:00"/>
    <d v="2019-11-18T00:00:00"/>
    <n v="0"/>
    <n v="0"/>
    <x v="0"/>
    <s v="CLM"/>
    <s v="BASE DE DATOS "/>
    <s v="SE ACTUALIZA BASE DE DATOS CON LAS ACTIVIDADES DE LA SEMANA. NO GENERA ACTA "/>
    <s v="Otro"/>
    <s v="N/A"/>
    <s v="GESTORA Y ORIENTADORA"/>
  </r>
  <r>
    <n v="309"/>
    <d v="2019-11-18T00:00:00"/>
    <s v="CL 74A 63 07 ALCALDIA LOCAL BARRIOS UNIDOS "/>
    <s v="12 de Octubre"/>
    <s v="SAN FERNANDO"/>
    <n v="3"/>
    <s v="Adultez"/>
    <s v="5 Tramitación De Requerimientos Ciudadanos"/>
    <s v="5.1 Recepción de Solicitudes"/>
    <s v="R. Atención a la ciudadanía en CLM"/>
    <x v="0"/>
    <x v="0"/>
    <s v="SÍ"/>
    <s v="NO SE GENERO "/>
    <d v="2019-11-18T00:00:00"/>
    <d v="2019-11-18T00:00:00"/>
    <d v="2019-11-18T00:00:00"/>
    <n v="0"/>
    <n v="0"/>
    <x v="0"/>
    <s v="CLM"/>
    <s v="BASE DE DATOS REMITIDA A COORDINACION"/>
    <s v="ATENCION AL CLM. ESTA ACTIVIDAD NO GENERA ACTA."/>
    <s v="Otro"/>
    <s v="N/A"/>
    <s v="GESTORA Y ORIENTADORA"/>
  </r>
  <r>
    <n v="310"/>
    <d v="2019-11-18T00:00:00"/>
    <s v="CL 74A 63 07 ALCALDIA LOCAL BARRIOS UNIDOS "/>
    <s v="12 de Octubre"/>
    <s v="SAN FERNANDO"/>
    <n v="0"/>
    <s v="Adultez"/>
    <s v="1 Formación, sensibilización capacitación"/>
    <s v="1.1 Sensibilización e Información"/>
    <s v="F. Jornadas de Divulgación "/>
    <x v="0"/>
    <x v="0"/>
    <s v="NO"/>
    <s v="NO SE GENERO "/>
    <d v="2019-11-18T00:00:00"/>
    <d v="2019-11-18T00:00:00"/>
    <d v="2019-11-18T00:00:00"/>
    <n v="0"/>
    <n v="0"/>
    <x v="0"/>
    <s v="CLM"/>
    <s v="ACTA Y REGISTRO FOTOGRAFICO "/>
    <s v="SE REALIZA DIVULGACIÓN INVITANDO A LA COMUNIDAD A FERIA DE EMPLEO SENA "/>
    <s v="Otro"/>
    <s v="N/A"/>
    <s v="GESTORA Y ORIENTADORA"/>
  </r>
  <r>
    <n v="311"/>
    <d v="2019-11-18T00:00:00"/>
    <s v="CL 74A 63 07 ALCALDIA LOCAL BARRIOS UNIDOS "/>
    <s v="12 de Octubre"/>
    <s v="SAN FERNANDO"/>
    <n v="0"/>
    <s v="Adultez"/>
    <s v="1 Formación, sensibilización capacitación"/>
    <s v="1.1 Sensibilización e Información"/>
    <s v="F. Jornadas de Divulgación "/>
    <x v="0"/>
    <x v="0"/>
    <s v="NO"/>
    <s v="NO SE GENERO "/>
    <d v="2019-11-18T00:00:00"/>
    <d v="2019-11-18T00:00:00"/>
    <d v="2019-11-18T00:00:00"/>
    <n v="0"/>
    <n v="0"/>
    <x v="0"/>
    <s v="CLM"/>
    <s v="ACTA Y REGISTRO FOTOGRAFICO "/>
    <s v="SE REALIZA DIVULGACIÓN SOBRE RECOMENDACIONES PLAN NAVIDAD A CENTROS COMERCIALES Y PLAZA DE MERCADO 12 DE OCTUBRE. "/>
    <s v="Otro"/>
    <s v="N/A"/>
    <s v="GESTORA Y ORIENTADORA"/>
  </r>
  <r>
    <n v="312"/>
    <d v="2019-11-18T00:00:00"/>
    <s v="CL 74A 63 07 ALCALDIA LOCAL BARRIOS UNIDOS "/>
    <s v="12 de Octubre"/>
    <s v="SAN FERNANDO"/>
    <n v="0"/>
    <s v="Adultez"/>
    <s v="1 Formación, sensibilización capacitación"/>
    <s v="1.1 Sensibilización e Información"/>
    <s v="F. Jornadas de Divulgación "/>
    <x v="0"/>
    <x v="0"/>
    <s v="NO"/>
    <s v="NO SE GENERO "/>
    <d v="2019-11-18T00:00:00"/>
    <d v="2019-11-18T00:00:00"/>
    <d v="2019-11-18T00:00:00"/>
    <n v="0"/>
    <n v="0"/>
    <x v="0"/>
    <s v="CLM"/>
    <s v="ACTA Y REGISTRO FOTOGRAFICO "/>
    <s v="SE REALIZA DIVULGACIÓN SOBRE RECOMENDACIONES PLAN NAVIDAD A ALCALDIA LOCAL PARA SU DIVULGACION EN REDES SOCIALES. "/>
    <s v="Otro"/>
    <s v="N/A"/>
    <s v="GESTORA Y ORIENTADORA"/>
  </r>
  <r>
    <n v="313"/>
    <d v="2019-11-18T00:00:00"/>
    <s v="CL 74A 63 07 ALCALDIA LOCAL BARRIOS UNIDOS "/>
    <s v="12 de Octubre"/>
    <s v="SAN FERNANDO"/>
    <n v="0"/>
    <s v="Adultez"/>
    <s v="1 Formación, sensibilización capacitación"/>
    <s v="1.1 Sensibilización e Información"/>
    <s v="F. Jornadas de Divulgación "/>
    <x v="0"/>
    <x v="0"/>
    <s v="NO"/>
    <s v="NO SE GENERO "/>
    <d v="2019-11-19T00:00:00"/>
    <d v="2019-11-18T00:00:00"/>
    <d v="2019-11-18T00:00:00"/>
    <n v="0"/>
    <n v="0"/>
    <x v="0"/>
    <s v="CLM"/>
    <s v="ACTA Y REGISTRO FOTOGRAFICO "/>
    <s v="SE REALIZA DIVULGACIÓN EN CARTELERA DE LA ALCALDIA INVITANDO A LA COMUNIDAD A LA REFORMULACIÓN DE LA POLITICA PÚBLICA DE DISCAPACIDAD."/>
    <s v="Otro"/>
    <s v="N/A"/>
    <s v="GESTORA Y ORIENTADORA"/>
  </r>
  <r>
    <n v="314"/>
    <d v="2019-11-19T00:00:00"/>
    <s v="Carrera 6A # 118-03 ALCALDIA LOCAL DE USAQUEN "/>
    <s v="Usaquén"/>
    <s v="USAQUEN "/>
    <n v="0"/>
    <s v="Adultez"/>
    <s v="1 Formación, sensibilización capacitación"/>
    <s v="1.2 Socialización"/>
    <s v="W. Apoyo a otros CLM"/>
    <x v="0"/>
    <x v="0"/>
    <s v="NO"/>
    <s v="NO SE GENERO "/>
    <d v="2019-11-19T00:00:00"/>
    <d v="2019-11-19T00:00:00"/>
    <d v="2019-11-19T00:00:00"/>
    <n v="21"/>
    <n v="-43788"/>
    <x v="0"/>
    <s v="CLM"/>
    <s v="ACTA, LISTADO DE ASISTENCIA Y REGISTRO FOTOGRAFICO QUE REPOSA EN USAQUEN "/>
    <s v="EL CLM APOYA SOCIALIZACION IMPLEMENTACIÓN DE SEÑALIZACIÓN BANDAS EN AGREGADO."/>
    <s v="Otro"/>
    <s v="N/A"/>
    <s v="ORIENTADORA"/>
  </r>
  <r>
    <n v="315"/>
    <d v="2019-11-19T00:00:00"/>
    <s v="CLL 13 # 37 - 35 SDM"/>
    <s v="Puente Aranda"/>
    <s v="PUENTE ARANDA "/>
    <n v="5"/>
    <s v="Adultez"/>
    <s v="2 Gestión participativa del proyecto"/>
    <s v="2.3 Participación ciudadana en Proyectos"/>
    <s v="H. Encuentros Comunitarios"/>
    <x v="3"/>
    <x v="1"/>
    <s v="NO"/>
    <s v="RESOCIALIZAR PILOTO DOCE DE OCTUBRE - GAITÁN PUERTA A PUERTA._x000a_REALIZAR JORNADAS INFORMATIVAS POR MAL ESTACIONAMIENTO, EN EL MARCO DEL PILOTO._x000a_REMITIR RESPUESTA ESCRITA A CORPOMUEBLES _x000a_ARTICULACIÓN CON ALCALDÍA PARA TEMA DE ACARREOS Y PINTURA _x000a__x000a_"/>
    <d v="2019-11-19T00:00:00"/>
    <d v="2019-12-10T00:00:00"/>
    <m/>
    <n v="0"/>
    <n v="0"/>
    <x v="1"/>
    <s v="CLM"/>
    <s v="ACTA, LISTADO DE ASISTENCIA, REGISTRO FOTOGRAFICO"/>
    <s v="SE REVISAN AVANCES Y RESULTADOS A LA FECHA DEL PILOTO DOCE DE OCTUBRE. SE REALIZA FIRMA DEL PACTO CIUDADANO POR LA MOVILIDAD CON LOS COMERCIANTES DEL SECTOR 12 DE OCTUBRE."/>
    <s v="Otro"/>
    <s v="N/A"/>
    <s v="GESTORA"/>
  </r>
  <r>
    <n v="316"/>
    <d v="2019-11-19T00:00:00"/>
    <s v="CLL 4 No 31D - 30 ALCALDIA PUENTE ARANDA "/>
    <s v="Puente Aranda"/>
    <s v="PUENTE ARANDA "/>
    <n v="0"/>
    <s v="Adultez"/>
    <s v="4 Diagnósticos territoriales"/>
    <s v="4.2 Informe y balance de la gestión"/>
    <s v="W. Apoyo a otros CLM"/>
    <x v="0"/>
    <x v="0"/>
    <s v="NO"/>
    <s v="NO SE GENERO "/>
    <d v="2019-11-20T00:00:00"/>
    <d v="2019-11-19T00:00:00"/>
    <d v="2019-11-19T00:00:00"/>
    <n v="0"/>
    <n v="0"/>
    <x v="0"/>
    <s v="CLM"/>
    <s v="ACTA, LISTADO DE ASISTENCIA Y REGISTRO FOTOGRAFICO QUE REPOSA EN PUENTE ARANDA"/>
    <s v="SE REALIZA APOYO A RENDICION DE CUENTAS DEL SECTOR EN LA LOCALIDAD DE PUENTE ARANDA  "/>
    <s v="Otro"/>
    <s v="N/A"/>
    <s v="GESTORA"/>
  </r>
  <r>
    <n v="317"/>
    <d v="2019-11-20T00:00:00"/>
    <s v="CLL 22b # 31 - 43 Salón Bronce G12"/>
    <s v="Puente Aranda"/>
    <s v="PUENTE ARANDA "/>
    <n v="0"/>
    <s v="Adultez"/>
    <s v="3 Aplicación transversal de la Política Pública"/>
    <s v="3.2 Gestión Pública territorial "/>
    <s v="J. Reuniones interinstitucionales / Participación en Instancias"/>
    <x v="0"/>
    <x v="0"/>
    <s v="NO"/>
    <s v="NO SE GENERO"/>
    <d v="2019-11-20T00:00:00"/>
    <d v="2019-11-20T00:00:00"/>
    <d v="2019-11-20T00:00:00"/>
    <n v="0"/>
    <n v="0"/>
    <x v="0"/>
    <s v="CLM"/>
    <s v="ACTA Y REGISTRO FOTOGRAFICO "/>
    <s v="SE ASISTE AL CONCELO DISTRITAL DE GESTIÓN DE RIESGO Y CAMBIO CLIMATICO (CLGR-CC), DONDE ENCOMPAÑIA DE LAS DIFERENTES LOCALIDADES DEL DISTRITO SE HACE PRESENCIA DESDE LA SECRETARIA DE MOVILIDAD. "/>
    <s v="Consejo Local de gestión de Riesgo y Cambio Climático (CLGR-CC), "/>
    <s v="N/A"/>
    <s v="GESTORA"/>
  </r>
  <r>
    <n v="318"/>
    <d v="2019-11-20T00:00:00"/>
    <s v="KR 27 # 71B - 62 ALCAZARES"/>
    <s v="Los Alcázares"/>
    <s v="ALCAZARES NORTE "/>
    <n v="2"/>
    <s v="Adultez"/>
    <s v="5 Tramitación De Requerimientos Ciudadanos"/>
    <s v="5.2  Seguimiento a Trámites"/>
    <s v="E. Jornadas Informativas"/>
    <x v="0"/>
    <x v="0"/>
    <s v="NO"/>
    <s v="NO SE GENERO"/>
    <d v="2019-11-20T00:00:00"/>
    <d v="2019-11-20T00:00:00"/>
    <d v="2019-11-20T00:00:00"/>
    <n v="0"/>
    <n v="0"/>
    <x v="0"/>
    <s v="CLM"/>
    <s v="ACTA, LISTADO DE ASISTENCIA, REGISTRO FOTOGRAFICO"/>
    <s v="JORNADA INFORMATIVA POR MAL ESTACIONAMIENTO EN SECTOR DE ALCAZARES"/>
    <s v="Otro"/>
    <s v="N/A"/>
    <s v="ORIENTADORA "/>
  </r>
  <r>
    <n v="319"/>
    <d v="2019-11-20T00:00:00"/>
    <s v="CL 74 # 27B - 06 ALCAZARES "/>
    <s v="Los Alcázares"/>
    <s v="ALCAZARES NORTE "/>
    <n v="1"/>
    <s v="Adultez"/>
    <s v="5 Tramitación De Requerimientos Ciudadanos"/>
    <s v="5.2  Seguimiento a Trámites"/>
    <s v="E. Jornadas Informativas"/>
    <x v="0"/>
    <x v="0"/>
    <s v="NO"/>
    <s v="NO SE GENERO"/>
    <d v="2019-11-20T00:00:00"/>
    <d v="2019-11-20T00:00:00"/>
    <d v="2019-11-20T00:00:00"/>
    <n v="0"/>
    <n v="0"/>
    <x v="0"/>
    <s v="CLM"/>
    <s v="ACTA, LISTADO DE ASISTENCIA, REGISTRO FOTOGRAFICO"/>
    <s v="JORNADA INFORMATIVA POR MAL ESTACIONAMIENTO EN SECTOR DE ALCAZARES"/>
    <s v="Otro"/>
    <s v="N/A"/>
    <s v="ORIENTADORA "/>
  </r>
  <r>
    <n v="320"/>
    <d v="2019-11-20T00:00:00"/>
    <s v="CLL 4 No 31D - 30 ALCALDIA PUENTE ARANDA "/>
    <s v="Puente Aranda"/>
    <s v="PUENTE ARANDA "/>
    <n v="0"/>
    <s v="Adultez"/>
    <s v="6 Otro"/>
    <s v="6.0 Otro"/>
    <s v="Y. Otros"/>
    <x v="0"/>
    <x v="0"/>
    <s v="NO"/>
    <s v="NO SE GENERO"/>
    <d v="2019-11-21T00:00:00"/>
    <d v="2019-11-20T00:00:00"/>
    <d v="2019-11-20T00:00:00"/>
    <n v="0"/>
    <n v="0"/>
    <x v="0"/>
    <s v="CLM"/>
    <s v="VIDEO QUE REPOSA EN LA COORDINACIÓN DE CLM "/>
    <s v="SE REALIZA APOYO EN VIDEO SOBRE EXPERIENCIA EN EL AREA DE GESTIÓN SOCIAL PARA COMUNICACIONES DE LA SDM. NO GENERA ACTA "/>
    <s v="Otro"/>
    <s v="N/A"/>
    <s v="GESTORA"/>
  </r>
  <r>
    <n v="321"/>
    <d v="2019-11-21T00:00:00"/>
    <s v="CL 74A 63 07 ALCALDIA LOCAL BARRIOS UNIDOS "/>
    <s v="12 de Octubre"/>
    <s v="SAN FERNANDO"/>
    <n v="0"/>
    <s v="Adultez"/>
    <s v="5 Tramitación De Requerimientos Ciudadanos"/>
    <s v="5.2  Seguimiento a Trámites"/>
    <s v="N. Apoyo en la elaboración de documentos y/o material del CLM"/>
    <x v="0"/>
    <x v="0"/>
    <s v="NO"/>
    <s v="NO SE GENERO"/>
    <d v="2019-11-22T00:00:00"/>
    <d v="2019-11-21T00:00:00"/>
    <d v="2019-11-21T00:00:00"/>
    <n v="0"/>
    <n v="0"/>
    <x v="0"/>
    <s v="CLM"/>
    <s v="CORREOS ELECTONICOS "/>
    <s v="ELABORACIÓN ACTA DEL PACTO Y RESPUESTA A CORREOS ELECTRONICOS. NO GENERA ACTA."/>
    <s v="Otro"/>
    <s v="N/A"/>
    <s v="GESTORA"/>
  </r>
  <r>
    <n v="322"/>
    <d v="2019-11-22T00:00:00"/>
    <s v="SDIS KR 58 67D 31"/>
    <s v="12 de Octubre"/>
    <s v="MODELO NORTE"/>
    <n v="0"/>
    <s v="Adultez"/>
    <s v="3 Aplicación transversal de la Política Pública"/>
    <s v="3.1 Ejecución de la política pública"/>
    <s v="J. Reuniones interinstitucionales / Participación en Instancias"/>
    <x v="0"/>
    <x v="0"/>
    <s v="NO"/>
    <s v="NO SE GENERO"/>
    <d v="2019-11-25T00:00:00"/>
    <d v="2019-11-22T00:00:00"/>
    <d v="2019-11-22T00:00:00"/>
    <n v="0"/>
    <n v="0"/>
    <x v="0"/>
    <s v="CLM"/>
    <s v="ACTA Y REGISTRO FOTOGRAFICO "/>
    <s v="SE ASISTE A REUNIÓN CON ACCESIBILIDAD CON LA FINALIDAD DE FINALIZAR INFORME SOLICITADO POR EL CLD._x000a_"/>
    <s v="Otro"/>
    <s v="N/A"/>
    <s v="GESTORA"/>
  </r>
  <r>
    <n v="323"/>
    <d v="2019-11-25T00:00:00"/>
    <s v="CL 74A 63 07 ALCALDIA LOCAL BARRIOS UNIDOS "/>
    <s v="12 de Octubre"/>
    <s v="SAN FERNANDO"/>
    <n v="0"/>
    <s v="Adultez"/>
    <s v="6 Otro"/>
    <s v="6.0 Otro"/>
    <s v="P. Digitación base de datos"/>
    <x v="0"/>
    <x v="0"/>
    <s v="NO"/>
    <s v="NO SE GENERO "/>
    <d v="2019-11-25T00:00:00"/>
    <d v="2019-11-25T00:00:00"/>
    <d v="2019-11-25T00:00:00"/>
    <n v="0"/>
    <n v="0"/>
    <x v="0"/>
    <s v="CLM"/>
    <s v="BASE DE DATOS "/>
    <s v="SE ACTUALIZA BASE DE DATOS CON LAS ACTIVIDADES DE LA SEMANA. NO GENERA ACTA "/>
    <s v="Otro"/>
    <s v="N/A"/>
    <s v="GESTORA Y ORIENTADORA"/>
  </r>
  <r>
    <n v="324"/>
    <d v="2019-11-25T00:00:00"/>
    <s v="CL 74A 63 07 ALCALDIA LOCAL BARRIOS UNIDOS "/>
    <s v="12 de Octubre"/>
    <s v="SAN FERNANDO"/>
    <n v="0"/>
    <s v="Adultez"/>
    <s v="5 Tramitación De Requerimientos Ciudadanos"/>
    <s v="5.1 Recepción de Solicitudes"/>
    <s v="R. Atención a la ciudadanía en CLM"/>
    <x v="0"/>
    <x v="0"/>
    <s v="NO"/>
    <s v="NO SE GENERO "/>
    <d v="2019-11-25T00:00:00"/>
    <d v="2019-11-25T00:00:00"/>
    <d v="2019-11-25T00:00:00"/>
    <n v="0"/>
    <n v="0"/>
    <x v="0"/>
    <s v="CLM"/>
    <s v="BASE DE DATOS REMITIDA A COORDINACION"/>
    <s v="ATENCION AL CLM. ESTA ACTIVIDAD NO GENERA ACTA."/>
    <s v="Otro"/>
    <s v="N/A"/>
    <s v="GESTORA Y ORIENTADORA"/>
  </r>
  <r>
    <n v="325"/>
    <d v="2019-11-25T00:00:00"/>
    <s v="CALLE 71 # 73 A - 44 - AUDITORIO SALÓN AZUL ALCALDÍA LOCAL DE ENGATIVÁ"/>
    <s v="Boyacá Real"/>
    <s v="BOYACA REAL"/>
    <n v="0"/>
    <s v="Adultez"/>
    <s v="3 Aplicación transversal de la Política Pública"/>
    <s v="3.2 Gestión Pública territorial "/>
    <s v="J. Reuniones interinstitucionales / Participación en Instancias"/>
    <x v="0"/>
    <x v="0"/>
    <s v="NO"/>
    <s v="NO SE GENERO "/>
    <d v="2019-11-25T00:00:00"/>
    <d v="2019-11-25T00:00:00"/>
    <d v="2019-11-25T00:00:00"/>
    <n v="0"/>
    <n v="0"/>
    <x v="0"/>
    <s v="CLM"/>
    <s v="ACTA, LISTADO DE ASISTENCIA, REGISTRO FOTOGRAFICO"/>
    <s v="SE ASISTE Y PARTICIPA DE ENCUENTRO CON LA COMUNIDAD CON DISCAPACIDAD Y CUIDADORES PARA FORMULACION DE LA POLITICA PUBLICA DE DISCAPACIDAD."/>
    <s v="Otro"/>
    <s v="FORMULACION POLITICA PUBLICA DE DISCAPACIDAD"/>
    <s v="GESTORA "/>
  </r>
  <r>
    <n v="326"/>
    <d v="2019-11-25T00:00:00"/>
    <s v="SDIS KR 58 67D 31"/>
    <s v="12 de Octubre"/>
    <s v="SAN FERNANDO"/>
    <n v="0"/>
    <s v="Adultez"/>
    <s v="3 Aplicación transversal de la Política Pública"/>
    <s v="3.2 Gestión Pública territorial "/>
    <s v="G. Reuniones interinstitucionales / Participación en Instancias"/>
    <x v="0"/>
    <x v="0"/>
    <s v="NO"/>
    <s v="NO SE GENERO "/>
    <d v="2019-11-26T00:00:00"/>
    <d v="2019-11-25T00:00:00"/>
    <d v="2019-11-25T00:00:00"/>
    <n v="0"/>
    <n v="0"/>
    <x v="0"/>
    <s v="CLM"/>
    <s v="ACTA, LISTADO DE ASISTENCIA, REGISTRO FOTOGRAFICO"/>
    <s v="SE ASISTE Y PARTICIPA DE COLEV DE NOVIEMBRE DONDE SE PRESENTAN ACCIONES FINALES DE LAS ENTIDADES "/>
    <s v="Comité Operativo Local de envejecimiento y vejez (COLEV)"/>
    <s v="N/A"/>
    <s v="GESTORA "/>
  </r>
  <r>
    <n v="327"/>
    <d v="2019-11-26T00:00:00"/>
    <s v="SDIS KR 58 67D 31"/>
    <s v="12 de Octubre"/>
    <s v="SAN FERNANDO"/>
    <n v="0"/>
    <s v="Adultez"/>
    <s v="3 Aplicación transversal de la Política Pública"/>
    <s v="3.2 Gestión Pública territorial "/>
    <s v="J. Reuniones interinstitucionales / Participación en Instancias"/>
    <x v="0"/>
    <x v="0"/>
    <s v="NO"/>
    <s v="NO SE GENERO "/>
    <e v="#REF!"/>
    <d v="2019-11-26T00:00:00"/>
    <d v="2019-11-26T00:00:00"/>
    <e v="#REF!"/>
    <e v="#REF!"/>
    <x v="0"/>
    <s v="CLM"/>
    <s v="ACTA, LISTADO DE ASISTENCIA, REGISTRO FOTOGRAFICO"/>
    <s v="SE ASISTE AL CIERRE DE MESAS DE ABORDAJE TERRITORIAL, DONDE LOS TERRITORIOS PRIORIZADOS FUERON BENJAMIN HERRERA Y SIETE DE AGOSTO. "/>
    <s v="Otro"/>
    <s v="EAT CIERRE DE MESAS"/>
    <s v="GESTORA"/>
  </r>
  <r>
    <n v="328"/>
    <d v="2019-11-26T00:00:00"/>
    <s v="CALLE 67 21 47"/>
    <s v="Los Alcázares"/>
    <s v="SIETE DE AGOSTO"/>
    <n v="0"/>
    <s v="LGBTI"/>
    <s v="3 Aplicación transversal de la Política Pública"/>
    <s v="3.2 Gestión Pública territorial "/>
    <s v="J. Reuniones interinstitucionales / Participación en Instancias"/>
    <x v="0"/>
    <x v="0"/>
    <s v="NO"/>
    <s v="NO SE GENERO "/>
    <d v="2019-11-26T00:00:00"/>
    <d v="2019-11-26T00:00:00"/>
    <d v="2019-11-26T00:00:00"/>
    <n v="0"/>
    <n v="0"/>
    <x v="0"/>
    <s v="CLM"/>
    <s v="ACTA, LISTADO DE ASISTENCIA, REGISTRO FOTOGRAFICO"/>
    <s v="EL CLM PARTICIPA EN ACTIVIDAD DE CIERRE EN EL TERRITORIO DE LA MESA LGBTI"/>
    <s v="Otro"/>
    <s v="MESA LGBTI"/>
    <s v="GESTORA Y ORIENTADORA"/>
  </r>
  <r>
    <n v="329"/>
    <d v="2019-11-27T00:00:00"/>
    <s v="CL 74A 63 07 ALCALDIA LOCAL BARRIOS UNIDOS "/>
    <s v="12 de Octubre"/>
    <s v="SAN FERNANDO"/>
    <n v="0"/>
    <s v="Adultez"/>
    <s v="6 Otro"/>
    <s v="6.0 Otro"/>
    <s v="P. Digitación base de datos"/>
    <x v="0"/>
    <x v="0"/>
    <s v="NO"/>
    <s v="NO SE GENERO "/>
    <d v="2019-11-27T00:00:00"/>
    <d v="2019-11-27T00:00:00"/>
    <d v="2019-11-27T00:00:00"/>
    <n v="0"/>
    <n v="0"/>
    <x v="0"/>
    <s v="CLM"/>
    <s v="BASE DE DATOS "/>
    <s v="SE ACTUALIZA BASE DE DATOS PARA DEJAR AL DIA MES DE NOVIEMBRE Y PRESENTAR RADICACION. NO GENERA ACTA."/>
    <s v="Otro"/>
    <s v="N/A"/>
    <s v="GESTORA Y ORIENTADORA"/>
  </r>
  <r>
    <n v="330"/>
    <d v="2019-11-27T00:00:00"/>
    <s v="CL 74A 63 07 ALCALDIA LOCAL BARRIOS UNIDOS "/>
    <s v="12 de Octubre"/>
    <s v="SAN FERNANDO"/>
    <n v="0"/>
    <s v="Adultez"/>
    <s v="6 Otro"/>
    <s v="6.0 Otro"/>
    <s v="N. Apoyo en la elaboración de documentos y/o material del CLM"/>
    <x v="0"/>
    <x v="0"/>
    <s v="NO"/>
    <s v="NO SE GENERO"/>
    <d v="2019-11-27T00:00:00"/>
    <d v="2019-11-27T00:00:00"/>
    <d v="2019-11-27T00:00:00"/>
    <n v="0"/>
    <n v="0"/>
    <x v="0"/>
    <s v="CLM"/>
    <s v="INFORMES MES DE NOVIEMBRE PARA RADICACION  "/>
    <s v="SE REALIZAN INFORMES RESPECTIVOS DEL MES PARA RADICACION. NO GENERA ACTA "/>
    <s v="Otro"/>
    <s v="N/A"/>
    <s v="GESTORA Y ORIENTADORA"/>
  </r>
  <r>
    <n v="331"/>
    <d v="2019-11-27T00:00:00"/>
    <s v="CL 74A 63 07 ALCALDIA LOCAL BARRIOS UNIDOS "/>
    <s v="12 de Octubre"/>
    <s v="SAN FERNANDO"/>
    <n v="4"/>
    <s v="Adultez"/>
    <s v="4 Diagnósticos territoriales"/>
    <s v="4.2 Informe y balance de la gestión"/>
    <s v="A. Comisiones de Movilidad"/>
    <x v="0"/>
    <x v="0"/>
    <s v="NO"/>
    <s v="NO SE GENERO"/>
    <e v="#REF!"/>
    <d v="2019-11-27T00:00:00"/>
    <d v="2019-11-27T00:00:00"/>
    <e v="#REF!"/>
    <e v="#REF!"/>
    <x v="0"/>
    <s v="CLM"/>
    <s v="ACTA, LISTADO DE ASISTENCIA"/>
    <s v="COMISION DE NOVIEMBRE DONDE SE PRESENTAN ACCIONES EN EL TERRITORIO Y SE INVITA A PARTICIPAR DE LA RENDICION DE CUENTAS DEL SECTOR EL PROXIMO 2 DE DICIEMBRE."/>
    <s v="Otro"/>
    <s v="N/A"/>
    <s v="GESTORA Y ORIENTADORA"/>
  </r>
  <r>
    <n v="332"/>
    <d v="2019-11-28T00:00:00"/>
    <s v="SDM Cl 13 37 35 "/>
    <s v="Puente Aranda"/>
    <s v="PUENTE ARANDA "/>
    <n v="0"/>
    <s v="Adultez"/>
    <s v="6 Otro"/>
    <s v="6 Otro"/>
    <s v="Y. Otros"/>
    <x v="0"/>
    <x v="0"/>
    <s v="NO"/>
    <s v="NO SE GENERO"/>
    <e v="#REF!"/>
    <d v="2019-11-27T00:00:00"/>
    <d v="2019-11-27T00:00:00"/>
    <e v="#REF!"/>
    <e v="#REF!"/>
    <x v="0"/>
    <s v="CLM"/>
    <s v="INFORMES EN COORDINACION."/>
    <s v="RADICACION DE CUENTA NOVIEMBRE . ESTA ACTIVIDAD NO GENERA ACTA."/>
    <s v="Otro"/>
    <s v="N/A"/>
    <s v="GESTORA Y ORIENTADORA"/>
  </r>
  <r>
    <n v="333"/>
    <d v="2019-11-28T00:00:00"/>
    <s v="CL 67D 58 14 JARDIN MARIA GORETTI"/>
    <s v="12 de Octubre"/>
    <s v="SAN FERNANDO"/>
    <n v="0"/>
    <s v="Adultez"/>
    <s v="1 Formación, sensibilización capacitación"/>
    <s v="1.1 Sensibilización e Información"/>
    <s v="D. Jornadas de Sensibilización"/>
    <x v="0"/>
    <x v="0"/>
    <s v="NO"/>
    <s v="NO SE GENERO"/>
    <d v="2019-11-28T00:00:00"/>
    <d v="2019-11-28T00:00:00"/>
    <d v="2019-11-28T00:00:00"/>
    <n v="0"/>
    <n v="0"/>
    <x v="0"/>
    <s v="CLM"/>
    <s v="ACTA, LISTADO DE ASISTENCIA, REGISTRO FOTOGRAFICO"/>
    <s v="JORNADA DE SENSIBILIZACION A PADRES DE FAMILIA SOBRE SEGURIDAD VIAL. "/>
    <s v="Otro"/>
    <s v="N/A"/>
    <s v="GESTORA Y ORIENTADORA"/>
  </r>
</pivotCacheRecords>
</file>

<file path=xl/pivotCache/pivotCacheRecords9.xml><?xml version="1.0" encoding="utf-8"?>
<pivotCacheRecords xmlns="http://schemas.openxmlformats.org/spreadsheetml/2006/main" xmlns:r="http://schemas.openxmlformats.org/officeDocument/2006/relationships" count="56">
  <r>
    <n v="258"/>
    <d v="2019-11-01T00:00:00"/>
    <s v="CARRERA 5 #12C-40"/>
    <s v="La Candelaria"/>
    <s v="CANDELARIA"/>
    <n v="0"/>
    <s v="Adultez"/>
    <s v="3 Aplicación transversal de la Política Pública"/>
    <s v="3.2 Gestión Pública territorial "/>
    <s v="J. Reuniones interinstitucionales / Participación en Instancias"/>
    <x v="0"/>
    <x v="0"/>
    <s v="NO"/>
    <s v="NO APLICA"/>
    <d v="2019-11-01T00:00:00"/>
    <d v="2019-11-01T00:00:00"/>
    <d v="2019-11-01T00:00:00"/>
    <n v="0"/>
    <n v="0"/>
    <x v="0"/>
    <s v="CLM 13"/>
    <s v="ACTA_x000a_LISTADO DE ASISTENCIA"/>
    <s v="REUNIÓN CON REFERENTE PIGA DE LA CANDELARIA ENTREGA 17 LONAS  DE TIERRA AL CLM 13"/>
    <m/>
    <s v="NO APLICA"/>
    <s v="ORIENTADOR"/>
  </r>
  <r>
    <n v="259"/>
    <d v="2019-11-01T00:00:00"/>
    <s v="KR 28 CON 36"/>
    <s v="Teusaquillo"/>
    <s v="LA SOLEDAD"/>
    <n v="3"/>
    <s v="Adultez"/>
    <s v="2 Gestión participativa del proyecto"/>
    <s v="2.3 Participación ciudadana en Proyectos"/>
    <s v="Y. Otros"/>
    <x v="0"/>
    <x v="0"/>
    <s v="NO"/>
    <s v="NO APLICA"/>
    <d v="2019-11-01T00:00:00"/>
    <d v="2019-11-01T00:00:00"/>
    <d v="2019-11-01T00:00:00"/>
    <n v="0"/>
    <n v="0"/>
    <x v="0"/>
    <s v="CLM 13"/>
    <s v="ACTA_x000a_REGISTRO FOTOGRAFICO"/>
    <s v="PACTO DE SOSTENIBILIDAD, SEMBRADO VIVO EN LA KR 28 CON CL 36"/>
    <m/>
    <s v="NO APLICA"/>
    <s v="GESTOR Y ORIENTADOR"/>
  </r>
  <r>
    <n v="260"/>
    <d v="2019-11-05T00:00:00"/>
    <s v="CL 39B #19-30"/>
    <s v="Teusaquillo"/>
    <s v="LA SOLEDAD"/>
    <n v="0"/>
    <s v="Adultez"/>
    <s v="6 Otro"/>
    <s v="6.0 Otro"/>
    <s v="N. Apoyo en la elaboración de documentos y/o material del CLM"/>
    <x v="0"/>
    <x v="0"/>
    <s v="NO"/>
    <m/>
    <d v="2019-11-05T00:00:00"/>
    <d v="2019-11-05T00:00:00"/>
    <d v="2019-11-05T00:00:00"/>
    <n v="0"/>
    <n v="0"/>
    <x v="0"/>
    <s v="CLM 13"/>
    <s v="NO REQUIERE ACTA"/>
    <s v="ELABORACIÓN DE INFORMES Y ACTUALIZACIÓN DE AGENDAS LOCALES "/>
    <m/>
    <s v="NO APLICA"/>
    <s v="GESTOR Y ORIENTADOR"/>
  </r>
  <r>
    <n v="261"/>
    <d v="2019-11-05T00:00:00"/>
    <s v="CL 39B #19-30"/>
    <s v="Teusaquillo"/>
    <s v="LA SOLEDAD"/>
    <n v="0"/>
    <s v="Adultez"/>
    <s v="6 Otro"/>
    <s v="6.0 Otro"/>
    <s v="O. Clasificación y actualización de archivo"/>
    <x v="0"/>
    <x v="0"/>
    <s v="NO"/>
    <m/>
    <d v="2019-11-05T00:00:00"/>
    <d v="2019-11-05T00:00:00"/>
    <d v="2019-11-05T00:00:00"/>
    <n v="0"/>
    <n v="0"/>
    <x v="0"/>
    <s v="CLM 13"/>
    <s v="NO REQUIERE ACTA"/>
    <s v="ELABORACIÓN DE INFORMES Y ACTUALIZACIÓN DE AGENDAS LOCALES "/>
    <m/>
    <s v="NO APLICA"/>
    <s v="GESTOR Y ORIENTADOR"/>
  </r>
  <r>
    <n v="262"/>
    <d v="2019-11-05T00:00:00"/>
    <s v="CL 39B #19-30"/>
    <s v="Teusaquillo"/>
    <s v="LA SOLEDAD"/>
    <n v="0"/>
    <s v="Adultez"/>
    <s v="5 Tramitación De Requerimientos Ciudadanos"/>
    <s v="5.1 Recepción de Solicitudes"/>
    <s v="R. Atención a la ciudadanía en CLM"/>
    <x v="0"/>
    <x v="0"/>
    <s v="NO"/>
    <m/>
    <d v="2019-11-05T00:00:00"/>
    <d v="2019-11-05T00:00:00"/>
    <d v="2019-11-05T00:00:00"/>
    <n v="0"/>
    <n v="0"/>
    <x v="0"/>
    <s v="CLM 13"/>
    <s v="NO REQUIERE ACTA"/>
    <s v="ATENCIÓN A LA CIUDADANÍA EN EL CLM 13"/>
    <m/>
    <s v="NO APLICA"/>
    <s v="GESTOR Y ORIENTADOR"/>
  </r>
  <r>
    <n v="263"/>
    <d v="2019-11-05T00:00:00"/>
    <s v="CL 39B #19-30"/>
    <s v="Teusaquillo"/>
    <s v="LA SOLEDAD"/>
    <n v="0"/>
    <s v="Adultez"/>
    <s v="6 Otro"/>
    <s v="6.0 Otro"/>
    <s v="P. Digitación base de datos"/>
    <x v="0"/>
    <x v="0"/>
    <s v="NO"/>
    <m/>
    <d v="2019-11-05T00:00:00"/>
    <d v="2019-11-05T00:00:00"/>
    <d v="2019-11-05T00:00:00"/>
    <n v="0"/>
    <n v="0"/>
    <x v="0"/>
    <s v="CLM 13"/>
    <s v="NO REQUIERE ACTA"/>
    <s v="ACTUALIZACIÓN AGENDAS LOCALES "/>
    <m/>
    <s v="NO APLICA"/>
    <s v="GESTOR Y ORIENTADOR"/>
  </r>
  <r>
    <n v="264"/>
    <d v="2019-11-06T00:00:00"/>
    <s v="CL 13#37-35"/>
    <s v="Muzú"/>
    <s v="PUENTE ARANDA"/>
    <n v="0"/>
    <s v="Adultez"/>
    <s v="2 Gestión participativa del proyecto"/>
    <s v="2.1 Articulación de actores"/>
    <s v="J. Reuniones interinstitucionales / Participación en Instancias"/>
    <x v="0"/>
    <x v="0"/>
    <s v="NO"/>
    <s v="NO APLICA"/>
    <d v="2019-11-06T00:00:00"/>
    <d v="2019-11-06T00:00:00"/>
    <d v="2019-11-06T00:00:00"/>
    <n v="0"/>
    <n v="0"/>
    <x v="0"/>
    <s v="CLM 13"/>
    <s v="ACTA_x000a_LISTADO DE ASISTENCIA"/>
    <s v="REUNIÓN CONGERENTE DE AREA LINEA DE ACCION DE FIN DE AÑO"/>
    <m/>
    <s v="NO APLICA"/>
    <s v="GESTOR Y ORIENTADOR"/>
  </r>
  <r>
    <n v="265"/>
    <d v="2019-11-06T00:00:00"/>
    <s v="CL 39B #19-30"/>
    <s v="Teusaquillo"/>
    <s v="LA SOLEDAD"/>
    <n v="0"/>
    <s v="Adultez"/>
    <s v="2 Gestión participativa del proyecto"/>
    <s v="2.1 Articulación de actores"/>
    <s v="J. Reuniones interinstitucionales / Participación en Instancias"/>
    <x v="0"/>
    <x v="0"/>
    <s v="NO"/>
    <s v="NO APLICA"/>
    <d v="2019-11-06T00:00:00"/>
    <d v="2019-11-06T00:00:00"/>
    <d v="2019-11-06T00:00:00"/>
    <n v="0"/>
    <n v="0"/>
    <x v="0"/>
    <s v="CLM 13"/>
    <s v="ACTA_x000a_REGISTRO FOTOGRAFICO"/>
    <s v="REUNIÓN CON ALCALDIA LOCAL VERIFICAR ACCIONES PLAN NAVIDAD"/>
    <m/>
    <s v="NO APLICA"/>
    <s v="GESTOR Y ORIENTADOR"/>
  </r>
  <r>
    <n v="266"/>
    <d v="2019-11-06T00:00:00"/>
    <s v="CL 39B #19-30"/>
    <s v="Teusaquillo"/>
    <s v="LA SOLEDAD"/>
    <n v="2"/>
    <s v="Adultez"/>
    <s v="4 Diagnósticos territoriales"/>
    <s v="4.2 Informe y balance de la gestión"/>
    <s v="E. Jornadas Informativas"/>
    <x v="0"/>
    <x v="0"/>
    <s v="NO"/>
    <s v="NO APLICA"/>
    <d v="2019-11-06T00:00:00"/>
    <d v="2019-11-06T00:00:00"/>
    <d v="2019-11-06T00:00:00"/>
    <n v="0"/>
    <n v="0"/>
    <x v="0"/>
    <s v="CLM 13"/>
    <s v="ACTA_x000a_LISTADO DE ASISTENCIA_x000a_REGISTRO FOTOGRAFICO"/>
    <s v="JORNADA INFORMATIVA ENTREGANDO INFOGRAFIA DE LA LOCALIDAD E INVITACION A LA RdC"/>
    <m/>
    <s v="NO APLICA"/>
    <s v="GESTOR Y ORIENTADOR"/>
  </r>
  <r>
    <n v="267"/>
    <d v="2019-11-06T00:00:00"/>
    <s v="CL 40 # 20-38"/>
    <s v="Teusaquillo"/>
    <s v="LA SOLEDAD"/>
    <n v="0"/>
    <s v="Adultez"/>
    <s v="4 Diagnósticos territoriales"/>
    <s v="4.2 Informe y balance de la gestión"/>
    <s v="F. Jornadas de Divulgación "/>
    <x v="0"/>
    <x v="0"/>
    <s v="NO"/>
    <s v="NO APLICA"/>
    <d v="2019-11-06T00:00:00"/>
    <d v="2019-11-06T00:00:00"/>
    <d v="2019-11-06T00:00:00"/>
    <n v="0"/>
    <n v="0"/>
    <x v="0"/>
    <s v="CLM 13"/>
    <s v="ACTA_x000a_REGISTRO FOTOGRAFICO"/>
    <s v="JORNADA DE DIVULGACIÓN A LA RdC"/>
    <m/>
    <s v="NO APLICA"/>
    <s v="GESTOR Y ORIENTADOR"/>
  </r>
  <r>
    <n v="268"/>
    <d v="2019-11-06T00:00:00"/>
    <s v="TV 28B #36-39"/>
    <s v="Teusaquillo"/>
    <s v="LA SOLEDAD"/>
    <n v="1"/>
    <s v="Adultez"/>
    <s v="4 Diagnósticos territoriales"/>
    <s v="4.2 Informe y balance de la gestión"/>
    <s v="F. Jornadas de Divulgación "/>
    <x v="0"/>
    <x v="0"/>
    <s v="NO"/>
    <s v="NO APLICA"/>
    <d v="2019-11-06T00:00:00"/>
    <d v="2019-11-06T00:00:00"/>
    <d v="2019-11-06T00:00:00"/>
    <n v="0"/>
    <n v="0"/>
    <x v="0"/>
    <s v="CLM 13"/>
    <s v="ACTA_x000a_LISTADO DE ASISTENCIA_x000a_REGISTRO FOTOGRAFICO_x000a_"/>
    <s v="JORNADA DE DIVULGACIÓN INVITACIÓN A LA RdC"/>
    <m/>
    <s v="NO APLICA"/>
    <s v="ORIENTADOR"/>
  </r>
  <r>
    <n v="269"/>
    <d v="2019-11-06T00:00:00"/>
    <s v="CL 39B #19-30"/>
    <s v="Teusaquillo"/>
    <s v="LA SOLEDAD"/>
    <n v="0"/>
    <s v="Adultez"/>
    <s v="4 Diagnósticos territoriales"/>
    <s v="4.2 Informe y balance de la gestión"/>
    <s v="F. Jornadas de Divulgación "/>
    <x v="0"/>
    <x v="0"/>
    <s v="NO"/>
    <s v="NO APLICA"/>
    <d v="2019-11-06T00:00:00"/>
    <d v="2019-11-06T00:00:00"/>
    <d v="2019-11-06T00:00:00"/>
    <n v="0"/>
    <n v="0"/>
    <x v="0"/>
    <s v="CLM 13"/>
    <s v="ACTA_x000a_REGISTRO FOTOGRAFICO"/>
    <s v="JORNADA DE DIVULGACIÓN INVITACIÓN A LA RdC"/>
    <m/>
    <s v="NO APLICA "/>
    <s v="ORIENTADOR"/>
  </r>
  <r>
    <n v="270"/>
    <d v="2019-11-06T00:00:00"/>
    <s v="KR 31#25B-53"/>
    <s v="Quinta Paredes"/>
    <s v="GRAN AMERICA"/>
    <n v="0"/>
    <s v="Adultez"/>
    <s v="3 Aplicación transversal de la Política Pública"/>
    <s v="3.2 Gestión Pública territorial "/>
    <s v="G. Reuniones interinstitucionales / Participación en Instancias"/>
    <x v="0"/>
    <x v="0"/>
    <s v="NO"/>
    <s v="NO APLICA"/>
    <d v="2019-11-06T00:00:00"/>
    <d v="2019-11-06T00:00:00"/>
    <d v="2019-11-06T00:00:00"/>
    <n v="0"/>
    <n v="0"/>
    <x v="0"/>
    <s v="CLM 13"/>
    <s v="ACTA_x000a_LISTADO DE ASISTENCIA_x000a_REGISTRO FOTOGRAFICO"/>
    <s v="COMITÉ OPERATIVO LOCAL DE MUJER Y GENERO"/>
    <s v="Comité Operativo Local de Mujer (COLMYG)"/>
    <s v="COLMYG"/>
    <s v="GESTOR"/>
  </r>
  <r>
    <n v="271"/>
    <d v="2019-11-07T00:00:00"/>
    <s v="KR 24 CON 53B"/>
    <s v="Galerías"/>
    <s v="GALERIAS"/>
    <n v="1"/>
    <s v="Adultez"/>
    <s v="2 Gestión participativa del proyecto"/>
    <s v="2.3 Participación ciudadana en Proyectos"/>
    <s v="Y. Otros"/>
    <x v="0"/>
    <x v="0"/>
    <s v="NO"/>
    <s v="NO APLICA"/>
    <d v="2019-11-07T00:00:00"/>
    <d v="2019-11-07T00:00:00"/>
    <d v="2019-11-07T00:00:00"/>
    <n v="0"/>
    <n v="0"/>
    <x v="0"/>
    <s v="CLM 13"/>
    <s v="ACTA_x000a_LISTADO DE ASISTENCIA_x000a_REGISTRO FOTOGRAFICO"/>
    <s v="PACTO DE SOSTENIBILIDAD, PLAZOLETA KR 24 CON CL 53B"/>
    <m/>
    <s v="NO APLICA"/>
    <s v="GESTOR Y ORIENTADOR"/>
  </r>
  <r>
    <n v="272"/>
    <d v="2019-11-07T00:00:00"/>
    <s v="TV 28B #36-39"/>
    <s v="Teusaquillo"/>
    <s v="LA SOLEDAD"/>
    <n v="0"/>
    <s v="Adultez"/>
    <s v="3 Aplicación transversal de la Política Pública"/>
    <s v="3.2 Gestión Pública territorial "/>
    <s v="G. Reuniones interinstitucionales / Participación en Instancias"/>
    <x v="0"/>
    <x v="0"/>
    <s v="NO"/>
    <s v="NO APLICA"/>
    <d v="2019-11-07T00:00:00"/>
    <d v="2019-11-07T00:00:00"/>
    <d v="2019-11-07T00:00:00"/>
    <n v="0"/>
    <n v="0"/>
    <x v="0"/>
    <s v="CLM 13"/>
    <s v="ACTA_x000a_LISTADO DE ASISTENCIA_x000a_REGISTRO FOTOGRAFICO"/>
    <s v="CONSEJO LOCAL DE DISCAPACIDAD"/>
    <s v="Consejo Local de Discapacidad (CLD)"/>
    <s v="CLD"/>
    <s v="GESTOR"/>
  </r>
  <r>
    <n v="273"/>
    <d v="2019-11-08T00:00:00"/>
    <s v="CL 57 ENTRE KR 16 Y 28"/>
    <s v="Galerías"/>
    <s v="SAN LUIS"/>
    <n v="116"/>
    <s v="Adultez"/>
    <s v="1 Formación, sensibilización capacitación"/>
    <s v="1.1 Sensibilización e Información"/>
    <s v="E. Jornadas Informativas"/>
    <x v="0"/>
    <x v="0"/>
    <s v="NO"/>
    <s v="NO APLICA"/>
    <d v="2019-11-08T00:00:00"/>
    <d v="2019-11-08T00:00:00"/>
    <d v="2019-11-08T00:00:00"/>
    <n v="0"/>
    <n v="0"/>
    <x v="0"/>
    <s v="CLM 13"/>
    <s v="ACTA_x000a_LISTADO DE ASISTENCIA_x000a_REGISTRO FOTOGRAFICO"/>
    <s v="JORNADA INFORMATIVA DEL PILOTO DE LA CICLORUTA CL 57 ENTRE KR 16 Y 28"/>
    <m/>
    <s v="NO APLICA"/>
    <s v="GESTOR Y ORIENTADOR"/>
  </r>
  <r>
    <n v="274"/>
    <d v="2019-11-09T00:00:00"/>
    <s v="KR 27 ENTRE CL 48 Y 49"/>
    <s v="Galerías"/>
    <s v="BELALCAZAR"/>
    <n v="15"/>
    <s v="Adultez"/>
    <s v="3 Aplicación transversal de la Política Pública"/>
    <s v="3.2 Gestión Pública territorial "/>
    <s v="E. Jornadas Informativas"/>
    <x v="0"/>
    <x v="0"/>
    <s v="NO"/>
    <s v="NO APLICA"/>
    <d v="2019-11-09T00:00:00"/>
    <d v="2019-11-09T00:00:00"/>
    <d v="2019-11-09T00:00:00"/>
    <n v="0"/>
    <n v="0"/>
    <x v="0"/>
    <s v="CLM 13"/>
    <s v="ACTA_x000a_LISTADO DE ASISTENCIA_x000a_REGISTRO FOTOGRAFICO"/>
    <s v="JORNADA INFORMATIVA DE REGISTRO BICI EN EL PARQUE BELALCAZAR POR MOTIVO DE FESTIVAL RIO ARZOBISPO"/>
    <m/>
    <s v="NO APLICA"/>
    <s v="GESTOR Y ORIENTADOR"/>
  </r>
  <r>
    <n v="275"/>
    <d v="2019-11-11T00:00:00"/>
    <s v="CL 39B #19-30"/>
    <s v="Teusaquillo"/>
    <s v="LA SOLEDAD"/>
    <n v="0"/>
    <s v="Adultez"/>
    <s v="4 Diagnósticos territoriales"/>
    <s v="4.2 Informe y balance de la gestión"/>
    <s v="F. Jornadas de Divulgación "/>
    <x v="0"/>
    <x v="0"/>
    <s v="NO"/>
    <s v="NO APLICA"/>
    <d v="2019-11-11T00:00:00"/>
    <d v="2019-11-11T00:00:00"/>
    <d v="2019-11-11T00:00:00"/>
    <n v="0"/>
    <n v="0"/>
    <x v="0"/>
    <s v="CLM 13"/>
    <s v="ACTA_x000a_CORREO ELECTRONICO"/>
    <s v="INVITACIÓN A LA RdC DE LA LOCALIDAD A TRAVES DE CORREO ELECTRONICO"/>
    <m/>
    <s v="NO APLICA"/>
    <s v="GESTOR Y ORIENTADOR"/>
  </r>
  <r>
    <n v="276"/>
    <d v="2019-11-12T00:00:00"/>
    <s v="CL 39B #19-30"/>
    <s v="Teusaquillo"/>
    <s v="LA SOLEDAD"/>
    <n v="0"/>
    <s v="Adultez"/>
    <s v="4 Diagnósticos territoriales"/>
    <s v="4.2 Informe y balance de la gestión"/>
    <s v="F. Jornadas de Divulgación "/>
    <x v="0"/>
    <x v="0"/>
    <s v="NO"/>
    <s v="NO APLICA"/>
    <d v="2019-11-12T00:00:00"/>
    <d v="2019-11-12T00:00:00"/>
    <d v="2019-11-12T00:00:00"/>
    <n v="0"/>
    <n v="0"/>
    <x v="0"/>
    <s v="CLM 13"/>
    <s v="ACTA_x000a_REGISTRO FOTOGRAFICO"/>
    <s v="INVITACIÓN A LA RdC DE LA LOCALIDAD A TRAVES DE WHATSSAP"/>
    <m/>
    <s v="NO APLICA"/>
    <s v="GESTOR Y ORIENTADOR"/>
  </r>
  <r>
    <n v="277"/>
    <d v="2019-11-12T00:00:00"/>
    <s v="CL 39B #19-30"/>
    <s v="Teusaquillo"/>
    <s v="LA SOLEDAD"/>
    <n v="0"/>
    <s v="Adultez"/>
    <s v="6 Otro"/>
    <s v="6.0 Otro"/>
    <s v="N. Apoyo en la elaboración de documentos y/o material del CLM"/>
    <x v="0"/>
    <x v="0"/>
    <s v="NO"/>
    <s v="NO APLICA"/>
    <d v="2019-11-12T00:00:00"/>
    <d v="2019-11-12T00:00:00"/>
    <d v="2019-11-12T00:00:00"/>
    <n v="0"/>
    <n v="0"/>
    <x v="0"/>
    <s v="CLM 13"/>
    <s v="NO REQUIERE ACTA"/>
    <s v="ELABORACIÓN DE INFORMES Y ACTUALIZACIÓN DE AGENDAS LOCALES "/>
    <m/>
    <s v="NO APLICA"/>
    <s v="GESTOR Y ORIENTADOR"/>
  </r>
  <r>
    <n v="278"/>
    <d v="2019-11-12T00:00:00"/>
    <s v="CL 39B #19-30"/>
    <s v="Teusaquillo"/>
    <s v="LA SOLEDAD"/>
    <n v="0"/>
    <s v="Adultez"/>
    <s v="6 Otro"/>
    <s v="6.0 Otro"/>
    <s v="O. Clasificación y actualización de archivo"/>
    <x v="0"/>
    <x v="0"/>
    <s v="NO"/>
    <s v="NO APLICA"/>
    <d v="2019-11-12T00:00:00"/>
    <d v="2019-11-12T00:00:00"/>
    <d v="2019-11-12T00:00:00"/>
    <n v="0"/>
    <n v="0"/>
    <x v="0"/>
    <s v="CLM 13"/>
    <s v="NO REQUIERE ACTA"/>
    <s v="ELABORACIÓN DE INFORMES Y ACTUALIZACIÓN DE AGENDAS LOCALES "/>
    <m/>
    <s v="NO APLICA"/>
    <s v="GESTOR Y ORIENTADOR"/>
  </r>
  <r>
    <n v="279"/>
    <d v="2019-11-12T00:00:00"/>
    <s v="CL 39B #19-30"/>
    <s v="Teusaquillo"/>
    <s v="LA SOLEDAD"/>
    <n v="0"/>
    <s v="Adultez"/>
    <s v="5 Tramitación De Requerimientos Ciudadanos"/>
    <s v="5.1 Recepción de Solicitudes"/>
    <s v="R. Atención a la ciudadanía en CLM"/>
    <x v="0"/>
    <x v="0"/>
    <s v="NO"/>
    <s v="NO APLICA"/>
    <d v="2019-11-12T00:00:00"/>
    <d v="2019-11-12T00:00:00"/>
    <d v="2019-11-12T00:00:00"/>
    <n v="0"/>
    <n v="0"/>
    <x v="0"/>
    <s v="CLM 13"/>
    <s v="NO REQUIERE ACTA"/>
    <s v="ATENCIÓN A LA CIUDADANÍA EN EL CLM 13"/>
    <m/>
    <s v="NO APLICA"/>
    <s v="GESTOR Y ORIENTADOR"/>
  </r>
  <r>
    <n v="280"/>
    <d v="2019-11-12T00:00:00"/>
    <s v="CL 39B #19-30"/>
    <s v="Teusaquillo"/>
    <s v="LA SOLEDAD"/>
    <n v="0"/>
    <s v="Adultez"/>
    <s v="6 Otro"/>
    <s v="6.0 Otro"/>
    <s v="P. Digitación base de datos"/>
    <x v="0"/>
    <x v="0"/>
    <s v="NO"/>
    <s v="NO APLICA"/>
    <d v="2019-11-12T00:00:00"/>
    <d v="2019-11-12T00:00:00"/>
    <d v="2019-11-12T00:00:00"/>
    <n v="0"/>
    <n v="0"/>
    <x v="0"/>
    <s v="CLM 13"/>
    <s v="NO REQUIERE ACTA"/>
    <s v="ACTUALIZACIÓN AGENDAS LOCALES "/>
    <m/>
    <s v="NO APLICA"/>
    <s v="GESTOR Y ORIENTADOR"/>
  </r>
  <r>
    <n v="281"/>
    <d v="2019-11-12T00:00:00"/>
    <s v="CL 39B #19-30"/>
    <s v="Teusaquillo"/>
    <s v="LA SOLEDAD"/>
    <n v="0"/>
    <s v="Adultez"/>
    <s v="4 Diagnósticos territoriales"/>
    <s v="4.2 Informe y balance de la gestión"/>
    <s v="J. Reuniones interinstitucionales / Participación en Instancias"/>
    <x v="0"/>
    <x v="0"/>
    <s v="NO"/>
    <s v="NO APLICA"/>
    <d v="2019-11-12T00:00:00"/>
    <d v="2019-11-12T00:00:00"/>
    <d v="2019-11-12T00:00:00"/>
    <n v="0"/>
    <n v="0"/>
    <x v="0"/>
    <s v="CLM 13"/>
    <s v="ACTA_x000a_LISTADO DE ASISTENCIA_x000a_REGISTRO FOTOGRAFICO"/>
    <s v="REUNIÓN PARA VERIFICAR INFORMACIÓN DE LA PRESENTACIÓN DE LA RdC"/>
    <m/>
    <s v="NO APLICA"/>
    <s v="GESTOR Y ORIENTADOR"/>
  </r>
  <r>
    <n v="282"/>
    <d v="2019-11-12T00:00:00"/>
    <s v="CL 40#20-38"/>
    <s v="Teusaquillo"/>
    <s v="LA SOLEDAD"/>
    <n v="0"/>
    <s v="Adultez"/>
    <s v="2 Gestión participativa del proyecto"/>
    <s v="2.3 Participación ciudadana en Proyectos"/>
    <s v="A. Comisiones de Movilidad"/>
    <x v="0"/>
    <x v="0"/>
    <s v="NO"/>
    <s v="NO APLICA"/>
    <d v="2019-11-12T00:00:00"/>
    <d v="2019-11-12T00:00:00"/>
    <d v="2019-11-12T00:00:00"/>
    <n v="0"/>
    <n v="0"/>
    <x v="0"/>
    <s v="CLM 13"/>
    <s v="ACTA_x000a_LISTADO DE ASISTENCIA_x000a_REGISTRO FOTOGRAFICO"/>
    <s v="COMISIÓN DE MOVILIDAD MES DE NOVIEMBRE"/>
    <s v="Otro"/>
    <s v="COMISIÓN DE MOVILIDAD"/>
    <s v="GESTOR"/>
  </r>
  <r>
    <n v="283"/>
    <d v="2019-11-13T00:00:00"/>
    <s v="DG. 46A#15-10"/>
    <s v="Teusaquillo"/>
    <s v="PALERMO"/>
    <n v="0"/>
    <s v="Adultez"/>
    <s v="4 Diagnósticos territoriales"/>
    <s v="4.2 Informe y balance de la gestión"/>
    <s v="B. Audiencia pública de rendición de cuentas"/>
    <x v="1"/>
    <x v="1"/>
    <s v="SÍ"/>
    <s v="Tramitar las solicitudes de la comunidad a las que no se les dio respuesta de manera verbal y las diligenciadas en el formato de preguntas."/>
    <d v="2019-11-13T00:00:00"/>
    <d v="2019-12-06T00:00:00"/>
    <d v="2019-12-06T00:00:00"/>
    <n v="23"/>
    <n v="23"/>
    <x v="1"/>
    <s v="OGS"/>
    <s v="ACTA_x000a_LISTADO DE ASISTENCIA_x000a_REGISTRO FOTOGRAFICO"/>
    <s v="ACTA AUDIENCIA PUBLICA - RENDICIÓN DE CUENTAS"/>
    <m/>
    <s v="NO APLICA"/>
    <s v="GESTOR Y ORIENTADOR"/>
  </r>
  <r>
    <n v="284"/>
    <d v="2019-11-14T00:00:00"/>
    <s v="CL 40 # 20-38"/>
    <s v="Teusaquillo"/>
    <s v="LA SOLEDAD"/>
    <n v="0"/>
    <s v="Adultez"/>
    <s v="1 Formación, sensibilización capacitación"/>
    <s v="1.3 Escenarios de Discusión"/>
    <s v="J. Reuniones interinstitucionales / Participación en Instancias"/>
    <x v="0"/>
    <x v="0"/>
    <s v="NO"/>
    <s v="NO APLICA"/>
    <d v="2019-11-14T00:00:00"/>
    <d v="2019-11-14T00:00:00"/>
    <d v="2019-11-14T00:00:00"/>
    <n v="0"/>
    <n v="0"/>
    <x v="0"/>
    <s v="CLM 13"/>
    <s v="ACTA_x000a_LISTADO DE ASISTENCIA_x000a_"/>
    <s v="COLIA DEL MES DE NOVIEMBRE"/>
    <s v="Comité Operativo Local de Infancia y Adolescencia (COLIA), "/>
    <s v="COLIA"/>
    <s v="GESTOR"/>
  </r>
  <r>
    <n v="285"/>
    <d v="2019-11-14T00:00:00"/>
    <s v="KR 24 CON 53B"/>
    <s v="Galerías"/>
    <s v="GALERIAS"/>
    <n v="0"/>
    <s v="Adultez"/>
    <s v="4 Diagnósticos territoriales"/>
    <s v="4.1 Caracterización local"/>
    <s v="L. Recorridos"/>
    <x v="0"/>
    <x v="0"/>
    <s v="NO"/>
    <s v="NO APLICA"/>
    <d v="2019-11-14T00:00:00"/>
    <d v="2019-11-14T00:00:00"/>
    <d v="2019-11-14T00:00:00"/>
    <n v="0"/>
    <n v="0"/>
    <x v="0"/>
    <s v="CLM 13"/>
    <s v="ACTA_x000a_LISTADO DE ASISTENCIA_x000a_REGISTRO FOTOGRAFICO"/>
    <s v="RECORRIDO CON GESTORA SOCIAL DE TRANSMILENIO PARA VIABILIDAD CAMBIO TRAZADO DE RUTAS DEL SITP"/>
    <m/>
    <s v="NO APLICA"/>
    <s v="ORIENTADOR"/>
  </r>
  <r>
    <n v="286"/>
    <d v="2019-11-15T00:00:00"/>
    <s v="CL 53B CON KR 24"/>
    <s v="Galerías"/>
    <s v="GALERIAS"/>
    <n v="0"/>
    <s v="Adultez"/>
    <s v="2 Gestión participativa del proyecto"/>
    <s v="2.1 Articulación de actores"/>
    <s v="J. Reuniones interinstitucionales / Participación en Instancias"/>
    <x v="0"/>
    <x v="0"/>
    <s v="NO"/>
    <s v="NO APLICA"/>
    <d v="2019-11-15T00:00:00"/>
    <d v="2019-11-15T00:00:00"/>
    <d v="2019-11-15T00:00:00"/>
    <n v="0"/>
    <n v="0"/>
    <x v="0"/>
    <s v="CLM 13"/>
    <s v="ACTA_x000a_LISTADO DE ASISTENCIA_x000a_REGISTRO FOTOGRAFICO"/>
    <s v="REUNIÓN INTERINSTITUCIONAL CON GERENTE DE AREA Y SUBSECRETARIO DE LA SDM PRESENTACIÓN DE LOS REFUGIOS PEATONALES Y SOLICITUD PERMISOS PARA IMPLEMENTACIÓN DE MATERAS EN EL PASO PEATONAL"/>
    <m/>
    <s v="NO APLICA"/>
    <s v="GESTOR"/>
  </r>
  <r>
    <n v="287"/>
    <d v="2019-11-15T00:00:00"/>
    <s v="CL 39B #19-30"/>
    <s v="Teusaquillo"/>
    <s v="LA SOLEDAD"/>
    <n v="0"/>
    <s v="Adultez"/>
    <s v="4 Diagnósticos territoriales"/>
    <s v="4.1 Caracterización local"/>
    <s v="N. Apoyo en la elaboración de documentos y/o material del CLM"/>
    <x v="0"/>
    <x v="0"/>
    <s v="NO"/>
    <s v="NO APLICA"/>
    <d v="2019-11-15T00:00:00"/>
    <d v="2019-11-15T00:00:00"/>
    <d v="2019-11-15T00:00:00"/>
    <n v="0"/>
    <n v="0"/>
    <x v="0"/>
    <s v="CLM 13"/>
    <s v="NO REQUIERE ACTA"/>
    <s v="DILIGENCIAMIENTO DE ACTA DE RENDICIÓN DE CUENTAS Y ENVIO A LA OGS, ASIMISMO, ENVIO DE LA SOCIALIZACIÓN REALIZADA EN LA CL 57 ENTRE KR 26 Y 28"/>
    <m/>
    <s v="NO APLICA"/>
    <s v="GESTOR"/>
  </r>
  <r>
    <n v="288"/>
    <d v="2019-11-15T00:00:00"/>
    <s v="AV CALI CON CL 24C"/>
    <m/>
    <s v="CAPELLANIA"/>
    <n v="0"/>
    <s v="Adultez"/>
    <s v="1 Formación, sensibilización capacitación"/>
    <s v="1.1 Sensibilización e Información"/>
    <s v="W. Apoyo a otros CLM"/>
    <x v="0"/>
    <x v="0"/>
    <s v="NO"/>
    <s v="NO APLICA"/>
    <d v="2019-11-15T00:00:00"/>
    <d v="2019-11-15T00:00:00"/>
    <d v="2019-11-15T00:00:00"/>
    <n v="0"/>
    <n v="0"/>
    <x v="0"/>
    <s v="CLM 13"/>
    <s v="NO REQUIERE ACTA"/>
    <s v="APOYO AL CLM FONTIBON EN JORNADA INFORMATIVA"/>
    <m/>
    <s v="NO APLICA"/>
    <s v="ORIENTADOR"/>
  </r>
  <r>
    <n v="289"/>
    <d v="2019-11-18T00:00:00"/>
    <s v="CL 39B #19-30"/>
    <s v="Teusaquillo"/>
    <s v="LA SOLEDAD"/>
    <n v="0"/>
    <s v="Adultez"/>
    <s v="6 Otro"/>
    <s v="6.0 Otro"/>
    <s v="N. Apoyo en la elaboración de documentos y/o material del CLM"/>
    <x v="0"/>
    <x v="0"/>
    <s v="NO"/>
    <s v="NO APLICA"/>
    <d v="2019-11-18T00:00:00"/>
    <d v="2019-11-18T00:00:00"/>
    <d v="2019-11-18T00:00:00"/>
    <n v="0"/>
    <n v="0"/>
    <x v="0"/>
    <s v="CLM 13"/>
    <s v="NO REQUIERE ACTA"/>
    <s v="ELABORACIÓN DE INFORMES Y ACTUALIZACIÓN DE AGENDAS LOCALES "/>
    <m/>
    <s v="NO APLICA"/>
    <s v="GESTOR Y ORIENTADOR"/>
  </r>
  <r>
    <n v="290"/>
    <d v="2019-11-18T00:00:00"/>
    <s v="CL 39B #19-30"/>
    <s v="Teusaquillo"/>
    <s v="LA SOLEDAD"/>
    <n v="0"/>
    <s v="Adultez"/>
    <s v="6 Otro"/>
    <s v="6.0 Otro"/>
    <s v="O. Clasificación y actualización de archivo"/>
    <x v="0"/>
    <x v="0"/>
    <s v="NO"/>
    <s v="NO APLICA"/>
    <d v="2019-11-18T00:00:00"/>
    <d v="2019-11-18T00:00:00"/>
    <d v="2019-11-18T00:00:00"/>
    <n v="0"/>
    <n v="0"/>
    <x v="0"/>
    <s v="CLM 13"/>
    <s v="NO REQUIERE ACTA"/>
    <s v="ELABORACIÓN DE INFORMES Y ACTUALIZACIÓN DE AGENDAS LOCALES "/>
    <m/>
    <s v="NO APLICA"/>
    <s v="GESTOR Y ORIENTADOR"/>
  </r>
  <r>
    <n v="291"/>
    <d v="2019-11-18T00:00:00"/>
    <s v="CL 39B #19-30"/>
    <s v="Teusaquillo"/>
    <s v="LA SOLEDAD"/>
    <n v="2"/>
    <s v="Adultez"/>
    <s v="5 Tramitación De Requerimientos Ciudadanos"/>
    <s v="5.1 Recepción de Solicitudes"/>
    <s v="R. Atención a la ciudadanía en CLM"/>
    <x v="0"/>
    <x v="0"/>
    <s v="NO"/>
    <s v="NO APLICA"/>
    <d v="2019-11-18T00:00:00"/>
    <d v="2019-11-18T00:00:00"/>
    <d v="2019-11-18T00:00:00"/>
    <n v="0"/>
    <n v="0"/>
    <x v="0"/>
    <s v="CLM 13"/>
    <s v="NO REQUIERE ACTA"/>
    <s v="ATENCIÓN A LA CIUDADANÍA EN EL CLM 13"/>
    <m/>
    <s v="NO APLICA"/>
    <s v="GESTOR Y ORIENTADOR"/>
  </r>
  <r>
    <n v="292"/>
    <d v="2019-11-18T00:00:00"/>
    <s v="CL 39B #19-30"/>
    <s v="Teusaquillo"/>
    <s v="LA SOLEDAD"/>
    <n v="0"/>
    <s v="Adultez"/>
    <s v="6 Otro"/>
    <s v="6.0 Otro"/>
    <s v="P. Digitación base de datos"/>
    <x v="0"/>
    <x v="0"/>
    <s v="NO"/>
    <s v="NO APLICA"/>
    <d v="2019-11-18T00:00:00"/>
    <d v="2019-11-18T00:00:00"/>
    <d v="2019-11-18T00:00:00"/>
    <n v="0"/>
    <n v="0"/>
    <x v="0"/>
    <s v="CLM 13"/>
    <s v="NO REQUIERE ACTA"/>
    <s v="ACTUALIZACIÓN AGENDAS LOCALES "/>
    <m/>
    <s v="NO APLICA"/>
    <s v="GESTOR Y ORIENTADOR"/>
  </r>
  <r>
    <n v="293"/>
    <d v="2019-11-19T00:00:00"/>
    <s v="CL 187 CON KR 5"/>
    <s v="Verbenal"/>
    <s v="EL CODITO"/>
    <n v="0"/>
    <s v="Adultez"/>
    <s v="1 Formación, sensibilización capacitación"/>
    <s v="1.2 Socialización"/>
    <s v="W. Apoyo a otros CLM"/>
    <x v="0"/>
    <x v="0"/>
    <s v="NO"/>
    <s v="NO APLICA"/>
    <d v="2019-11-19T00:00:00"/>
    <d v="2019-11-19T00:00:00"/>
    <d v="2019-11-19T00:00:00"/>
    <n v="0"/>
    <n v="0"/>
    <x v="2"/>
    <s v="CLM 13"/>
    <s v="NO REQUIERE ACTA"/>
    <s v="APOYO SOCIALIZACIÓN CENTRO LOCAL DE MOVILIDAD DE USAQUEN"/>
    <m/>
    <s v="NO APLICA"/>
    <s v="ORIENTADOR"/>
  </r>
  <r>
    <n v="294"/>
    <d v="2019-11-19T00:00:00"/>
    <s v="CL 46 # 67A-35"/>
    <s v="Parque Simón Bolívar"/>
    <s v="SALITRE GRECO"/>
    <n v="3"/>
    <s v="Adultez"/>
    <s v="3 Aplicación transversal de la Política Pública"/>
    <s v="3.2 Gestión Pública territorial "/>
    <s v="H. Encuentros Comunitarios"/>
    <x v="2"/>
    <x v="1"/>
    <s v="SÍ"/>
    <s v="JORNADA INFORMATIVA CIERRE DEL SEPARADOR DE LA CL 44 x 67A"/>
    <d v="2019-11-19T00:00:00"/>
    <d v="2019-11-22T00:00:00"/>
    <d v="2019-11-22T00:00:00"/>
    <n v="3"/>
    <n v="3"/>
    <x v="0"/>
    <s v="CLM 13 - SGV"/>
    <s v="ACTA_x000a_LISTADO DE ASISTENCIA_x000a_REGISTRO FOTOGRAFICO"/>
    <s v="SE SOCIALIZA EN ENCUENTRO COMUNITARIO EL PLAN PILOTO DEL CIERRE DEL SEPARADOR DE LA CL 44 x 67A A PARTIR DEL 25 DE NOVIEMBRE Y DURANTE DOS SEMANAS_x000a__x000a_SE GENERA COMPROMISO DE REALIZACIÓN DE LA JORNADA INFORMATIVA CON LOS RESIDENTES DEL SECTOR"/>
    <m/>
    <s v="NO APLICA"/>
    <s v="GESTOR"/>
  </r>
  <r>
    <n v="295"/>
    <d v="2019-11-20T00:00:00"/>
    <s v="KR 36#25B-12"/>
    <s v="Quinta Paredes"/>
    <s v="EL RECUERDO"/>
    <n v="0"/>
    <s v="Adultez"/>
    <s v="4 Diagnósticos territoriales"/>
    <s v="4.2 Informe y balance de la gestión"/>
    <s v="J. Reuniones interinstitucionales / Participación en Instancias"/>
    <x v="0"/>
    <x v="0"/>
    <s v="NO"/>
    <s v="NO APLICA"/>
    <d v="2019-11-20T00:00:00"/>
    <d v="2019-11-20T00:00:00"/>
    <d v="2019-11-20T00:00:00"/>
    <n v="0"/>
    <n v="0"/>
    <x v="2"/>
    <s v="CLM 13"/>
    <s v="ACTA_x000a_LISTADO DE ASISTENCIA_x000a_REGISTRO FOTOGRAFICO"/>
    <s v="CONSEJO LOCAL DE GESTIÓN DEL RIESGO Y CAMBIO CLIMATICO DISTRITAL"/>
    <s v="Consejo Local de gestión de Riesgo y Cambio Climático (CLGR-CC), "/>
    <s v="NO APLICA"/>
    <s v="GESTOR"/>
  </r>
  <r>
    <n v="296"/>
    <d v="2019-11-20T00:00:00"/>
    <s v="CL 69A CON 5"/>
    <s v="Chicó Lago"/>
    <s v="QUINTA CAMACHO"/>
    <n v="0"/>
    <s v="Adultez"/>
    <s v="1 Formación, sensibilización capacitación"/>
    <s v="1.2 Socialización"/>
    <s v="W. Apoyo a otros CLM"/>
    <x v="0"/>
    <x v="0"/>
    <s v="NO"/>
    <s v="NO APLICA"/>
    <d v="2019-11-20T00:00:00"/>
    <d v="2019-11-20T00:00:00"/>
    <d v="2019-11-20T00:00:00"/>
    <n v="0"/>
    <n v="0"/>
    <x v="2"/>
    <s v="CLM 13"/>
    <s v="NO REQUIERE ACTA"/>
    <s v="APOYO SOCIALIZACIÓN  CENTRO LOCAL DE MOVILIDAD DE CHAPINERO"/>
    <m/>
    <s v="NO APLICA"/>
    <s v="ORIENTADOR"/>
  </r>
  <r>
    <n v="297"/>
    <d v="2019-11-22T00:00:00"/>
    <s v="CL 46 # 67A-35"/>
    <s v="Parque Simón Bolívar"/>
    <s v="SALITRE GRECO"/>
    <n v="0"/>
    <s v="Adultez"/>
    <s v="2 Gestión participativa del proyecto"/>
    <s v="2.1 Articulación de actores"/>
    <s v="J. Reuniones interinstitucionales / Participación en Instancias"/>
    <x v="0"/>
    <x v="0"/>
    <s v="NO"/>
    <s v="NO APLICA"/>
    <d v="2019-11-22T00:00:00"/>
    <d v="2019-11-22T00:00:00"/>
    <d v="2019-11-22T00:00:00"/>
    <n v="0"/>
    <n v="0"/>
    <x v="2"/>
    <s v="CLM 13"/>
    <s v="ACTA_x000a_LISTADO DE ASISTENCIA_x000a_REGISTRO FOTOGRAFICO"/>
    <s v="REUNIÓN INTERINSTITUCIONAL PREVIO A JORNADA INFORMATIVA POR PILOTO CIERRE DEL SEPARADOR DE LA KR 67A CON 44"/>
    <m/>
    <s v="NO APLICA"/>
    <s v="GESTOR"/>
  </r>
  <r>
    <n v="298"/>
    <d v="2019-11-22T00:00:00"/>
    <s v="KR 67A CON 44"/>
    <s v="Parque Simón Bolívar"/>
    <s v="SALITRE GRECO"/>
    <n v="43"/>
    <s v="Adultez"/>
    <s v="1 Formación, sensibilización capacitación"/>
    <s v="1.1 Sensibilización e Información"/>
    <s v="E. Jornadas Informativas"/>
    <x v="0"/>
    <x v="0"/>
    <s v="NO"/>
    <s v="NO APLICA"/>
    <d v="2019-11-22T00:00:00"/>
    <d v="2019-11-22T00:00:00"/>
    <d v="2019-11-22T00:00:00"/>
    <n v="0"/>
    <n v="0"/>
    <x v="2"/>
    <s v="CLM 13"/>
    <s v="ACTA_x000a_LISTADO DE ASISTENCIA_x000a_REGISTRO FOTOGRAFICO"/>
    <s v="JORNADA INFORMATIVA POR CIERRE DEL SEPARADOR DE LA KR 67A CON 44"/>
    <m/>
    <s v="NO APLICA"/>
    <s v="GESTOR"/>
  </r>
  <r>
    <n v="299"/>
    <d v="2019-11-25T00:00:00"/>
    <s v="CL 39B #19-30"/>
    <s v="Teusaquillo"/>
    <s v="LA SOLEDAD"/>
    <n v="0"/>
    <s v="Adultez"/>
    <s v="6 Otro"/>
    <s v="6.0 Otro"/>
    <s v="N. Apoyo en la elaboración de documentos y/o material del CLM"/>
    <x v="0"/>
    <x v="0"/>
    <s v="NO"/>
    <s v="NO APLICA"/>
    <d v="2019-11-25T00:00:00"/>
    <d v="2019-11-25T00:00:00"/>
    <d v="2019-11-25T00:00:00"/>
    <n v="0"/>
    <n v="0"/>
    <x v="2"/>
    <s v="CLM 13"/>
    <s v="NO REQUIERE ACTA"/>
    <s v="ELABORACIÓN DE INFORMES Y ACTUALIZACIÓN DE AGENDAS LOCALES "/>
    <m/>
    <s v="NO APLICA"/>
    <s v="GESTOR Y ORIENTADOR"/>
  </r>
  <r>
    <n v="300"/>
    <d v="2019-11-25T00:00:00"/>
    <s v="CL 39B #19-30"/>
    <s v="Teusaquillo"/>
    <s v="LA SOLEDAD"/>
    <n v="0"/>
    <s v="Adultez"/>
    <s v="6 Otro"/>
    <s v="6.0 Otro"/>
    <s v="O. Clasificación y actualización de archivo"/>
    <x v="0"/>
    <x v="0"/>
    <s v="NO"/>
    <s v="NO APLICA"/>
    <d v="2019-11-25T00:00:00"/>
    <d v="2019-11-25T00:00:00"/>
    <d v="2019-11-25T00:00:00"/>
    <n v="0"/>
    <n v="0"/>
    <x v="2"/>
    <s v="CLM 13"/>
    <s v="NO REQUIERE ACTA"/>
    <s v="ELABORACIÓN DE INFORMES Y ACTUALIZACIÓN DE AGENDAS LOCALES "/>
    <m/>
    <s v="NO APLICA"/>
    <s v="GESTOR Y ORIENTADOR"/>
  </r>
  <r>
    <n v="301"/>
    <d v="2019-11-25T00:00:00"/>
    <s v="CL 39B #19-30"/>
    <s v="Teusaquillo"/>
    <s v="LA SOLEDAD"/>
    <n v="2"/>
    <s v="Adultez"/>
    <s v="5 Tramitación De Requerimientos Ciudadanos"/>
    <s v="5.1 Recepción de Solicitudes"/>
    <s v="R. Atención a la ciudadanía en CLM"/>
    <x v="0"/>
    <x v="0"/>
    <s v="NO"/>
    <s v="NO APLICA"/>
    <d v="2019-11-25T00:00:00"/>
    <d v="2019-11-25T00:00:00"/>
    <d v="2019-11-25T00:00:00"/>
    <n v="0"/>
    <n v="0"/>
    <x v="2"/>
    <s v="CLM 13"/>
    <s v="NO REQUIERE ACTA"/>
    <s v="ATENCIÓN A LA CIUDADANÍA EN EL CLM 13"/>
    <m/>
    <s v="NO APLICA"/>
    <s v="GESTOR Y ORIENTADOR"/>
  </r>
  <r>
    <n v="302"/>
    <d v="2019-11-25T00:00:00"/>
    <s v="CL 39B #19-30"/>
    <s v="Teusaquillo"/>
    <s v="LA SOLEDAD"/>
    <n v="0"/>
    <s v="Adultez"/>
    <s v="6 Otro"/>
    <s v="6.0 Otro"/>
    <s v="P. Digitación base de datos"/>
    <x v="0"/>
    <x v="0"/>
    <s v="NO"/>
    <s v="NO APLICA"/>
    <d v="2019-11-25T00:00:00"/>
    <d v="2019-11-25T00:00:00"/>
    <d v="2019-11-25T00:00:00"/>
    <n v="0"/>
    <n v="0"/>
    <x v="2"/>
    <s v="CLM 13"/>
    <s v="NO REQUIERE ACTA"/>
    <s v="ACTUALIZACIÓN AGENDAS LOCALES "/>
    <m/>
    <s v="NO APLICA"/>
    <s v="GESTOR Y ORIENTADOR"/>
  </r>
  <r>
    <n v="303"/>
    <d v="2019-11-25T00:00:00"/>
    <s v="CL 39B #19-30"/>
    <s v="Teusaquillo"/>
    <s v="LA SOLEDAD"/>
    <n v="0"/>
    <s v="Adultez"/>
    <s v="5 Tramitación De Requerimientos Ciudadanos"/>
    <s v="5.2  Seguimiento a Trámites"/>
    <s v="F. Jornadas de Divulgación "/>
    <x v="0"/>
    <x v="0"/>
    <s v="NO"/>
    <s v="NO APLICA"/>
    <d v="2019-11-25T00:00:00"/>
    <d v="2019-11-25T00:00:00"/>
    <d v="2019-11-25T00:00:00"/>
    <n v="0"/>
    <n v="0"/>
    <x v="2"/>
    <s v="CLM 13"/>
    <s v="ACTA_x000a_LISTADO DE DIVULGACIÓN"/>
    <s v="JORNADA DE DIVULGACIÓN REUNIÓN EN LA SDM SEDE PALOQUEMAO EL 28 DE NOVIEMBRE A LAS 2:00 PM TEMA MOVISTAR ARENA Y CAMPIN"/>
    <m/>
    <s v="NO APLICA"/>
    <s v="GESTOR Y ORIENTADOR"/>
  </r>
  <r>
    <n v="304"/>
    <d v="2019-11-26T00:00:00"/>
    <s v="CL 39B #19-30"/>
    <s v="Teusaquillo"/>
    <s v="LA SOLEDAD"/>
    <n v="0"/>
    <s v="Adultez"/>
    <s v="6 Otro"/>
    <s v="6.0 Otro"/>
    <s v="N. Apoyo en la elaboración de documentos y/o material del CLM"/>
    <x v="0"/>
    <x v="0"/>
    <s v="NO"/>
    <s v="NO APLICA"/>
    <d v="2019-11-26T00:00:00"/>
    <d v="2019-11-26T00:00:00"/>
    <d v="2019-11-26T00:00:00"/>
    <n v="0"/>
    <n v="0"/>
    <x v="2"/>
    <s v="CLM 13"/>
    <s v="NO REQUIERE ACTA_x000a_"/>
    <s v="SE ESCANEA Y ENVIA INFORMACIÓN SOLICITADA POR LA JEFE DE LA OGS "/>
    <m/>
    <s v="NO APLICA"/>
    <s v="WILLIAM RODRIGUEZ"/>
  </r>
  <r>
    <n v="305"/>
    <d v="2019-11-26T00:00:00"/>
    <s v="KR 58#67d-31 "/>
    <s v="12 de Octubre"/>
    <s v="SAN FERNANDO"/>
    <n v="0"/>
    <s v="Adultez"/>
    <s v="3 Aplicación transversal de la Política Pública"/>
    <s v="3.2 Gestión Pública territorial "/>
    <s v="J. Reuniones interinstitucionales / Participación en Instancias"/>
    <x v="0"/>
    <x v="0"/>
    <s v="NO"/>
    <s v="NO APLICA"/>
    <d v="2019-11-26T00:00:00"/>
    <d v="2019-11-26T00:00:00"/>
    <d v="2019-11-26T00:00:00"/>
    <n v="0"/>
    <n v="0"/>
    <x v="2"/>
    <s v="CLM 13"/>
    <s v="ACTA_x000a_LISTADO DE ASISTENCIA_x000a_REGISTRO FOTOGRAFICO"/>
    <s v="ESTRATEGIA DE ABORDAJE TERRITORIAL, DONDE LA SDIS PRESENTA LAS 6 POLITICAS PUBLICAS CON QUE TRABAJA EN EL TERRITORIO, ASI MISMO, LAS POLITICAS PUBLICAS DE LOS SECTORES ASISTENTES A LA UAT"/>
    <s v="Otro"/>
    <s v="ESTRATEGIA DE ABORDAJE TERRITORIAL"/>
    <s v="CAROL MASMELA"/>
  </r>
  <r>
    <n v="306"/>
    <d v="2019-11-27T00:00:00"/>
    <s v="CL 13#37-35"/>
    <s v="Muzú"/>
    <s v="PUENTE ARANDA"/>
    <n v="0"/>
    <s v="Adultez"/>
    <s v="6 Otro"/>
    <s v="6.0 Otro"/>
    <s v="T. Consulta de Información en otras entidades. (Presencial)"/>
    <x v="0"/>
    <x v="0"/>
    <s v="NO"/>
    <s v="NO APLICA"/>
    <d v="2019-11-27T00:00:00"/>
    <d v="2019-11-27T00:00:00"/>
    <d v="2019-11-27T00:00:00"/>
    <n v="0"/>
    <n v="0"/>
    <x v="2"/>
    <s v="CLM 13"/>
    <s v="NO REQUIERE ACTA"/>
    <s v="RADICACIÓN DE CUENTAS MES DE NOVIEMBRE"/>
    <m/>
    <s v="NO APLICA"/>
    <s v="CAROL MASMELA Y WILLIAM RODRIGUEZ"/>
  </r>
  <r>
    <n v="307"/>
    <d v="2019-11-28T00:00:00"/>
    <s v="Cra 19#32A-20"/>
    <s v="Teusaquillo"/>
    <s v="LA SOLEDAD"/>
    <n v="0"/>
    <s v="Adultez"/>
    <s v="3 Aplicación transversal de la Política Pública"/>
    <s v="3.2 Gestión Pública territorial "/>
    <s v="J. Reuniones interinstitucionales / Participación en Instancias"/>
    <x v="0"/>
    <x v="0"/>
    <s v="NO"/>
    <s v="NO APLICA"/>
    <d v="2019-11-28T00:00:00"/>
    <d v="2019-11-28T00:00:00"/>
    <d v="2019-11-28T00:00:00"/>
    <n v="0"/>
    <n v="0"/>
    <x v="2"/>
    <s v="CLM 13"/>
    <s v="ACTA_x000a_LISTADO DE ASISTENCIA_x000a_"/>
    <s v="COMITÉ OPERATIVO LOCAL DE ENVEJECIMIENTO Y VEJEZ MES DE NOVIEMBRE"/>
    <s v="Comité Operativo Local de envejecimiento y vejez (COLEV)"/>
    <m/>
    <s v="WILLIAM RODRIGUEZ"/>
  </r>
  <r>
    <n v="308"/>
    <d v="2019-11-28T00:00:00"/>
    <s v="Cra 19#32A-20"/>
    <s v="Teusaquillo"/>
    <s v="LA SOLEDAD"/>
    <n v="0"/>
    <s v="Adultez"/>
    <s v="3 Aplicación transversal de la Política Pública"/>
    <s v="3.2 Gestión Pública territorial "/>
    <s v="J. Reuniones interinstitucionales / Participación en Instancias"/>
    <x v="0"/>
    <x v="0"/>
    <s v="NO"/>
    <s v="NO APLICA"/>
    <d v="2019-11-28T00:00:00"/>
    <d v="2019-11-28T00:00:00"/>
    <d v="2019-11-28T00:00:00"/>
    <n v="0"/>
    <n v="0"/>
    <x v="2"/>
    <s v="CLM 13"/>
    <s v="ACTA _x000a_LISTADO DE ASISTENCIA_x000a_"/>
    <s v="UNIDAD DE APOYO TÉCNICO MES DE NOVIEMBRE"/>
    <s v="Unidad de Apoyo Técnico (UAT)"/>
    <m/>
    <s v="CAROL MASMELA"/>
  </r>
  <r>
    <n v="309"/>
    <d v="2019-11-28T00:00:00"/>
    <s v="KR 30 CON CL 57"/>
    <s v="Galerías"/>
    <s v="CAMPIN"/>
    <n v="0"/>
    <s v="Adultez"/>
    <s v="3 Aplicación transversal de la Política Pública"/>
    <s v="3.2 Gestión Pública territorial "/>
    <s v="J. Reuniones interinstitucionales / Participación en Instancias"/>
    <x v="0"/>
    <x v="0"/>
    <s v="NO"/>
    <s v="NO APLICA"/>
    <d v="2019-11-28T00:00:00"/>
    <d v="2019-11-28T00:00:00"/>
    <d v="2019-11-28T00:00:00"/>
    <n v="0"/>
    <n v="0"/>
    <x v="2"/>
    <s v="CLM 13"/>
    <s v="ACTA_x000a_LISTADO DE ASISTENCIA"/>
    <s v="REUNIÓN INTERINSTITUCIONAL ORGANIZACIÓN JORNADA SENSIBILIZACIÓN ADULTO MAYOR CON IDRD Y SECRETARIA DE SALUD"/>
    <m/>
    <s v="ORGANIZACIÓN JORNADA SENSIBILIZACIÓN CON IDRD Y SALUD"/>
    <s v="CAROL MASMELA"/>
  </r>
  <r>
    <n v="310"/>
    <d v="2019-11-28T00:00:00"/>
    <s v="KR 30 CON CL 57"/>
    <s v="Galerías"/>
    <s v="CAMPIN"/>
    <n v="8"/>
    <s v="Adultez"/>
    <s v="1 Formación, sensibilización capacitación"/>
    <s v="1.1 Sensibilización e Información"/>
    <s v="D. Jornadas de Sensibilización"/>
    <x v="0"/>
    <x v="0"/>
    <s v="NO"/>
    <s v="NO APLICA"/>
    <d v="2019-11-28T00:00:00"/>
    <d v="2019-11-28T00:00:00"/>
    <d v="2019-11-28T00:00:00"/>
    <n v="0"/>
    <n v="0"/>
    <x v="2"/>
    <s v="CLM 13"/>
    <s v="ACTA_x000a_LISTADO DE ASISTENCIA_x000a_REGISTRO FOTOGRAFICO"/>
    <s v="JORNADA DE SENSIBILIZACIÓN DIRIGIDA A ADULTO MAYOR "/>
    <m/>
    <s v="NO APLICA"/>
    <s v="CAROL MASMELA"/>
  </r>
  <r>
    <n v="311"/>
    <d v="2019-11-28T00:00:00"/>
    <s v="TV 17A BIS # 36-74"/>
    <s v="Teusaquillo"/>
    <s v="LA SOLEDAD"/>
    <n v="0"/>
    <s v="Adultez"/>
    <s v="2 Gestión participativa del proyecto"/>
    <s v="2.1 Articulación de actores"/>
    <s v="J. Reuniones interinstitucionales / Participación en Instancias"/>
    <x v="0"/>
    <x v="0"/>
    <s v="NO"/>
    <s v="NO APLICA"/>
    <d v="2019-11-28T00:00:00"/>
    <d v="2019-11-28T00:00:00"/>
    <d v="2019-11-28T00:00:00"/>
    <n v="0"/>
    <n v="0"/>
    <x v="2"/>
    <s v="CLM 13"/>
    <s v="ACTA_x000a_LISTADO DE ASISTENCIA_x000a_"/>
    <s v="REUNIÓN CON COORDINADORA CASA SEBASTIAN ROMERO PARA PROGRAMAR ENCUENTRO LGBTI"/>
    <m/>
    <s v="REUNIÓN PROGRAMACIÓN ENCUENTRO COMUNIDAD LGBTI"/>
    <s v="CAROL MASMELA"/>
  </r>
  <r>
    <n v="312"/>
    <d v="2019-11-29T00:00:00"/>
    <s v="CL 13#37-35"/>
    <s v="Muzú"/>
    <s v="PUENTE ARANDA"/>
    <n v="0"/>
    <s v="Adultez"/>
    <s v="1 Formación, sensibilización capacitación"/>
    <s v="1.1 Sensibilización e Información"/>
    <s v="U. Reuniones de Coordinaciòn"/>
    <x v="0"/>
    <x v="0"/>
    <s v="NO"/>
    <s v="NO APLICA"/>
    <d v="2019-11-29T00:00:00"/>
    <d v="2019-11-29T00:00:00"/>
    <d v="2019-11-29T00:00:00"/>
    <n v="0"/>
    <n v="0"/>
    <x v="2"/>
    <s v="CLM 13"/>
    <s v="NO REQUIERE ACTA"/>
    <s v="REUNIÓN COORDINACIÓN PARA INSTRUCCIONES PROXIMOS EVENTOS Y ELECCION DE REPRESENTANTE DE GESTORES Y ORIENTADORES"/>
    <m/>
    <s v="NO APLICA"/>
    <s v="CAROL MASMELA Y WILLIAM RODRIGUEZ"/>
  </r>
  <r>
    <n v="313"/>
    <d v="2019-11-29T00:00:00"/>
    <s v="CL 13#37-35"/>
    <s v="Muzú"/>
    <s v="PUENTE ARANDA"/>
    <n v="0"/>
    <s v="Adultez"/>
    <s v="4 Diagnósticos territoriales"/>
    <s v="4.2 Informe y balance de la gestión"/>
    <s v="F. Jornadas de Divulgación "/>
    <x v="0"/>
    <x v="0"/>
    <s v="NO"/>
    <s v="NO APLICA"/>
    <d v="2019-11-29T00:00:00"/>
    <d v="2019-11-29T00:00:00"/>
    <d v="2019-11-29T00:00:00"/>
    <n v="0"/>
    <n v="0"/>
    <x v="2"/>
    <s v="CLM 13"/>
    <s v="ACTA_x000a_CORREO ELECTRONICO"/>
    <s v="SE REALIZA DIVULGACIÓN MEDIANTE CORREO ELECTTRONICO DE LA RENDICIÓN DE CUENTAS DEL SECTOR MOVILIDAD"/>
    <m/>
    <s v="NO APLICA"/>
    <s v="WILLIAM RODRIGUEZ"/>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6:AF10"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items count="11">
        <item x="6"/>
        <item x="4"/>
        <item x="8"/>
        <item x="1"/>
        <item x="5"/>
        <item x="7"/>
        <item x="0"/>
        <item x="3"/>
        <item x="2"/>
        <item x="9"/>
        <item t="default"/>
      </items>
    </pivotField>
    <pivotField axis="axisRow" showAll="0">
      <items count="5">
        <item x="1"/>
        <item x="2"/>
        <item x="3"/>
        <item x="0"/>
        <item t="default"/>
      </items>
    </pivotField>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3">
    <i>
      <x v="1"/>
    </i>
    <i>
      <x v="2"/>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4"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8:AF13"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pivotField axis="axisRow" showAll="0">
      <items count="4">
        <item x="1"/>
        <item x="2"/>
        <item x="0"/>
        <item t="default"/>
      </items>
    </pivotField>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3">
    <i>
      <x/>
    </i>
    <i>
      <x v="2"/>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9"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9:AF16"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6">
        <item x="4"/>
        <item x="2"/>
        <item x="1"/>
        <item x="3"/>
        <item x="0"/>
        <item t="default"/>
      </items>
    </pivotField>
    <pivotField axis="axisPage" multipleItemSelectionAllowed="1" showAll="0">
      <items count="3">
        <item h="1" x="0"/>
        <item x="1"/>
        <item t="default"/>
      </items>
    </pivotField>
    <pivotField showAll="0"/>
    <pivotField showAll="0"/>
    <pivotField numFmtId="14" showAll="0"/>
    <pivotField numFmtId="14" showAll="0"/>
    <pivotField showAll="0"/>
    <pivotField showAll="0"/>
    <pivotField showAll="0"/>
    <pivotField axis="axisCol" showAll="0">
      <items count="5">
        <item x="2"/>
        <item x="1"/>
        <item m="1" x="3"/>
        <item x="0"/>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2"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9:AF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2">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13"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8:AG15"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7">
        <item x="4"/>
        <item x="5"/>
        <item x="1"/>
        <item x="2"/>
        <item x="0"/>
        <item x="3"/>
        <item t="default"/>
      </items>
    </pivotField>
    <pivotField axis="axisPage" multipleItemSelectionAllowed="1" showAll="0">
      <items count="3">
        <item h="1" x="1"/>
        <item x="0"/>
        <item t="default"/>
      </items>
    </pivotField>
    <pivotField showAll="0"/>
    <pivotField showAll="0"/>
    <pivotField numFmtId="14" showAll="0"/>
    <pivotField numFmtId="14"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6">
    <i>
      <x/>
    </i>
    <i>
      <x v="1"/>
    </i>
    <i>
      <x v="3"/>
    </i>
    <i>
      <x v="4"/>
    </i>
    <i>
      <x v="5"/>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15"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2"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pivotField axis="axisRow" showAll="0">
      <items count="5">
        <item x="2"/>
        <item x="3"/>
        <item x="0"/>
        <item x="1"/>
        <item t="default"/>
      </items>
    </pivotField>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8"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10:AE13"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pivotField axis="axisRow" showAll="0">
      <items count="3">
        <item x="1"/>
        <item x="0"/>
        <item t="default"/>
      </items>
    </pivotField>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19"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7:AG13"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5">
        <item x="1"/>
        <item x="3"/>
        <item x="2"/>
        <item x="0"/>
        <item t="default"/>
      </items>
    </pivotField>
    <pivotField axis="axisPage" multipleItemSelectionAllowed="1" showAll="0">
      <items count="3">
        <item h="1" x="0"/>
        <item x="1"/>
        <item t="default"/>
      </items>
    </pivotField>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22"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8:AF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1"/>
        <item x="2"/>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ivotTable" Target="../pivotTables/pivotTable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42"/>
  <sheetViews>
    <sheetView topLeftCell="Q1" zoomScale="80" zoomScaleNormal="80" workbookViewId="0">
      <pane ySplit="5" topLeftCell="A8" activePane="bottomLeft" state="frozen"/>
      <selection activeCell="C1" sqref="C1"/>
      <selection pane="bottomLeft" activeCell="AI9" sqref="AI9"/>
    </sheetView>
  </sheetViews>
  <sheetFormatPr baseColWidth="10" defaultRowHeight="15" x14ac:dyDescent="0.25"/>
  <cols>
    <col min="1" max="1" width="0" hidden="1" customWidth="1"/>
    <col min="2" max="2" width="8.28515625" hidden="1" customWidth="1"/>
    <col min="6" max="6" width="33.7109375" customWidth="1"/>
    <col min="7" max="7" width="23.140625" customWidth="1"/>
    <col min="8" max="9" width="12.85546875" customWidth="1"/>
    <col min="10" max="16" width="56" bestFit="1" customWidth="1"/>
    <col min="17" max="17" width="12.85546875" bestFit="1" customWidth="1"/>
    <col min="18" max="18" width="25.28515625" customWidth="1"/>
    <col min="30" max="30" width="33.7109375" customWidth="1"/>
    <col min="31" max="31" width="23.140625" customWidth="1"/>
    <col min="32" max="32" width="12.85546875" customWidth="1"/>
    <col min="33" max="33" width="12.85546875" bestFit="1" customWidth="1"/>
  </cols>
  <sheetData>
    <row r="1" spans="1:34"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4"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4"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4"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c r="AD4" s="60" t="s">
        <v>62</v>
      </c>
      <c r="AE4" t="s">
        <v>80</v>
      </c>
    </row>
    <row r="5" spans="1:34" s="62" customFormat="1" ht="39.950000000000003" customHeight="1" x14ac:dyDescent="0.25">
      <c r="A5" s="62" t="s">
        <v>52</v>
      </c>
      <c r="B5" s="62" t="s">
        <v>53</v>
      </c>
      <c r="C5" s="63" t="s">
        <v>0</v>
      </c>
      <c r="D5" s="64" t="s">
        <v>54</v>
      </c>
      <c r="E5" s="65" t="s">
        <v>55</v>
      </c>
      <c r="F5" s="65" t="s">
        <v>56</v>
      </c>
      <c r="G5" s="65" t="s">
        <v>57</v>
      </c>
      <c r="H5" s="65" t="s">
        <v>58</v>
      </c>
      <c r="I5" s="66" t="s">
        <v>3</v>
      </c>
      <c r="J5" s="66" t="s">
        <v>59</v>
      </c>
      <c r="K5" s="66" t="s">
        <v>60</v>
      </c>
      <c r="L5" s="66" t="s">
        <v>61</v>
      </c>
      <c r="M5" s="66" t="s">
        <v>354</v>
      </c>
      <c r="N5" s="66" t="s">
        <v>62</v>
      </c>
      <c r="O5" s="66" t="s">
        <v>63</v>
      </c>
      <c r="P5" s="66" t="s">
        <v>1</v>
      </c>
      <c r="Q5" s="66" t="s">
        <v>4</v>
      </c>
      <c r="R5" s="66" t="s">
        <v>5</v>
      </c>
      <c r="S5" s="66" t="s">
        <v>8</v>
      </c>
      <c r="T5" s="66" t="s">
        <v>6</v>
      </c>
      <c r="U5" s="66" t="s">
        <v>9</v>
      </c>
      <c r="V5" s="66" t="s">
        <v>7</v>
      </c>
      <c r="W5" s="66" t="s">
        <v>2</v>
      </c>
      <c r="X5" s="66" t="s">
        <v>64</v>
      </c>
      <c r="Y5" s="67" t="s">
        <v>65</v>
      </c>
      <c r="Z5" s="67" t="s">
        <v>66</v>
      </c>
      <c r="AA5" s="67" t="s">
        <v>67</v>
      </c>
      <c r="AB5" s="67" t="s">
        <v>355</v>
      </c>
      <c r="AD5"/>
      <c r="AE5"/>
      <c r="AF5"/>
      <c r="AG5"/>
      <c r="AH5"/>
    </row>
    <row r="6" spans="1:34" ht="409.5" x14ac:dyDescent="0.25">
      <c r="A6" s="39"/>
      <c r="B6" s="39"/>
      <c r="C6" s="1">
        <v>264</v>
      </c>
      <c r="D6" s="46">
        <v>43770</v>
      </c>
      <c r="E6" s="1" t="s">
        <v>645</v>
      </c>
      <c r="F6" s="1" t="s">
        <v>83</v>
      </c>
      <c r="G6" s="1" t="s">
        <v>90</v>
      </c>
      <c r="H6" s="1">
        <v>0</v>
      </c>
      <c r="I6" s="1" t="s">
        <v>74</v>
      </c>
      <c r="J6" s="1" t="s">
        <v>165</v>
      </c>
      <c r="K6" s="1" t="s">
        <v>174</v>
      </c>
      <c r="L6" s="1" t="s">
        <v>196</v>
      </c>
      <c r="M6" s="52"/>
      <c r="N6" s="1" t="s">
        <v>106</v>
      </c>
      <c r="O6" s="1" t="s">
        <v>106</v>
      </c>
      <c r="P6" s="1" t="s">
        <v>103</v>
      </c>
      <c r="Q6" s="47">
        <v>43770</v>
      </c>
      <c r="R6" s="46">
        <v>43770</v>
      </c>
      <c r="S6" s="46">
        <v>43770</v>
      </c>
      <c r="T6" s="48">
        <v>0</v>
      </c>
      <c r="U6" s="49">
        <v>0</v>
      </c>
      <c r="V6" s="50" t="s">
        <v>81</v>
      </c>
      <c r="W6" s="1" t="s">
        <v>646</v>
      </c>
      <c r="X6" s="1" t="s">
        <v>189</v>
      </c>
      <c r="Y6" s="1" t="s">
        <v>647</v>
      </c>
      <c r="Z6" s="1"/>
      <c r="AA6" s="1" t="s">
        <v>648</v>
      </c>
      <c r="AB6" s="1" t="s">
        <v>649</v>
      </c>
      <c r="AD6" s="60" t="s">
        <v>644</v>
      </c>
      <c r="AE6" s="60" t="s">
        <v>194</v>
      </c>
    </row>
    <row r="7" spans="1:34" ht="409.5" x14ac:dyDescent="0.25">
      <c r="A7" s="39"/>
      <c r="B7" s="39"/>
      <c r="C7" s="1">
        <v>265</v>
      </c>
      <c r="D7" s="46">
        <v>43770</v>
      </c>
      <c r="E7" s="1" t="s">
        <v>650</v>
      </c>
      <c r="F7" s="1" t="s">
        <v>89</v>
      </c>
      <c r="G7" s="1" t="s">
        <v>361</v>
      </c>
      <c r="H7" s="1">
        <v>16</v>
      </c>
      <c r="I7" s="1" t="s">
        <v>74</v>
      </c>
      <c r="J7" s="1" t="s">
        <v>156</v>
      </c>
      <c r="K7" s="1" t="s">
        <v>167</v>
      </c>
      <c r="L7" s="1" t="s">
        <v>207</v>
      </c>
      <c r="M7" s="52"/>
      <c r="N7" s="1" t="s">
        <v>106</v>
      </c>
      <c r="O7" s="1" t="s">
        <v>106</v>
      </c>
      <c r="P7" s="1" t="s">
        <v>103</v>
      </c>
      <c r="Q7" s="47">
        <v>43770</v>
      </c>
      <c r="R7" s="46">
        <v>43770</v>
      </c>
      <c r="S7" s="46">
        <v>43770</v>
      </c>
      <c r="T7" s="48">
        <v>0</v>
      </c>
      <c r="U7" s="49">
        <v>0</v>
      </c>
      <c r="V7" s="50" t="s">
        <v>81</v>
      </c>
      <c r="W7" s="1" t="s">
        <v>646</v>
      </c>
      <c r="X7" s="1" t="s">
        <v>189</v>
      </c>
      <c r="Y7" s="1" t="s">
        <v>651</v>
      </c>
      <c r="Z7" s="1"/>
      <c r="AA7" s="1" t="s">
        <v>103</v>
      </c>
      <c r="AB7" s="1" t="s">
        <v>649</v>
      </c>
      <c r="AD7" s="60" t="s">
        <v>191</v>
      </c>
      <c r="AE7" t="s">
        <v>81</v>
      </c>
      <c r="AF7" t="s">
        <v>193</v>
      </c>
    </row>
    <row r="8" spans="1:34" ht="409.5" x14ac:dyDescent="0.25">
      <c r="A8" s="39"/>
      <c r="B8" s="39"/>
      <c r="C8" s="1">
        <v>266</v>
      </c>
      <c r="D8" s="46">
        <v>43770</v>
      </c>
      <c r="E8" s="1" t="s">
        <v>507</v>
      </c>
      <c r="F8" s="1" t="s">
        <v>89</v>
      </c>
      <c r="G8" s="1" t="s">
        <v>361</v>
      </c>
      <c r="H8" s="1">
        <v>6</v>
      </c>
      <c r="I8" s="1" t="s">
        <v>74</v>
      </c>
      <c r="J8" s="1" t="s">
        <v>156</v>
      </c>
      <c r="K8" s="1" t="s">
        <v>167</v>
      </c>
      <c r="L8" s="1" t="s">
        <v>207</v>
      </c>
      <c r="M8" s="52"/>
      <c r="N8" s="1" t="s">
        <v>106</v>
      </c>
      <c r="O8" s="1" t="s">
        <v>106</v>
      </c>
      <c r="P8" s="1" t="s">
        <v>103</v>
      </c>
      <c r="Q8" s="47">
        <v>43770</v>
      </c>
      <c r="R8" s="46">
        <v>43770</v>
      </c>
      <c r="S8" s="46">
        <v>43770</v>
      </c>
      <c r="T8" s="48">
        <v>0</v>
      </c>
      <c r="U8" s="49">
        <v>0</v>
      </c>
      <c r="V8" s="50" t="s">
        <v>81</v>
      </c>
      <c r="W8" s="1" t="s">
        <v>646</v>
      </c>
      <c r="X8" s="1" t="s">
        <v>189</v>
      </c>
      <c r="Y8" s="1" t="s">
        <v>652</v>
      </c>
      <c r="Z8" s="1"/>
      <c r="AA8" s="1" t="s">
        <v>103</v>
      </c>
      <c r="AB8" s="1" t="s">
        <v>649</v>
      </c>
      <c r="AD8" s="37" t="s">
        <v>352</v>
      </c>
      <c r="AE8" s="36">
        <v>2</v>
      </c>
      <c r="AF8" s="36">
        <v>2</v>
      </c>
    </row>
    <row r="9" spans="1:34" ht="45" x14ac:dyDescent="0.25">
      <c r="A9" s="39"/>
      <c r="B9" s="39"/>
      <c r="C9" s="1">
        <v>267</v>
      </c>
      <c r="D9" s="46">
        <v>43774</v>
      </c>
      <c r="E9" s="1" t="s">
        <v>653</v>
      </c>
      <c r="F9" s="1" t="s">
        <v>83</v>
      </c>
      <c r="G9" s="1" t="s">
        <v>90</v>
      </c>
      <c r="H9" s="1">
        <v>0</v>
      </c>
      <c r="I9" s="1" t="s">
        <v>110</v>
      </c>
      <c r="J9" s="1" t="s">
        <v>92</v>
      </c>
      <c r="K9" s="1" t="s">
        <v>169</v>
      </c>
      <c r="L9" s="1" t="s">
        <v>201</v>
      </c>
      <c r="M9" s="52"/>
      <c r="N9" s="1" t="s">
        <v>106</v>
      </c>
      <c r="O9" s="1" t="s">
        <v>106</v>
      </c>
      <c r="P9" s="1" t="s">
        <v>77</v>
      </c>
      <c r="Q9" s="47">
        <v>43774</v>
      </c>
      <c r="R9" s="46">
        <v>43774</v>
      </c>
      <c r="S9" s="46">
        <v>43774</v>
      </c>
      <c r="T9" s="48">
        <v>0</v>
      </c>
      <c r="U9" s="49">
        <v>0</v>
      </c>
      <c r="V9" s="50" t="s">
        <v>81</v>
      </c>
      <c r="W9" s="1" t="s">
        <v>646</v>
      </c>
      <c r="X9" s="1" t="s">
        <v>224</v>
      </c>
      <c r="Y9" s="1" t="s">
        <v>276</v>
      </c>
      <c r="Z9" s="1"/>
      <c r="AA9" s="1" t="s">
        <v>103</v>
      </c>
      <c r="AB9" s="1" t="s">
        <v>654</v>
      </c>
      <c r="AD9" s="37" t="s">
        <v>353</v>
      </c>
      <c r="AE9" s="36">
        <v>1</v>
      </c>
      <c r="AF9" s="36">
        <v>1</v>
      </c>
    </row>
    <row r="10" spans="1:34" ht="33.75" x14ac:dyDescent="0.25">
      <c r="A10" s="39"/>
      <c r="B10" s="39"/>
      <c r="C10" s="1">
        <v>268</v>
      </c>
      <c r="D10" s="46">
        <v>43774</v>
      </c>
      <c r="E10" s="1" t="s">
        <v>653</v>
      </c>
      <c r="F10" s="1" t="s">
        <v>83</v>
      </c>
      <c r="G10" s="1" t="s">
        <v>90</v>
      </c>
      <c r="H10" s="1">
        <v>0</v>
      </c>
      <c r="I10" s="1" t="s">
        <v>110</v>
      </c>
      <c r="J10" s="1" t="s">
        <v>92</v>
      </c>
      <c r="K10" s="1" t="s">
        <v>169</v>
      </c>
      <c r="L10" s="1" t="s">
        <v>200</v>
      </c>
      <c r="M10" s="52"/>
      <c r="N10" s="1" t="s">
        <v>106</v>
      </c>
      <c r="O10" s="1" t="s">
        <v>106</v>
      </c>
      <c r="P10" s="1" t="s">
        <v>77</v>
      </c>
      <c r="Q10" s="47">
        <v>43774</v>
      </c>
      <c r="R10" s="46">
        <v>43774</v>
      </c>
      <c r="S10" s="46">
        <v>43774</v>
      </c>
      <c r="T10" s="48">
        <v>0</v>
      </c>
      <c r="U10" s="49">
        <v>0</v>
      </c>
      <c r="V10" s="50" t="s">
        <v>81</v>
      </c>
      <c r="W10" s="1" t="s">
        <v>655</v>
      </c>
      <c r="X10" s="1" t="s">
        <v>224</v>
      </c>
      <c r="Y10" s="1" t="s">
        <v>656</v>
      </c>
      <c r="Z10" s="1"/>
      <c r="AA10" s="1" t="s">
        <v>103</v>
      </c>
      <c r="AB10" s="1" t="s">
        <v>654</v>
      </c>
      <c r="AD10" s="37" t="s">
        <v>193</v>
      </c>
      <c r="AE10" s="36">
        <v>3</v>
      </c>
      <c r="AF10" s="36">
        <v>3</v>
      </c>
    </row>
    <row r="11" spans="1:34" ht="409.5" x14ac:dyDescent="0.25">
      <c r="A11" s="39"/>
      <c r="B11" s="39"/>
      <c r="C11" s="1">
        <v>269</v>
      </c>
      <c r="D11" s="46">
        <v>43775</v>
      </c>
      <c r="E11" s="1" t="s">
        <v>657</v>
      </c>
      <c r="F11" s="1" t="s">
        <v>83</v>
      </c>
      <c r="G11" s="1" t="s">
        <v>360</v>
      </c>
      <c r="H11" s="1">
        <v>6</v>
      </c>
      <c r="I11" s="1" t="s">
        <v>74</v>
      </c>
      <c r="J11" s="1" t="s">
        <v>84</v>
      </c>
      <c r="K11" s="1" t="s">
        <v>85</v>
      </c>
      <c r="L11" s="1" t="s">
        <v>195</v>
      </c>
      <c r="M11" s="52" t="s">
        <v>658</v>
      </c>
      <c r="N11" s="1" t="s">
        <v>106</v>
      </c>
      <c r="O11" s="1" t="s">
        <v>106</v>
      </c>
      <c r="P11" s="1" t="s">
        <v>77</v>
      </c>
      <c r="Q11" s="47">
        <v>43775</v>
      </c>
      <c r="R11" s="46">
        <v>43775</v>
      </c>
      <c r="S11" s="46">
        <v>43775</v>
      </c>
      <c r="T11" s="48">
        <v>0</v>
      </c>
      <c r="U11" s="49">
        <v>0</v>
      </c>
      <c r="V11" s="50" t="s">
        <v>81</v>
      </c>
      <c r="W11" s="1" t="s">
        <v>655</v>
      </c>
      <c r="X11" s="1" t="s">
        <v>659</v>
      </c>
      <c r="Y11" s="1" t="s">
        <v>660</v>
      </c>
      <c r="Z11" s="1"/>
      <c r="AA11" s="1" t="s">
        <v>103</v>
      </c>
      <c r="AB11" s="1" t="s">
        <v>661</v>
      </c>
    </row>
    <row r="12" spans="1:34" ht="213.75" x14ac:dyDescent="0.25">
      <c r="A12" s="39"/>
      <c r="B12" s="39"/>
      <c r="C12" s="1">
        <v>270</v>
      </c>
      <c r="D12" s="46">
        <v>43775</v>
      </c>
      <c r="E12" s="1" t="s">
        <v>662</v>
      </c>
      <c r="F12" s="1" t="s">
        <v>83</v>
      </c>
      <c r="G12" s="1" t="s">
        <v>360</v>
      </c>
      <c r="H12" s="1">
        <v>1</v>
      </c>
      <c r="I12" s="1" t="s">
        <v>74</v>
      </c>
      <c r="J12" s="1" t="s">
        <v>156</v>
      </c>
      <c r="K12" s="1" t="s">
        <v>157</v>
      </c>
      <c r="L12" s="1" t="s">
        <v>208</v>
      </c>
      <c r="M12" s="52" t="s">
        <v>352</v>
      </c>
      <c r="N12" s="1" t="s">
        <v>80</v>
      </c>
      <c r="O12" s="1" t="s">
        <v>80</v>
      </c>
      <c r="P12" s="1" t="s">
        <v>663</v>
      </c>
      <c r="Q12" s="47">
        <v>43775</v>
      </c>
      <c r="R12" s="46">
        <v>43797</v>
      </c>
      <c r="S12" s="46">
        <v>43782</v>
      </c>
      <c r="T12" s="48">
        <v>22</v>
      </c>
      <c r="U12" s="49">
        <v>7</v>
      </c>
      <c r="V12" s="50" t="s">
        <v>81</v>
      </c>
      <c r="W12" s="1" t="s">
        <v>655</v>
      </c>
      <c r="X12" s="1" t="s">
        <v>189</v>
      </c>
      <c r="Y12" s="1" t="s">
        <v>664</v>
      </c>
      <c r="Z12" s="1"/>
      <c r="AA12" s="1" t="s">
        <v>103</v>
      </c>
      <c r="AB12" s="1" t="s">
        <v>661</v>
      </c>
    </row>
    <row r="13" spans="1:34" ht="409.5" x14ac:dyDescent="0.25">
      <c r="A13" s="39"/>
      <c r="B13" s="39"/>
      <c r="C13" s="1">
        <v>271</v>
      </c>
      <c r="D13" s="46">
        <v>43775</v>
      </c>
      <c r="E13" s="1" t="s">
        <v>665</v>
      </c>
      <c r="F13" s="1" t="s">
        <v>666</v>
      </c>
      <c r="G13" s="1" t="s">
        <v>357</v>
      </c>
      <c r="H13" s="1">
        <v>5</v>
      </c>
      <c r="I13" s="1" t="s">
        <v>74</v>
      </c>
      <c r="J13" s="1" t="s">
        <v>84</v>
      </c>
      <c r="K13" s="1" t="s">
        <v>85</v>
      </c>
      <c r="L13" s="1" t="s">
        <v>195</v>
      </c>
      <c r="M13" s="52"/>
      <c r="N13" s="1" t="s">
        <v>106</v>
      </c>
      <c r="O13" s="1" t="s">
        <v>106</v>
      </c>
      <c r="P13" s="1" t="s">
        <v>77</v>
      </c>
      <c r="Q13" s="47">
        <v>43775</v>
      </c>
      <c r="R13" s="46">
        <v>43775</v>
      </c>
      <c r="S13" s="46">
        <v>43775</v>
      </c>
      <c r="T13" s="48">
        <v>0</v>
      </c>
      <c r="U13" s="49">
        <v>0</v>
      </c>
      <c r="V13" s="50" t="s">
        <v>81</v>
      </c>
      <c r="W13" s="1" t="s">
        <v>655</v>
      </c>
      <c r="X13" s="1" t="s">
        <v>659</v>
      </c>
      <c r="Y13" s="1" t="s">
        <v>667</v>
      </c>
      <c r="Z13" s="1"/>
      <c r="AA13" s="1" t="s">
        <v>103</v>
      </c>
      <c r="AB13" s="1" t="s">
        <v>661</v>
      </c>
    </row>
    <row r="14" spans="1:34" ht="191.25" x14ac:dyDescent="0.25">
      <c r="A14" s="39"/>
      <c r="B14" s="39"/>
      <c r="C14" s="1">
        <v>272</v>
      </c>
      <c r="D14" s="46">
        <v>43775</v>
      </c>
      <c r="E14" s="1" t="s">
        <v>668</v>
      </c>
      <c r="F14" s="1" t="s">
        <v>72</v>
      </c>
      <c r="G14" s="1" t="s">
        <v>669</v>
      </c>
      <c r="H14" s="1">
        <v>2</v>
      </c>
      <c r="I14" s="1" t="s">
        <v>74</v>
      </c>
      <c r="J14" s="1" t="s">
        <v>156</v>
      </c>
      <c r="K14" s="1" t="s">
        <v>157</v>
      </c>
      <c r="L14" s="1" t="s">
        <v>208</v>
      </c>
      <c r="M14" s="52"/>
      <c r="N14" s="1" t="s">
        <v>106</v>
      </c>
      <c r="O14" s="1" t="s">
        <v>106</v>
      </c>
      <c r="P14" s="1" t="s">
        <v>77</v>
      </c>
      <c r="Q14" s="47">
        <v>43775</v>
      </c>
      <c r="R14" s="46">
        <v>43775</v>
      </c>
      <c r="S14" s="46">
        <v>43775</v>
      </c>
      <c r="T14" s="48">
        <v>0</v>
      </c>
      <c r="U14" s="49">
        <v>0</v>
      </c>
      <c r="V14" s="50" t="s">
        <v>81</v>
      </c>
      <c r="W14" s="1" t="s">
        <v>655</v>
      </c>
      <c r="X14" s="1" t="s">
        <v>189</v>
      </c>
      <c r="Y14" s="1" t="s">
        <v>670</v>
      </c>
      <c r="Z14" s="1"/>
      <c r="AA14" s="1" t="s">
        <v>103</v>
      </c>
      <c r="AB14" s="1" t="s">
        <v>649</v>
      </c>
    </row>
    <row r="15" spans="1:34" ht="409.5" x14ac:dyDescent="0.25">
      <c r="A15" s="39"/>
      <c r="B15" s="39"/>
      <c r="C15" s="1">
        <v>273</v>
      </c>
      <c r="D15" s="46">
        <v>43776</v>
      </c>
      <c r="E15" s="1" t="s">
        <v>671</v>
      </c>
      <c r="F15" s="1" t="s">
        <v>356</v>
      </c>
      <c r="G15" s="1" t="s">
        <v>358</v>
      </c>
      <c r="H15" s="1">
        <v>20</v>
      </c>
      <c r="I15" s="1" t="s">
        <v>74</v>
      </c>
      <c r="J15" s="1" t="s">
        <v>84</v>
      </c>
      <c r="K15" s="1" t="s">
        <v>85</v>
      </c>
      <c r="L15" s="1" t="s">
        <v>195</v>
      </c>
      <c r="M15" s="52"/>
      <c r="N15" s="1" t="s">
        <v>106</v>
      </c>
      <c r="O15" s="1" t="s">
        <v>106</v>
      </c>
      <c r="P15" s="1" t="s">
        <v>77</v>
      </c>
      <c r="Q15" s="47">
        <v>43776</v>
      </c>
      <c r="R15" s="46">
        <v>43776</v>
      </c>
      <c r="S15" s="46">
        <v>43776</v>
      </c>
      <c r="T15" s="48">
        <v>0</v>
      </c>
      <c r="U15" s="49">
        <v>0</v>
      </c>
      <c r="V15" s="50" t="s">
        <v>81</v>
      </c>
      <c r="W15" s="1" t="s">
        <v>655</v>
      </c>
      <c r="X15" s="1" t="s">
        <v>659</v>
      </c>
      <c r="Y15" s="1" t="s">
        <v>672</v>
      </c>
      <c r="Z15" s="1"/>
      <c r="AA15" s="1" t="s">
        <v>103</v>
      </c>
      <c r="AB15" s="1" t="s">
        <v>661</v>
      </c>
    </row>
    <row r="16" spans="1:34" ht="409.5" x14ac:dyDescent="0.25">
      <c r="A16" s="39"/>
      <c r="B16" s="39"/>
      <c r="C16" s="1">
        <v>274</v>
      </c>
      <c r="D16" s="46">
        <v>43776</v>
      </c>
      <c r="E16" s="1" t="s">
        <v>673</v>
      </c>
      <c r="F16" s="1" t="s">
        <v>72</v>
      </c>
      <c r="G16" s="1" t="s">
        <v>674</v>
      </c>
      <c r="H16" s="1">
        <v>16</v>
      </c>
      <c r="I16" s="1" t="s">
        <v>74</v>
      </c>
      <c r="J16" s="1" t="s">
        <v>84</v>
      </c>
      <c r="K16" s="1" t="s">
        <v>85</v>
      </c>
      <c r="L16" s="1" t="s">
        <v>195</v>
      </c>
      <c r="M16" s="52"/>
      <c r="N16" s="1" t="s">
        <v>106</v>
      </c>
      <c r="O16" s="1" t="s">
        <v>106</v>
      </c>
      <c r="P16" s="1" t="s">
        <v>77</v>
      </c>
      <c r="Q16" s="47">
        <v>43776</v>
      </c>
      <c r="R16" s="46">
        <v>43776</v>
      </c>
      <c r="S16" s="46">
        <v>43776</v>
      </c>
      <c r="T16" s="48">
        <v>0</v>
      </c>
      <c r="U16" s="49">
        <v>0</v>
      </c>
      <c r="V16" s="50" t="s">
        <v>81</v>
      </c>
      <c r="W16" s="1" t="s">
        <v>655</v>
      </c>
      <c r="X16" s="1" t="s">
        <v>659</v>
      </c>
      <c r="Y16" s="1" t="s">
        <v>675</v>
      </c>
      <c r="Z16" s="1"/>
      <c r="AA16" s="1" t="s">
        <v>103</v>
      </c>
      <c r="AB16" s="1" t="s">
        <v>661</v>
      </c>
    </row>
    <row r="17" spans="1:28" ht="409.5" x14ac:dyDescent="0.25">
      <c r="A17" s="39"/>
      <c r="B17" s="39"/>
      <c r="C17" s="1">
        <v>275</v>
      </c>
      <c r="D17" s="46">
        <v>43776</v>
      </c>
      <c r="E17" s="1" t="s">
        <v>676</v>
      </c>
      <c r="F17" s="1" t="s">
        <v>89</v>
      </c>
      <c r="G17" s="1" t="s">
        <v>360</v>
      </c>
      <c r="H17" s="1">
        <v>5</v>
      </c>
      <c r="I17" s="1" t="s">
        <v>74</v>
      </c>
      <c r="J17" s="1" t="s">
        <v>84</v>
      </c>
      <c r="K17" s="1" t="s">
        <v>85</v>
      </c>
      <c r="L17" s="1" t="s">
        <v>195</v>
      </c>
      <c r="M17" s="52"/>
      <c r="N17" s="1" t="s">
        <v>106</v>
      </c>
      <c r="O17" s="1" t="s">
        <v>106</v>
      </c>
      <c r="P17" s="1" t="s">
        <v>77</v>
      </c>
      <c r="Q17" s="47">
        <v>43776</v>
      </c>
      <c r="R17" s="46">
        <v>43776</v>
      </c>
      <c r="S17" s="46">
        <v>43776</v>
      </c>
      <c r="T17" s="48">
        <v>0</v>
      </c>
      <c r="U17" s="49">
        <v>0</v>
      </c>
      <c r="V17" s="50" t="s">
        <v>81</v>
      </c>
      <c r="W17" s="1" t="s">
        <v>655</v>
      </c>
      <c r="X17" s="1" t="s">
        <v>659</v>
      </c>
      <c r="Y17" s="1" t="s">
        <v>677</v>
      </c>
      <c r="Z17" s="1"/>
      <c r="AA17" s="1" t="s">
        <v>103</v>
      </c>
      <c r="AB17" s="1" t="s">
        <v>661</v>
      </c>
    </row>
    <row r="18" spans="1:28" ht="409.5" x14ac:dyDescent="0.25">
      <c r="A18" s="39"/>
      <c r="B18" s="39"/>
      <c r="C18" s="1">
        <v>276</v>
      </c>
      <c r="D18" s="46">
        <v>43776</v>
      </c>
      <c r="E18" s="1" t="s">
        <v>678</v>
      </c>
      <c r="F18" s="1" t="s">
        <v>83</v>
      </c>
      <c r="G18" s="1" t="s">
        <v>88</v>
      </c>
      <c r="H18" s="1">
        <v>9</v>
      </c>
      <c r="I18" s="1" t="s">
        <v>74</v>
      </c>
      <c r="J18" s="1" t="s">
        <v>84</v>
      </c>
      <c r="K18" s="1" t="s">
        <v>85</v>
      </c>
      <c r="L18" s="1" t="s">
        <v>195</v>
      </c>
      <c r="M18" s="52"/>
      <c r="N18" s="1" t="s">
        <v>106</v>
      </c>
      <c r="O18" s="1" t="s">
        <v>106</v>
      </c>
      <c r="P18" s="1" t="s">
        <v>77</v>
      </c>
      <c r="Q18" s="47">
        <v>43776</v>
      </c>
      <c r="R18" s="46">
        <v>43776</v>
      </c>
      <c r="S18" s="46">
        <v>43776</v>
      </c>
      <c r="T18" s="48">
        <v>0</v>
      </c>
      <c r="U18" s="49">
        <v>0</v>
      </c>
      <c r="V18" s="50" t="s">
        <v>81</v>
      </c>
      <c r="W18" s="1" t="s">
        <v>655</v>
      </c>
      <c r="X18" s="1" t="s">
        <v>659</v>
      </c>
      <c r="Y18" s="1" t="s">
        <v>679</v>
      </c>
      <c r="Z18" s="1"/>
      <c r="AA18" s="1" t="s">
        <v>103</v>
      </c>
      <c r="AB18" s="1" t="s">
        <v>654</v>
      </c>
    </row>
    <row r="19" spans="1:28" ht="281.25" x14ac:dyDescent="0.25">
      <c r="A19" s="39"/>
      <c r="B19" s="39"/>
      <c r="C19" s="1">
        <v>277</v>
      </c>
      <c r="D19" s="46">
        <v>43776</v>
      </c>
      <c r="E19" s="1" t="s">
        <v>680</v>
      </c>
      <c r="F19" s="1" t="s">
        <v>83</v>
      </c>
      <c r="G19" s="1" t="s">
        <v>73</v>
      </c>
      <c r="H19" s="1">
        <v>0</v>
      </c>
      <c r="I19" s="1" t="s">
        <v>74</v>
      </c>
      <c r="J19" s="1" t="s">
        <v>165</v>
      </c>
      <c r="K19" s="1" t="s">
        <v>174</v>
      </c>
      <c r="L19" s="1" t="s">
        <v>196</v>
      </c>
      <c r="M19" s="52" t="s">
        <v>352</v>
      </c>
      <c r="N19" s="1" t="s">
        <v>106</v>
      </c>
      <c r="O19" s="1" t="s">
        <v>106</v>
      </c>
      <c r="P19" s="1" t="s">
        <v>681</v>
      </c>
      <c r="Q19" s="47">
        <v>43776</v>
      </c>
      <c r="R19" s="46">
        <v>43798</v>
      </c>
      <c r="S19" s="46">
        <v>43781</v>
      </c>
      <c r="T19" s="48">
        <v>22</v>
      </c>
      <c r="U19" s="49">
        <v>5</v>
      </c>
      <c r="V19" s="50" t="s">
        <v>81</v>
      </c>
      <c r="W19" s="1" t="s">
        <v>655</v>
      </c>
      <c r="X19" s="1" t="s">
        <v>189</v>
      </c>
      <c r="Y19" s="1" t="s">
        <v>682</v>
      </c>
      <c r="Z19" s="1"/>
      <c r="AA19" s="1" t="s">
        <v>683</v>
      </c>
      <c r="AB19" s="1" t="s">
        <v>362</v>
      </c>
    </row>
    <row r="20" spans="1:28" ht="326.25" x14ac:dyDescent="0.25">
      <c r="A20" s="39"/>
      <c r="B20" s="39"/>
      <c r="C20" s="1">
        <v>278</v>
      </c>
      <c r="D20" s="46">
        <v>43777</v>
      </c>
      <c r="E20" s="1" t="s">
        <v>684</v>
      </c>
      <c r="F20" s="1" t="s">
        <v>83</v>
      </c>
      <c r="G20" s="1" t="s">
        <v>685</v>
      </c>
      <c r="H20" s="1">
        <v>1</v>
      </c>
      <c r="I20" s="1" t="s">
        <v>74</v>
      </c>
      <c r="J20" s="1" t="s">
        <v>156</v>
      </c>
      <c r="K20" s="1" t="s">
        <v>157</v>
      </c>
      <c r="L20" s="1" t="s">
        <v>208</v>
      </c>
      <c r="M20" s="52"/>
      <c r="N20" s="1" t="s">
        <v>106</v>
      </c>
      <c r="O20" s="1" t="s">
        <v>106</v>
      </c>
      <c r="P20" s="1" t="s">
        <v>77</v>
      </c>
      <c r="Q20" s="47">
        <v>43777</v>
      </c>
      <c r="R20" s="46">
        <v>43777</v>
      </c>
      <c r="S20" s="46">
        <v>43777</v>
      </c>
      <c r="T20" s="48">
        <v>0</v>
      </c>
      <c r="U20" s="49">
        <v>0</v>
      </c>
      <c r="V20" s="50" t="s">
        <v>81</v>
      </c>
      <c r="W20" s="1" t="s">
        <v>655</v>
      </c>
      <c r="X20" s="1" t="s">
        <v>189</v>
      </c>
      <c r="Y20" s="1" t="s">
        <v>686</v>
      </c>
      <c r="Z20" s="1"/>
      <c r="AA20" s="1" t="s">
        <v>103</v>
      </c>
      <c r="AB20" s="1" t="s">
        <v>687</v>
      </c>
    </row>
    <row r="21" spans="1:28" ht="409.5" x14ac:dyDescent="0.25">
      <c r="A21" s="39"/>
      <c r="B21" s="39"/>
      <c r="C21" s="1">
        <v>279</v>
      </c>
      <c r="D21" s="46">
        <v>43777</v>
      </c>
      <c r="E21" s="1" t="s">
        <v>688</v>
      </c>
      <c r="F21" s="1" t="s">
        <v>72</v>
      </c>
      <c r="G21" s="1" t="s">
        <v>98</v>
      </c>
      <c r="H21" s="1">
        <v>7</v>
      </c>
      <c r="I21" s="1" t="s">
        <v>74</v>
      </c>
      <c r="J21" s="1" t="s">
        <v>84</v>
      </c>
      <c r="K21" s="1" t="s">
        <v>85</v>
      </c>
      <c r="L21" s="1" t="s">
        <v>195</v>
      </c>
      <c r="M21" s="52"/>
      <c r="N21" s="1" t="s">
        <v>106</v>
      </c>
      <c r="O21" s="1" t="s">
        <v>106</v>
      </c>
      <c r="P21" s="1" t="s">
        <v>77</v>
      </c>
      <c r="Q21" s="47">
        <v>43777</v>
      </c>
      <c r="R21" s="46">
        <v>43777</v>
      </c>
      <c r="S21" s="46">
        <v>43777</v>
      </c>
      <c r="T21" s="48">
        <v>0</v>
      </c>
      <c r="U21" s="49">
        <v>0</v>
      </c>
      <c r="V21" s="50" t="s">
        <v>81</v>
      </c>
      <c r="W21" s="1" t="s">
        <v>655</v>
      </c>
      <c r="X21" s="1" t="s">
        <v>659</v>
      </c>
      <c r="Y21" s="1" t="s">
        <v>689</v>
      </c>
      <c r="Z21" s="1"/>
      <c r="AA21" s="1" t="s">
        <v>103</v>
      </c>
      <c r="AB21" s="1" t="s">
        <v>661</v>
      </c>
    </row>
    <row r="22" spans="1:28" ht="409.5" x14ac:dyDescent="0.25">
      <c r="A22" s="39"/>
      <c r="B22" s="39"/>
      <c r="C22" s="1">
        <v>280</v>
      </c>
      <c r="D22" s="46">
        <v>43777</v>
      </c>
      <c r="E22" s="1" t="s">
        <v>690</v>
      </c>
      <c r="F22" s="1" t="s">
        <v>89</v>
      </c>
      <c r="G22" s="1" t="s">
        <v>360</v>
      </c>
      <c r="H22" s="1">
        <v>32</v>
      </c>
      <c r="I22" s="1" t="s">
        <v>74</v>
      </c>
      <c r="J22" s="1" t="s">
        <v>84</v>
      </c>
      <c r="K22" s="1" t="s">
        <v>85</v>
      </c>
      <c r="L22" s="1" t="s">
        <v>195</v>
      </c>
      <c r="M22" s="52"/>
      <c r="N22" s="1" t="s">
        <v>106</v>
      </c>
      <c r="O22" s="1" t="s">
        <v>106</v>
      </c>
      <c r="P22" s="1" t="s">
        <v>77</v>
      </c>
      <c r="Q22" s="47">
        <v>43777</v>
      </c>
      <c r="R22" s="46">
        <v>43777</v>
      </c>
      <c r="S22" s="46">
        <v>43777</v>
      </c>
      <c r="T22" s="48">
        <v>0</v>
      </c>
      <c r="U22" s="49">
        <v>0</v>
      </c>
      <c r="V22" s="50" t="s">
        <v>81</v>
      </c>
      <c r="W22" s="1" t="s">
        <v>655</v>
      </c>
      <c r="X22" s="1" t="s">
        <v>659</v>
      </c>
      <c r="Y22" s="1" t="s">
        <v>691</v>
      </c>
      <c r="Z22" s="1"/>
      <c r="AA22" s="1" t="s">
        <v>103</v>
      </c>
      <c r="AB22" s="1" t="s">
        <v>654</v>
      </c>
    </row>
    <row r="23" spans="1:28" ht="409.5" x14ac:dyDescent="0.25">
      <c r="A23" s="39"/>
      <c r="B23" s="39"/>
      <c r="C23" s="1">
        <v>281</v>
      </c>
      <c r="D23" s="46">
        <v>0</v>
      </c>
      <c r="E23" s="1" t="s">
        <v>692</v>
      </c>
      <c r="F23" s="1" t="s">
        <v>78</v>
      </c>
      <c r="G23" s="1" t="s">
        <v>693</v>
      </c>
      <c r="H23" s="1">
        <v>37</v>
      </c>
      <c r="I23" s="1" t="s">
        <v>74</v>
      </c>
      <c r="J23" s="1" t="s">
        <v>84</v>
      </c>
      <c r="K23" s="1" t="s">
        <v>95</v>
      </c>
      <c r="L23" s="1" t="s">
        <v>207</v>
      </c>
      <c r="M23" s="52"/>
      <c r="N23" s="1" t="s">
        <v>106</v>
      </c>
      <c r="O23" s="1" t="s">
        <v>106</v>
      </c>
      <c r="P23" s="1" t="s">
        <v>77</v>
      </c>
      <c r="Q23" s="47">
        <v>0</v>
      </c>
      <c r="R23" s="46">
        <v>43777</v>
      </c>
      <c r="S23" s="46">
        <v>43777</v>
      </c>
      <c r="T23" s="48">
        <v>43777</v>
      </c>
      <c r="U23" s="49">
        <v>43777</v>
      </c>
      <c r="V23" s="50" t="s">
        <v>81</v>
      </c>
      <c r="W23" s="1" t="s">
        <v>655</v>
      </c>
      <c r="X23" s="1" t="s">
        <v>189</v>
      </c>
      <c r="Y23" s="1" t="s">
        <v>694</v>
      </c>
      <c r="Z23" s="1"/>
      <c r="AA23" s="1" t="s">
        <v>103</v>
      </c>
      <c r="AB23" s="1" t="s">
        <v>362</v>
      </c>
    </row>
    <row r="24" spans="1:28" ht="45" x14ac:dyDescent="0.25">
      <c r="A24" s="39"/>
      <c r="B24" s="39"/>
      <c r="C24" s="1">
        <v>282</v>
      </c>
      <c r="D24" s="46">
        <v>43781</v>
      </c>
      <c r="E24" s="1" t="s">
        <v>653</v>
      </c>
      <c r="F24" s="1" t="s">
        <v>83</v>
      </c>
      <c r="G24" s="1" t="s">
        <v>90</v>
      </c>
      <c r="H24" s="1">
        <v>0</v>
      </c>
      <c r="I24" s="1" t="s">
        <v>110</v>
      </c>
      <c r="J24" s="1" t="s">
        <v>92</v>
      </c>
      <c r="K24" s="1" t="s">
        <v>169</v>
      </c>
      <c r="L24" s="1" t="s">
        <v>201</v>
      </c>
      <c r="M24" s="52"/>
      <c r="N24" s="1" t="s">
        <v>106</v>
      </c>
      <c r="O24" s="1" t="s">
        <v>106</v>
      </c>
      <c r="P24" s="1" t="s">
        <v>77</v>
      </c>
      <c r="Q24" s="47">
        <v>43781</v>
      </c>
      <c r="R24" s="46">
        <v>43781</v>
      </c>
      <c r="S24" s="46">
        <v>43781</v>
      </c>
      <c r="T24" s="48">
        <v>0</v>
      </c>
      <c r="U24" s="49">
        <v>0</v>
      </c>
      <c r="V24" s="50" t="s">
        <v>81</v>
      </c>
      <c r="W24" s="1" t="s">
        <v>655</v>
      </c>
      <c r="X24" s="1" t="s">
        <v>224</v>
      </c>
      <c r="Y24" s="1" t="s">
        <v>276</v>
      </c>
      <c r="Z24" s="1"/>
      <c r="AA24" s="1" t="s">
        <v>103</v>
      </c>
      <c r="AB24" s="1" t="s">
        <v>654</v>
      </c>
    </row>
    <row r="25" spans="1:28" ht="303.75" x14ac:dyDescent="0.25">
      <c r="A25" s="39"/>
      <c r="B25" s="39"/>
      <c r="C25" s="1">
        <v>283</v>
      </c>
      <c r="D25" s="46">
        <v>43781</v>
      </c>
      <c r="E25" s="1" t="s">
        <v>695</v>
      </c>
      <c r="F25" s="1" t="s">
        <v>666</v>
      </c>
      <c r="G25" s="1" t="s">
        <v>696</v>
      </c>
      <c r="H25" s="1">
        <v>0</v>
      </c>
      <c r="I25" s="1" t="s">
        <v>74</v>
      </c>
      <c r="J25" s="1" t="s">
        <v>165</v>
      </c>
      <c r="K25" s="1" t="s">
        <v>174</v>
      </c>
      <c r="L25" s="1" t="s">
        <v>196</v>
      </c>
      <c r="M25" s="52"/>
      <c r="N25" s="1" t="s">
        <v>106</v>
      </c>
      <c r="O25" s="1" t="s">
        <v>106</v>
      </c>
      <c r="P25" s="1" t="s">
        <v>77</v>
      </c>
      <c r="Q25" s="47">
        <v>43781</v>
      </c>
      <c r="R25" s="46">
        <v>43781</v>
      </c>
      <c r="S25" s="46">
        <v>43781</v>
      </c>
      <c r="T25" s="48">
        <v>0</v>
      </c>
      <c r="U25" s="49">
        <v>0</v>
      </c>
      <c r="V25" s="50" t="s">
        <v>81</v>
      </c>
      <c r="W25" s="1" t="s">
        <v>655</v>
      </c>
      <c r="X25" s="1" t="s">
        <v>189</v>
      </c>
      <c r="Y25" s="1" t="s">
        <v>697</v>
      </c>
      <c r="Z25" s="1" t="s">
        <v>110</v>
      </c>
      <c r="AA25" s="1" t="s">
        <v>698</v>
      </c>
      <c r="AB25" s="1" t="s">
        <v>699</v>
      </c>
    </row>
    <row r="26" spans="1:28" ht="213.75" x14ac:dyDescent="0.25">
      <c r="A26" s="39"/>
      <c r="B26" s="39"/>
      <c r="C26" s="1">
        <v>284</v>
      </c>
      <c r="D26" s="46">
        <v>43781</v>
      </c>
      <c r="E26" s="1" t="s">
        <v>700</v>
      </c>
      <c r="F26" s="1" t="s">
        <v>79</v>
      </c>
      <c r="G26" s="1" t="s">
        <v>359</v>
      </c>
      <c r="H26" s="1">
        <v>0</v>
      </c>
      <c r="I26" s="1" t="s">
        <v>74</v>
      </c>
      <c r="J26" s="1" t="s">
        <v>165</v>
      </c>
      <c r="K26" s="1" t="s">
        <v>174</v>
      </c>
      <c r="L26" s="1" t="s">
        <v>196</v>
      </c>
      <c r="M26" s="52"/>
      <c r="N26" s="1" t="s">
        <v>106</v>
      </c>
      <c r="O26" s="1" t="s">
        <v>106</v>
      </c>
      <c r="P26" s="1" t="s">
        <v>77</v>
      </c>
      <c r="Q26" s="47">
        <v>43781</v>
      </c>
      <c r="R26" s="46">
        <v>43781</v>
      </c>
      <c r="S26" s="46">
        <v>43781</v>
      </c>
      <c r="T26" s="48">
        <v>0</v>
      </c>
      <c r="U26" s="49">
        <v>0</v>
      </c>
      <c r="V26" s="50" t="s">
        <v>81</v>
      </c>
      <c r="W26" s="1" t="s">
        <v>655</v>
      </c>
      <c r="X26" s="1" t="s">
        <v>189</v>
      </c>
      <c r="Y26" s="1" t="s">
        <v>701</v>
      </c>
      <c r="Z26" s="1" t="s">
        <v>136</v>
      </c>
      <c r="AA26" s="1"/>
      <c r="AB26" s="1" t="s">
        <v>699</v>
      </c>
    </row>
    <row r="27" spans="1:28" ht="168.75" x14ac:dyDescent="0.25">
      <c r="A27" s="39"/>
      <c r="B27" s="39"/>
      <c r="C27" s="1">
        <v>285</v>
      </c>
      <c r="D27" s="46">
        <v>43782</v>
      </c>
      <c r="E27" s="1" t="s">
        <v>700</v>
      </c>
      <c r="F27" s="1" t="s">
        <v>79</v>
      </c>
      <c r="G27" s="1" t="s">
        <v>359</v>
      </c>
      <c r="H27" s="1">
        <v>0</v>
      </c>
      <c r="I27" s="1" t="s">
        <v>74</v>
      </c>
      <c r="J27" s="1" t="s">
        <v>165</v>
      </c>
      <c r="K27" s="1" t="s">
        <v>174</v>
      </c>
      <c r="L27" s="1" t="s">
        <v>196</v>
      </c>
      <c r="M27" s="52"/>
      <c r="N27" s="1" t="s">
        <v>106</v>
      </c>
      <c r="O27" s="1" t="s">
        <v>106</v>
      </c>
      <c r="P27" s="1" t="s">
        <v>77</v>
      </c>
      <c r="Q27" s="47">
        <v>43782</v>
      </c>
      <c r="R27" s="46">
        <v>43782</v>
      </c>
      <c r="S27" s="46">
        <v>43782</v>
      </c>
      <c r="T27" s="48">
        <v>0</v>
      </c>
      <c r="U27" s="49">
        <v>0</v>
      </c>
      <c r="V27" s="50" t="s">
        <v>81</v>
      </c>
      <c r="W27" s="1" t="s">
        <v>655</v>
      </c>
      <c r="X27" s="1" t="s">
        <v>189</v>
      </c>
      <c r="Y27" s="1" t="s">
        <v>702</v>
      </c>
      <c r="Z27" s="1" t="s">
        <v>140</v>
      </c>
      <c r="AA27" s="1"/>
      <c r="AB27" s="1" t="s">
        <v>699</v>
      </c>
    </row>
    <row r="28" spans="1:28" ht="409.5" x14ac:dyDescent="0.25">
      <c r="A28" s="39"/>
      <c r="B28" s="39"/>
      <c r="C28" s="1">
        <v>286</v>
      </c>
      <c r="D28" s="46">
        <v>43782</v>
      </c>
      <c r="E28" s="1" t="s">
        <v>703</v>
      </c>
      <c r="F28" s="1" t="s">
        <v>79</v>
      </c>
      <c r="G28" s="1" t="s">
        <v>704</v>
      </c>
      <c r="H28" s="1">
        <v>16</v>
      </c>
      <c r="I28" s="1" t="s">
        <v>74</v>
      </c>
      <c r="J28" s="1" t="s">
        <v>84</v>
      </c>
      <c r="K28" s="1" t="s">
        <v>85</v>
      </c>
      <c r="L28" s="1" t="s">
        <v>195</v>
      </c>
      <c r="M28" s="52"/>
      <c r="N28" s="1" t="s">
        <v>106</v>
      </c>
      <c r="O28" s="1" t="s">
        <v>106</v>
      </c>
      <c r="P28" s="1" t="s">
        <v>103</v>
      </c>
      <c r="Q28" s="47">
        <v>43782</v>
      </c>
      <c r="R28" s="46">
        <v>43782</v>
      </c>
      <c r="S28" s="46">
        <v>43782</v>
      </c>
      <c r="T28" s="48">
        <v>0</v>
      </c>
      <c r="U28" s="49">
        <v>0</v>
      </c>
      <c r="V28" s="50" t="s">
        <v>81</v>
      </c>
      <c r="W28" s="1" t="s">
        <v>655</v>
      </c>
      <c r="X28" s="1" t="s">
        <v>659</v>
      </c>
      <c r="Y28" s="1" t="s">
        <v>705</v>
      </c>
      <c r="Z28" s="1"/>
      <c r="AA28" s="1" t="s">
        <v>103</v>
      </c>
      <c r="AB28" s="1" t="s">
        <v>468</v>
      </c>
    </row>
    <row r="29" spans="1:28" ht="409.5" x14ac:dyDescent="0.25">
      <c r="A29" s="39"/>
      <c r="B29" s="39"/>
      <c r="C29" s="1">
        <v>287</v>
      </c>
      <c r="D29" s="46">
        <v>43782</v>
      </c>
      <c r="E29" s="1" t="s">
        <v>703</v>
      </c>
      <c r="F29" s="1" t="s">
        <v>79</v>
      </c>
      <c r="G29" s="1" t="s">
        <v>704</v>
      </c>
      <c r="H29" s="1">
        <v>16</v>
      </c>
      <c r="I29" s="1" t="s">
        <v>74</v>
      </c>
      <c r="J29" s="1" t="s">
        <v>84</v>
      </c>
      <c r="K29" s="1" t="s">
        <v>85</v>
      </c>
      <c r="L29" s="1" t="s">
        <v>195</v>
      </c>
      <c r="M29" s="52"/>
      <c r="N29" s="1" t="s">
        <v>106</v>
      </c>
      <c r="O29" s="1" t="s">
        <v>106</v>
      </c>
      <c r="P29" s="1" t="s">
        <v>103</v>
      </c>
      <c r="Q29" s="47">
        <v>43782</v>
      </c>
      <c r="R29" s="46">
        <v>43782</v>
      </c>
      <c r="S29" s="46">
        <v>43782</v>
      </c>
      <c r="T29" s="48">
        <v>0</v>
      </c>
      <c r="U29" s="49">
        <v>0</v>
      </c>
      <c r="V29" s="50" t="s">
        <v>81</v>
      </c>
      <c r="W29" s="1" t="s">
        <v>655</v>
      </c>
      <c r="X29" s="1" t="s">
        <v>659</v>
      </c>
      <c r="Y29" s="1" t="s">
        <v>705</v>
      </c>
      <c r="Z29" s="1"/>
      <c r="AA29" s="1" t="s">
        <v>103</v>
      </c>
      <c r="AB29" s="1" t="s">
        <v>468</v>
      </c>
    </row>
    <row r="30" spans="1:28" ht="409.5" x14ac:dyDescent="0.25">
      <c r="A30" s="39"/>
      <c r="B30" s="39"/>
      <c r="C30" s="1">
        <v>288</v>
      </c>
      <c r="D30" s="46">
        <v>43782</v>
      </c>
      <c r="E30" s="1" t="s">
        <v>703</v>
      </c>
      <c r="F30" s="1" t="s">
        <v>79</v>
      </c>
      <c r="G30" s="1" t="s">
        <v>704</v>
      </c>
      <c r="H30" s="1">
        <v>16</v>
      </c>
      <c r="I30" s="1" t="s">
        <v>74</v>
      </c>
      <c r="J30" s="1" t="s">
        <v>84</v>
      </c>
      <c r="K30" s="1" t="s">
        <v>85</v>
      </c>
      <c r="L30" s="1" t="s">
        <v>195</v>
      </c>
      <c r="M30" s="52"/>
      <c r="N30" s="1" t="s">
        <v>106</v>
      </c>
      <c r="O30" s="1" t="s">
        <v>106</v>
      </c>
      <c r="P30" s="1" t="s">
        <v>103</v>
      </c>
      <c r="Q30" s="47">
        <v>43782</v>
      </c>
      <c r="R30" s="46">
        <v>43782</v>
      </c>
      <c r="S30" s="46">
        <v>43782</v>
      </c>
      <c r="T30" s="48">
        <v>0</v>
      </c>
      <c r="U30" s="49">
        <v>0</v>
      </c>
      <c r="V30" s="50" t="s">
        <v>81</v>
      </c>
      <c r="W30" s="1" t="s">
        <v>655</v>
      </c>
      <c r="X30" s="1" t="s">
        <v>659</v>
      </c>
      <c r="Y30" s="1" t="s">
        <v>705</v>
      </c>
      <c r="Z30" s="1"/>
      <c r="AA30" s="1" t="s">
        <v>103</v>
      </c>
      <c r="AB30" s="1" t="s">
        <v>468</v>
      </c>
    </row>
    <row r="31" spans="1:28" ht="303.75" x14ac:dyDescent="0.25">
      <c r="A31" s="39"/>
      <c r="B31" s="39"/>
      <c r="C31" s="1">
        <v>289</v>
      </c>
      <c r="D31" s="46">
        <v>43782</v>
      </c>
      <c r="E31" s="1" t="s">
        <v>706</v>
      </c>
      <c r="F31" s="1" t="s">
        <v>89</v>
      </c>
      <c r="G31" s="1" t="s">
        <v>99</v>
      </c>
      <c r="H31" s="1">
        <v>0</v>
      </c>
      <c r="I31" s="1" t="s">
        <v>74</v>
      </c>
      <c r="J31" s="1" t="s">
        <v>165</v>
      </c>
      <c r="K31" s="1" t="s">
        <v>174</v>
      </c>
      <c r="L31" s="1" t="s">
        <v>196</v>
      </c>
      <c r="M31" s="52" t="s">
        <v>352</v>
      </c>
      <c r="N31" s="1" t="s">
        <v>106</v>
      </c>
      <c r="O31" s="1" t="s">
        <v>106</v>
      </c>
      <c r="P31" s="1" t="s">
        <v>707</v>
      </c>
      <c r="Q31" s="47">
        <v>43782</v>
      </c>
      <c r="R31" s="46">
        <v>43803</v>
      </c>
      <c r="S31" s="46"/>
      <c r="T31" s="48">
        <v>21</v>
      </c>
      <c r="U31" s="49">
        <v>-43782</v>
      </c>
      <c r="V31" s="50" t="s">
        <v>81</v>
      </c>
      <c r="W31" s="1" t="s">
        <v>655</v>
      </c>
      <c r="X31" s="1" t="s">
        <v>189</v>
      </c>
      <c r="Y31" s="1" t="s">
        <v>708</v>
      </c>
      <c r="Z31" s="1"/>
      <c r="AA31" s="1" t="s">
        <v>709</v>
      </c>
      <c r="AB31" s="1" t="s">
        <v>362</v>
      </c>
    </row>
    <row r="32" spans="1:28" ht="348.75" x14ac:dyDescent="0.25">
      <c r="A32" s="39"/>
      <c r="B32" s="39"/>
      <c r="C32" s="1">
        <v>290</v>
      </c>
      <c r="D32" s="46">
        <v>43783</v>
      </c>
      <c r="E32" s="1" t="s">
        <v>700</v>
      </c>
      <c r="F32" s="1" t="s">
        <v>79</v>
      </c>
      <c r="G32" s="1" t="s">
        <v>359</v>
      </c>
      <c r="H32" s="1">
        <v>0</v>
      </c>
      <c r="I32" s="1" t="s">
        <v>74</v>
      </c>
      <c r="J32" s="1" t="s">
        <v>165</v>
      </c>
      <c r="K32" s="1" t="s">
        <v>174</v>
      </c>
      <c r="L32" s="1" t="s">
        <v>196</v>
      </c>
      <c r="M32" s="52"/>
      <c r="N32" s="1" t="s">
        <v>106</v>
      </c>
      <c r="O32" s="1" t="s">
        <v>106</v>
      </c>
      <c r="P32" s="1" t="s">
        <v>103</v>
      </c>
      <c r="Q32" s="47">
        <v>43783</v>
      </c>
      <c r="R32" s="46">
        <v>43783</v>
      </c>
      <c r="S32" s="46">
        <v>43783</v>
      </c>
      <c r="T32" s="48">
        <v>0</v>
      </c>
      <c r="U32" s="49">
        <v>0</v>
      </c>
      <c r="V32" s="50" t="s">
        <v>81</v>
      </c>
      <c r="W32" s="1" t="s">
        <v>655</v>
      </c>
      <c r="X32" s="1" t="s">
        <v>189</v>
      </c>
      <c r="Y32" s="1" t="s">
        <v>710</v>
      </c>
      <c r="Z32" s="1" t="s">
        <v>110</v>
      </c>
      <c r="AA32" s="1" t="s">
        <v>711</v>
      </c>
      <c r="AB32" s="1" t="s">
        <v>649</v>
      </c>
    </row>
    <row r="33" spans="1:28" ht="409.5" x14ac:dyDescent="0.25">
      <c r="A33" s="39"/>
      <c r="B33" s="39"/>
      <c r="C33" s="1">
        <v>291</v>
      </c>
      <c r="D33" s="46">
        <v>43783</v>
      </c>
      <c r="E33" s="1" t="s">
        <v>712</v>
      </c>
      <c r="F33" s="1" t="s">
        <v>89</v>
      </c>
      <c r="G33" s="1" t="s">
        <v>713</v>
      </c>
      <c r="H33" s="1">
        <v>9</v>
      </c>
      <c r="I33" s="1" t="s">
        <v>74</v>
      </c>
      <c r="J33" s="1" t="s">
        <v>84</v>
      </c>
      <c r="K33" s="1" t="s">
        <v>85</v>
      </c>
      <c r="L33" s="1" t="s">
        <v>195</v>
      </c>
      <c r="M33" s="52"/>
      <c r="N33" s="1" t="s">
        <v>106</v>
      </c>
      <c r="O33" s="1" t="s">
        <v>106</v>
      </c>
      <c r="P33" s="1" t="s">
        <v>103</v>
      </c>
      <c r="Q33" s="47">
        <v>43783</v>
      </c>
      <c r="R33" s="46">
        <v>43783</v>
      </c>
      <c r="S33" s="46">
        <v>43783</v>
      </c>
      <c r="T33" s="48">
        <v>0</v>
      </c>
      <c r="U33" s="49">
        <v>0</v>
      </c>
      <c r="V33" s="50" t="s">
        <v>81</v>
      </c>
      <c r="W33" s="1" t="s">
        <v>655</v>
      </c>
      <c r="X33" s="1" t="s">
        <v>659</v>
      </c>
      <c r="Y33" s="1" t="s">
        <v>691</v>
      </c>
      <c r="Z33" s="1"/>
      <c r="AA33" s="1" t="s">
        <v>103</v>
      </c>
      <c r="AB33" s="1" t="s">
        <v>654</v>
      </c>
    </row>
    <row r="34" spans="1:28" ht="270" x14ac:dyDescent="0.25">
      <c r="A34" s="39"/>
      <c r="B34" s="39"/>
      <c r="C34" s="1">
        <v>292</v>
      </c>
      <c r="D34" s="46">
        <v>43783</v>
      </c>
      <c r="E34" s="1" t="s">
        <v>508</v>
      </c>
      <c r="F34" s="1" t="s">
        <v>83</v>
      </c>
      <c r="G34" s="1" t="s">
        <v>90</v>
      </c>
      <c r="H34" s="1">
        <v>0</v>
      </c>
      <c r="I34" s="1" t="s">
        <v>74</v>
      </c>
      <c r="J34" s="1" t="s">
        <v>165</v>
      </c>
      <c r="K34" s="1" t="s">
        <v>174</v>
      </c>
      <c r="L34" s="1" t="s">
        <v>196</v>
      </c>
      <c r="M34" s="52" t="s">
        <v>352</v>
      </c>
      <c r="N34" s="1" t="s">
        <v>106</v>
      </c>
      <c r="O34" s="1" t="s">
        <v>106</v>
      </c>
      <c r="P34" s="1" t="s">
        <v>714</v>
      </c>
      <c r="Q34" s="47">
        <v>43783</v>
      </c>
      <c r="R34" s="46">
        <v>43804</v>
      </c>
      <c r="S34" s="46">
        <v>43789</v>
      </c>
      <c r="T34" s="48">
        <v>21</v>
      </c>
      <c r="U34" s="49">
        <v>6</v>
      </c>
      <c r="V34" s="50" t="s">
        <v>81</v>
      </c>
      <c r="W34" s="1" t="s">
        <v>655</v>
      </c>
      <c r="X34" s="1" t="s">
        <v>189</v>
      </c>
      <c r="Y34" s="1" t="s">
        <v>715</v>
      </c>
      <c r="Z34" s="1" t="s">
        <v>110</v>
      </c>
      <c r="AA34" s="1" t="s">
        <v>716</v>
      </c>
      <c r="AB34" s="1" t="s">
        <v>649</v>
      </c>
    </row>
    <row r="35" spans="1:28" ht="409.5" x14ac:dyDescent="0.25">
      <c r="A35" s="39"/>
      <c r="B35" s="39"/>
      <c r="C35" s="1">
        <v>293</v>
      </c>
      <c r="D35" s="46">
        <v>43783</v>
      </c>
      <c r="E35" s="1" t="s">
        <v>680</v>
      </c>
      <c r="F35" s="1" t="s">
        <v>72</v>
      </c>
      <c r="G35" s="1" t="s">
        <v>98</v>
      </c>
      <c r="H35" s="1">
        <v>16</v>
      </c>
      <c r="I35" s="1" t="s">
        <v>74</v>
      </c>
      <c r="J35" s="1" t="s">
        <v>84</v>
      </c>
      <c r="K35" s="1" t="s">
        <v>85</v>
      </c>
      <c r="L35" s="1" t="s">
        <v>195</v>
      </c>
      <c r="M35" s="52"/>
      <c r="N35" s="1" t="s">
        <v>106</v>
      </c>
      <c r="O35" s="1" t="s">
        <v>106</v>
      </c>
      <c r="P35" s="1" t="s">
        <v>103</v>
      </c>
      <c r="Q35" s="47">
        <v>43783</v>
      </c>
      <c r="R35" s="46">
        <v>43783</v>
      </c>
      <c r="S35" s="46">
        <v>43783</v>
      </c>
      <c r="T35" s="48">
        <v>0</v>
      </c>
      <c r="U35" s="49">
        <v>0</v>
      </c>
      <c r="V35" s="50" t="s">
        <v>81</v>
      </c>
      <c r="W35" s="1" t="s">
        <v>655</v>
      </c>
      <c r="X35" s="1" t="s">
        <v>659</v>
      </c>
      <c r="Y35" s="1" t="s">
        <v>691</v>
      </c>
      <c r="Z35" s="1"/>
      <c r="AA35" s="1" t="s">
        <v>103</v>
      </c>
      <c r="AB35" s="1" t="s">
        <v>654</v>
      </c>
    </row>
    <row r="36" spans="1:28" ht="409.5" x14ac:dyDescent="0.25">
      <c r="A36" s="39"/>
      <c r="B36" s="39"/>
      <c r="C36" s="1">
        <v>294</v>
      </c>
      <c r="D36" s="46">
        <v>43784</v>
      </c>
      <c r="E36" s="1" t="s">
        <v>717</v>
      </c>
      <c r="F36" s="1" t="s">
        <v>72</v>
      </c>
      <c r="G36" s="1" t="s">
        <v>98</v>
      </c>
      <c r="H36" s="1">
        <v>16</v>
      </c>
      <c r="I36" s="1" t="s">
        <v>74</v>
      </c>
      <c r="J36" s="1" t="s">
        <v>84</v>
      </c>
      <c r="K36" s="1" t="s">
        <v>85</v>
      </c>
      <c r="L36" s="1" t="s">
        <v>195</v>
      </c>
      <c r="M36" s="52"/>
      <c r="N36" s="1" t="s">
        <v>106</v>
      </c>
      <c r="O36" s="1" t="s">
        <v>106</v>
      </c>
      <c r="P36" s="1" t="s">
        <v>103</v>
      </c>
      <c r="Q36" s="47">
        <v>43784</v>
      </c>
      <c r="R36" s="46">
        <v>43784</v>
      </c>
      <c r="S36" s="46">
        <v>43784</v>
      </c>
      <c r="T36" s="48">
        <v>0</v>
      </c>
      <c r="U36" s="49">
        <v>0</v>
      </c>
      <c r="V36" s="50" t="s">
        <v>81</v>
      </c>
      <c r="W36" s="1" t="s">
        <v>655</v>
      </c>
      <c r="X36" s="1" t="s">
        <v>659</v>
      </c>
      <c r="Y36" s="1" t="s">
        <v>718</v>
      </c>
      <c r="Z36" s="1"/>
      <c r="AA36" s="1" t="s">
        <v>103</v>
      </c>
      <c r="AB36" s="1" t="s">
        <v>654</v>
      </c>
    </row>
    <row r="37" spans="1:28" ht="409.5" x14ac:dyDescent="0.25">
      <c r="A37" s="39"/>
      <c r="B37" s="39"/>
      <c r="C37" s="1">
        <v>295</v>
      </c>
      <c r="D37" s="46">
        <v>43784</v>
      </c>
      <c r="E37" s="1" t="s">
        <v>719</v>
      </c>
      <c r="F37" s="1" t="s">
        <v>356</v>
      </c>
      <c r="G37" s="1" t="s">
        <v>358</v>
      </c>
      <c r="H37" s="1">
        <v>34</v>
      </c>
      <c r="I37" s="1" t="s">
        <v>74</v>
      </c>
      <c r="J37" s="1" t="s">
        <v>156</v>
      </c>
      <c r="K37" s="1" t="s">
        <v>167</v>
      </c>
      <c r="L37" s="1" t="s">
        <v>385</v>
      </c>
      <c r="M37" s="52"/>
      <c r="N37" s="1" t="s">
        <v>106</v>
      </c>
      <c r="O37" s="1" t="s">
        <v>106</v>
      </c>
      <c r="P37" s="1" t="s">
        <v>103</v>
      </c>
      <c r="Q37" s="47">
        <v>43784</v>
      </c>
      <c r="R37" s="46">
        <v>43784</v>
      </c>
      <c r="S37" s="46">
        <v>43784</v>
      </c>
      <c r="T37" s="48">
        <v>0</v>
      </c>
      <c r="U37" s="49">
        <v>0</v>
      </c>
      <c r="V37" s="50" t="s">
        <v>81</v>
      </c>
      <c r="W37" s="1" t="s">
        <v>655</v>
      </c>
      <c r="X37" s="1" t="s">
        <v>189</v>
      </c>
      <c r="Y37" s="1" t="s">
        <v>720</v>
      </c>
      <c r="Z37" s="1" t="s">
        <v>110</v>
      </c>
      <c r="AA37" s="1" t="s">
        <v>721</v>
      </c>
      <c r="AB37" s="1" t="s">
        <v>722</v>
      </c>
    </row>
    <row r="38" spans="1:28" ht="45" x14ac:dyDescent="0.25">
      <c r="A38" s="39"/>
      <c r="B38" s="39"/>
      <c r="C38" s="1">
        <v>296</v>
      </c>
      <c r="D38" s="46">
        <v>43787</v>
      </c>
      <c r="E38" s="1" t="s">
        <v>653</v>
      </c>
      <c r="F38" s="1" t="s">
        <v>83</v>
      </c>
      <c r="G38" s="1" t="s">
        <v>90</v>
      </c>
      <c r="H38" s="1">
        <v>0</v>
      </c>
      <c r="I38" s="1" t="s">
        <v>110</v>
      </c>
      <c r="J38" s="1" t="s">
        <v>92</v>
      </c>
      <c r="K38" s="1" t="s">
        <v>169</v>
      </c>
      <c r="L38" s="1" t="s">
        <v>201</v>
      </c>
      <c r="M38" s="52"/>
      <c r="N38" s="1" t="s">
        <v>106</v>
      </c>
      <c r="O38" s="1" t="s">
        <v>106</v>
      </c>
      <c r="P38" s="1" t="s">
        <v>77</v>
      </c>
      <c r="Q38" s="47">
        <v>43787</v>
      </c>
      <c r="R38" s="46">
        <v>43787</v>
      </c>
      <c r="S38" s="46">
        <v>43787</v>
      </c>
      <c r="T38" s="48">
        <v>0</v>
      </c>
      <c r="U38" s="49">
        <v>0</v>
      </c>
      <c r="V38" s="50" t="s">
        <v>81</v>
      </c>
      <c r="W38" s="1" t="s">
        <v>655</v>
      </c>
      <c r="X38" s="1" t="s">
        <v>224</v>
      </c>
      <c r="Y38" s="1" t="s">
        <v>276</v>
      </c>
      <c r="Z38" s="1"/>
      <c r="AA38" s="1" t="s">
        <v>103</v>
      </c>
      <c r="AB38" s="1" t="s">
        <v>654</v>
      </c>
    </row>
    <row r="39" spans="1:28" ht="409.5" x14ac:dyDescent="0.25">
      <c r="A39" s="39"/>
      <c r="B39" s="39"/>
      <c r="C39" s="1">
        <v>297</v>
      </c>
      <c r="D39" s="46">
        <v>43787</v>
      </c>
      <c r="E39" s="1" t="s">
        <v>723</v>
      </c>
      <c r="F39" s="1" t="s">
        <v>83</v>
      </c>
      <c r="G39" s="1" t="s">
        <v>90</v>
      </c>
      <c r="H39" s="1">
        <v>0</v>
      </c>
      <c r="I39" s="1" t="s">
        <v>74</v>
      </c>
      <c r="J39" s="1" t="s">
        <v>165</v>
      </c>
      <c r="K39" s="1" t="s">
        <v>174</v>
      </c>
      <c r="L39" s="1" t="s">
        <v>196</v>
      </c>
      <c r="M39" s="52"/>
      <c r="N39" s="1" t="s">
        <v>106</v>
      </c>
      <c r="O39" s="1" t="s">
        <v>106</v>
      </c>
      <c r="P39" s="1" t="s">
        <v>77</v>
      </c>
      <c r="Q39" s="47">
        <v>43787</v>
      </c>
      <c r="R39" s="46">
        <v>43787</v>
      </c>
      <c r="S39" s="46">
        <v>43787</v>
      </c>
      <c r="T39" s="48">
        <v>0</v>
      </c>
      <c r="U39" s="49">
        <v>0</v>
      </c>
      <c r="V39" s="50" t="s">
        <v>81</v>
      </c>
      <c r="W39" s="1" t="s">
        <v>655</v>
      </c>
      <c r="X39" s="1" t="s">
        <v>189</v>
      </c>
      <c r="Y39" s="1" t="s">
        <v>724</v>
      </c>
      <c r="Z39" s="1" t="s">
        <v>110</v>
      </c>
      <c r="AA39" s="1" t="s">
        <v>725</v>
      </c>
      <c r="AB39" s="1" t="s">
        <v>649</v>
      </c>
    </row>
    <row r="40" spans="1:28" ht="409.5" x14ac:dyDescent="0.25">
      <c r="A40" s="39"/>
      <c r="B40" s="39"/>
      <c r="C40" s="1">
        <v>298</v>
      </c>
      <c r="D40" s="46">
        <v>43787</v>
      </c>
      <c r="E40" s="1" t="s">
        <v>726</v>
      </c>
      <c r="F40" s="1" t="s">
        <v>83</v>
      </c>
      <c r="G40" s="1" t="s">
        <v>90</v>
      </c>
      <c r="H40" s="1">
        <v>1</v>
      </c>
      <c r="I40" s="1" t="s">
        <v>74</v>
      </c>
      <c r="J40" s="1" t="s">
        <v>156</v>
      </c>
      <c r="K40" s="1" t="s">
        <v>157</v>
      </c>
      <c r="L40" s="1" t="s">
        <v>208</v>
      </c>
      <c r="M40" s="52" t="s">
        <v>353</v>
      </c>
      <c r="N40" s="1" t="s">
        <v>80</v>
      </c>
      <c r="O40" s="1" t="s">
        <v>80</v>
      </c>
      <c r="P40" s="1" t="s">
        <v>727</v>
      </c>
      <c r="Q40" s="47">
        <v>43787</v>
      </c>
      <c r="R40" s="46">
        <v>43808</v>
      </c>
      <c r="S40" s="46">
        <v>43797</v>
      </c>
      <c r="T40" s="48">
        <v>21</v>
      </c>
      <c r="U40" s="49">
        <v>10</v>
      </c>
      <c r="V40" s="50" t="s">
        <v>81</v>
      </c>
      <c r="W40" s="1" t="s">
        <v>655</v>
      </c>
      <c r="X40" s="1" t="s">
        <v>189</v>
      </c>
      <c r="Y40" s="1" t="s">
        <v>728</v>
      </c>
      <c r="Z40" s="1"/>
      <c r="AA40" s="1" t="s">
        <v>103</v>
      </c>
      <c r="AB40" s="1" t="s">
        <v>362</v>
      </c>
    </row>
    <row r="41" spans="1:28" ht="409.5" x14ac:dyDescent="0.25">
      <c r="A41" s="39"/>
      <c r="B41" s="39"/>
      <c r="C41" s="1">
        <v>299</v>
      </c>
      <c r="D41" s="46">
        <v>43788</v>
      </c>
      <c r="E41" s="1" t="s">
        <v>729</v>
      </c>
      <c r="F41" s="1" t="s">
        <v>79</v>
      </c>
      <c r="G41" s="1" t="s">
        <v>730</v>
      </c>
      <c r="H41" s="1">
        <v>23</v>
      </c>
      <c r="I41" s="1" t="s">
        <v>74</v>
      </c>
      <c r="J41" s="1" t="s">
        <v>84</v>
      </c>
      <c r="K41" s="1" t="s">
        <v>95</v>
      </c>
      <c r="L41" s="1" t="s">
        <v>207</v>
      </c>
      <c r="M41" s="52"/>
      <c r="N41" s="1" t="s">
        <v>106</v>
      </c>
      <c r="O41" s="1" t="s">
        <v>106</v>
      </c>
      <c r="P41" s="1" t="s">
        <v>77</v>
      </c>
      <c r="Q41" s="47">
        <v>43788</v>
      </c>
      <c r="R41" s="46">
        <v>43788</v>
      </c>
      <c r="S41" s="46">
        <v>43788</v>
      </c>
      <c r="T41" s="48">
        <v>0</v>
      </c>
      <c r="U41" s="49">
        <v>0</v>
      </c>
      <c r="V41" s="50" t="s">
        <v>81</v>
      </c>
      <c r="W41" s="1" t="s">
        <v>655</v>
      </c>
      <c r="X41" s="1" t="s">
        <v>189</v>
      </c>
      <c r="Y41" s="1" t="s">
        <v>731</v>
      </c>
      <c r="Z41" s="1"/>
      <c r="AA41" s="1" t="s">
        <v>103</v>
      </c>
      <c r="AB41" s="1" t="s">
        <v>661</v>
      </c>
    </row>
    <row r="42" spans="1:28" ht="409.5" x14ac:dyDescent="0.25">
      <c r="A42" s="39"/>
      <c r="B42" s="39"/>
      <c r="C42" s="1">
        <v>300</v>
      </c>
      <c r="D42" s="46">
        <v>43788</v>
      </c>
      <c r="E42" s="1" t="s">
        <v>732</v>
      </c>
      <c r="F42" s="1" t="s">
        <v>83</v>
      </c>
      <c r="G42" s="1" t="s">
        <v>733</v>
      </c>
      <c r="H42" s="1">
        <v>18</v>
      </c>
      <c r="I42" s="1" t="s">
        <v>74</v>
      </c>
      <c r="J42" s="1" t="s">
        <v>84</v>
      </c>
      <c r="K42" s="1" t="s">
        <v>95</v>
      </c>
      <c r="L42" s="1" t="s">
        <v>207</v>
      </c>
      <c r="M42" s="52"/>
      <c r="N42" s="1" t="s">
        <v>106</v>
      </c>
      <c r="O42" s="1" t="s">
        <v>106</v>
      </c>
      <c r="P42" s="1" t="s">
        <v>77</v>
      </c>
      <c r="Q42" s="47">
        <v>43788</v>
      </c>
      <c r="R42" s="46">
        <v>43788</v>
      </c>
      <c r="S42" s="46">
        <v>43788</v>
      </c>
      <c r="T42" s="48">
        <v>0</v>
      </c>
      <c r="U42" s="49">
        <v>0</v>
      </c>
      <c r="V42" s="50" t="s">
        <v>81</v>
      </c>
      <c r="W42" s="1" t="s">
        <v>655</v>
      </c>
      <c r="X42" s="1" t="s">
        <v>189</v>
      </c>
      <c r="Y42" s="1" t="s">
        <v>734</v>
      </c>
      <c r="Z42" s="1"/>
      <c r="AA42" s="1" t="s">
        <v>103</v>
      </c>
      <c r="AB42" s="1" t="s">
        <v>362</v>
      </c>
    </row>
    <row r="43" spans="1:28" ht="409.5" x14ac:dyDescent="0.25">
      <c r="A43" s="39"/>
      <c r="B43" s="39"/>
      <c r="C43" s="1">
        <v>301</v>
      </c>
      <c r="D43" s="46">
        <v>43788</v>
      </c>
      <c r="E43" s="1" t="s">
        <v>735</v>
      </c>
      <c r="F43" s="1" t="s">
        <v>72</v>
      </c>
      <c r="G43" s="1" t="s">
        <v>736</v>
      </c>
      <c r="H43" s="1">
        <v>52</v>
      </c>
      <c r="I43" s="1" t="s">
        <v>74</v>
      </c>
      <c r="J43" s="1" t="s">
        <v>84</v>
      </c>
      <c r="K43" s="1" t="s">
        <v>95</v>
      </c>
      <c r="L43" s="1" t="s">
        <v>207</v>
      </c>
      <c r="M43" s="52"/>
      <c r="N43" s="1" t="s">
        <v>106</v>
      </c>
      <c r="O43" s="1" t="s">
        <v>106</v>
      </c>
      <c r="P43" s="1" t="s">
        <v>77</v>
      </c>
      <c r="Q43" s="47">
        <v>43788</v>
      </c>
      <c r="R43" s="46">
        <v>43788</v>
      </c>
      <c r="S43" s="46">
        <v>43788</v>
      </c>
      <c r="T43" s="48">
        <v>0</v>
      </c>
      <c r="U43" s="49">
        <v>0</v>
      </c>
      <c r="V43" s="50" t="s">
        <v>81</v>
      </c>
      <c r="W43" s="1" t="s">
        <v>655</v>
      </c>
      <c r="X43" s="1" t="s">
        <v>189</v>
      </c>
      <c r="Y43" s="1" t="s">
        <v>737</v>
      </c>
      <c r="Z43" s="1"/>
      <c r="AA43" s="1" t="s">
        <v>103</v>
      </c>
      <c r="AB43" s="61" t="s">
        <v>738</v>
      </c>
    </row>
    <row r="44" spans="1:28" ht="409.5" x14ac:dyDescent="0.25">
      <c r="A44" s="39"/>
      <c r="B44" s="39"/>
      <c r="C44" s="1">
        <v>302</v>
      </c>
      <c r="D44" s="46">
        <v>43788</v>
      </c>
      <c r="E44" s="1" t="s">
        <v>723</v>
      </c>
      <c r="F44" s="1" t="s">
        <v>83</v>
      </c>
      <c r="G44" s="1" t="s">
        <v>733</v>
      </c>
      <c r="H44" s="1">
        <v>3</v>
      </c>
      <c r="I44" s="1" t="s">
        <v>74</v>
      </c>
      <c r="J44" s="1" t="s">
        <v>156</v>
      </c>
      <c r="K44" s="1" t="s">
        <v>157</v>
      </c>
      <c r="L44" s="1" t="s">
        <v>227</v>
      </c>
      <c r="M44" s="52"/>
      <c r="N44" s="1" t="s">
        <v>106</v>
      </c>
      <c r="O44" s="1" t="s">
        <v>106</v>
      </c>
      <c r="P44" s="1" t="s">
        <v>77</v>
      </c>
      <c r="Q44" s="47">
        <v>43788</v>
      </c>
      <c r="R44" s="46">
        <v>43788</v>
      </c>
      <c r="S44" s="46">
        <v>43788</v>
      </c>
      <c r="T44" s="48">
        <v>0</v>
      </c>
      <c r="U44" s="49">
        <v>0</v>
      </c>
      <c r="V44" s="50" t="s">
        <v>81</v>
      </c>
      <c r="W44" s="1" t="s">
        <v>655</v>
      </c>
      <c r="X44" s="1" t="s">
        <v>189</v>
      </c>
      <c r="Y44" s="1" t="s">
        <v>739</v>
      </c>
      <c r="Z44" s="1"/>
      <c r="AA44" s="1" t="s">
        <v>103</v>
      </c>
      <c r="AB44" s="1" t="s">
        <v>649</v>
      </c>
    </row>
    <row r="45" spans="1:28" ht="409.5" x14ac:dyDescent="0.25">
      <c r="A45" s="39"/>
      <c r="B45" s="39"/>
      <c r="C45" s="1">
        <v>303</v>
      </c>
      <c r="D45" s="46">
        <v>43788</v>
      </c>
      <c r="E45" s="1" t="s">
        <v>740</v>
      </c>
      <c r="F45" s="1" t="s">
        <v>89</v>
      </c>
      <c r="G45" s="1" t="s">
        <v>360</v>
      </c>
      <c r="H45" s="1">
        <v>7</v>
      </c>
      <c r="I45" s="1" t="s">
        <v>74</v>
      </c>
      <c r="J45" s="1" t="s">
        <v>156</v>
      </c>
      <c r="K45" s="1" t="s">
        <v>157</v>
      </c>
      <c r="L45" s="1" t="s">
        <v>208</v>
      </c>
      <c r="M45" s="52"/>
      <c r="N45" s="1" t="s">
        <v>106</v>
      </c>
      <c r="O45" s="1" t="s">
        <v>106</v>
      </c>
      <c r="P45" s="1" t="s">
        <v>77</v>
      </c>
      <c r="Q45" s="47">
        <v>43788</v>
      </c>
      <c r="R45" s="46">
        <v>43788</v>
      </c>
      <c r="S45" s="46">
        <v>43788</v>
      </c>
      <c r="T45" s="48">
        <v>0</v>
      </c>
      <c r="U45" s="49">
        <v>0</v>
      </c>
      <c r="V45" s="50" t="s">
        <v>81</v>
      </c>
      <c r="W45" s="1" t="s">
        <v>655</v>
      </c>
      <c r="X45" s="1" t="s">
        <v>189</v>
      </c>
      <c r="Y45" s="1" t="s">
        <v>741</v>
      </c>
      <c r="Z45" s="1"/>
      <c r="AA45" s="1" t="s">
        <v>103</v>
      </c>
      <c r="AB45" s="1" t="s">
        <v>649</v>
      </c>
    </row>
    <row r="46" spans="1:28" ht="409.5" x14ac:dyDescent="0.25">
      <c r="A46" s="39"/>
      <c r="B46" s="39"/>
      <c r="C46" s="1">
        <v>304</v>
      </c>
      <c r="D46" s="46">
        <v>43789</v>
      </c>
      <c r="E46" s="1" t="s">
        <v>742</v>
      </c>
      <c r="F46" s="1" t="s">
        <v>83</v>
      </c>
      <c r="G46" s="1" t="s">
        <v>332</v>
      </c>
      <c r="H46" s="1">
        <v>16</v>
      </c>
      <c r="I46" s="1" t="s">
        <v>74</v>
      </c>
      <c r="J46" s="1" t="s">
        <v>84</v>
      </c>
      <c r="K46" s="1" t="s">
        <v>85</v>
      </c>
      <c r="L46" s="1" t="s">
        <v>195</v>
      </c>
      <c r="M46" s="52"/>
      <c r="N46" s="1" t="s">
        <v>106</v>
      </c>
      <c r="O46" s="1" t="s">
        <v>106</v>
      </c>
      <c r="P46" s="1" t="s">
        <v>103</v>
      </c>
      <c r="Q46" s="47">
        <v>43789</v>
      </c>
      <c r="R46" s="46">
        <v>43789</v>
      </c>
      <c r="S46" s="46">
        <v>43789</v>
      </c>
      <c r="T46" s="48">
        <v>0</v>
      </c>
      <c r="U46" s="49">
        <v>0</v>
      </c>
      <c r="V46" s="50" t="s">
        <v>81</v>
      </c>
      <c r="W46" s="1" t="s">
        <v>655</v>
      </c>
      <c r="X46" s="1" t="s">
        <v>659</v>
      </c>
      <c r="Y46" s="1" t="s">
        <v>743</v>
      </c>
      <c r="Z46" s="1"/>
      <c r="AA46" s="1" t="s">
        <v>103</v>
      </c>
      <c r="AB46" s="1" t="s">
        <v>654</v>
      </c>
    </row>
    <row r="47" spans="1:28" ht="409.5" x14ac:dyDescent="0.25">
      <c r="A47" s="39"/>
      <c r="B47" s="39"/>
      <c r="C47" s="1">
        <v>305</v>
      </c>
      <c r="D47" s="46">
        <v>43789</v>
      </c>
      <c r="E47" s="1" t="s">
        <v>744</v>
      </c>
      <c r="F47" s="1" t="s">
        <v>183</v>
      </c>
      <c r="G47" s="1" t="s">
        <v>42</v>
      </c>
      <c r="H47" s="1">
        <v>0</v>
      </c>
      <c r="I47" s="1" t="s">
        <v>74</v>
      </c>
      <c r="J47" s="1" t="s">
        <v>165</v>
      </c>
      <c r="K47" s="1" t="s">
        <v>174</v>
      </c>
      <c r="L47" s="1" t="s">
        <v>196</v>
      </c>
      <c r="M47" s="52"/>
      <c r="N47" s="1" t="s">
        <v>106</v>
      </c>
      <c r="O47" s="1" t="s">
        <v>106</v>
      </c>
      <c r="P47" s="1" t="s">
        <v>103</v>
      </c>
      <c r="Q47" s="47">
        <v>43789</v>
      </c>
      <c r="R47" s="46">
        <v>43789</v>
      </c>
      <c r="S47" s="46">
        <v>43789</v>
      </c>
      <c r="T47" s="48">
        <v>0</v>
      </c>
      <c r="U47" s="49">
        <v>0</v>
      </c>
      <c r="V47" s="50" t="s">
        <v>81</v>
      </c>
      <c r="W47" s="1" t="s">
        <v>655</v>
      </c>
      <c r="X47" s="1" t="s">
        <v>189</v>
      </c>
      <c r="Y47" s="1" t="s">
        <v>745</v>
      </c>
      <c r="Z47" s="1" t="s">
        <v>133</v>
      </c>
      <c r="AA47" s="1" t="s">
        <v>103</v>
      </c>
      <c r="AB47" s="1" t="s">
        <v>649</v>
      </c>
    </row>
    <row r="48" spans="1:28" ht="409.5" x14ac:dyDescent="0.25">
      <c r="A48" s="39"/>
      <c r="B48" s="39"/>
      <c r="C48" s="1">
        <v>306</v>
      </c>
      <c r="D48" s="46">
        <v>43789</v>
      </c>
      <c r="E48" s="1" t="s">
        <v>742</v>
      </c>
      <c r="F48" s="1" t="s">
        <v>83</v>
      </c>
      <c r="G48" s="1" t="s">
        <v>332</v>
      </c>
      <c r="H48" s="1">
        <v>12</v>
      </c>
      <c r="I48" s="1" t="s">
        <v>74</v>
      </c>
      <c r="J48" s="1" t="s">
        <v>84</v>
      </c>
      <c r="K48" s="1" t="s">
        <v>85</v>
      </c>
      <c r="L48" s="1" t="s">
        <v>195</v>
      </c>
      <c r="M48" s="52"/>
      <c r="N48" s="1" t="s">
        <v>106</v>
      </c>
      <c r="O48" s="1" t="s">
        <v>106</v>
      </c>
      <c r="P48" s="1" t="s">
        <v>103</v>
      </c>
      <c r="Q48" s="47">
        <v>43789</v>
      </c>
      <c r="R48" s="46">
        <v>43789</v>
      </c>
      <c r="S48" s="46">
        <v>43789</v>
      </c>
      <c r="T48" s="48">
        <v>0</v>
      </c>
      <c r="U48" s="49">
        <v>0</v>
      </c>
      <c r="V48" s="50" t="s">
        <v>81</v>
      </c>
      <c r="W48" s="1" t="s">
        <v>655</v>
      </c>
      <c r="X48" s="1" t="s">
        <v>659</v>
      </c>
      <c r="Y48" s="1" t="s">
        <v>743</v>
      </c>
      <c r="Z48" s="1"/>
      <c r="AA48" s="1" t="s">
        <v>103</v>
      </c>
      <c r="AB48" s="1" t="s">
        <v>654</v>
      </c>
    </row>
    <row r="49" spans="1:28" ht="409.5" x14ac:dyDescent="0.25">
      <c r="A49" s="39"/>
      <c r="B49" s="39"/>
      <c r="C49" s="1">
        <v>307</v>
      </c>
      <c r="D49" s="46">
        <v>43789</v>
      </c>
      <c r="E49" s="1" t="s">
        <v>645</v>
      </c>
      <c r="F49" s="1" t="s">
        <v>83</v>
      </c>
      <c r="G49" s="1" t="s">
        <v>90</v>
      </c>
      <c r="H49" s="1">
        <v>0</v>
      </c>
      <c r="I49" s="1" t="s">
        <v>74</v>
      </c>
      <c r="J49" s="1" t="s">
        <v>165</v>
      </c>
      <c r="K49" s="1" t="s">
        <v>174</v>
      </c>
      <c r="L49" s="1" t="s">
        <v>196</v>
      </c>
      <c r="M49" s="52"/>
      <c r="N49" s="1" t="s">
        <v>106</v>
      </c>
      <c r="O49" s="1" t="s">
        <v>106</v>
      </c>
      <c r="P49" s="1" t="s">
        <v>103</v>
      </c>
      <c r="Q49" s="47">
        <v>43789</v>
      </c>
      <c r="R49" s="46">
        <v>43789</v>
      </c>
      <c r="S49" s="46">
        <v>43789</v>
      </c>
      <c r="T49" s="48">
        <v>0</v>
      </c>
      <c r="U49" s="49">
        <v>0</v>
      </c>
      <c r="V49" s="50" t="s">
        <v>81</v>
      </c>
      <c r="W49" s="1" t="s">
        <v>655</v>
      </c>
      <c r="X49" s="1" t="s">
        <v>659</v>
      </c>
      <c r="Y49" s="1" t="s">
        <v>746</v>
      </c>
      <c r="Z49" s="1" t="s">
        <v>110</v>
      </c>
      <c r="AA49" s="1" t="s">
        <v>747</v>
      </c>
      <c r="AB49" s="1" t="s">
        <v>654</v>
      </c>
    </row>
    <row r="50" spans="1:28" ht="409.5" x14ac:dyDescent="0.25">
      <c r="A50" s="39"/>
      <c r="B50" s="39"/>
      <c r="C50" s="1">
        <v>308</v>
      </c>
      <c r="D50" s="46">
        <v>43789</v>
      </c>
      <c r="E50" s="1" t="s">
        <v>748</v>
      </c>
      <c r="F50" s="1" t="s">
        <v>83</v>
      </c>
      <c r="G50" s="1" t="s">
        <v>332</v>
      </c>
      <c r="H50" s="1">
        <v>1</v>
      </c>
      <c r="I50" s="1" t="s">
        <v>74</v>
      </c>
      <c r="J50" s="1" t="s">
        <v>156</v>
      </c>
      <c r="K50" s="1" t="s">
        <v>157</v>
      </c>
      <c r="L50" s="1" t="s">
        <v>208</v>
      </c>
      <c r="M50" s="52" t="s">
        <v>352</v>
      </c>
      <c r="N50" s="1" t="s">
        <v>80</v>
      </c>
      <c r="O50" s="1" t="s">
        <v>80</v>
      </c>
      <c r="P50" s="1" t="s">
        <v>749</v>
      </c>
      <c r="Q50" s="47">
        <v>43789</v>
      </c>
      <c r="R50" s="46">
        <v>43810</v>
      </c>
      <c r="S50" s="46">
        <v>43797</v>
      </c>
      <c r="T50" s="48">
        <v>21</v>
      </c>
      <c r="U50" s="49">
        <v>8</v>
      </c>
      <c r="V50" s="50" t="s">
        <v>81</v>
      </c>
      <c r="W50" s="1" t="s">
        <v>655</v>
      </c>
      <c r="X50" s="1" t="s">
        <v>189</v>
      </c>
      <c r="Y50" s="1" t="s">
        <v>750</v>
      </c>
      <c r="Z50" s="1"/>
      <c r="AA50" s="1" t="s">
        <v>103</v>
      </c>
      <c r="AB50" s="1" t="s">
        <v>661</v>
      </c>
    </row>
    <row r="51" spans="1:28" ht="409.5" x14ac:dyDescent="0.25">
      <c r="A51" s="39"/>
      <c r="B51" s="39"/>
      <c r="C51" s="1">
        <v>309</v>
      </c>
      <c r="D51" s="46">
        <v>43789</v>
      </c>
      <c r="E51" s="1" t="s">
        <v>751</v>
      </c>
      <c r="F51" s="1" t="s">
        <v>83</v>
      </c>
      <c r="G51" s="1" t="s">
        <v>332</v>
      </c>
      <c r="H51" s="1">
        <v>1</v>
      </c>
      <c r="I51" s="1" t="s">
        <v>74</v>
      </c>
      <c r="J51" s="1" t="s">
        <v>156</v>
      </c>
      <c r="K51" s="1" t="s">
        <v>157</v>
      </c>
      <c r="L51" s="1" t="s">
        <v>208</v>
      </c>
      <c r="M51" s="52"/>
      <c r="N51" s="1" t="s">
        <v>106</v>
      </c>
      <c r="O51" s="1" t="s">
        <v>106</v>
      </c>
      <c r="P51" s="1" t="s">
        <v>103</v>
      </c>
      <c r="Q51" s="47">
        <v>43789</v>
      </c>
      <c r="R51" s="46">
        <v>43789</v>
      </c>
      <c r="S51" s="46">
        <v>43789</v>
      </c>
      <c r="T51" s="48">
        <v>0</v>
      </c>
      <c r="U51" s="49">
        <v>0</v>
      </c>
      <c r="V51" s="50" t="s">
        <v>81</v>
      </c>
      <c r="W51" s="1" t="s">
        <v>655</v>
      </c>
      <c r="X51" s="1" t="s">
        <v>189</v>
      </c>
      <c r="Y51" s="1" t="s">
        <v>752</v>
      </c>
      <c r="Z51" s="1"/>
      <c r="AA51" s="1" t="s">
        <v>103</v>
      </c>
      <c r="AB51" s="1" t="s">
        <v>661</v>
      </c>
    </row>
    <row r="52" spans="1:28" ht="409.5" x14ac:dyDescent="0.25">
      <c r="A52" s="39"/>
      <c r="B52" s="39"/>
      <c r="C52" s="1">
        <v>310</v>
      </c>
      <c r="D52" s="46">
        <v>43790</v>
      </c>
      <c r="E52" s="1" t="s">
        <v>753</v>
      </c>
      <c r="F52" s="1" t="s">
        <v>83</v>
      </c>
      <c r="G52" s="1" t="s">
        <v>90</v>
      </c>
      <c r="H52" s="1">
        <v>1</v>
      </c>
      <c r="I52" s="1" t="s">
        <v>74</v>
      </c>
      <c r="J52" s="1" t="s">
        <v>156</v>
      </c>
      <c r="K52" s="1" t="s">
        <v>157</v>
      </c>
      <c r="L52" s="1" t="s">
        <v>208</v>
      </c>
      <c r="M52" s="52"/>
      <c r="N52" s="1" t="s">
        <v>106</v>
      </c>
      <c r="O52" s="1" t="s">
        <v>106</v>
      </c>
      <c r="P52" s="1" t="s">
        <v>103</v>
      </c>
      <c r="Q52" s="47">
        <v>43790</v>
      </c>
      <c r="R52" s="46">
        <v>43790</v>
      </c>
      <c r="S52" s="46">
        <v>43790</v>
      </c>
      <c r="T52" s="48">
        <v>0</v>
      </c>
      <c r="U52" s="49">
        <v>0</v>
      </c>
      <c r="V52" s="50" t="s">
        <v>81</v>
      </c>
      <c r="W52" s="1" t="s">
        <v>655</v>
      </c>
      <c r="X52" s="1" t="s">
        <v>189</v>
      </c>
      <c r="Y52" s="1" t="s">
        <v>754</v>
      </c>
      <c r="Z52" s="1"/>
      <c r="AA52" s="1" t="s">
        <v>103</v>
      </c>
      <c r="AB52" s="1" t="s">
        <v>649</v>
      </c>
    </row>
    <row r="53" spans="1:28" ht="409.5" x14ac:dyDescent="0.25">
      <c r="A53" s="39"/>
      <c r="B53" s="39"/>
      <c r="C53" s="1">
        <v>311</v>
      </c>
      <c r="D53" s="46">
        <v>43790</v>
      </c>
      <c r="E53" s="1" t="s">
        <v>755</v>
      </c>
      <c r="F53" s="1" t="s">
        <v>83</v>
      </c>
      <c r="G53" s="1" t="s">
        <v>90</v>
      </c>
      <c r="H53" s="1">
        <v>1</v>
      </c>
      <c r="I53" s="1" t="s">
        <v>74</v>
      </c>
      <c r="J53" s="1" t="s">
        <v>156</v>
      </c>
      <c r="K53" s="1" t="s">
        <v>157</v>
      </c>
      <c r="L53" s="1" t="s">
        <v>208</v>
      </c>
      <c r="M53" s="52"/>
      <c r="N53" s="1" t="s">
        <v>106</v>
      </c>
      <c r="O53" s="1" t="s">
        <v>106</v>
      </c>
      <c r="P53" s="1" t="s">
        <v>103</v>
      </c>
      <c r="Q53" s="47">
        <v>43790</v>
      </c>
      <c r="R53" s="46">
        <v>43790</v>
      </c>
      <c r="S53" s="46">
        <v>43790</v>
      </c>
      <c r="T53" s="48">
        <v>0</v>
      </c>
      <c r="U53" s="49">
        <v>0</v>
      </c>
      <c r="V53" s="50" t="s">
        <v>81</v>
      </c>
      <c r="W53" s="1" t="s">
        <v>655</v>
      </c>
      <c r="X53" s="1" t="s">
        <v>189</v>
      </c>
      <c r="Y53" s="1" t="s">
        <v>756</v>
      </c>
      <c r="Z53" s="1"/>
      <c r="AA53" s="1" t="s">
        <v>103</v>
      </c>
      <c r="AB53" s="1" t="s">
        <v>649</v>
      </c>
    </row>
    <row r="54" spans="1:28" ht="409.5" x14ac:dyDescent="0.25">
      <c r="A54" s="39"/>
      <c r="B54" s="39"/>
      <c r="C54" s="1">
        <v>312</v>
      </c>
      <c r="D54" s="46">
        <v>43790</v>
      </c>
      <c r="E54" s="1" t="s">
        <v>757</v>
      </c>
      <c r="F54" s="1" t="s">
        <v>83</v>
      </c>
      <c r="G54" s="1" t="s">
        <v>90</v>
      </c>
      <c r="H54" s="1">
        <v>1</v>
      </c>
      <c r="I54" s="1" t="s">
        <v>74</v>
      </c>
      <c r="J54" s="1" t="s">
        <v>156</v>
      </c>
      <c r="K54" s="1" t="s">
        <v>157</v>
      </c>
      <c r="L54" s="1" t="s">
        <v>208</v>
      </c>
      <c r="M54" s="52"/>
      <c r="N54" s="1" t="s">
        <v>106</v>
      </c>
      <c r="O54" s="1" t="s">
        <v>106</v>
      </c>
      <c r="P54" s="1" t="s">
        <v>103</v>
      </c>
      <c r="Q54" s="47">
        <v>43790</v>
      </c>
      <c r="R54" s="46">
        <v>43790</v>
      </c>
      <c r="S54" s="46">
        <v>43790</v>
      </c>
      <c r="T54" s="48">
        <v>0</v>
      </c>
      <c r="U54" s="49">
        <v>0</v>
      </c>
      <c r="V54" s="50" t="s">
        <v>81</v>
      </c>
      <c r="W54" s="1" t="s">
        <v>655</v>
      </c>
      <c r="X54" s="1" t="s">
        <v>189</v>
      </c>
      <c r="Y54" s="1" t="s">
        <v>758</v>
      </c>
      <c r="Z54" s="1"/>
      <c r="AA54" s="1" t="s">
        <v>103</v>
      </c>
      <c r="AB54" s="1" t="s">
        <v>649</v>
      </c>
    </row>
    <row r="55" spans="1:28" ht="409.5" x14ac:dyDescent="0.25">
      <c r="A55" s="39"/>
      <c r="B55" s="39"/>
      <c r="C55" s="1">
        <v>313</v>
      </c>
      <c r="D55" s="46">
        <v>43790</v>
      </c>
      <c r="E55" s="1" t="s">
        <v>759</v>
      </c>
      <c r="F55" s="1" t="s">
        <v>83</v>
      </c>
      <c r="G55" s="1" t="s">
        <v>90</v>
      </c>
      <c r="H55" s="1">
        <v>1</v>
      </c>
      <c r="I55" s="1" t="s">
        <v>74</v>
      </c>
      <c r="J55" s="1" t="s">
        <v>156</v>
      </c>
      <c r="K55" s="1" t="s">
        <v>157</v>
      </c>
      <c r="L55" s="1" t="s">
        <v>208</v>
      </c>
      <c r="M55" s="52"/>
      <c r="N55" s="1" t="s">
        <v>106</v>
      </c>
      <c r="O55" s="1" t="s">
        <v>106</v>
      </c>
      <c r="P55" s="1" t="s">
        <v>103</v>
      </c>
      <c r="Q55" s="47">
        <v>43790</v>
      </c>
      <c r="R55" s="46">
        <v>43790</v>
      </c>
      <c r="S55" s="46">
        <v>43790</v>
      </c>
      <c r="T55" s="48">
        <v>0</v>
      </c>
      <c r="U55" s="49">
        <v>0</v>
      </c>
      <c r="V55" s="50" t="s">
        <v>81</v>
      </c>
      <c r="W55" s="1" t="s">
        <v>655</v>
      </c>
      <c r="X55" s="1" t="s">
        <v>189</v>
      </c>
      <c r="Y55" s="1" t="s">
        <v>760</v>
      </c>
      <c r="Z55" s="1"/>
      <c r="AA55" s="1" t="s">
        <v>103</v>
      </c>
      <c r="AB55" s="1" t="s">
        <v>649</v>
      </c>
    </row>
    <row r="56" spans="1:28" ht="409.5" x14ac:dyDescent="0.25">
      <c r="A56" s="39"/>
      <c r="B56" s="39"/>
      <c r="C56" s="1">
        <v>314</v>
      </c>
      <c r="D56" s="46">
        <v>43791</v>
      </c>
      <c r="E56" s="1" t="s">
        <v>761</v>
      </c>
      <c r="F56" s="1" t="s">
        <v>666</v>
      </c>
      <c r="G56" s="1" t="s">
        <v>357</v>
      </c>
      <c r="H56" s="1">
        <v>10</v>
      </c>
      <c r="I56" s="1" t="s">
        <v>74</v>
      </c>
      <c r="J56" s="1" t="s">
        <v>84</v>
      </c>
      <c r="K56" s="1" t="s">
        <v>85</v>
      </c>
      <c r="L56" s="1" t="s">
        <v>195</v>
      </c>
      <c r="M56" s="52"/>
      <c r="N56" s="1" t="s">
        <v>106</v>
      </c>
      <c r="O56" s="1" t="s">
        <v>106</v>
      </c>
      <c r="P56" s="1" t="s">
        <v>103</v>
      </c>
      <c r="Q56" s="47">
        <v>43791</v>
      </c>
      <c r="R56" s="46">
        <v>43791</v>
      </c>
      <c r="S56" s="46">
        <v>43791</v>
      </c>
      <c r="T56" s="48">
        <v>0</v>
      </c>
      <c r="U56" s="49">
        <v>0</v>
      </c>
      <c r="V56" s="50" t="s">
        <v>81</v>
      </c>
      <c r="W56" s="1" t="s">
        <v>655</v>
      </c>
      <c r="X56" s="1" t="s">
        <v>659</v>
      </c>
      <c r="Y56" s="1" t="s">
        <v>743</v>
      </c>
      <c r="Z56" s="1"/>
      <c r="AA56" s="1" t="s">
        <v>103</v>
      </c>
      <c r="AB56" s="1" t="s">
        <v>661</v>
      </c>
    </row>
    <row r="57" spans="1:28" ht="409.5" x14ac:dyDescent="0.25">
      <c r="A57" s="39"/>
      <c r="B57" s="39"/>
      <c r="C57" s="1">
        <v>315</v>
      </c>
      <c r="D57" s="46">
        <v>43791</v>
      </c>
      <c r="E57" s="1" t="s">
        <v>762</v>
      </c>
      <c r="F57" s="1" t="s">
        <v>83</v>
      </c>
      <c r="G57" s="1" t="s">
        <v>763</v>
      </c>
      <c r="H57" s="1">
        <v>10</v>
      </c>
      <c r="I57" s="1" t="s">
        <v>74</v>
      </c>
      <c r="J57" s="1" t="s">
        <v>84</v>
      </c>
      <c r="K57" s="1" t="s">
        <v>85</v>
      </c>
      <c r="L57" s="1" t="s">
        <v>195</v>
      </c>
      <c r="M57" s="52"/>
      <c r="N57" s="1" t="s">
        <v>106</v>
      </c>
      <c r="O57" s="1" t="s">
        <v>106</v>
      </c>
      <c r="P57" s="1" t="s">
        <v>103</v>
      </c>
      <c r="Q57" s="47">
        <v>43791</v>
      </c>
      <c r="R57" s="46">
        <v>43791</v>
      </c>
      <c r="S57" s="46">
        <v>43791</v>
      </c>
      <c r="T57" s="48">
        <v>0</v>
      </c>
      <c r="U57" s="49">
        <v>0</v>
      </c>
      <c r="V57" s="50" t="s">
        <v>81</v>
      </c>
      <c r="W57" s="1" t="s">
        <v>655</v>
      </c>
      <c r="X57" s="1" t="s">
        <v>659</v>
      </c>
      <c r="Y57" s="1" t="s">
        <v>743</v>
      </c>
      <c r="Z57" s="1"/>
      <c r="AA57" s="1" t="s">
        <v>103</v>
      </c>
      <c r="AB57" s="1" t="s">
        <v>661</v>
      </c>
    </row>
    <row r="58" spans="1:28" ht="409.5" x14ac:dyDescent="0.25">
      <c r="A58" s="39"/>
      <c r="B58" s="39"/>
      <c r="C58" s="1">
        <v>316</v>
      </c>
      <c r="D58" s="46">
        <v>43791</v>
      </c>
      <c r="E58" s="1" t="s">
        <v>764</v>
      </c>
      <c r="F58" s="1" t="s">
        <v>83</v>
      </c>
      <c r="G58" s="1" t="s">
        <v>332</v>
      </c>
      <c r="H58" s="1">
        <v>11</v>
      </c>
      <c r="I58" s="1" t="s">
        <v>74</v>
      </c>
      <c r="J58" s="1" t="s">
        <v>84</v>
      </c>
      <c r="K58" s="1" t="s">
        <v>85</v>
      </c>
      <c r="L58" s="1" t="s">
        <v>195</v>
      </c>
      <c r="M58" s="52"/>
      <c r="N58" s="1" t="s">
        <v>106</v>
      </c>
      <c r="O58" s="1" t="s">
        <v>106</v>
      </c>
      <c r="P58" s="1" t="s">
        <v>103</v>
      </c>
      <c r="Q58" s="47">
        <v>43791</v>
      </c>
      <c r="R58" s="46">
        <v>43791</v>
      </c>
      <c r="S58" s="46">
        <v>43791</v>
      </c>
      <c r="T58" s="48">
        <v>0</v>
      </c>
      <c r="U58" s="49">
        <v>0</v>
      </c>
      <c r="V58" s="50" t="s">
        <v>81</v>
      </c>
      <c r="W58" s="1" t="s">
        <v>655</v>
      </c>
      <c r="X58" s="1" t="s">
        <v>659</v>
      </c>
      <c r="Y58" s="1" t="s">
        <v>743</v>
      </c>
      <c r="Z58" s="1"/>
      <c r="AA58" s="1" t="s">
        <v>103</v>
      </c>
      <c r="AB58" s="1" t="s">
        <v>661</v>
      </c>
    </row>
    <row r="59" spans="1:28" ht="409.5" x14ac:dyDescent="0.25">
      <c r="A59" s="39"/>
      <c r="B59" s="39"/>
      <c r="C59" s="1">
        <v>317</v>
      </c>
      <c r="D59" s="46">
        <v>43791</v>
      </c>
      <c r="E59" s="1" t="s">
        <v>765</v>
      </c>
      <c r="F59" s="1" t="s">
        <v>83</v>
      </c>
      <c r="G59" s="1" t="s">
        <v>90</v>
      </c>
      <c r="H59" s="1">
        <v>1</v>
      </c>
      <c r="I59" s="1" t="s">
        <v>74</v>
      </c>
      <c r="J59" s="1" t="s">
        <v>156</v>
      </c>
      <c r="K59" s="1" t="s">
        <v>157</v>
      </c>
      <c r="L59" s="1" t="s">
        <v>208</v>
      </c>
      <c r="M59" s="52"/>
      <c r="N59" s="1" t="s">
        <v>106</v>
      </c>
      <c r="O59" s="1" t="s">
        <v>106</v>
      </c>
      <c r="P59" s="1" t="s">
        <v>103</v>
      </c>
      <c r="Q59" s="47">
        <v>43791</v>
      </c>
      <c r="R59" s="46">
        <v>43791</v>
      </c>
      <c r="S59" s="46">
        <v>43791</v>
      </c>
      <c r="T59" s="48">
        <v>0</v>
      </c>
      <c r="U59" s="49">
        <v>0</v>
      </c>
      <c r="V59" s="50" t="s">
        <v>81</v>
      </c>
      <c r="W59" s="1" t="s">
        <v>655</v>
      </c>
      <c r="X59" s="1" t="s">
        <v>189</v>
      </c>
      <c r="Y59" s="1" t="s">
        <v>766</v>
      </c>
      <c r="Z59" s="1"/>
      <c r="AA59" s="1" t="s">
        <v>103</v>
      </c>
      <c r="AB59" s="1" t="s">
        <v>649</v>
      </c>
    </row>
    <row r="60" spans="1:28" ht="409.5" x14ac:dyDescent="0.25">
      <c r="A60" s="39"/>
      <c r="B60" s="39"/>
      <c r="C60" s="1">
        <v>318</v>
      </c>
      <c r="D60" s="46">
        <v>43794</v>
      </c>
      <c r="E60" s="1" t="s">
        <v>767</v>
      </c>
      <c r="F60" s="1" t="s">
        <v>83</v>
      </c>
      <c r="G60" s="1" t="s">
        <v>90</v>
      </c>
      <c r="H60" s="1">
        <v>0</v>
      </c>
      <c r="I60" s="1" t="s">
        <v>74</v>
      </c>
      <c r="J60" s="1" t="s">
        <v>84</v>
      </c>
      <c r="K60" s="1" t="s">
        <v>85</v>
      </c>
      <c r="L60" s="1" t="s">
        <v>198</v>
      </c>
      <c r="M60" s="52"/>
      <c r="N60" s="1" t="s">
        <v>106</v>
      </c>
      <c r="O60" s="1" t="s">
        <v>106</v>
      </c>
      <c r="P60" s="1" t="s">
        <v>103</v>
      </c>
      <c r="Q60" s="47">
        <v>43794</v>
      </c>
      <c r="R60" s="46">
        <v>43794</v>
      </c>
      <c r="S60" s="46">
        <v>43794</v>
      </c>
      <c r="T60" s="48">
        <v>0</v>
      </c>
      <c r="U60" s="49">
        <v>0</v>
      </c>
      <c r="V60" s="50" t="s">
        <v>81</v>
      </c>
      <c r="W60" s="1" t="s">
        <v>768</v>
      </c>
      <c r="X60" s="1" t="s">
        <v>244</v>
      </c>
      <c r="Y60" s="1" t="s">
        <v>769</v>
      </c>
      <c r="Z60" s="1"/>
      <c r="AA60" s="1" t="s">
        <v>103</v>
      </c>
      <c r="AB60" s="1" t="s">
        <v>687</v>
      </c>
    </row>
    <row r="61" spans="1:28" ht="315" x14ac:dyDescent="0.25">
      <c r="A61" s="39"/>
      <c r="B61" s="39"/>
      <c r="C61" s="1">
        <v>319</v>
      </c>
      <c r="D61" s="46">
        <v>43795</v>
      </c>
      <c r="E61" s="1" t="s">
        <v>770</v>
      </c>
      <c r="F61" s="1" t="s">
        <v>83</v>
      </c>
      <c r="G61" s="1" t="s">
        <v>90</v>
      </c>
      <c r="H61" s="1">
        <v>3</v>
      </c>
      <c r="I61" s="1" t="s">
        <v>74</v>
      </c>
      <c r="J61" s="1" t="s">
        <v>156</v>
      </c>
      <c r="K61" s="1" t="s">
        <v>157</v>
      </c>
      <c r="L61" s="1" t="s">
        <v>208</v>
      </c>
      <c r="M61" s="52"/>
      <c r="N61" s="1" t="s">
        <v>106</v>
      </c>
      <c r="O61" s="1" t="s">
        <v>106</v>
      </c>
      <c r="P61" s="1" t="s">
        <v>103</v>
      </c>
      <c r="Q61" s="47">
        <v>43795</v>
      </c>
      <c r="R61" s="46">
        <v>43795</v>
      </c>
      <c r="S61" s="46">
        <v>43795</v>
      </c>
      <c r="T61" s="48">
        <v>0</v>
      </c>
      <c r="U61" s="49">
        <v>0</v>
      </c>
      <c r="V61" s="50" t="s">
        <v>81</v>
      </c>
      <c r="W61" s="1" t="s">
        <v>655</v>
      </c>
      <c r="X61" s="1" t="s">
        <v>189</v>
      </c>
      <c r="Y61" s="1" t="s">
        <v>771</v>
      </c>
      <c r="Z61" s="1"/>
      <c r="AA61" s="1" t="s">
        <v>103</v>
      </c>
      <c r="AB61" s="1" t="s">
        <v>362</v>
      </c>
    </row>
    <row r="62" spans="1:28" ht="409.5" x14ac:dyDescent="0.25">
      <c r="A62" s="39"/>
      <c r="B62" s="39"/>
      <c r="C62" s="1">
        <v>320</v>
      </c>
      <c r="D62" s="46">
        <v>43795</v>
      </c>
      <c r="E62" s="1" t="s">
        <v>772</v>
      </c>
      <c r="F62" s="1" t="s">
        <v>89</v>
      </c>
      <c r="G62" s="1" t="s">
        <v>773</v>
      </c>
      <c r="H62" s="1">
        <v>38</v>
      </c>
      <c r="I62" s="1" t="s">
        <v>74</v>
      </c>
      <c r="J62" s="1" t="s">
        <v>84</v>
      </c>
      <c r="K62" s="1" t="s">
        <v>95</v>
      </c>
      <c r="L62" s="1" t="s">
        <v>207</v>
      </c>
      <c r="M62" s="52"/>
      <c r="N62" s="1" t="s">
        <v>106</v>
      </c>
      <c r="O62" s="1" t="s">
        <v>106</v>
      </c>
      <c r="P62" s="1" t="s">
        <v>103</v>
      </c>
      <c r="Q62" s="47">
        <v>43795</v>
      </c>
      <c r="R62" s="46">
        <v>43795</v>
      </c>
      <c r="S62" s="46">
        <v>43795</v>
      </c>
      <c r="T62" s="48">
        <v>0</v>
      </c>
      <c r="U62" s="49">
        <v>0</v>
      </c>
      <c r="V62" s="50" t="s">
        <v>81</v>
      </c>
      <c r="W62" s="1" t="s">
        <v>774</v>
      </c>
      <c r="X62" s="1" t="s">
        <v>189</v>
      </c>
      <c r="Y62" s="1" t="s">
        <v>775</v>
      </c>
      <c r="Z62" s="1"/>
      <c r="AA62" s="1" t="s">
        <v>103</v>
      </c>
      <c r="AB62" s="1" t="s">
        <v>654</v>
      </c>
    </row>
    <row r="63" spans="1:28" ht="409.5" x14ac:dyDescent="0.25">
      <c r="A63" s="39"/>
      <c r="B63" s="39"/>
      <c r="C63" s="1">
        <v>321</v>
      </c>
      <c r="D63" s="46">
        <v>43797</v>
      </c>
      <c r="E63" s="1" t="s">
        <v>776</v>
      </c>
      <c r="F63" s="1" t="s">
        <v>83</v>
      </c>
      <c r="G63" s="1" t="s">
        <v>90</v>
      </c>
      <c r="H63" s="1">
        <v>6</v>
      </c>
      <c r="I63" s="1" t="s">
        <v>74</v>
      </c>
      <c r="J63" s="1" t="s">
        <v>84</v>
      </c>
      <c r="K63" s="1" t="s">
        <v>85</v>
      </c>
      <c r="L63" s="1" t="s">
        <v>195</v>
      </c>
      <c r="M63" s="52"/>
      <c r="N63" s="1" t="s">
        <v>106</v>
      </c>
      <c r="O63" s="1" t="s">
        <v>106</v>
      </c>
      <c r="P63" s="1" t="s">
        <v>103</v>
      </c>
      <c r="Q63" s="47">
        <v>43797</v>
      </c>
      <c r="R63" s="46">
        <v>43797</v>
      </c>
      <c r="S63" s="46">
        <v>43797</v>
      </c>
      <c r="T63" s="48">
        <v>0</v>
      </c>
      <c r="U63" s="49">
        <v>0</v>
      </c>
      <c r="V63" s="50" t="s">
        <v>81</v>
      </c>
      <c r="W63" s="1" t="s">
        <v>774</v>
      </c>
      <c r="X63" s="1" t="s">
        <v>189</v>
      </c>
      <c r="Y63" s="1" t="s">
        <v>777</v>
      </c>
      <c r="Z63" s="1"/>
      <c r="AA63" s="1" t="s">
        <v>103</v>
      </c>
      <c r="AB63" s="1" t="s">
        <v>687</v>
      </c>
    </row>
    <row r="64" spans="1:28" ht="409.5" x14ac:dyDescent="0.25">
      <c r="A64" s="39"/>
      <c r="B64" s="39"/>
      <c r="C64" s="1">
        <v>322</v>
      </c>
      <c r="D64" s="46">
        <v>43797</v>
      </c>
      <c r="E64" s="1" t="s">
        <v>645</v>
      </c>
      <c r="F64" s="1" t="s">
        <v>83</v>
      </c>
      <c r="G64" s="1" t="s">
        <v>90</v>
      </c>
      <c r="H64" s="1">
        <v>0</v>
      </c>
      <c r="I64" s="1" t="s">
        <v>74</v>
      </c>
      <c r="J64" s="1" t="s">
        <v>165</v>
      </c>
      <c r="K64" s="1" t="s">
        <v>174</v>
      </c>
      <c r="L64" s="1" t="s">
        <v>196</v>
      </c>
      <c r="M64" s="52"/>
      <c r="N64" s="1" t="s">
        <v>106</v>
      </c>
      <c r="O64" s="1" t="s">
        <v>106</v>
      </c>
      <c r="P64" s="1" t="s">
        <v>103</v>
      </c>
      <c r="Q64" s="47">
        <v>43797</v>
      </c>
      <c r="R64" s="46">
        <v>43797</v>
      </c>
      <c r="S64" s="46">
        <v>43797</v>
      </c>
      <c r="T64" s="48">
        <v>0</v>
      </c>
      <c r="U64" s="49">
        <v>0</v>
      </c>
      <c r="V64" s="50" t="s">
        <v>81</v>
      </c>
      <c r="W64" s="1" t="s">
        <v>774</v>
      </c>
      <c r="X64" s="1" t="s">
        <v>189</v>
      </c>
      <c r="Y64" s="1" t="s">
        <v>778</v>
      </c>
      <c r="Z64" s="1" t="s">
        <v>110</v>
      </c>
      <c r="AA64" s="1" t="s">
        <v>779</v>
      </c>
      <c r="AB64" s="1" t="s">
        <v>649</v>
      </c>
    </row>
    <row r="65" spans="1:28" x14ac:dyDescent="0.25">
      <c r="A65" s="39" t="str">
        <f t="shared" ref="A65:A66" si="0">+CONCATENATE(LEFT(K65,2)," ",LEFT(L65,2))</f>
        <v xml:space="preserve"> </v>
      </c>
      <c r="B65" s="39" t="str">
        <f t="shared" ref="B65:B66" si="1">IF(R65&lt;&gt;"",CONCATENATE(DAY(R65),".",MONTH(R65)),"")</f>
        <v/>
      </c>
      <c r="C65" s="1">
        <v>323</v>
      </c>
      <c r="D65" s="46"/>
      <c r="E65" s="1"/>
      <c r="F65" s="1"/>
      <c r="G65" s="1"/>
      <c r="H65" s="1"/>
      <c r="I65" s="1"/>
      <c r="J65" s="1"/>
      <c r="K65" s="1"/>
      <c r="L65" s="1"/>
      <c r="M65" s="52"/>
      <c r="N65" s="1"/>
      <c r="O65" s="1"/>
      <c r="P65" s="1"/>
      <c r="Q65" s="47" t="s">
        <v>603</v>
      </c>
      <c r="R65" s="46"/>
      <c r="S65" s="46"/>
      <c r="T65" s="48" t="s">
        <v>603</v>
      </c>
      <c r="U65" s="49" t="s">
        <v>603</v>
      </c>
      <c r="V65" s="50"/>
      <c r="W65" s="1"/>
      <c r="X65" s="1"/>
      <c r="Y65" s="1"/>
      <c r="Z65" s="1"/>
      <c r="AA65" s="1"/>
      <c r="AB65" s="1"/>
    </row>
    <row r="66" spans="1:28" x14ac:dyDescent="0.25">
      <c r="A66" s="39" t="str">
        <f t="shared" si="0"/>
        <v xml:space="preserve"> </v>
      </c>
      <c r="B66" s="39" t="str">
        <f t="shared" si="1"/>
        <v/>
      </c>
      <c r="C66" s="1">
        <v>324</v>
      </c>
      <c r="D66" s="46"/>
      <c r="E66" s="1"/>
      <c r="F66" s="1"/>
      <c r="G66" s="1"/>
      <c r="H66" s="1"/>
      <c r="I66" s="1"/>
      <c r="J66" s="1"/>
      <c r="K66" s="1"/>
      <c r="L66" s="1"/>
      <c r="M66" s="52"/>
      <c r="N66" s="1"/>
      <c r="O66" s="1"/>
      <c r="P66" s="1"/>
      <c r="Q66" s="47" t="s">
        <v>603</v>
      </c>
      <c r="R66" s="46"/>
      <c r="S66" s="46"/>
      <c r="T66" s="48" t="s">
        <v>603</v>
      </c>
      <c r="U66" s="49" t="s">
        <v>603</v>
      </c>
      <c r="V66" s="50"/>
      <c r="W66" s="1"/>
      <c r="X66" s="1"/>
      <c r="Y66" s="1"/>
      <c r="Z66" s="1"/>
      <c r="AA66" s="1"/>
      <c r="AB66" s="1"/>
    </row>
    <row r="67" spans="1:28" x14ac:dyDescent="0.25">
      <c r="A67" s="39" t="str">
        <f t="shared" ref="A67:A130" si="2">+CONCATENATE(LEFT(K67,2)," ",LEFT(L67,2))</f>
        <v xml:space="preserve"> </v>
      </c>
      <c r="B67" s="39" t="str">
        <f t="shared" ref="B67:B130" si="3">IF(R67&lt;&gt;"",CONCATENATE(DAY(R67),".",MONTH(R67)),"")</f>
        <v/>
      </c>
      <c r="C67" s="1">
        <v>325</v>
      </c>
      <c r="D67" s="46"/>
      <c r="E67" s="1"/>
      <c r="F67" s="1"/>
      <c r="G67" s="1"/>
      <c r="H67" s="1"/>
      <c r="I67" s="1"/>
      <c r="J67" s="1"/>
      <c r="K67" s="1"/>
      <c r="L67" s="1"/>
      <c r="M67" s="52"/>
      <c r="N67" s="1"/>
      <c r="O67" s="1"/>
      <c r="P67" s="1"/>
      <c r="Q67" s="47" t="s">
        <v>603</v>
      </c>
      <c r="R67" s="46"/>
      <c r="S67" s="46"/>
      <c r="T67" s="48" t="s">
        <v>603</v>
      </c>
      <c r="U67" s="49" t="s">
        <v>603</v>
      </c>
      <c r="V67" s="50"/>
      <c r="W67" s="1"/>
      <c r="X67" s="1"/>
      <c r="Y67" s="1"/>
      <c r="Z67" s="1"/>
      <c r="AA67" s="1"/>
      <c r="AB67" s="1"/>
    </row>
    <row r="68" spans="1:28" x14ac:dyDescent="0.25">
      <c r="A68" s="39" t="str">
        <f t="shared" si="2"/>
        <v xml:space="preserve"> </v>
      </c>
      <c r="B68" s="39" t="str">
        <f t="shared" si="3"/>
        <v/>
      </c>
      <c r="C68" s="1">
        <v>326</v>
      </c>
      <c r="D68" s="46"/>
      <c r="E68" s="1"/>
      <c r="F68" s="1"/>
      <c r="G68" s="1"/>
      <c r="H68" s="1"/>
      <c r="I68" s="1"/>
      <c r="J68" s="1"/>
      <c r="K68" s="1"/>
      <c r="L68" s="1"/>
      <c r="M68" s="52"/>
      <c r="N68" s="1"/>
      <c r="O68" s="1"/>
      <c r="P68" s="1"/>
      <c r="Q68" s="47" t="s">
        <v>603</v>
      </c>
      <c r="R68" s="46"/>
      <c r="S68" s="46"/>
      <c r="T68" s="48" t="s">
        <v>603</v>
      </c>
      <c r="U68" s="49" t="s">
        <v>603</v>
      </c>
      <c r="V68" s="50"/>
      <c r="W68" s="1"/>
      <c r="X68" s="1"/>
      <c r="Y68" s="1"/>
      <c r="Z68" s="1"/>
      <c r="AA68" s="1"/>
      <c r="AB68" s="1"/>
    </row>
    <row r="69" spans="1:28" x14ac:dyDescent="0.25">
      <c r="A69" s="39" t="str">
        <f t="shared" si="2"/>
        <v xml:space="preserve"> </v>
      </c>
      <c r="B69" s="39" t="str">
        <f t="shared" si="3"/>
        <v/>
      </c>
      <c r="C69" s="1">
        <v>327</v>
      </c>
      <c r="D69" s="46"/>
      <c r="E69" s="1"/>
      <c r="F69" s="1"/>
      <c r="G69" s="1"/>
      <c r="H69" s="1"/>
      <c r="I69" s="1"/>
      <c r="J69" s="1"/>
      <c r="K69" s="1"/>
      <c r="L69" s="1"/>
      <c r="M69" s="52"/>
      <c r="N69" s="1"/>
      <c r="O69" s="1"/>
      <c r="P69" s="1"/>
      <c r="Q69" s="47" t="s">
        <v>603</v>
      </c>
      <c r="R69" s="46"/>
      <c r="S69" s="46"/>
      <c r="T69" s="48" t="s">
        <v>603</v>
      </c>
      <c r="U69" s="49" t="s">
        <v>603</v>
      </c>
      <c r="V69" s="50"/>
      <c r="W69" s="1"/>
      <c r="X69" s="1"/>
      <c r="Y69" s="1"/>
      <c r="Z69" s="1"/>
      <c r="AA69" s="1"/>
      <c r="AB69" s="1"/>
    </row>
    <row r="70" spans="1:28" x14ac:dyDescent="0.25">
      <c r="A70" s="39" t="str">
        <f t="shared" si="2"/>
        <v xml:space="preserve"> </v>
      </c>
      <c r="B70" s="39" t="str">
        <f t="shared" si="3"/>
        <v/>
      </c>
      <c r="C70" s="1">
        <v>328</v>
      </c>
      <c r="D70" s="46"/>
      <c r="E70" s="1"/>
      <c r="F70" s="1"/>
      <c r="G70" s="1"/>
      <c r="H70" s="1"/>
      <c r="I70" s="1"/>
      <c r="J70" s="1"/>
      <c r="K70" s="1"/>
      <c r="L70" s="1"/>
      <c r="M70" s="52"/>
      <c r="N70" s="1"/>
      <c r="O70" s="1"/>
      <c r="P70" s="1"/>
      <c r="Q70" s="47" t="s">
        <v>603</v>
      </c>
      <c r="R70" s="46"/>
      <c r="S70" s="46"/>
      <c r="T70" s="48" t="s">
        <v>603</v>
      </c>
      <c r="U70" s="49" t="s">
        <v>603</v>
      </c>
      <c r="V70" s="50"/>
      <c r="W70" s="1"/>
      <c r="X70" s="1"/>
      <c r="Y70" s="1"/>
      <c r="Z70" s="1"/>
      <c r="AA70" s="1"/>
      <c r="AB70" s="1"/>
    </row>
    <row r="71" spans="1:28" x14ac:dyDescent="0.25">
      <c r="A71" s="39" t="str">
        <f t="shared" si="2"/>
        <v xml:space="preserve"> </v>
      </c>
      <c r="B71" s="39" t="str">
        <f t="shared" si="3"/>
        <v/>
      </c>
      <c r="C71" s="1">
        <v>329</v>
      </c>
      <c r="D71" s="46"/>
      <c r="E71" s="1"/>
      <c r="F71" s="1"/>
      <c r="G71" s="1"/>
      <c r="H71" s="1"/>
      <c r="I71" s="1"/>
      <c r="J71" s="1"/>
      <c r="K71" s="1"/>
      <c r="L71" s="1"/>
      <c r="M71" s="52"/>
      <c r="N71" s="1"/>
      <c r="O71" s="1"/>
      <c r="P71" s="1"/>
      <c r="Q71" s="47" t="s">
        <v>603</v>
      </c>
      <c r="R71" s="46"/>
      <c r="S71" s="46"/>
      <c r="T71" s="48" t="s">
        <v>603</v>
      </c>
      <c r="U71" s="49" t="s">
        <v>603</v>
      </c>
      <c r="V71" s="50"/>
      <c r="W71" s="1"/>
      <c r="X71" s="1"/>
      <c r="Y71" s="1"/>
      <c r="Z71" s="1"/>
      <c r="AA71" s="1"/>
      <c r="AB71" s="1"/>
    </row>
    <row r="72" spans="1:28" x14ac:dyDescent="0.25">
      <c r="A72" s="39" t="str">
        <f t="shared" si="2"/>
        <v xml:space="preserve"> </v>
      </c>
      <c r="B72" s="39" t="str">
        <f t="shared" si="3"/>
        <v/>
      </c>
      <c r="C72" s="1">
        <v>330</v>
      </c>
      <c r="D72" s="46"/>
      <c r="E72" s="1"/>
      <c r="F72" s="1"/>
      <c r="G72" s="1"/>
      <c r="H72" s="1"/>
      <c r="I72" s="1"/>
      <c r="J72" s="1"/>
      <c r="K72" s="1"/>
      <c r="L72" s="1"/>
      <c r="M72" s="52"/>
      <c r="N72" s="1"/>
      <c r="O72" s="1"/>
      <c r="P72" s="1"/>
      <c r="Q72" s="47" t="s">
        <v>603</v>
      </c>
      <c r="R72" s="46"/>
      <c r="S72" s="46"/>
      <c r="T72" s="48" t="s">
        <v>603</v>
      </c>
      <c r="U72" s="49" t="s">
        <v>603</v>
      </c>
      <c r="V72" s="50"/>
      <c r="W72" s="1"/>
      <c r="X72" s="1"/>
      <c r="Y72" s="1"/>
      <c r="Z72" s="1"/>
      <c r="AA72" s="1"/>
      <c r="AB72" s="1"/>
    </row>
    <row r="73" spans="1:28" x14ac:dyDescent="0.25">
      <c r="A73" s="39" t="str">
        <f t="shared" si="2"/>
        <v xml:space="preserve"> </v>
      </c>
      <c r="B73" s="39" t="str">
        <f t="shared" si="3"/>
        <v/>
      </c>
      <c r="C73" s="1">
        <v>331</v>
      </c>
      <c r="D73" s="46"/>
      <c r="E73" s="1"/>
      <c r="F73" s="1"/>
      <c r="G73" s="1"/>
      <c r="H73" s="1"/>
      <c r="I73" s="1"/>
      <c r="J73" s="1"/>
      <c r="K73" s="1"/>
      <c r="L73" s="1"/>
      <c r="M73" s="52"/>
      <c r="N73" s="1"/>
      <c r="O73" s="1"/>
      <c r="P73" s="1"/>
      <c r="Q73" s="47" t="s">
        <v>603</v>
      </c>
      <c r="R73" s="46"/>
      <c r="S73" s="46"/>
      <c r="T73" s="48" t="s">
        <v>603</v>
      </c>
      <c r="U73" s="49" t="s">
        <v>603</v>
      </c>
      <c r="V73" s="50"/>
      <c r="W73" s="1"/>
      <c r="X73" s="1"/>
      <c r="Y73" s="1"/>
      <c r="Z73" s="1"/>
      <c r="AA73" s="1"/>
      <c r="AB73" s="1"/>
    </row>
    <row r="74" spans="1:28" x14ac:dyDescent="0.25">
      <c r="A74" s="39" t="str">
        <f t="shared" si="2"/>
        <v xml:space="preserve"> </v>
      </c>
      <c r="B74" s="39" t="str">
        <f t="shared" si="3"/>
        <v/>
      </c>
      <c r="C74" s="1">
        <v>332</v>
      </c>
      <c r="D74" s="46"/>
      <c r="E74" s="1"/>
      <c r="F74" s="1"/>
      <c r="G74" s="1"/>
      <c r="H74" s="1"/>
      <c r="I74" s="1"/>
      <c r="J74" s="1"/>
      <c r="K74" s="1"/>
      <c r="L74" s="1"/>
      <c r="M74" s="52"/>
      <c r="N74" s="1"/>
      <c r="O74" s="1"/>
      <c r="P74" s="1"/>
      <c r="Q74" s="47" t="s">
        <v>603</v>
      </c>
      <c r="R74" s="46"/>
      <c r="S74" s="46"/>
      <c r="T74" s="48" t="s">
        <v>603</v>
      </c>
      <c r="U74" s="49" t="s">
        <v>603</v>
      </c>
      <c r="V74" s="50"/>
      <c r="W74" s="1"/>
      <c r="X74" s="1"/>
      <c r="Y74" s="1"/>
      <c r="Z74" s="1"/>
      <c r="AA74" s="1"/>
      <c r="AB74" s="1"/>
    </row>
    <row r="75" spans="1:28" x14ac:dyDescent="0.25">
      <c r="A75" s="39" t="str">
        <f t="shared" si="2"/>
        <v xml:space="preserve"> </v>
      </c>
      <c r="B75" s="39" t="str">
        <f t="shared" si="3"/>
        <v/>
      </c>
      <c r="C75" s="1">
        <v>333</v>
      </c>
      <c r="D75" s="46"/>
      <c r="E75" s="1"/>
      <c r="F75" s="1"/>
      <c r="G75" s="1"/>
      <c r="H75" s="1"/>
      <c r="I75" s="1"/>
      <c r="J75" s="1"/>
      <c r="K75" s="1"/>
      <c r="L75" s="1"/>
      <c r="M75" s="52"/>
      <c r="N75" s="1"/>
      <c r="O75" s="1"/>
      <c r="P75" s="1"/>
      <c r="Q75" s="47" t="s">
        <v>603</v>
      </c>
      <c r="R75" s="46"/>
      <c r="S75" s="46"/>
      <c r="T75" s="48" t="s">
        <v>603</v>
      </c>
      <c r="U75" s="49" t="s">
        <v>603</v>
      </c>
      <c r="V75" s="50"/>
      <c r="W75" s="1"/>
      <c r="X75" s="1"/>
      <c r="Y75" s="1"/>
      <c r="Z75" s="1"/>
      <c r="AA75" s="1"/>
      <c r="AB75" s="1"/>
    </row>
    <row r="76" spans="1:28" x14ac:dyDescent="0.25">
      <c r="A76" s="39" t="str">
        <f t="shared" si="2"/>
        <v xml:space="preserve"> </v>
      </c>
      <c r="B76" s="39" t="str">
        <f t="shared" si="3"/>
        <v/>
      </c>
      <c r="C76" s="1">
        <v>334</v>
      </c>
      <c r="D76" s="46"/>
      <c r="E76" s="1"/>
      <c r="F76" s="1"/>
      <c r="G76" s="1"/>
      <c r="H76" s="1"/>
      <c r="I76" s="1"/>
      <c r="J76" s="1"/>
      <c r="K76" s="1"/>
      <c r="L76" s="1"/>
      <c r="M76" s="52"/>
      <c r="N76" s="1"/>
      <c r="O76" s="1"/>
      <c r="P76" s="1"/>
      <c r="Q76" s="47" t="s">
        <v>603</v>
      </c>
      <c r="R76" s="46"/>
      <c r="S76" s="46"/>
      <c r="T76" s="48" t="s">
        <v>603</v>
      </c>
      <c r="U76" s="49" t="s">
        <v>603</v>
      </c>
      <c r="V76" s="50"/>
      <c r="W76" s="1"/>
      <c r="X76" s="1"/>
      <c r="Y76" s="1"/>
      <c r="Z76" s="1"/>
      <c r="AA76" s="1"/>
      <c r="AB76" s="1"/>
    </row>
    <row r="77" spans="1:28" x14ac:dyDescent="0.25">
      <c r="A77" s="39" t="str">
        <f t="shared" si="2"/>
        <v xml:space="preserve"> </v>
      </c>
      <c r="B77" s="39" t="str">
        <f t="shared" si="3"/>
        <v/>
      </c>
      <c r="C77" s="1">
        <v>335</v>
      </c>
      <c r="D77" s="46"/>
      <c r="E77" s="1"/>
      <c r="F77" s="1"/>
      <c r="G77" s="1"/>
      <c r="H77" s="1"/>
      <c r="I77" s="1"/>
      <c r="J77" s="1"/>
      <c r="K77" s="1"/>
      <c r="L77" s="1"/>
      <c r="M77" s="52"/>
      <c r="N77" s="1"/>
      <c r="O77" s="1"/>
      <c r="P77" s="1"/>
      <c r="Q77" s="47" t="s">
        <v>603</v>
      </c>
      <c r="R77" s="46"/>
      <c r="S77" s="46"/>
      <c r="T77" s="48" t="s">
        <v>603</v>
      </c>
      <c r="U77" s="49" t="s">
        <v>603</v>
      </c>
      <c r="V77" s="50"/>
      <c r="W77" s="1"/>
      <c r="X77" s="1"/>
      <c r="Y77" s="1"/>
      <c r="Z77" s="1"/>
      <c r="AA77" s="1"/>
      <c r="AB77" s="1"/>
    </row>
    <row r="78" spans="1:28" x14ac:dyDescent="0.25">
      <c r="A78" s="39" t="str">
        <f t="shared" si="2"/>
        <v xml:space="preserve"> </v>
      </c>
      <c r="B78" s="39" t="str">
        <f t="shared" si="3"/>
        <v/>
      </c>
      <c r="C78" s="1">
        <v>336</v>
      </c>
      <c r="D78" s="46"/>
      <c r="E78" s="1"/>
      <c r="F78" s="1"/>
      <c r="G78" s="1"/>
      <c r="H78" s="1"/>
      <c r="I78" s="1"/>
      <c r="J78" s="1"/>
      <c r="K78" s="1"/>
      <c r="L78" s="1"/>
      <c r="M78" s="52"/>
      <c r="N78" s="1"/>
      <c r="O78" s="1"/>
      <c r="P78" s="1"/>
      <c r="Q78" s="47" t="s">
        <v>603</v>
      </c>
      <c r="R78" s="46"/>
      <c r="S78" s="46"/>
      <c r="T78" s="48" t="s">
        <v>603</v>
      </c>
      <c r="U78" s="49" t="s">
        <v>603</v>
      </c>
      <c r="V78" s="50"/>
      <c r="W78" s="1"/>
      <c r="X78" s="1"/>
      <c r="Y78" s="1"/>
      <c r="Z78" s="1"/>
      <c r="AA78" s="1"/>
      <c r="AB78" s="1"/>
    </row>
    <row r="79" spans="1:28" x14ac:dyDescent="0.25">
      <c r="A79" s="39" t="str">
        <f t="shared" si="2"/>
        <v xml:space="preserve"> </v>
      </c>
      <c r="B79" s="39" t="str">
        <f t="shared" si="3"/>
        <v/>
      </c>
      <c r="C79" s="1">
        <v>337</v>
      </c>
      <c r="D79" s="46"/>
      <c r="E79" s="1"/>
      <c r="F79" s="1"/>
      <c r="G79" s="1"/>
      <c r="H79" s="1"/>
      <c r="I79" s="1"/>
      <c r="J79" s="1"/>
      <c r="K79" s="1"/>
      <c r="L79" s="1"/>
      <c r="M79" s="52"/>
      <c r="N79" s="1"/>
      <c r="O79" s="1"/>
      <c r="P79" s="1"/>
      <c r="Q79" s="47" t="s">
        <v>603</v>
      </c>
      <c r="R79" s="46"/>
      <c r="S79" s="46"/>
      <c r="T79" s="48" t="s">
        <v>603</v>
      </c>
      <c r="U79" s="49" t="s">
        <v>603</v>
      </c>
      <c r="V79" s="50"/>
      <c r="W79" s="1"/>
      <c r="X79" s="1"/>
      <c r="Y79" s="1"/>
      <c r="Z79" s="1"/>
      <c r="AA79" s="1"/>
      <c r="AB79" s="1"/>
    </row>
    <row r="80" spans="1:28" x14ac:dyDescent="0.25">
      <c r="A80" s="39" t="str">
        <f t="shared" si="2"/>
        <v xml:space="preserve"> </v>
      </c>
      <c r="B80" s="39" t="str">
        <f t="shared" si="3"/>
        <v/>
      </c>
      <c r="C80" s="1">
        <v>338</v>
      </c>
      <c r="D80" s="46"/>
      <c r="E80" s="1"/>
      <c r="F80" s="1"/>
      <c r="G80" s="1"/>
      <c r="H80" s="1"/>
      <c r="I80" s="1"/>
      <c r="J80" s="1"/>
      <c r="K80" s="1"/>
      <c r="L80" s="1"/>
      <c r="M80" s="52"/>
      <c r="N80" s="1"/>
      <c r="O80" s="1"/>
      <c r="P80" s="1"/>
      <c r="Q80" s="47" t="s">
        <v>603</v>
      </c>
      <c r="R80" s="46"/>
      <c r="S80" s="46"/>
      <c r="T80" s="48" t="s">
        <v>603</v>
      </c>
      <c r="U80" s="49" t="s">
        <v>603</v>
      </c>
      <c r="V80" s="50"/>
      <c r="W80" s="1"/>
      <c r="X80" s="1"/>
      <c r="Y80" s="1"/>
      <c r="Z80" s="1"/>
      <c r="AA80" s="1"/>
      <c r="AB80" s="1"/>
    </row>
    <row r="81" spans="1:28" x14ac:dyDescent="0.25">
      <c r="A81" s="39" t="str">
        <f t="shared" si="2"/>
        <v xml:space="preserve"> </v>
      </c>
      <c r="B81" s="39" t="str">
        <f t="shared" si="3"/>
        <v/>
      </c>
      <c r="C81" s="1">
        <v>339</v>
      </c>
      <c r="D81" s="46"/>
      <c r="E81" s="1"/>
      <c r="F81" s="1"/>
      <c r="G81" s="1"/>
      <c r="H81" s="1"/>
      <c r="I81" s="1"/>
      <c r="J81" s="1"/>
      <c r="K81" s="1"/>
      <c r="L81" s="1"/>
      <c r="M81" s="52"/>
      <c r="N81" s="1"/>
      <c r="O81" s="1"/>
      <c r="P81" s="1"/>
      <c r="Q81" s="47" t="s">
        <v>603</v>
      </c>
      <c r="R81" s="46"/>
      <c r="S81" s="46"/>
      <c r="T81" s="48" t="s">
        <v>603</v>
      </c>
      <c r="U81" s="49" t="s">
        <v>603</v>
      </c>
      <c r="V81" s="50"/>
      <c r="W81" s="1"/>
      <c r="X81" s="1"/>
      <c r="Y81" s="1"/>
      <c r="Z81" s="1"/>
      <c r="AA81" s="1"/>
      <c r="AB81" s="1"/>
    </row>
    <row r="82" spans="1:28" x14ac:dyDescent="0.25">
      <c r="A82" s="39" t="str">
        <f t="shared" si="2"/>
        <v xml:space="preserve"> </v>
      </c>
      <c r="B82" s="39" t="str">
        <f t="shared" si="3"/>
        <v/>
      </c>
      <c r="C82" s="1">
        <v>340</v>
      </c>
      <c r="D82" s="46"/>
      <c r="E82" s="1"/>
      <c r="F82" s="1"/>
      <c r="G82" s="1"/>
      <c r="H82" s="1"/>
      <c r="I82" s="1"/>
      <c r="J82" s="1"/>
      <c r="K82" s="1"/>
      <c r="L82" s="1"/>
      <c r="M82" s="52"/>
      <c r="N82" s="1"/>
      <c r="O82" s="1"/>
      <c r="P82" s="1"/>
      <c r="Q82" s="47" t="s">
        <v>603</v>
      </c>
      <c r="R82" s="46"/>
      <c r="S82" s="46"/>
      <c r="T82" s="48" t="s">
        <v>603</v>
      </c>
      <c r="U82" s="49" t="s">
        <v>603</v>
      </c>
      <c r="V82" s="50"/>
      <c r="W82" s="1"/>
      <c r="X82" s="1"/>
      <c r="Y82" s="1"/>
      <c r="Z82" s="1"/>
      <c r="AA82" s="1"/>
      <c r="AB82" s="1"/>
    </row>
    <row r="83" spans="1:28" x14ac:dyDescent="0.25">
      <c r="A83" s="39" t="str">
        <f t="shared" si="2"/>
        <v xml:space="preserve"> </v>
      </c>
      <c r="B83" s="39" t="str">
        <f t="shared" si="3"/>
        <v/>
      </c>
      <c r="C83" s="1">
        <v>341</v>
      </c>
      <c r="D83" s="46"/>
      <c r="E83" s="1"/>
      <c r="F83" s="1"/>
      <c r="G83" s="1"/>
      <c r="H83" s="1"/>
      <c r="I83" s="1"/>
      <c r="J83" s="1"/>
      <c r="K83" s="1"/>
      <c r="L83" s="1"/>
      <c r="M83" s="52"/>
      <c r="N83" s="1"/>
      <c r="O83" s="1"/>
      <c r="P83" s="1"/>
      <c r="Q83" s="47" t="s">
        <v>603</v>
      </c>
      <c r="R83" s="46"/>
      <c r="S83" s="46"/>
      <c r="T83" s="48" t="s">
        <v>603</v>
      </c>
      <c r="U83" s="49" t="s">
        <v>603</v>
      </c>
      <c r="V83" s="50"/>
      <c r="W83" s="1"/>
      <c r="X83" s="1"/>
      <c r="Y83" s="1"/>
      <c r="Z83" s="1"/>
      <c r="AA83" s="1"/>
      <c r="AB83" s="1"/>
    </row>
    <row r="84" spans="1:28" x14ac:dyDescent="0.25">
      <c r="A84" s="39" t="str">
        <f t="shared" si="2"/>
        <v xml:space="preserve"> </v>
      </c>
      <c r="B84" s="39" t="str">
        <f t="shared" si="3"/>
        <v/>
      </c>
      <c r="C84" s="1">
        <v>342</v>
      </c>
      <c r="D84" s="46"/>
      <c r="E84" s="1"/>
      <c r="F84" s="1"/>
      <c r="G84" s="1"/>
      <c r="H84" s="1"/>
      <c r="I84" s="1"/>
      <c r="J84" s="1"/>
      <c r="K84" s="1"/>
      <c r="L84" s="1"/>
      <c r="M84" s="52"/>
      <c r="N84" s="1"/>
      <c r="O84" s="1"/>
      <c r="P84" s="1"/>
      <c r="Q84" s="47" t="s">
        <v>603</v>
      </c>
      <c r="R84" s="46"/>
      <c r="S84" s="46"/>
      <c r="T84" s="48" t="s">
        <v>603</v>
      </c>
      <c r="U84" s="49" t="s">
        <v>603</v>
      </c>
      <c r="V84" s="50"/>
      <c r="W84" s="1"/>
      <c r="X84" s="1"/>
      <c r="Y84" s="1"/>
      <c r="Z84" s="1"/>
      <c r="AA84" s="1"/>
      <c r="AB84" s="1"/>
    </row>
    <row r="85" spans="1:28" x14ac:dyDescent="0.25">
      <c r="A85" s="39" t="str">
        <f t="shared" si="2"/>
        <v xml:space="preserve"> </v>
      </c>
      <c r="B85" s="39" t="str">
        <f t="shared" si="3"/>
        <v/>
      </c>
      <c r="C85" s="1">
        <v>343</v>
      </c>
      <c r="D85" s="46"/>
      <c r="E85" s="1"/>
      <c r="F85" s="1"/>
      <c r="G85" s="1"/>
      <c r="H85" s="1"/>
      <c r="I85" s="1"/>
      <c r="J85" s="1"/>
      <c r="K85" s="1"/>
      <c r="L85" s="1"/>
      <c r="M85" s="52"/>
      <c r="N85" s="1"/>
      <c r="O85" s="1"/>
      <c r="P85" s="1"/>
      <c r="Q85" s="47" t="s">
        <v>603</v>
      </c>
      <c r="R85" s="46"/>
      <c r="S85" s="46"/>
      <c r="T85" s="48" t="s">
        <v>603</v>
      </c>
      <c r="U85" s="49" t="s">
        <v>603</v>
      </c>
      <c r="V85" s="50"/>
      <c r="W85" s="1"/>
      <c r="X85" s="1"/>
      <c r="Y85" s="1"/>
      <c r="Z85" s="1"/>
      <c r="AA85" s="1"/>
      <c r="AB85" s="1"/>
    </row>
    <row r="86" spans="1:28" x14ac:dyDescent="0.25">
      <c r="A86" s="39" t="str">
        <f t="shared" si="2"/>
        <v xml:space="preserve"> </v>
      </c>
      <c r="B86" s="39" t="str">
        <f t="shared" si="3"/>
        <v/>
      </c>
      <c r="C86" s="1">
        <v>344</v>
      </c>
      <c r="D86" s="46"/>
      <c r="E86" s="1"/>
      <c r="F86" s="1"/>
      <c r="G86" s="1"/>
      <c r="H86" s="1"/>
      <c r="I86" s="1"/>
      <c r="J86" s="1"/>
      <c r="K86" s="1"/>
      <c r="L86" s="1"/>
      <c r="M86" s="52"/>
      <c r="N86" s="1"/>
      <c r="O86" s="1"/>
      <c r="P86" s="1"/>
      <c r="Q86" s="47" t="s">
        <v>603</v>
      </c>
      <c r="R86" s="46"/>
      <c r="S86" s="46"/>
      <c r="T86" s="48" t="s">
        <v>603</v>
      </c>
      <c r="U86" s="49" t="s">
        <v>603</v>
      </c>
      <c r="V86" s="50"/>
      <c r="W86" s="1"/>
      <c r="X86" s="1"/>
      <c r="Y86" s="1"/>
      <c r="Z86" s="1"/>
      <c r="AA86" s="1"/>
      <c r="AB86" s="1"/>
    </row>
    <row r="87" spans="1:28" x14ac:dyDescent="0.25">
      <c r="A87" s="39" t="str">
        <f t="shared" si="2"/>
        <v xml:space="preserve"> </v>
      </c>
      <c r="B87" s="39" t="str">
        <f t="shared" si="3"/>
        <v/>
      </c>
      <c r="C87" s="1">
        <v>345</v>
      </c>
      <c r="D87" s="46"/>
      <c r="E87" s="1"/>
      <c r="F87" s="1"/>
      <c r="G87" s="1"/>
      <c r="H87" s="1"/>
      <c r="I87" s="1"/>
      <c r="J87" s="1"/>
      <c r="K87" s="1"/>
      <c r="L87" s="1"/>
      <c r="M87" s="52"/>
      <c r="N87" s="1"/>
      <c r="O87" s="1"/>
      <c r="P87" s="1"/>
      <c r="Q87" s="47" t="s">
        <v>603</v>
      </c>
      <c r="R87" s="46"/>
      <c r="S87" s="46"/>
      <c r="T87" s="48" t="s">
        <v>603</v>
      </c>
      <c r="U87" s="49" t="s">
        <v>603</v>
      </c>
      <c r="V87" s="50"/>
      <c r="W87" s="1"/>
      <c r="X87" s="1"/>
      <c r="Y87" s="1"/>
      <c r="Z87" s="1"/>
      <c r="AA87" s="1"/>
      <c r="AB87" s="1"/>
    </row>
    <row r="88" spans="1:28" x14ac:dyDescent="0.25">
      <c r="A88" s="39" t="str">
        <f t="shared" si="2"/>
        <v xml:space="preserve"> </v>
      </c>
      <c r="B88" s="39" t="str">
        <f t="shared" si="3"/>
        <v/>
      </c>
      <c r="C88" s="1">
        <v>346</v>
      </c>
      <c r="D88" s="46"/>
      <c r="E88" s="1"/>
      <c r="F88" s="1"/>
      <c r="G88" s="1"/>
      <c r="H88" s="1"/>
      <c r="I88" s="1"/>
      <c r="J88" s="1"/>
      <c r="K88" s="1"/>
      <c r="L88" s="1"/>
      <c r="M88" s="52"/>
      <c r="N88" s="1"/>
      <c r="O88" s="1"/>
      <c r="P88" s="1"/>
      <c r="Q88" s="47" t="s">
        <v>603</v>
      </c>
      <c r="R88" s="46"/>
      <c r="S88" s="46"/>
      <c r="T88" s="48" t="s">
        <v>603</v>
      </c>
      <c r="U88" s="49" t="s">
        <v>603</v>
      </c>
      <c r="V88" s="50"/>
      <c r="W88" s="1"/>
      <c r="X88" s="1"/>
      <c r="Y88" s="1"/>
      <c r="Z88" s="1"/>
      <c r="AA88" s="1"/>
      <c r="AB88" s="1"/>
    </row>
    <row r="89" spans="1:28" x14ac:dyDescent="0.25">
      <c r="A89" s="39" t="str">
        <f t="shared" si="2"/>
        <v xml:space="preserve"> </v>
      </c>
      <c r="B89" s="39" t="str">
        <f t="shared" si="3"/>
        <v/>
      </c>
      <c r="C89" s="1">
        <v>347</v>
      </c>
      <c r="D89" s="46"/>
      <c r="E89" s="1"/>
      <c r="F89" s="1"/>
      <c r="G89" s="1"/>
      <c r="H89" s="1"/>
      <c r="I89" s="1"/>
      <c r="J89" s="1"/>
      <c r="K89" s="1"/>
      <c r="L89" s="1"/>
      <c r="M89" s="52"/>
      <c r="N89" s="1"/>
      <c r="O89" s="1"/>
      <c r="P89" s="1"/>
      <c r="Q89" s="47" t="s">
        <v>603</v>
      </c>
      <c r="R89" s="46"/>
      <c r="S89" s="46"/>
      <c r="T89" s="48" t="s">
        <v>603</v>
      </c>
      <c r="U89" s="49" t="s">
        <v>603</v>
      </c>
      <c r="V89" s="50"/>
      <c r="W89" s="1"/>
      <c r="X89" s="1"/>
      <c r="Y89" s="1"/>
      <c r="Z89" s="1"/>
      <c r="AA89" s="1"/>
      <c r="AB89" s="1"/>
    </row>
    <row r="90" spans="1:28" x14ac:dyDescent="0.25">
      <c r="A90" s="39" t="str">
        <f t="shared" si="2"/>
        <v xml:space="preserve"> </v>
      </c>
      <c r="B90" s="39" t="str">
        <f t="shared" si="3"/>
        <v/>
      </c>
      <c r="C90" s="1">
        <v>348</v>
      </c>
      <c r="D90" s="46"/>
      <c r="E90" s="1"/>
      <c r="F90" s="1"/>
      <c r="G90" s="1"/>
      <c r="H90" s="1"/>
      <c r="I90" s="1"/>
      <c r="J90" s="1"/>
      <c r="K90" s="1"/>
      <c r="L90" s="1"/>
      <c r="M90" s="52"/>
      <c r="N90" s="1"/>
      <c r="O90" s="1"/>
      <c r="P90" s="1"/>
      <c r="Q90" s="47" t="s">
        <v>603</v>
      </c>
      <c r="R90" s="46"/>
      <c r="S90" s="46"/>
      <c r="T90" s="48" t="s">
        <v>603</v>
      </c>
      <c r="U90" s="49" t="s">
        <v>603</v>
      </c>
      <c r="V90" s="50"/>
      <c r="W90" s="1"/>
      <c r="X90" s="1"/>
      <c r="Y90" s="1"/>
      <c r="Z90" s="1"/>
      <c r="AA90" s="1"/>
      <c r="AB90" s="1"/>
    </row>
    <row r="91" spans="1:28" x14ac:dyDescent="0.25">
      <c r="A91" s="39" t="str">
        <f t="shared" si="2"/>
        <v xml:space="preserve"> </v>
      </c>
      <c r="B91" s="39" t="str">
        <f t="shared" si="3"/>
        <v/>
      </c>
      <c r="C91" s="1">
        <v>349</v>
      </c>
      <c r="D91" s="46"/>
      <c r="E91" s="1"/>
      <c r="F91" s="1"/>
      <c r="G91" s="1"/>
      <c r="H91" s="1"/>
      <c r="I91" s="1"/>
      <c r="J91" s="1"/>
      <c r="K91" s="1"/>
      <c r="L91" s="1"/>
      <c r="M91" s="52"/>
      <c r="N91" s="1"/>
      <c r="O91" s="1"/>
      <c r="P91" s="1"/>
      <c r="Q91" s="47" t="s">
        <v>603</v>
      </c>
      <c r="R91" s="46"/>
      <c r="S91" s="46"/>
      <c r="T91" s="48" t="s">
        <v>603</v>
      </c>
      <c r="U91" s="49" t="s">
        <v>603</v>
      </c>
      <c r="V91" s="50"/>
      <c r="W91" s="1"/>
      <c r="X91" s="1"/>
      <c r="Y91" s="1"/>
      <c r="Z91" s="1"/>
      <c r="AA91" s="1"/>
      <c r="AB91" s="1"/>
    </row>
    <row r="92" spans="1:28" x14ac:dyDescent="0.25">
      <c r="A92" s="39" t="str">
        <f t="shared" si="2"/>
        <v xml:space="preserve"> </v>
      </c>
      <c r="B92" s="39" t="str">
        <f t="shared" si="3"/>
        <v/>
      </c>
      <c r="C92" s="1">
        <v>350</v>
      </c>
      <c r="D92" s="46"/>
      <c r="E92" s="1"/>
      <c r="F92" s="1"/>
      <c r="G92" s="1"/>
      <c r="H92" s="1"/>
      <c r="I92" s="1"/>
      <c r="J92" s="1"/>
      <c r="K92" s="1"/>
      <c r="L92" s="1"/>
      <c r="M92" s="52"/>
      <c r="N92" s="1"/>
      <c r="O92" s="1"/>
      <c r="P92" s="1"/>
      <c r="Q92" s="47" t="s">
        <v>603</v>
      </c>
      <c r="R92" s="46"/>
      <c r="S92" s="46"/>
      <c r="T92" s="48" t="s">
        <v>603</v>
      </c>
      <c r="U92" s="49" t="s">
        <v>603</v>
      </c>
      <c r="V92" s="50"/>
      <c r="W92" s="1"/>
      <c r="X92" s="1"/>
      <c r="Y92" s="1"/>
      <c r="Z92" s="1"/>
      <c r="AA92" s="1"/>
      <c r="AB92" s="1"/>
    </row>
    <row r="93" spans="1:28" x14ac:dyDescent="0.25">
      <c r="A93" s="39" t="str">
        <f t="shared" si="2"/>
        <v xml:space="preserve"> </v>
      </c>
      <c r="B93" s="39" t="str">
        <f t="shared" si="3"/>
        <v/>
      </c>
      <c r="C93" s="1">
        <v>351</v>
      </c>
      <c r="D93" s="46"/>
      <c r="E93" s="1"/>
      <c r="F93" s="1"/>
      <c r="G93" s="1"/>
      <c r="H93" s="1"/>
      <c r="I93" s="1"/>
      <c r="J93" s="1"/>
      <c r="K93" s="1"/>
      <c r="L93" s="1"/>
      <c r="M93" s="52"/>
      <c r="N93" s="1"/>
      <c r="O93" s="1"/>
      <c r="P93" s="1"/>
      <c r="Q93" s="47" t="s">
        <v>603</v>
      </c>
      <c r="R93" s="46"/>
      <c r="S93" s="46"/>
      <c r="T93" s="48" t="s">
        <v>603</v>
      </c>
      <c r="U93" s="49" t="s">
        <v>603</v>
      </c>
      <c r="V93" s="50"/>
      <c r="W93" s="1"/>
      <c r="X93" s="1"/>
      <c r="Y93" s="1"/>
      <c r="Z93" s="1"/>
      <c r="AA93" s="1"/>
      <c r="AB93" s="1"/>
    </row>
    <row r="94" spans="1:28" x14ac:dyDescent="0.25">
      <c r="A94" s="39" t="str">
        <f t="shared" si="2"/>
        <v xml:space="preserve"> </v>
      </c>
      <c r="B94" s="39" t="str">
        <f t="shared" si="3"/>
        <v/>
      </c>
      <c r="C94" s="1">
        <v>352</v>
      </c>
      <c r="D94" s="46"/>
      <c r="E94" s="1"/>
      <c r="F94" s="1"/>
      <c r="G94" s="1"/>
      <c r="H94" s="1"/>
      <c r="I94" s="1"/>
      <c r="J94" s="1"/>
      <c r="K94" s="1"/>
      <c r="L94" s="1"/>
      <c r="M94" s="52"/>
      <c r="N94" s="1"/>
      <c r="O94" s="1"/>
      <c r="P94" s="1"/>
      <c r="Q94" s="47" t="s">
        <v>603</v>
      </c>
      <c r="R94" s="46"/>
      <c r="S94" s="46"/>
      <c r="T94" s="48" t="s">
        <v>603</v>
      </c>
      <c r="U94" s="49" t="s">
        <v>603</v>
      </c>
      <c r="V94" s="50"/>
      <c r="W94" s="1"/>
      <c r="X94" s="1"/>
      <c r="Y94" s="1"/>
      <c r="Z94" s="1"/>
      <c r="AA94" s="1"/>
      <c r="AB94" s="1"/>
    </row>
    <row r="95" spans="1:28" x14ac:dyDescent="0.25">
      <c r="A95" s="39" t="str">
        <f t="shared" si="2"/>
        <v xml:space="preserve"> </v>
      </c>
      <c r="B95" s="39" t="str">
        <f t="shared" si="3"/>
        <v/>
      </c>
      <c r="C95" s="1">
        <v>353</v>
      </c>
      <c r="D95" s="46"/>
      <c r="E95" s="1"/>
      <c r="F95" s="1"/>
      <c r="G95" s="1"/>
      <c r="H95" s="1"/>
      <c r="I95" s="1"/>
      <c r="J95" s="1"/>
      <c r="K95" s="1"/>
      <c r="L95" s="1"/>
      <c r="M95" s="52"/>
      <c r="N95" s="1"/>
      <c r="O95" s="1"/>
      <c r="P95" s="1"/>
      <c r="Q95" s="47" t="s">
        <v>603</v>
      </c>
      <c r="R95" s="46"/>
      <c r="S95" s="46"/>
      <c r="T95" s="48" t="s">
        <v>603</v>
      </c>
      <c r="U95" s="49" t="s">
        <v>603</v>
      </c>
      <c r="V95" s="50"/>
      <c r="W95" s="1"/>
      <c r="X95" s="1"/>
      <c r="Y95" s="1"/>
      <c r="Z95" s="1"/>
      <c r="AA95" s="1"/>
      <c r="AB95" s="1"/>
    </row>
    <row r="96" spans="1:28" x14ac:dyDescent="0.25">
      <c r="A96" s="39" t="str">
        <f t="shared" si="2"/>
        <v xml:space="preserve"> </v>
      </c>
      <c r="B96" s="39" t="str">
        <f t="shared" si="3"/>
        <v/>
      </c>
      <c r="C96" s="1">
        <v>354</v>
      </c>
      <c r="D96" s="46"/>
      <c r="E96" s="1"/>
      <c r="F96" s="1"/>
      <c r="G96" s="1"/>
      <c r="H96" s="1"/>
      <c r="I96" s="1"/>
      <c r="J96" s="1"/>
      <c r="K96" s="1"/>
      <c r="L96" s="1"/>
      <c r="M96" s="52"/>
      <c r="N96" s="1"/>
      <c r="O96" s="1"/>
      <c r="P96" s="1"/>
      <c r="Q96" s="47" t="s">
        <v>603</v>
      </c>
      <c r="R96" s="46"/>
      <c r="S96" s="46"/>
      <c r="T96" s="48" t="s">
        <v>603</v>
      </c>
      <c r="U96" s="49" t="s">
        <v>603</v>
      </c>
      <c r="V96" s="50"/>
      <c r="W96" s="1"/>
      <c r="X96" s="1"/>
      <c r="Y96" s="1"/>
      <c r="Z96" s="1"/>
      <c r="AA96" s="1"/>
      <c r="AB96" s="1"/>
    </row>
    <row r="97" spans="1:28" x14ac:dyDescent="0.25">
      <c r="A97" s="39" t="str">
        <f t="shared" si="2"/>
        <v xml:space="preserve"> </v>
      </c>
      <c r="B97" s="39" t="str">
        <f t="shared" si="3"/>
        <v/>
      </c>
      <c r="C97" s="1">
        <v>355</v>
      </c>
      <c r="D97" s="46"/>
      <c r="E97" s="1"/>
      <c r="F97" s="1"/>
      <c r="G97" s="1"/>
      <c r="H97" s="1"/>
      <c r="I97" s="1"/>
      <c r="J97" s="1"/>
      <c r="K97" s="1"/>
      <c r="L97" s="1"/>
      <c r="M97" s="52"/>
      <c r="N97" s="1"/>
      <c r="O97" s="1"/>
      <c r="P97" s="1"/>
      <c r="Q97" s="47" t="s">
        <v>603</v>
      </c>
      <c r="R97" s="46"/>
      <c r="S97" s="46"/>
      <c r="T97" s="48" t="s">
        <v>603</v>
      </c>
      <c r="U97" s="49" t="s">
        <v>603</v>
      </c>
      <c r="V97" s="50"/>
      <c r="W97" s="1"/>
      <c r="X97" s="1"/>
      <c r="Y97" s="1"/>
      <c r="Z97" s="1"/>
      <c r="AA97" s="1"/>
      <c r="AB97" s="1"/>
    </row>
    <row r="98" spans="1:28" x14ac:dyDescent="0.25">
      <c r="A98" s="39" t="str">
        <f t="shared" si="2"/>
        <v xml:space="preserve"> </v>
      </c>
      <c r="B98" s="39" t="str">
        <f t="shared" si="3"/>
        <v/>
      </c>
      <c r="C98" s="1">
        <v>356</v>
      </c>
      <c r="D98" s="46"/>
      <c r="E98" s="1"/>
      <c r="F98" s="1"/>
      <c r="G98" s="1"/>
      <c r="H98" s="1"/>
      <c r="I98" s="1"/>
      <c r="J98" s="1"/>
      <c r="K98" s="1"/>
      <c r="L98" s="1"/>
      <c r="M98" s="52"/>
      <c r="N98" s="1"/>
      <c r="O98" s="1"/>
      <c r="P98" s="1"/>
      <c r="Q98" s="47" t="s">
        <v>603</v>
      </c>
      <c r="R98" s="46"/>
      <c r="S98" s="46"/>
      <c r="T98" s="48" t="s">
        <v>603</v>
      </c>
      <c r="U98" s="49" t="s">
        <v>603</v>
      </c>
      <c r="V98" s="50"/>
      <c r="W98" s="1"/>
      <c r="X98" s="1"/>
      <c r="Y98" s="1"/>
      <c r="Z98" s="1"/>
      <c r="AA98" s="1"/>
      <c r="AB98" s="1"/>
    </row>
    <row r="99" spans="1:28" x14ac:dyDescent="0.25">
      <c r="A99" s="39" t="str">
        <f t="shared" si="2"/>
        <v xml:space="preserve"> </v>
      </c>
      <c r="B99" s="39" t="str">
        <f t="shared" si="3"/>
        <v/>
      </c>
      <c r="C99" s="1">
        <v>357</v>
      </c>
      <c r="D99" s="46"/>
      <c r="E99" s="1"/>
      <c r="F99" s="1"/>
      <c r="G99" s="1"/>
      <c r="H99" s="1"/>
      <c r="I99" s="1"/>
      <c r="J99" s="1"/>
      <c r="K99" s="1"/>
      <c r="L99" s="1"/>
      <c r="M99" s="52"/>
      <c r="N99" s="1"/>
      <c r="O99" s="1"/>
      <c r="P99" s="1"/>
      <c r="Q99" s="47" t="s">
        <v>603</v>
      </c>
      <c r="R99" s="46"/>
      <c r="S99" s="46"/>
      <c r="T99" s="48" t="s">
        <v>603</v>
      </c>
      <c r="U99" s="49" t="s">
        <v>603</v>
      </c>
      <c r="V99" s="50"/>
      <c r="W99" s="1"/>
      <c r="X99" s="1"/>
      <c r="Y99" s="1"/>
      <c r="Z99" s="1"/>
      <c r="AA99" s="1"/>
      <c r="AB99" s="1"/>
    </row>
    <row r="100" spans="1:28" x14ac:dyDescent="0.25">
      <c r="A100" s="39" t="str">
        <f t="shared" si="2"/>
        <v xml:space="preserve"> </v>
      </c>
      <c r="B100" s="39" t="str">
        <f t="shared" si="3"/>
        <v/>
      </c>
      <c r="C100" s="1">
        <v>358</v>
      </c>
      <c r="D100" s="46"/>
      <c r="E100" s="1"/>
      <c r="F100" s="1"/>
      <c r="G100" s="1"/>
      <c r="H100" s="1"/>
      <c r="I100" s="1"/>
      <c r="J100" s="1"/>
      <c r="K100" s="1"/>
      <c r="L100" s="1"/>
      <c r="M100" s="52"/>
      <c r="N100" s="1"/>
      <c r="O100" s="1"/>
      <c r="P100" s="1"/>
      <c r="Q100" s="47" t="s">
        <v>603</v>
      </c>
      <c r="R100" s="46"/>
      <c r="S100" s="46"/>
      <c r="T100" s="48" t="s">
        <v>603</v>
      </c>
      <c r="U100" s="49" t="s">
        <v>603</v>
      </c>
      <c r="V100" s="50"/>
      <c r="W100" s="1"/>
      <c r="X100" s="1"/>
      <c r="Y100" s="1"/>
      <c r="Z100" s="1"/>
      <c r="AA100" s="1"/>
      <c r="AB100" s="1"/>
    </row>
    <row r="101" spans="1:28" x14ac:dyDescent="0.25">
      <c r="A101" s="39" t="str">
        <f t="shared" si="2"/>
        <v xml:space="preserve"> </v>
      </c>
      <c r="B101" s="39" t="str">
        <f t="shared" si="3"/>
        <v/>
      </c>
      <c r="C101" s="1">
        <v>359</v>
      </c>
      <c r="D101" s="46"/>
      <c r="E101" s="1"/>
      <c r="F101" s="1"/>
      <c r="G101" s="1"/>
      <c r="H101" s="1"/>
      <c r="I101" s="1"/>
      <c r="J101" s="1"/>
      <c r="K101" s="1"/>
      <c r="L101" s="1"/>
      <c r="M101" s="52"/>
      <c r="N101" s="1"/>
      <c r="O101" s="1"/>
      <c r="P101" s="1"/>
      <c r="Q101" s="47" t="s">
        <v>603</v>
      </c>
      <c r="R101" s="46"/>
      <c r="S101" s="46"/>
      <c r="T101" s="48" t="s">
        <v>603</v>
      </c>
      <c r="U101" s="49" t="s">
        <v>603</v>
      </c>
      <c r="V101" s="50"/>
      <c r="W101" s="1"/>
      <c r="X101" s="1"/>
      <c r="Y101" s="1"/>
      <c r="Z101" s="1"/>
      <c r="AA101" s="1"/>
      <c r="AB101" s="1"/>
    </row>
    <row r="102" spans="1:28" x14ac:dyDescent="0.25">
      <c r="A102" s="39" t="str">
        <f t="shared" si="2"/>
        <v xml:space="preserve"> </v>
      </c>
      <c r="B102" s="39" t="str">
        <f t="shared" si="3"/>
        <v/>
      </c>
      <c r="C102" s="1">
        <v>360</v>
      </c>
      <c r="D102" s="46"/>
      <c r="E102" s="1"/>
      <c r="F102" s="1"/>
      <c r="G102" s="1"/>
      <c r="H102" s="1"/>
      <c r="I102" s="1"/>
      <c r="J102" s="1"/>
      <c r="K102" s="1"/>
      <c r="L102" s="1"/>
      <c r="M102" s="52"/>
      <c r="N102" s="1"/>
      <c r="O102" s="1"/>
      <c r="P102" s="1"/>
      <c r="Q102" s="47" t="s">
        <v>603</v>
      </c>
      <c r="R102" s="46"/>
      <c r="S102" s="46"/>
      <c r="T102" s="48" t="s">
        <v>603</v>
      </c>
      <c r="U102" s="49" t="s">
        <v>603</v>
      </c>
      <c r="V102" s="50"/>
      <c r="W102" s="1"/>
      <c r="X102" s="1"/>
      <c r="Y102" s="1"/>
      <c r="Z102" s="1"/>
      <c r="AA102" s="1"/>
      <c r="AB102" s="1"/>
    </row>
    <row r="103" spans="1:28" x14ac:dyDescent="0.25">
      <c r="A103" s="39" t="str">
        <f t="shared" si="2"/>
        <v xml:space="preserve"> </v>
      </c>
      <c r="B103" s="39" t="str">
        <f t="shared" si="3"/>
        <v/>
      </c>
      <c r="C103" s="1">
        <v>361</v>
      </c>
      <c r="D103" s="46"/>
      <c r="E103" s="1"/>
      <c r="F103" s="1"/>
      <c r="G103" s="1"/>
      <c r="H103" s="1"/>
      <c r="I103" s="1"/>
      <c r="J103" s="1"/>
      <c r="K103" s="1"/>
      <c r="L103" s="1"/>
      <c r="M103" s="52"/>
      <c r="N103" s="1"/>
      <c r="O103" s="1"/>
      <c r="P103" s="1"/>
      <c r="Q103" s="47" t="s">
        <v>603</v>
      </c>
      <c r="R103" s="46"/>
      <c r="S103" s="46"/>
      <c r="T103" s="48" t="s">
        <v>603</v>
      </c>
      <c r="U103" s="49" t="s">
        <v>603</v>
      </c>
      <c r="V103" s="50"/>
      <c r="W103" s="1"/>
      <c r="X103" s="1"/>
      <c r="Y103" s="1"/>
      <c r="Z103" s="1"/>
      <c r="AA103" s="1"/>
      <c r="AB103" s="1"/>
    </row>
    <row r="104" spans="1:28" x14ac:dyDescent="0.25">
      <c r="A104" s="39" t="str">
        <f t="shared" si="2"/>
        <v xml:space="preserve"> </v>
      </c>
      <c r="B104" s="39" t="str">
        <f t="shared" si="3"/>
        <v/>
      </c>
      <c r="C104" s="1">
        <v>362</v>
      </c>
      <c r="D104" s="46"/>
      <c r="E104" s="1"/>
      <c r="F104" s="1"/>
      <c r="G104" s="1"/>
      <c r="H104" s="1"/>
      <c r="I104" s="1"/>
      <c r="J104" s="1"/>
      <c r="K104" s="1"/>
      <c r="L104" s="1"/>
      <c r="M104" s="52"/>
      <c r="N104" s="1"/>
      <c r="O104" s="1"/>
      <c r="P104" s="1"/>
      <c r="Q104" s="47" t="s">
        <v>603</v>
      </c>
      <c r="R104" s="46"/>
      <c r="S104" s="46"/>
      <c r="T104" s="48" t="s">
        <v>603</v>
      </c>
      <c r="U104" s="49" t="s">
        <v>603</v>
      </c>
      <c r="V104" s="50"/>
      <c r="W104" s="1"/>
      <c r="X104" s="1"/>
      <c r="Y104" s="1"/>
      <c r="Z104" s="1"/>
      <c r="AA104" s="1"/>
      <c r="AB104" s="1"/>
    </row>
    <row r="105" spans="1:28" x14ac:dyDescent="0.25">
      <c r="A105" s="39" t="str">
        <f t="shared" si="2"/>
        <v xml:space="preserve"> </v>
      </c>
      <c r="B105" s="39" t="str">
        <f t="shared" si="3"/>
        <v/>
      </c>
      <c r="C105" s="1">
        <v>363</v>
      </c>
      <c r="D105" s="46"/>
      <c r="E105" s="1"/>
      <c r="F105" s="1"/>
      <c r="G105" s="1"/>
      <c r="H105" s="1"/>
      <c r="I105" s="1"/>
      <c r="J105" s="1"/>
      <c r="K105" s="1"/>
      <c r="L105" s="1"/>
      <c r="M105" s="52"/>
      <c r="N105" s="1"/>
      <c r="O105" s="1"/>
      <c r="P105" s="1"/>
      <c r="Q105" s="47" t="s">
        <v>603</v>
      </c>
      <c r="R105" s="46"/>
      <c r="S105" s="46"/>
      <c r="T105" s="48" t="s">
        <v>603</v>
      </c>
      <c r="U105" s="49" t="s">
        <v>603</v>
      </c>
      <c r="V105" s="50"/>
      <c r="W105" s="1"/>
      <c r="X105" s="1"/>
      <c r="Y105" s="1"/>
      <c r="Z105" s="1"/>
      <c r="AA105" s="1"/>
      <c r="AB105" s="1"/>
    </row>
    <row r="106" spans="1:28" x14ac:dyDescent="0.25">
      <c r="A106" s="39" t="str">
        <f t="shared" si="2"/>
        <v xml:space="preserve"> </v>
      </c>
      <c r="B106" s="39" t="str">
        <f t="shared" si="3"/>
        <v/>
      </c>
      <c r="C106" s="1">
        <v>364</v>
      </c>
      <c r="D106" s="46"/>
      <c r="E106" s="1"/>
      <c r="F106" s="1"/>
      <c r="G106" s="1"/>
      <c r="H106" s="1"/>
      <c r="I106" s="1"/>
      <c r="J106" s="1"/>
      <c r="K106" s="1"/>
      <c r="L106" s="1"/>
      <c r="M106" s="52"/>
      <c r="N106" s="1"/>
      <c r="O106" s="1"/>
      <c r="P106" s="1"/>
      <c r="Q106" s="47" t="s">
        <v>603</v>
      </c>
      <c r="R106" s="46"/>
      <c r="S106" s="46"/>
      <c r="T106" s="48" t="s">
        <v>603</v>
      </c>
      <c r="U106" s="49" t="s">
        <v>603</v>
      </c>
      <c r="V106" s="50"/>
      <c r="W106" s="1"/>
      <c r="X106" s="1"/>
      <c r="Y106" s="1"/>
      <c r="Z106" s="1"/>
      <c r="AA106" s="1"/>
      <c r="AB106" s="1"/>
    </row>
    <row r="107" spans="1:28" x14ac:dyDescent="0.25">
      <c r="A107" s="39" t="str">
        <f t="shared" si="2"/>
        <v xml:space="preserve"> </v>
      </c>
      <c r="B107" s="39" t="str">
        <f t="shared" si="3"/>
        <v/>
      </c>
      <c r="C107" s="1">
        <v>365</v>
      </c>
      <c r="D107" s="46"/>
      <c r="E107" s="1"/>
      <c r="F107" s="1"/>
      <c r="G107" s="1"/>
      <c r="H107" s="1"/>
      <c r="I107" s="1"/>
      <c r="J107" s="1"/>
      <c r="K107" s="1"/>
      <c r="L107" s="1"/>
      <c r="M107" s="52"/>
      <c r="N107" s="1"/>
      <c r="O107" s="1"/>
      <c r="P107" s="1"/>
      <c r="Q107" s="47" t="s">
        <v>603</v>
      </c>
      <c r="R107" s="46"/>
      <c r="S107" s="46"/>
      <c r="T107" s="48" t="s">
        <v>603</v>
      </c>
      <c r="U107" s="49" t="s">
        <v>603</v>
      </c>
      <c r="V107" s="50"/>
      <c r="W107" s="1"/>
      <c r="X107" s="1"/>
      <c r="Y107" s="1"/>
      <c r="Z107" s="1"/>
      <c r="AA107" s="1"/>
      <c r="AB107" s="1"/>
    </row>
    <row r="108" spans="1:28" x14ac:dyDescent="0.25">
      <c r="A108" s="39" t="str">
        <f t="shared" si="2"/>
        <v xml:space="preserve"> </v>
      </c>
      <c r="B108" s="39" t="str">
        <f t="shared" si="3"/>
        <v/>
      </c>
      <c r="C108" s="1">
        <v>366</v>
      </c>
      <c r="D108" s="46"/>
      <c r="E108" s="1"/>
      <c r="F108" s="1"/>
      <c r="G108" s="1"/>
      <c r="H108" s="1"/>
      <c r="I108" s="1"/>
      <c r="J108" s="1"/>
      <c r="K108" s="1"/>
      <c r="L108" s="1"/>
      <c r="M108" s="52"/>
      <c r="N108" s="1"/>
      <c r="O108" s="1"/>
      <c r="P108" s="1"/>
      <c r="Q108" s="47" t="s">
        <v>603</v>
      </c>
      <c r="R108" s="46"/>
      <c r="S108" s="46"/>
      <c r="T108" s="48" t="s">
        <v>603</v>
      </c>
      <c r="U108" s="49" t="s">
        <v>603</v>
      </c>
      <c r="V108" s="50"/>
      <c r="W108" s="1"/>
      <c r="X108" s="1"/>
      <c r="Y108" s="1"/>
      <c r="Z108" s="1"/>
      <c r="AA108" s="1"/>
      <c r="AB108" s="1"/>
    </row>
    <row r="109" spans="1:28" x14ac:dyDescent="0.25">
      <c r="A109" s="39" t="str">
        <f t="shared" si="2"/>
        <v xml:space="preserve"> </v>
      </c>
      <c r="B109" s="39" t="str">
        <f t="shared" si="3"/>
        <v/>
      </c>
      <c r="C109" s="1">
        <v>367</v>
      </c>
      <c r="D109" s="46"/>
      <c r="E109" s="1"/>
      <c r="F109" s="1"/>
      <c r="G109" s="1"/>
      <c r="H109" s="1"/>
      <c r="I109" s="1"/>
      <c r="J109" s="1"/>
      <c r="K109" s="1"/>
      <c r="L109" s="1"/>
      <c r="M109" s="52"/>
      <c r="N109" s="1"/>
      <c r="O109" s="1"/>
      <c r="P109" s="1"/>
      <c r="Q109" s="47" t="s">
        <v>603</v>
      </c>
      <c r="R109" s="46"/>
      <c r="S109" s="46"/>
      <c r="T109" s="48" t="s">
        <v>603</v>
      </c>
      <c r="U109" s="49" t="s">
        <v>603</v>
      </c>
      <c r="V109" s="50"/>
      <c r="W109" s="1"/>
      <c r="X109" s="1"/>
      <c r="Y109" s="1"/>
      <c r="Z109" s="1"/>
      <c r="AA109" s="1"/>
      <c r="AB109" s="1"/>
    </row>
    <row r="110" spans="1:28" x14ac:dyDescent="0.25">
      <c r="A110" s="39" t="str">
        <f t="shared" si="2"/>
        <v xml:space="preserve"> </v>
      </c>
      <c r="B110" s="39" t="str">
        <f t="shared" si="3"/>
        <v/>
      </c>
      <c r="C110" s="1">
        <v>368</v>
      </c>
      <c r="D110" s="46"/>
      <c r="E110" s="1"/>
      <c r="F110" s="1"/>
      <c r="G110" s="1"/>
      <c r="H110" s="1"/>
      <c r="I110" s="1"/>
      <c r="J110" s="1"/>
      <c r="K110" s="1"/>
      <c r="L110" s="1"/>
      <c r="M110" s="52"/>
      <c r="N110" s="1"/>
      <c r="O110" s="1"/>
      <c r="P110" s="1"/>
      <c r="Q110" s="47" t="s">
        <v>603</v>
      </c>
      <c r="R110" s="46"/>
      <c r="S110" s="46"/>
      <c r="T110" s="48" t="s">
        <v>603</v>
      </c>
      <c r="U110" s="49" t="s">
        <v>603</v>
      </c>
      <c r="V110" s="50"/>
      <c r="W110" s="1"/>
      <c r="X110" s="1"/>
      <c r="Y110" s="1"/>
      <c r="Z110" s="1"/>
      <c r="AA110" s="1"/>
      <c r="AB110" s="1"/>
    </row>
    <row r="111" spans="1:28" x14ac:dyDescent="0.25">
      <c r="A111" s="39" t="str">
        <f t="shared" si="2"/>
        <v xml:space="preserve"> </v>
      </c>
      <c r="B111" s="39" t="str">
        <f t="shared" si="3"/>
        <v/>
      </c>
      <c r="C111" s="1">
        <v>369</v>
      </c>
      <c r="D111" s="46"/>
      <c r="E111" s="1"/>
      <c r="F111" s="1"/>
      <c r="G111" s="1"/>
      <c r="H111" s="1"/>
      <c r="I111" s="1"/>
      <c r="J111" s="1"/>
      <c r="K111" s="1"/>
      <c r="L111" s="1"/>
      <c r="M111" s="52"/>
      <c r="N111" s="1"/>
      <c r="O111" s="1"/>
      <c r="P111" s="1"/>
      <c r="Q111" s="47" t="s">
        <v>603</v>
      </c>
      <c r="R111" s="46"/>
      <c r="S111" s="46"/>
      <c r="T111" s="48" t="s">
        <v>603</v>
      </c>
      <c r="U111" s="49" t="s">
        <v>603</v>
      </c>
      <c r="V111" s="50"/>
      <c r="W111" s="1"/>
      <c r="X111" s="1"/>
      <c r="Y111" s="1"/>
      <c r="Z111" s="1"/>
      <c r="AA111" s="1"/>
      <c r="AB111" s="1"/>
    </row>
    <row r="112" spans="1:28" x14ac:dyDescent="0.25">
      <c r="A112" s="39" t="str">
        <f t="shared" si="2"/>
        <v xml:space="preserve"> </v>
      </c>
      <c r="B112" s="39" t="str">
        <f t="shared" si="3"/>
        <v/>
      </c>
      <c r="C112" s="1">
        <v>370</v>
      </c>
      <c r="D112" s="46"/>
      <c r="E112" s="1"/>
      <c r="F112" s="1"/>
      <c r="G112" s="1"/>
      <c r="H112" s="1"/>
      <c r="I112" s="1"/>
      <c r="J112" s="1"/>
      <c r="K112" s="1"/>
      <c r="L112" s="1"/>
      <c r="M112" s="52"/>
      <c r="N112" s="1"/>
      <c r="O112" s="1"/>
      <c r="P112" s="1"/>
      <c r="Q112" s="47" t="s">
        <v>603</v>
      </c>
      <c r="R112" s="46"/>
      <c r="S112" s="46"/>
      <c r="T112" s="48" t="s">
        <v>603</v>
      </c>
      <c r="U112" s="49" t="s">
        <v>603</v>
      </c>
      <c r="V112" s="50"/>
      <c r="W112" s="1"/>
      <c r="X112" s="1"/>
      <c r="Y112" s="1"/>
      <c r="Z112" s="1"/>
      <c r="AA112" s="1"/>
      <c r="AB112" s="1"/>
    </row>
    <row r="113" spans="1:28" x14ac:dyDescent="0.25">
      <c r="A113" s="39" t="str">
        <f t="shared" si="2"/>
        <v xml:space="preserve"> </v>
      </c>
      <c r="B113" s="39" t="str">
        <f t="shared" si="3"/>
        <v/>
      </c>
      <c r="C113" s="1">
        <v>371</v>
      </c>
      <c r="D113" s="46"/>
      <c r="E113" s="1"/>
      <c r="F113" s="1"/>
      <c r="G113" s="1"/>
      <c r="H113" s="1"/>
      <c r="I113" s="1"/>
      <c r="J113" s="1"/>
      <c r="K113" s="1"/>
      <c r="L113" s="1"/>
      <c r="M113" s="52"/>
      <c r="N113" s="1"/>
      <c r="O113" s="1"/>
      <c r="P113" s="1"/>
      <c r="Q113" s="47" t="s">
        <v>603</v>
      </c>
      <c r="R113" s="46"/>
      <c r="S113" s="46"/>
      <c r="T113" s="48" t="s">
        <v>603</v>
      </c>
      <c r="U113" s="49" t="s">
        <v>603</v>
      </c>
      <c r="V113" s="50"/>
      <c r="W113" s="1"/>
      <c r="X113" s="1"/>
      <c r="Y113" s="1"/>
      <c r="Z113" s="1"/>
      <c r="AA113" s="1"/>
      <c r="AB113" s="1"/>
    </row>
    <row r="114" spans="1:28" x14ac:dyDescent="0.25">
      <c r="A114" s="39" t="str">
        <f t="shared" si="2"/>
        <v xml:space="preserve"> </v>
      </c>
      <c r="B114" s="39" t="str">
        <f t="shared" si="3"/>
        <v/>
      </c>
      <c r="C114" s="1">
        <v>372</v>
      </c>
      <c r="D114" s="46"/>
      <c r="E114" s="1"/>
      <c r="F114" s="1"/>
      <c r="G114" s="1"/>
      <c r="H114" s="1"/>
      <c r="I114" s="1"/>
      <c r="J114" s="1"/>
      <c r="K114" s="1"/>
      <c r="L114" s="1"/>
      <c r="M114" s="52"/>
      <c r="N114" s="1"/>
      <c r="O114" s="1"/>
      <c r="P114" s="1"/>
      <c r="Q114" s="47" t="s">
        <v>603</v>
      </c>
      <c r="R114" s="46"/>
      <c r="S114" s="46"/>
      <c r="T114" s="48" t="s">
        <v>603</v>
      </c>
      <c r="U114" s="49" t="s">
        <v>603</v>
      </c>
      <c r="V114" s="50"/>
      <c r="W114" s="1"/>
      <c r="X114" s="1"/>
      <c r="Y114" s="1"/>
      <c r="Z114" s="1"/>
      <c r="AA114" s="1"/>
      <c r="AB114" s="1"/>
    </row>
    <row r="115" spans="1:28" x14ac:dyDescent="0.25">
      <c r="A115" s="39" t="str">
        <f t="shared" si="2"/>
        <v xml:space="preserve"> </v>
      </c>
      <c r="B115" s="39" t="str">
        <f t="shared" si="3"/>
        <v/>
      </c>
      <c r="C115" s="1">
        <v>373</v>
      </c>
      <c r="D115" s="46"/>
      <c r="E115" s="1"/>
      <c r="F115" s="1"/>
      <c r="G115" s="1"/>
      <c r="H115" s="1"/>
      <c r="I115" s="1"/>
      <c r="J115" s="1"/>
      <c r="K115" s="1"/>
      <c r="L115" s="1"/>
      <c r="M115" s="52"/>
      <c r="N115" s="1"/>
      <c r="O115" s="1"/>
      <c r="P115" s="1"/>
      <c r="Q115" s="47" t="s">
        <v>603</v>
      </c>
      <c r="R115" s="46"/>
      <c r="S115" s="46"/>
      <c r="T115" s="48" t="s">
        <v>603</v>
      </c>
      <c r="U115" s="49" t="s">
        <v>603</v>
      </c>
      <c r="V115" s="50"/>
      <c r="W115" s="1"/>
      <c r="X115" s="1"/>
      <c r="Y115" s="1"/>
      <c r="Z115" s="1"/>
      <c r="AA115" s="1"/>
      <c r="AB115" s="1"/>
    </row>
    <row r="116" spans="1:28" x14ac:dyDescent="0.25">
      <c r="A116" s="39" t="str">
        <f t="shared" si="2"/>
        <v xml:space="preserve"> </v>
      </c>
      <c r="B116" s="39" t="str">
        <f t="shared" si="3"/>
        <v/>
      </c>
      <c r="C116" s="1">
        <v>374</v>
      </c>
      <c r="D116" s="46"/>
      <c r="E116" s="1"/>
      <c r="F116" s="1"/>
      <c r="G116" s="1"/>
      <c r="H116" s="1"/>
      <c r="I116" s="1"/>
      <c r="J116" s="1"/>
      <c r="K116" s="1"/>
      <c r="L116" s="1"/>
      <c r="M116" s="52"/>
      <c r="N116" s="1"/>
      <c r="O116" s="1"/>
      <c r="P116" s="1"/>
      <c r="Q116" s="47" t="s">
        <v>603</v>
      </c>
      <c r="R116" s="46"/>
      <c r="S116" s="46"/>
      <c r="T116" s="48" t="s">
        <v>603</v>
      </c>
      <c r="U116" s="49" t="s">
        <v>603</v>
      </c>
      <c r="V116" s="50"/>
      <c r="W116" s="1"/>
      <c r="X116" s="1"/>
      <c r="Y116" s="1"/>
      <c r="Z116" s="1"/>
      <c r="AA116" s="1"/>
      <c r="AB116" s="1"/>
    </row>
    <row r="117" spans="1:28" x14ac:dyDescent="0.25">
      <c r="A117" s="39" t="str">
        <f t="shared" si="2"/>
        <v xml:space="preserve"> </v>
      </c>
      <c r="B117" s="39" t="str">
        <f t="shared" si="3"/>
        <v/>
      </c>
      <c r="C117" s="1">
        <v>375</v>
      </c>
      <c r="D117" s="46"/>
      <c r="E117" s="1"/>
      <c r="F117" s="1"/>
      <c r="G117" s="1"/>
      <c r="H117" s="1"/>
      <c r="I117" s="1"/>
      <c r="J117" s="1"/>
      <c r="K117" s="1"/>
      <c r="L117" s="1"/>
      <c r="M117" s="52"/>
      <c r="N117" s="1"/>
      <c r="O117" s="1"/>
      <c r="P117" s="1"/>
      <c r="Q117" s="47" t="s">
        <v>603</v>
      </c>
      <c r="R117" s="46"/>
      <c r="S117" s="46"/>
      <c r="T117" s="48" t="s">
        <v>603</v>
      </c>
      <c r="U117" s="49" t="s">
        <v>603</v>
      </c>
      <c r="V117" s="50"/>
      <c r="W117" s="1"/>
      <c r="X117" s="1"/>
      <c r="Y117" s="1"/>
      <c r="Z117" s="1"/>
      <c r="AA117" s="1"/>
      <c r="AB117" s="1"/>
    </row>
    <row r="118" spans="1:28" x14ac:dyDescent="0.25">
      <c r="A118" s="39" t="str">
        <f t="shared" si="2"/>
        <v xml:space="preserve"> </v>
      </c>
      <c r="B118" s="39" t="str">
        <f t="shared" si="3"/>
        <v/>
      </c>
      <c r="C118" s="1">
        <v>376</v>
      </c>
      <c r="D118" s="46"/>
      <c r="E118" s="1"/>
      <c r="F118" s="1"/>
      <c r="G118" s="1"/>
      <c r="H118" s="1"/>
      <c r="I118" s="1"/>
      <c r="J118" s="1"/>
      <c r="K118" s="1"/>
      <c r="L118" s="1"/>
      <c r="M118" s="52"/>
      <c r="N118" s="1"/>
      <c r="O118" s="1"/>
      <c r="P118" s="1"/>
      <c r="Q118" s="47" t="s">
        <v>603</v>
      </c>
      <c r="R118" s="46"/>
      <c r="S118" s="46"/>
      <c r="T118" s="48" t="s">
        <v>603</v>
      </c>
      <c r="U118" s="49" t="s">
        <v>603</v>
      </c>
      <c r="V118" s="50"/>
      <c r="W118" s="1"/>
      <c r="X118" s="1"/>
      <c r="Y118" s="1"/>
      <c r="Z118" s="1"/>
      <c r="AA118" s="1"/>
      <c r="AB118" s="1"/>
    </row>
    <row r="119" spans="1:28" x14ac:dyDescent="0.25">
      <c r="A119" s="39" t="str">
        <f t="shared" si="2"/>
        <v xml:space="preserve"> </v>
      </c>
      <c r="B119" s="39" t="str">
        <f t="shared" si="3"/>
        <v/>
      </c>
      <c r="C119" s="1">
        <v>377</v>
      </c>
      <c r="D119" s="46"/>
      <c r="E119" s="1"/>
      <c r="F119" s="1"/>
      <c r="G119" s="1"/>
      <c r="H119" s="1"/>
      <c r="I119" s="1"/>
      <c r="J119" s="1"/>
      <c r="K119" s="1"/>
      <c r="L119" s="1"/>
      <c r="M119" s="52"/>
      <c r="N119" s="1"/>
      <c r="O119" s="1"/>
      <c r="P119" s="1"/>
      <c r="Q119" s="47" t="s">
        <v>603</v>
      </c>
      <c r="R119" s="46"/>
      <c r="S119" s="46"/>
      <c r="T119" s="48" t="s">
        <v>603</v>
      </c>
      <c r="U119" s="49" t="s">
        <v>603</v>
      </c>
      <c r="V119" s="50"/>
      <c r="W119" s="1"/>
      <c r="X119" s="1"/>
      <c r="Y119" s="1"/>
      <c r="Z119" s="1"/>
      <c r="AA119" s="1"/>
      <c r="AB119" s="1"/>
    </row>
    <row r="120" spans="1:28" x14ac:dyDescent="0.25">
      <c r="A120" s="39" t="str">
        <f t="shared" si="2"/>
        <v xml:space="preserve"> </v>
      </c>
      <c r="B120" s="39" t="str">
        <f t="shared" si="3"/>
        <v/>
      </c>
      <c r="C120" s="1">
        <v>378</v>
      </c>
      <c r="D120" s="46"/>
      <c r="E120" s="1"/>
      <c r="F120" s="1"/>
      <c r="G120" s="1"/>
      <c r="H120" s="1"/>
      <c r="I120" s="1"/>
      <c r="J120" s="1"/>
      <c r="K120" s="1"/>
      <c r="L120" s="1"/>
      <c r="M120" s="52"/>
      <c r="N120" s="1"/>
      <c r="O120" s="1"/>
      <c r="P120" s="1"/>
      <c r="Q120" s="47" t="s">
        <v>603</v>
      </c>
      <c r="R120" s="46"/>
      <c r="S120" s="46"/>
      <c r="T120" s="48" t="s">
        <v>603</v>
      </c>
      <c r="U120" s="49" t="s">
        <v>603</v>
      </c>
      <c r="V120" s="50"/>
      <c r="W120" s="1"/>
      <c r="X120" s="1"/>
      <c r="Y120" s="1"/>
      <c r="Z120" s="1"/>
      <c r="AA120" s="1"/>
      <c r="AB120" s="1"/>
    </row>
    <row r="121" spans="1:28" x14ac:dyDescent="0.25">
      <c r="A121" s="39" t="str">
        <f t="shared" si="2"/>
        <v xml:space="preserve"> </v>
      </c>
      <c r="B121" s="39" t="str">
        <f t="shared" si="3"/>
        <v/>
      </c>
      <c r="C121" s="1">
        <v>379</v>
      </c>
      <c r="D121" s="46"/>
      <c r="E121" s="1"/>
      <c r="F121" s="1"/>
      <c r="G121" s="1"/>
      <c r="H121" s="1"/>
      <c r="I121" s="1"/>
      <c r="J121" s="1"/>
      <c r="K121" s="1"/>
      <c r="L121" s="1"/>
      <c r="M121" s="52"/>
      <c r="N121" s="1"/>
      <c r="O121" s="1"/>
      <c r="P121" s="1"/>
      <c r="Q121" s="47" t="s">
        <v>603</v>
      </c>
      <c r="R121" s="46"/>
      <c r="S121" s="46"/>
      <c r="T121" s="48" t="s">
        <v>603</v>
      </c>
      <c r="U121" s="49" t="s">
        <v>603</v>
      </c>
      <c r="V121" s="50"/>
      <c r="W121" s="1"/>
      <c r="X121" s="1"/>
      <c r="Y121" s="1"/>
      <c r="Z121" s="1"/>
      <c r="AA121" s="1"/>
      <c r="AB121" s="1"/>
    </row>
    <row r="122" spans="1:28" x14ac:dyDescent="0.25">
      <c r="A122" s="39" t="str">
        <f t="shared" si="2"/>
        <v xml:space="preserve"> </v>
      </c>
      <c r="B122" s="39" t="str">
        <f t="shared" si="3"/>
        <v/>
      </c>
      <c r="C122" s="1">
        <v>380</v>
      </c>
      <c r="D122" s="46"/>
      <c r="E122" s="1"/>
      <c r="F122" s="1"/>
      <c r="G122" s="1"/>
      <c r="H122" s="1"/>
      <c r="I122" s="1"/>
      <c r="J122" s="1"/>
      <c r="K122" s="1"/>
      <c r="L122" s="1"/>
      <c r="M122" s="52"/>
      <c r="N122" s="1"/>
      <c r="O122" s="1"/>
      <c r="P122" s="1"/>
      <c r="Q122" s="47" t="s">
        <v>603</v>
      </c>
      <c r="R122" s="46"/>
      <c r="S122" s="46"/>
      <c r="T122" s="48" t="s">
        <v>603</v>
      </c>
      <c r="U122" s="49" t="s">
        <v>603</v>
      </c>
      <c r="V122" s="50"/>
      <c r="W122" s="1"/>
      <c r="X122" s="1"/>
      <c r="Y122" s="1"/>
      <c r="Z122" s="1"/>
      <c r="AA122" s="1"/>
      <c r="AB122" s="1"/>
    </row>
    <row r="123" spans="1:28" x14ac:dyDescent="0.25">
      <c r="A123" s="39" t="str">
        <f t="shared" si="2"/>
        <v xml:space="preserve"> </v>
      </c>
      <c r="B123" s="39" t="str">
        <f t="shared" si="3"/>
        <v/>
      </c>
      <c r="C123" s="1">
        <v>381</v>
      </c>
      <c r="D123" s="46"/>
      <c r="E123" s="1"/>
      <c r="F123" s="1"/>
      <c r="G123" s="1"/>
      <c r="H123" s="1"/>
      <c r="I123" s="1"/>
      <c r="J123" s="1"/>
      <c r="K123" s="1"/>
      <c r="L123" s="1"/>
      <c r="M123" s="52"/>
      <c r="N123" s="1"/>
      <c r="O123" s="1"/>
      <c r="P123" s="1"/>
      <c r="Q123" s="47" t="s">
        <v>603</v>
      </c>
      <c r="R123" s="46"/>
      <c r="S123" s="46"/>
      <c r="T123" s="48" t="s">
        <v>603</v>
      </c>
      <c r="U123" s="49" t="s">
        <v>603</v>
      </c>
      <c r="V123" s="50"/>
      <c r="W123" s="1"/>
      <c r="X123" s="1"/>
      <c r="Y123" s="1"/>
      <c r="Z123" s="1"/>
      <c r="AA123" s="1"/>
      <c r="AB123" s="1"/>
    </row>
    <row r="124" spans="1:28" x14ac:dyDescent="0.25">
      <c r="A124" s="39" t="str">
        <f t="shared" si="2"/>
        <v xml:space="preserve"> </v>
      </c>
      <c r="B124" s="39" t="str">
        <f t="shared" si="3"/>
        <v/>
      </c>
      <c r="C124" s="1">
        <v>382</v>
      </c>
      <c r="D124" s="46"/>
      <c r="E124" s="1"/>
      <c r="F124" s="1"/>
      <c r="G124" s="1"/>
      <c r="H124" s="1"/>
      <c r="I124" s="1"/>
      <c r="J124" s="1"/>
      <c r="K124" s="1"/>
      <c r="L124" s="1"/>
      <c r="M124" s="52"/>
      <c r="N124" s="1"/>
      <c r="O124" s="1"/>
      <c r="P124" s="1"/>
      <c r="Q124" s="47" t="s">
        <v>603</v>
      </c>
      <c r="R124" s="46"/>
      <c r="S124" s="46"/>
      <c r="T124" s="48" t="s">
        <v>603</v>
      </c>
      <c r="U124" s="49" t="s">
        <v>603</v>
      </c>
      <c r="V124" s="50"/>
      <c r="W124" s="1"/>
      <c r="X124" s="1"/>
      <c r="Y124" s="1"/>
      <c r="Z124" s="1"/>
      <c r="AA124" s="1"/>
      <c r="AB124" s="1"/>
    </row>
    <row r="125" spans="1:28" x14ac:dyDescent="0.25">
      <c r="A125" s="39" t="str">
        <f t="shared" si="2"/>
        <v xml:space="preserve"> </v>
      </c>
      <c r="B125" s="39" t="str">
        <f t="shared" si="3"/>
        <v/>
      </c>
      <c r="C125" s="1">
        <v>383</v>
      </c>
      <c r="D125" s="46"/>
      <c r="E125" s="1"/>
      <c r="F125" s="1"/>
      <c r="G125" s="1"/>
      <c r="H125" s="1"/>
      <c r="I125" s="1"/>
      <c r="J125" s="1"/>
      <c r="K125" s="1"/>
      <c r="L125" s="1"/>
      <c r="M125" s="52"/>
      <c r="N125" s="1"/>
      <c r="O125" s="1"/>
      <c r="P125" s="1"/>
      <c r="Q125" s="47" t="s">
        <v>603</v>
      </c>
      <c r="R125" s="46"/>
      <c r="S125" s="46"/>
      <c r="T125" s="48" t="s">
        <v>603</v>
      </c>
      <c r="U125" s="49" t="s">
        <v>603</v>
      </c>
      <c r="V125" s="50"/>
      <c r="W125" s="1"/>
      <c r="X125" s="1"/>
      <c r="Y125" s="1"/>
      <c r="Z125" s="1"/>
      <c r="AA125" s="1"/>
      <c r="AB125" s="1"/>
    </row>
    <row r="126" spans="1:28" x14ac:dyDescent="0.25">
      <c r="A126" s="39" t="str">
        <f t="shared" si="2"/>
        <v xml:space="preserve"> </v>
      </c>
      <c r="B126" s="39" t="str">
        <f t="shared" si="3"/>
        <v/>
      </c>
      <c r="C126" s="1">
        <v>384</v>
      </c>
      <c r="D126" s="46"/>
      <c r="E126" s="1"/>
      <c r="F126" s="1"/>
      <c r="G126" s="1"/>
      <c r="H126" s="1"/>
      <c r="I126" s="1"/>
      <c r="J126" s="1"/>
      <c r="K126" s="1"/>
      <c r="L126" s="1"/>
      <c r="M126" s="52"/>
      <c r="N126" s="1"/>
      <c r="O126" s="1"/>
      <c r="P126" s="1"/>
      <c r="Q126" s="47" t="s">
        <v>603</v>
      </c>
      <c r="R126" s="46"/>
      <c r="S126" s="46"/>
      <c r="T126" s="48" t="s">
        <v>603</v>
      </c>
      <c r="U126" s="49" t="s">
        <v>603</v>
      </c>
      <c r="V126" s="50"/>
      <c r="W126" s="1"/>
      <c r="X126" s="1"/>
      <c r="Y126" s="1"/>
      <c r="Z126" s="1"/>
      <c r="AA126" s="1"/>
      <c r="AB126" s="1"/>
    </row>
    <row r="127" spans="1:28" x14ac:dyDescent="0.25">
      <c r="A127" s="39" t="str">
        <f t="shared" si="2"/>
        <v xml:space="preserve"> </v>
      </c>
      <c r="B127" s="39" t="str">
        <f t="shared" si="3"/>
        <v/>
      </c>
      <c r="C127" s="1">
        <v>385</v>
      </c>
      <c r="D127" s="46"/>
      <c r="E127" s="1"/>
      <c r="F127" s="1"/>
      <c r="G127" s="1"/>
      <c r="H127" s="1"/>
      <c r="I127" s="1"/>
      <c r="J127" s="1"/>
      <c r="K127" s="1"/>
      <c r="L127" s="1"/>
      <c r="M127" s="52"/>
      <c r="N127" s="1"/>
      <c r="O127" s="1"/>
      <c r="P127" s="1"/>
      <c r="Q127" s="47" t="s">
        <v>603</v>
      </c>
      <c r="R127" s="46"/>
      <c r="S127" s="46"/>
      <c r="T127" s="48" t="s">
        <v>603</v>
      </c>
      <c r="U127" s="49" t="s">
        <v>603</v>
      </c>
      <c r="V127" s="50"/>
      <c r="W127" s="1"/>
      <c r="X127" s="1"/>
      <c r="Y127" s="1"/>
      <c r="Z127" s="1"/>
      <c r="AA127" s="1"/>
      <c r="AB127" s="1"/>
    </row>
    <row r="128" spans="1:28" x14ac:dyDescent="0.25">
      <c r="A128" s="39" t="str">
        <f t="shared" si="2"/>
        <v xml:space="preserve"> </v>
      </c>
      <c r="B128" s="39" t="str">
        <f t="shared" si="3"/>
        <v/>
      </c>
      <c r="C128" s="1">
        <v>386</v>
      </c>
      <c r="D128" s="46"/>
      <c r="E128" s="1"/>
      <c r="F128" s="1"/>
      <c r="G128" s="1"/>
      <c r="H128" s="1"/>
      <c r="I128" s="1"/>
      <c r="J128" s="1"/>
      <c r="K128" s="1"/>
      <c r="L128" s="1"/>
      <c r="M128" s="52"/>
      <c r="N128" s="1"/>
      <c r="O128" s="1"/>
      <c r="P128" s="1"/>
      <c r="Q128" s="47" t="s">
        <v>603</v>
      </c>
      <c r="R128" s="46"/>
      <c r="S128" s="46"/>
      <c r="T128" s="48" t="s">
        <v>603</v>
      </c>
      <c r="U128" s="49" t="s">
        <v>603</v>
      </c>
      <c r="V128" s="50"/>
      <c r="W128" s="1"/>
      <c r="X128" s="1"/>
      <c r="Y128" s="1"/>
      <c r="Z128" s="1"/>
      <c r="AA128" s="1"/>
      <c r="AB128" s="1"/>
    </row>
    <row r="129" spans="1:28" x14ac:dyDescent="0.25">
      <c r="A129" s="39" t="str">
        <f t="shared" si="2"/>
        <v xml:space="preserve"> </v>
      </c>
      <c r="B129" s="39" t="str">
        <f t="shared" si="3"/>
        <v/>
      </c>
      <c r="C129" s="1">
        <v>387</v>
      </c>
      <c r="D129" s="46"/>
      <c r="E129" s="1"/>
      <c r="F129" s="1"/>
      <c r="G129" s="1"/>
      <c r="H129" s="1"/>
      <c r="I129" s="1"/>
      <c r="J129" s="1"/>
      <c r="K129" s="1"/>
      <c r="L129" s="1"/>
      <c r="M129" s="52"/>
      <c r="N129" s="1"/>
      <c r="O129" s="1"/>
      <c r="P129" s="1"/>
      <c r="Q129" s="47" t="s">
        <v>603</v>
      </c>
      <c r="R129" s="46"/>
      <c r="S129" s="46"/>
      <c r="T129" s="48" t="s">
        <v>603</v>
      </c>
      <c r="U129" s="49" t="s">
        <v>603</v>
      </c>
      <c r="V129" s="50"/>
      <c r="W129" s="1"/>
      <c r="X129" s="1"/>
      <c r="Y129" s="1"/>
      <c r="Z129" s="1"/>
      <c r="AA129" s="1"/>
      <c r="AB129" s="1"/>
    </row>
    <row r="130" spans="1:28" x14ac:dyDescent="0.25">
      <c r="A130" s="39" t="str">
        <f t="shared" si="2"/>
        <v xml:space="preserve"> </v>
      </c>
      <c r="B130" s="39" t="str">
        <f t="shared" si="3"/>
        <v/>
      </c>
      <c r="C130" s="1">
        <v>388</v>
      </c>
      <c r="D130" s="46"/>
      <c r="E130" s="1"/>
      <c r="F130" s="1"/>
      <c r="G130" s="1"/>
      <c r="H130" s="1"/>
      <c r="I130" s="1"/>
      <c r="J130" s="1"/>
      <c r="K130" s="1"/>
      <c r="L130" s="1"/>
      <c r="M130" s="52"/>
      <c r="N130" s="1"/>
      <c r="O130" s="1"/>
      <c r="P130" s="1"/>
      <c r="Q130" s="47" t="s">
        <v>603</v>
      </c>
      <c r="R130" s="46"/>
      <c r="S130" s="46"/>
      <c r="T130" s="48" t="s">
        <v>603</v>
      </c>
      <c r="U130" s="49" t="s">
        <v>603</v>
      </c>
      <c r="V130" s="50"/>
      <c r="W130" s="1"/>
      <c r="X130" s="1"/>
      <c r="Y130" s="1"/>
      <c r="Z130" s="1"/>
      <c r="AA130" s="1"/>
      <c r="AB130" s="1"/>
    </row>
    <row r="131" spans="1:28" x14ac:dyDescent="0.25">
      <c r="A131" s="39" t="str">
        <f t="shared" ref="A131:A194" si="4">+CONCATENATE(LEFT(K131,2)," ",LEFT(L131,2))</f>
        <v xml:space="preserve"> </v>
      </c>
      <c r="B131" s="39" t="str">
        <f t="shared" ref="B131:B194" si="5">IF(R131&lt;&gt;"",CONCATENATE(DAY(R131),".",MONTH(R131)),"")</f>
        <v/>
      </c>
      <c r="C131" s="1">
        <v>389</v>
      </c>
      <c r="D131" s="46"/>
      <c r="E131" s="1"/>
      <c r="F131" s="1"/>
      <c r="G131" s="1"/>
      <c r="H131" s="1"/>
      <c r="I131" s="1"/>
      <c r="J131" s="1"/>
      <c r="K131" s="1"/>
      <c r="L131" s="1"/>
      <c r="M131" s="52"/>
      <c r="N131" s="1"/>
      <c r="O131" s="1"/>
      <c r="P131" s="1"/>
      <c r="Q131" s="47" t="s">
        <v>603</v>
      </c>
      <c r="R131" s="46"/>
      <c r="S131" s="46"/>
      <c r="T131" s="48" t="s">
        <v>603</v>
      </c>
      <c r="U131" s="49" t="s">
        <v>603</v>
      </c>
      <c r="V131" s="50"/>
      <c r="W131" s="1"/>
      <c r="X131" s="1"/>
      <c r="Y131" s="1"/>
      <c r="Z131" s="1"/>
      <c r="AA131" s="1"/>
      <c r="AB131" s="1"/>
    </row>
    <row r="132" spans="1:28" x14ac:dyDescent="0.25">
      <c r="A132" s="39" t="str">
        <f t="shared" si="4"/>
        <v xml:space="preserve"> </v>
      </c>
      <c r="B132" s="39" t="str">
        <f t="shared" si="5"/>
        <v/>
      </c>
      <c r="C132" s="1">
        <v>390</v>
      </c>
      <c r="D132" s="46"/>
      <c r="E132" s="1"/>
      <c r="F132" s="1"/>
      <c r="G132" s="1"/>
      <c r="H132" s="1"/>
      <c r="I132" s="1"/>
      <c r="J132" s="1"/>
      <c r="K132" s="1"/>
      <c r="L132" s="1"/>
      <c r="M132" s="52"/>
      <c r="N132" s="1"/>
      <c r="O132" s="1"/>
      <c r="P132" s="1"/>
      <c r="Q132" s="47" t="s">
        <v>603</v>
      </c>
      <c r="R132" s="46"/>
      <c r="S132" s="46"/>
      <c r="T132" s="48" t="s">
        <v>603</v>
      </c>
      <c r="U132" s="49" t="s">
        <v>603</v>
      </c>
      <c r="V132" s="50"/>
      <c r="W132" s="1"/>
      <c r="X132" s="1"/>
      <c r="Y132" s="1"/>
      <c r="Z132" s="1"/>
      <c r="AA132" s="1"/>
      <c r="AB132" s="1"/>
    </row>
    <row r="133" spans="1:28" x14ac:dyDescent="0.25">
      <c r="A133" s="39" t="str">
        <f t="shared" si="4"/>
        <v xml:space="preserve"> </v>
      </c>
      <c r="B133" s="39" t="str">
        <f t="shared" si="5"/>
        <v/>
      </c>
      <c r="C133" s="1">
        <v>391</v>
      </c>
      <c r="D133" s="46"/>
      <c r="E133" s="1"/>
      <c r="F133" s="1"/>
      <c r="G133" s="1"/>
      <c r="H133" s="1"/>
      <c r="I133" s="1"/>
      <c r="J133" s="1"/>
      <c r="K133" s="1"/>
      <c r="L133" s="1"/>
      <c r="M133" s="52"/>
      <c r="N133" s="1"/>
      <c r="O133" s="1"/>
      <c r="P133" s="1"/>
      <c r="Q133" s="47" t="s">
        <v>603</v>
      </c>
      <c r="R133" s="46"/>
      <c r="S133" s="46"/>
      <c r="T133" s="48" t="s">
        <v>603</v>
      </c>
      <c r="U133" s="49" t="s">
        <v>603</v>
      </c>
      <c r="V133" s="50"/>
      <c r="W133" s="1"/>
      <c r="X133" s="1"/>
      <c r="Y133" s="1"/>
      <c r="Z133" s="1"/>
      <c r="AA133" s="1"/>
      <c r="AB133" s="1"/>
    </row>
    <row r="134" spans="1:28" x14ac:dyDescent="0.25">
      <c r="A134" s="39" t="str">
        <f t="shared" si="4"/>
        <v xml:space="preserve"> </v>
      </c>
      <c r="B134" s="39" t="str">
        <f t="shared" si="5"/>
        <v/>
      </c>
      <c r="C134" s="1">
        <v>392</v>
      </c>
      <c r="D134" s="46"/>
      <c r="E134" s="1"/>
      <c r="F134" s="1"/>
      <c r="G134" s="1"/>
      <c r="H134" s="1"/>
      <c r="I134" s="1"/>
      <c r="J134" s="1"/>
      <c r="K134" s="1"/>
      <c r="L134" s="1"/>
      <c r="M134" s="52"/>
      <c r="N134" s="1"/>
      <c r="O134" s="1"/>
      <c r="P134" s="1"/>
      <c r="Q134" s="47" t="s">
        <v>603</v>
      </c>
      <c r="R134" s="46"/>
      <c r="S134" s="46"/>
      <c r="T134" s="48" t="s">
        <v>603</v>
      </c>
      <c r="U134" s="49" t="s">
        <v>603</v>
      </c>
      <c r="V134" s="50"/>
      <c r="W134" s="1"/>
      <c r="X134" s="1"/>
      <c r="Y134" s="1"/>
      <c r="Z134" s="1"/>
      <c r="AA134" s="1"/>
      <c r="AB134" s="1"/>
    </row>
    <row r="135" spans="1:28" x14ac:dyDescent="0.25">
      <c r="A135" s="39" t="str">
        <f t="shared" si="4"/>
        <v xml:space="preserve"> </v>
      </c>
      <c r="B135" s="39" t="str">
        <f t="shared" si="5"/>
        <v/>
      </c>
      <c r="C135" s="1">
        <v>393</v>
      </c>
      <c r="D135" s="46"/>
      <c r="E135" s="1"/>
      <c r="F135" s="1"/>
      <c r="G135" s="1"/>
      <c r="H135" s="1"/>
      <c r="I135" s="1"/>
      <c r="J135" s="1"/>
      <c r="K135" s="1"/>
      <c r="L135" s="1"/>
      <c r="M135" s="52"/>
      <c r="N135" s="1"/>
      <c r="O135" s="1"/>
      <c r="P135" s="1"/>
      <c r="Q135" s="47" t="s">
        <v>603</v>
      </c>
      <c r="R135" s="46"/>
      <c r="S135" s="46"/>
      <c r="T135" s="48" t="s">
        <v>603</v>
      </c>
      <c r="U135" s="49" t="s">
        <v>603</v>
      </c>
      <c r="V135" s="50"/>
      <c r="W135" s="1"/>
      <c r="X135" s="1"/>
      <c r="Y135" s="1"/>
      <c r="Z135" s="1"/>
      <c r="AA135" s="1"/>
      <c r="AB135" s="1"/>
    </row>
    <row r="136" spans="1:28" x14ac:dyDescent="0.25">
      <c r="A136" s="39" t="str">
        <f t="shared" si="4"/>
        <v xml:space="preserve"> </v>
      </c>
      <c r="B136" s="39" t="str">
        <f t="shared" si="5"/>
        <v/>
      </c>
      <c r="C136" s="1">
        <v>394</v>
      </c>
      <c r="D136" s="46"/>
      <c r="E136" s="1"/>
      <c r="F136" s="1"/>
      <c r="G136" s="1"/>
      <c r="H136" s="1"/>
      <c r="I136" s="1"/>
      <c r="J136" s="1"/>
      <c r="K136" s="1"/>
      <c r="L136" s="1"/>
      <c r="M136" s="52"/>
      <c r="N136" s="1"/>
      <c r="O136" s="1"/>
      <c r="P136" s="1"/>
      <c r="Q136" s="47" t="s">
        <v>603</v>
      </c>
      <c r="R136" s="46"/>
      <c r="S136" s="46"/>
      <c r="T136" s="48" t="s">
        <v>603</v>
      </c>
      <c r="U136" s="49" t="s">
        <v>603</v>
      </c>
      <c r="V136" s="50"/>
      <c r="W136" s="1"/>
      <c r="X136" s="1"/>
      <c r="Y136" s="1"/>
      <c r="Z136" s="1"/>
      <c r="AA136" s="1"/>
      <c r="AB136" s="1"/>
    </row>
    <row r="137" spans="1:28" x14ac:dyDescent="0.25">
      <c r="A137" s="39" t="str">
        <f t="shared" si="4"/>
        <v xml:space="preserve"> </v>
      </c>
      <c r="B137" s="39" t="str">
        <f t="shared" si="5"/>
        <v/>
      </c>
      <c r="C137" s="1">
        <v>395</v>
      </c>
      <c r="D137" s="46"/>
      <c r="E137" s="1"/>
      <c r="F137" s="1"/>
      <c r="G137" s="1"/>
      <c r="H137" s="1"/>
      <c r="I137" s="1"/>
      <c r="J137" s="1"/>
      <c r="K137" s="1"/>
      <c r="L137" s="1"/>
      <c r="M137" s="52"/>
      <c r="N137" s="1"/>
      <c r="O137" s="1"/>
      <c r="P137" s="1"/>
      <c r="Q137" s="47" t="s">
        <v>603</v>
      </c>
      <c r="R137" s="46"/>
      <c r="S137" s="46"/>
      <c r="T137" s="48" t="s">
        <v>603</v>
      </c>
      <c r="U137" s="49" t="s">
        <v>603</v>
      </c>
      <c r="V137" s="50"/>
      <c r="W137" s="1"/>
      <c r="X137" s="1"/>
      <c r="Y137" s="1"/>
      <c r="Z137" s="1"/>
      <c r="AA137" s="1"/>
      <c r="AB137" s="1"/>
    </row>
    <row r="138" spans="1:28" x14ac:dyDescent="0.25">
      <c r="A138" s="39" t="str">
        <f t="shared" si="4"/>
        <v xml:space="preserve"> </v>
      </c>
      <c r="B138" s="39" t="str">
        <f t="shared" si="5"/>
        <v/>
      </c>
      <c r="C138" s="1">
        <v>396</v>
      </c>
      <c r="D138" s="46"/>
      <c r="E138" s="1"/>
      <c r="F138" s="1"/>
      <c r="G138" s="1"/>
      <c r="H138" s="1"/>
      <c r="I138" s="1"/>
      <c r="J138" s="1"/>
      <c r="K138" s="1"/>
      <c r="L138" s="1"/>
      <c r="M138" s="52"/>
      <c r="N138" s="1"/>
      <c r="O138" s="1"/>
      <c r="P138" s="1"/>
      <c r="Q138" s="47" t="s">
        <v>603</v>
      </c>
      <c r="R138" s="46"/>
      <c r="S138" s="46"/>
      <c r="T138" s="48" t="s">
        <v>603</v>
      </c>
      <c r="U138" s="49" t="s">
        <v>603</v>
      </c>
      <c r="V138" s="50"/>
      <c r="W138" s="1"/>
      <c r="X138" s="1"/>
      <c r="Y138" s="1"/>
      <c r="Z138" s="1"/>
      <c r="AA138" s="1"/>
      <c r="AB138" s="1"/>
    </row>
    <row r="139" spans="1:28" x14ac:dyDescent="0.25">
      <c r="A139" s="39" t="str">
        <f t="shared" si="4"/>
        <v xml:space="preserve"> </v>
      </c>
      <c r="B139" s="39" t="str">
        <f t="shared" si="5"/>
        <v/>
      </c>
      <c r="C139" s="1">
        <v>397</v>
      </c>
      <c r="D139" s="46"/>
      <c r="E139" s="1"/>
      <c r="F139" s="1"/>
      <c r="G139" s="1"/>
      <c r="H139" s="1"/>
      <c r="I139" s="1"/>
      <c r="J139" s="1"/>
      <c r="K139" s="1"/>
      <c r="L139" s="1"/>
      <c r="M139" s="52"/>
      <c r="N139" s="1"/>
      <c r="O139" s="1"/>
      <c r="P139" s="1"/>
      <c r="Q139" s="47" t="s">
        <v>603</v>
      </c>
      <c r="R139" s="46"/>
      <c r="S139" s="46"/>
      <c r="T139" s="48" t="s">
        <v>603</v>
      </c>
      <c r="U139" s="49" t="s">
        <v>603</v>
      </c>
      <c r="V139" s="50"/>
      <c r="W139" s="1"/>
      <c r="X139" s="1"/>
      <c r="Y139" s="1"/>
      <c r="Z139" s="1"/>
      <c r="AA139" s="1"/>
      <c r="AB139" s="1"/>
    </row>
    <row r="140" spans="1:28" x14ac:dyDescent="0.25">
      <c r="A140" s="39" t="str">
        <f t="shared" si="4"/>
        <v xml:space="preserve"> </v>
      </c>
      <c r="B140" s="39" t="str">
        <f t="shared" si="5"/>
        <v/>
      </c>
      <c r="C140" s="1">
        <v>398</v>
      </c>
      <c r="D140" s="46"/>
      <c r="E140" s="1"/>
      <c r="F140" s="1"/>
      <c r="G140" s="1"/>
      <c r="H140" s="1"/>
      <c r="I140" s="1"/>
      <c r="J140" s="1"/>
      <c r="K140" s="1"/>
      <c r="L140" s="1"/>
      <c r="M140" s="52"/>
      <c r="N140" s="1"/>
      <c r="O140" s="1"/>
      <c r="P140" s="1"/>
      <c r="Q140" s="47" t="s">
        <v>603</v>
      </c>
      <c r="R140" s="46"/>
      <c r="S140" s="46"/>
      <c r="T140" s="48" t="s">
        <v>603</v>
      </c>
      <c r="U140" s="49" t="s">
        <v>603</v>
      </c>
      <c r="V140" s="50"/>
      <c r="W140" s="1"/>
      <c r="X140" s="1"/>
      <c r="Y140" s="1"/>
      <c r="Z140" s="1"/>
      <c r="AA140" s="1"/>
      <c r="AB140" s="1"/>
    </row>
    <row r="141" spans="1:28" x14ac:dyDescent="0.25">
      <c r="A141" s="39" t="str">
        <f t="shared" si="4"/>
        <v xml:space="preserve"> </v>
      </c>
      <c r="B141" s="39" t="str">
        <f t="shared" si="5"/>
        <v/>
      </c>
      <c r="C141" s="1">
        <v>399</v>
      </c>
      <c r="D141" s="46"/>
      <c r="E141" s="1"/>
      <c r="F141" s="1"/>
      <c r="G141" s="1"/>
      <c r="H141" s="1"/>
      <c r="I141" s="1"/>
      <c r="J141" s="1"/>
      <c r="K141" s="1"/>
      <c r="L141" s="1"/>
      <c r="M141" s="52"/>
      <c r="N141" s="1"/>
      <c r="O141" s="1"/>
      <c r="P141" s="1"/>
      <c r="Q141" s="47" t="s">
        <v>603</v>
      </c>
      <c r="R141" s="46"/>
      <c r="S141" s="46"/>
      <c r="T141" s="48" t="s">
        <v>603</v>
      </c>
      <c r="U141" s="49" t="s">
        <v>603</v>
      </c>
      <c r="V141" s="50"/>
      <c r="W141" s="1"/>
      <c r="X141" s="1"/>
      <c r="Y141" s="1"/>
      <c r="Z141" s="1"/>
      <c r="AA141" s="1"/>
      <c r="AB141" s="1"/>
    </row>
    <row r="142" spans="1:28" x14ac:dyDescent="0.25">
      <c r="A142" s="39" t="str">
        <f t="shared" si="4"/>
        <v xml:space="preserve"> </v>
      </c>
      <c r="B142" s="39" t="str">
        <f t="shared" si="5"/>
        <v/>
      </c>
      <c r="C142" s="1">
        <v>400</v>
      </c>
      <c r="D142" s="46"/>
      <c r="E142" s="1"/>
      <c r="F142" s="1"/>
      <c r="G142" s="1"/>
      <c r="H142" s="1"/>
      <c r="I142" s="1"/>
      <c r="J142" s="1"/>
      <c r="K142" s="1"/>
      <c r="L142" s="1"/>
      <c r="M142" s="52"/>
      <c r="N142" s="1"/>
      <c r="O142" s="1"/>
      <c r="P142" s="1"/>
      <c r="Q142" s="47" t="s">
        <v>603</v>
      </c>
      <c r="R142" s="46"/>
      <c r="S142" s="46"/>
      <c r="T142" s="48" t="s">
        <v>603</v>
      </c>
      <c r="U142" s="49" t="s">
        <v>603</v>
      </c>
      <c r="V142" s="50"/>
      <c r="W142" s="1"/>
      <c r="X142" s="1"/>
      <c r="Y142" s="1"/>
      <c r="Z142" s="1"/>
      <c r="AA142" s="1"/>
      <c r="AB142" s="1"/>
    </row>
    <row r="143" spans="1:28" x14ac:dyDescent="0.25">
      <c r="A143" s="39" t="str">
        <f t="shared" si="4"/>
        <v xml:space="preserve"> </v>
      </c>
      <c r="B143" s="39" t="str">
        <f t="shared" si="5"/>
        <v/>
      </c>
      <c r="C143" s="1">
        <v>401</v>
      </c>
      <c r="D143" s="46"/>
      <c r="E143" s="1"/>
      <c r="F143" s="1"/>
      <c r="G143" s="1"/>
      <c r="H143" s="1"/>
      <c r="I143" s="1"/>
      <c r="J143" s="1"/>
      <c r="K143" s="1"/>
      <c r="L143" s="1"/>
      <c r="M143" s="52"/>
      <c r="N143" s="1"/>
      <c r="O143" s="1"/>
      <c r="P143" s="1"/>
      <c r="Q143" s="47" t="s">
        <v>603</v>
      </c>
      <c r="R143" s="46"/>
      <c r="S143" s="46"/>
      <c r="T143" s="48" t="s">
        <v>603</v>
      </c>
      <c r="U143" s="49" t="s">
        <v>603</v>
      </c>
      <c r="V143" s="50"/>
      <c r="W143" s="1"/>
      <c r="X143" s="1"/>
      <c r="Y143" s="1"/>
      <c r="Z143" s="1"/>
      <c r="AA143" s="1"/>
      <c r="AB143" s="1"/>
    </row>
    <row r="144" spans="1:28" x14ac:dyDescent="0.25">
      <c r="A144" s="39" t="str">
        <f t="shared" si="4"/>
        <v xml:space="preserve"> </v>
      </c>
      <c r="B144" s="39" t="str">
        <f t="shared" si="5"/>
        <v/>
      </c>
      <c r="C144" s="1">
        <v>402</v>
      </c>
      <c r="D144" s="46"/>
      <c r="E144" s="1"/>
      <c r="F144" s="1"/>
      <c r="G144" s="1"/>
      <c r="H144" s="1"/>
      <c r="I144" s="1"/>
      <c r="J144" s="1"/>
      <c r="K144" s="1"/>
      <c r="L144" s="1"/>
      <c r="M144" s="52"/>
      <c r="N144" s="1"/>
      <c r="O144" s="1"/>
      <c r="P144" s="1"/>
      <c r="Q144" s="47" t="s">
        <v>603</v>
      </c>
      <c r="R144" s="46"/>
      <c r="S144" s="46"/>
      <c r="T144" s="48" t="s">
        <v>603</v>
      </c>
      <c r="U144" s="49" t="s">
        <v>603</v>
      </c>
      <c r="V144" s="50"/>
      <c r="W144" s="1"/>
      <c r="X144" s="1"/>
      <c r="Y144" s="1"/>
      <c r="Z144" s="1"/>
      <c r="AA144" s="1"/>
      <c r="AB144" s="1"/>
    </row>
    <row r="145" spans="1:28" x14ac:dyDescent="0.25">
      <c r="A145" s="39" t="str">
        <f t="shared" si="4"/>
        <v xml:space="preserve"> </v>
      </c>
      <c r="B145" s="39" t="str">
        <f t="shared" si="5"/>
        <v/>
      </c>
      <c r="C145" s="1">
        <v>403</v>
      </c>
      <c r="D145" s="46"/>
      <c r="E145" s="1"/>
      <c r="F145" s="1"/>
      <c r="G145" s="1"/>
      <c r="H145" s="1"/>
      <c r="I145" s="1"/>
      <c r="J145" s="1"/>
      <c r="K145" s="1"/>
      <c r="L145" s="1"/>
      <c r="M145" s="52"/>
      <c r="N145" s="1"/>
      <c r="O145" s="1"/>
      <c r="P145" s="1"/>
      <c r="Q145" s="47" t="s">
        <v>603</v>
      </c>
      <c r="R145" s="46"/>
      <c r="S145" s="46"/>
      <c r="T145" s="48" t="s">
        <v>603</v>
      </c>
      <c r="U145" s="49" t="s">
        <v>603</v>
      </c>
      <c r="V145" s="50"/>
      <c r="W145" s="1"/>
      <c r="X145" s="1"/>
      <c r="Y145" s="1"/>
      <c r="Z145" s="1"/>
      <c r="AA145" s="1"/>
      <c r="AB145" s="1"/>
    </row>
    <row r="146" spans="1:28" x14ac:dyDescent="0.25">
      <c r="A146" s="39" t="str">
        <f t="shared" si="4"/>
        <v xml:space="preserve"> </v>
      </c>
      <c r="B146" s="39" t="str">
        <f t="shared" si="5"/>
        <v/>
      </c>
      <c r="C146" s="1">
        <v>404</v>
      </c>
      <c r="D146" s="46"/>
      <c r="E146" s="1"/>
      <c r="F146" s="1"/>
      <c r="G146" s="1"/>
      <c r="H146" s="1"/>
      <c r="I146" s="1"/>
      <c r="J146" s="1"/>
      <c r="K146" s="1"/>
      <c r="L146" s="1"/>
      <c r="M146" s="52"/>
      <c r="N146" s="1"/>
      <c r="O146" s="1"/>
      <c r="P146" s="1"/>
      <c r="Q146" s="47" t="s">
        <v>603</v>
      </c>
      <c r="R146" s="46"/>
      <c r="S146" s="46"/>
      <c r="T146" s="48" t="s">
        <v>603</v>
      </c>
      <c r="U146" s="49" t="s">
        <v>603</v>
      </c>
      <c r="V146" s="50"/>
      <c r="W146" s="1"/>
      <c r="X146" s="1"/>
      <c r="Y146" s="1"/>
      <c r="Z146" s="1"/>
      <c r="AA146" s="1"/>
      <c r="AB146" s="1"/>
    </row>
    <row r="147" spans="1:28" x14ac:dyDescent="0.25">
      <c r="A147" s="39" t="str">
        <f t="shared" si="4"/>
        <v xml:space="preserve"> </v>
      </c>
      <c r="B147" s="39" t="str">
        <f t="shared" si="5"/>
        <v/>
      </c>
      <c r="C147" s="1">
        <v>405</v>
      </c>
      <c r="D147" s="46"/>
      <c r="E147" s="1"/>
      <c r="F147" s="1"/>
      <c r="G147" s="1"/>
      <c r="H147" s="1"/>
      <c r="I147" s="1"/>
      <c r="J147" s="1"/>
      <c r="K147" s="1"/>
      <c r="L147" s="1"/>
      <c r="M147" s="52"/>
      <c r="N147" s="1"/>
      <c r="O147" s="1"/>
      <c r="P147" s="1"/>
      <c r="Q147" s="47" t="s">
        <v>603</v>
      </c>
      <c r="R147" s="46"/>
      <c r="S147" s="46"/>
      <c r="T147" s="48" t="s">
        <v>603</v>
      </c>
      <c r="U147" s="49" t="s">
        <v>603</v>
      </c>
      <c r="V147" s="50"/>
      <c r="W147" s="1"/>
      <c r="X147" s="1"/>
      <c r="Y147" s="1"/>
      <c r="Z147" s="1"/>
      <c r="AA147" s="1"/>
      <c r="AB147" s="1"/>
    </row>
    <row r="148" spans="1:28" x14ac:dyDescent="0.25">
      <c r="A148" s="39" t="str">
        <f t="shared" si="4"/>
        <v xml:space="preserve"> </v>
      </c>
      <c r="B148" s="39" t="str">
        <f t="shared" si="5"/>
        <v/>
      </c>
      <c r="C148" s="1">
        <v>406</v>
      </c>
      <c r="D148" s="46"/>
      <c r="E148" s="1"/>
      <c r="F148" s="1"/>
      <c r="G148" s="1"/>
      <c r="H148" s="1"/>
      <c r="I148" s="1"/>
      <c r="J148" s="1"/>
      <c r="K148" s="1"/>
      <c r="L148" s="1"/>
      <c r="M148" s="52"/>
      <c r="N148" s="1"/>
      <c r="O148" s="1"/>
      <c r="P148" s="1"/>
      <c r="Q148" s="47" t="s">
        <v>603</v>
      </c>
      <c r="R148" s="46"/>
      <c r="S148" s="46"/>
      <c r="T148" s="48" t="s">
        <v>603</v>
      </c>
      <c r="U148" s="49" t="s">
        <v>603</v>
      </c>
      <c r="V148" s="50"/>
      <c r="W148" s="1"/>
      <c r="X148" s="1"/>
      <c r="Y148" s="1"/>
      <c r="Z148" s="1"/>
      <c r="AA148" s="1"/>
      <c r="AB148" s="1"/>
    </row>
    <row r="149" spans="1:28" x14ac:dyDescent="0.25">
      <c r="A149" s="39" t="str">
        <f t="shared" si="4"/>
        <v xml:space="preserve"> </v>
      </c>
      <c r="B149" s="39" t="str">
        <f t="shared" si="5"/>
        <v/>
      </c>
      <c r="C149" s="1">
        <v>407</v>
      </c>
      <c r="D149" s="46"/>
      <c r="E149" s="1"/>
      <c r="F149" s="1"/>
      <c r="G149" s="1"/>
      <c r="H149" s="1"/>
      <c r="I149" s="1"/>
      <c r="J149" s="1"/>
      <c r="K149" s="1"/>
      <c r="L149" s="1"/>
      <c r="M149" s="52"/>
      <c r="N149" s="1"/>
      <c r="O149" s="1"/>
      <c r="P149" s="1"/>
      <c r="Q149" s="47" t="s">
        <v>603</v>
      </c>
      <c r="R149" s="46"/>
      <c r="S149" s="46"/>
      <c r="T149" s="48" t="s">
        <v>603</v>
      </c>
      <c r="U149" s="49" t="s">
        <v>603</v>
      </c>
      <c r="V149" s="50"/>
      <c r="W149" s="1"/>
      <c r="X149" s="1"/>
      <c r="Y149" s="1"/>
      <c r="Z149" s="1"/>
      <c r="AA149" s="1"/>
      <c r="AB149" s="1"/>
    </row>
    <row r="150" spans="1:28" x14ac:dyDescent="0.25">
      <c r="A150" s="39" t="str">
        <f t="shared" si="4"/>
        <v xml:space="preserve"> </v>
      </c>
      <c r="B150" s="39" t="str">
        <f t="shared" si="5"/>
        <v/>
      </c>
      <c r="C150" s="1">
        <v>408</v>
      </c>
      <c r="D150" s="46"/>
      <c r="E150" s="1"/>
      <c r="F150" s="1"/>
      <c r="G150" s="1"/>
      <c r="H150" s="1"/>
      <c r="I150" s="1"/>
      <c r="J150" s="1"/>
      <c r="K150" s="1"/>
      <c r="L150" s="1"/>
      <c r="M150" s="52"/>
      <c r="N150" s="1"/>
      <c r="O150" s="1"/>
      <c r="P150" s="1"/>
      <c r="Q150" s="47" t="s">
        <v>603</v>
      </c>
      <c r="R150" s="46"/>
      <c r="S150" s="46"/>
      <c r="T150" s="48" t="s">
        <v>603</v>
      </c>
      <c r="U150" s="49" t="s">
        <v>603</v>
      </c>
      <c r="V150" s="50"/>
      <c r="W150" s="1"/>
      <c r="X150" s="1"/>
      <c r="Y150" s="1"/>
      <c r="Z150" s="1"/>
      <c r="AA150" s="1"/>
      <c r="AB150" s="1"/>
    </row>
    <row r="151" spans="1:28" x14ac:dyDescent="0.25">
      <c r="A151" s="39" t="str">
        <f t="shared" si="4"/>
        <v xml:space="preserve"> </v>
      </c>
      <c r="B151" s="39" t="str">
        <f t="shared" si="5"/>
        <v/>
      </c>
      <c r="C151" s="1">
        <v>409</v>
      </c>
      <c r="D151" s="46"/>
      <c r="E151" s="1"/>
      <c r="F151" s="1"/>
      <c r="G151" s="1"/>
      <c r="H151" s="1"/>
      <c r="I151" s="1"/>
      <c r="J151" s="1"/>
      <c r="K151" s="1"/>
      <c r="L151" s="1"/>
      <c r="M151" s="52"/>
      <c r="N151" s="1"/>
      <c r="O151" s="1"/>
      <c r="P151" s="1"/>
      <c r="Q151" s="47" t="s">
        <v>603</v>
      </c>
      <c r="R151" s="46"/>
      <c r="S151" s="46"/>
      <c r="T151" s="48" t="s">
        <v>603</v>
      </c>
      <c r="U151" s="49" t="s">
        <v>603</v>
      </c>
      <c r="V151" s="50"/>
      <c r="W151" s="1"/>
      <c r="X151" s="1"/>
      <c r="Y151" s="1"/>
      <c r="Z151" s="1"/>
      <c r="AA151" s="1"/>
      <c r="AB151" s="1"/>
    </row>
    <row r="152" spans="1:28" x14ac:dyDescent="0.25">
      <c r="A152" s="39" t="str">
        <f t="shared" si="4"/>
        <v xml:space="preserve"> </v>
      </c>
      <c r="B152" s="39" t="str">
        <f t="shared" si="5"/>
        <v/>
      </c>
      <c r="C152" s="1">
        <v>410</v>
      </c>
      <c r="D152" s="46"/>
      <c r="E152" s="1"/>
      <c r="F152" s="1"/>
      <c r="G152" s="1"/>
      <c r="H152" s="1"/>
      <c r="I152" s="1"/>
      <c r="J152" s="1"/>
      <c r="K152" s="1"/>
      <c r="L152" s="1"/>
      <c r="M152" s="52"/>
      <c r="N152" s="1"/>
      <c r="O152" s="1"/>
      <c r="P152" s="1"/>
      <c r="Q152" s="47" t="s">
        <v>603</v>
      </c>
      <c r="R152" s="46"/>
      <c r="S152" s="46"/>
      <c r="T152" s="48" t="s">
        <v>603</v>
      </c>
      <c r="U152" s="49" t="s">
        <v>603</v>
      </c>
      <c r="V152" s="50"/>
      <c r="W152" s="1"/>
      <c r="X152" s="1"/>
      <c r="Y152" s="1"/>
      <c r="Z152" s="1"/>
      <c r="AA152" s="1"/>
      <c r="AB152" s="1"/>
    </row>
    <row r="153" spans="1:28" x14ac:dyDescent="0.25">
      <c r="A153" s="39" t="str">
        <f t="shared" si="4"/>
        <v xml:space="preserve"> </v>
      </c>
      <c r="B153" s="39" t="str">
        <f t="shared" si="5"/>
        <v/>
      </c>
      <c r="C153" s="1">
        <v>411</v>
      </c>
      <c r="D153" s="46"/>
      <c r="E153" s="1"/>
      <c r="F153" s="1"/>
      <c r="G153" s="1"/>
      <c r="H153" s="1"/>
      <c r="I153" s="1"/>
      <c r="J153" s="1"/>
      <c r="K153" s="1"/>
      <c r="L153" s="1"/>
      <c r="M153" s="52"/>
      <c r="N153" s="1"/>
      <c r="O153" s="1"/>
      <c r="P153" s="1"/>
      <c r="Q153" s="47" t="s">
        <v>603</v>
      </c>
      <c r="R153" s="46"/>
      <c r="S153" s="46"/>
      <c r="T153" s="48" t="s">
        <v>603</v>
      </c>
      <c r="U153" s="49" t="s">
        <v>603</v>
      </c>
      <c r="V153" s="50"/>
      <c r="W153" s="1"/>
      <c r="X153" s="1"/>
      <c r="Y153" s="1"/>
      <c r="Z153" s="1"/>
      <c r="AA153" s="1"/>
      <c r="AB153" s="1"/>
    </row>
    <row r="154" spans="1:28" x14ac:dyDescent="0.25">
      <c r="A154" s="39" t="str">
        <f t="shared" si="4"/>
        <v xml:space="preserve"> </v>
      </c>
      <c r="B154" s="39" t="str">
        <f t="shared" si="5"/>
        <v/>
      </c>
      <c r="C154" s="1">
        <v>412</v>
      </c>
      <c r="D154" s="46"/>
      <c r="E154" s="1"/>
      <c r="F154" s="1"/>
      <c r="G154" s="1"/>
      <c r="H154" s="1"/>
      <c r="I154" s="1"/>
      <c r="J154" s="1"/>
      <c r="K154" s="1"/>
      <c r="L154" s="1"/>
      <c r="M154" s="52"/>
      <c r="N154" s="1"/>
      <c r="O154" s="1"/>
      <c r="P154" s="1"/>
      <c r="Q154" s="47" t="s">
        <v>603</v>
      </c>
      <c r="R154" s="46"/>
      <c r="S154" s="46"/>
      <c r="T154" s="48" t="s">
        <v>603</v>
      </c>
      <c r="U154" s="49" t="s">
        <v>603</v>
      </c>
      <c r="V154" s="50"/>
      <c r="W154" s="1"/>
      <c r="X154" s="1"/>
      <c r="Y154" s="1"/>
      <c r="Z154" s="1"/>
      <c r="AA154" s="1"/>
      <c r="AB154" s="1"/>
    </row>
    <row r="155" spans="1:28" x14ac:dyDescent="0.25">
      <c r="A155" s="39" t="str">
        <f t="shared" si="4"/>
        <v xml:space="preserve"> </v>
      </c>
      <c r="B155" s="39" t="str">
        <f t="shared" si="5"/>
        <v/>
      </c>
      <c r="C155" s="1">
        <v>413</v>
      </c>
      <c r="D155" s="46"/>
      <c r="E155" s="1"/>
      <c r="F155" s="1"/>
      <c r="G155" s="1"/>
      <c r="H155" s="1"/>
      <c r="I155" s="1"/>
      <c r="J155" s="1"/>
      <c r="K155" s="1"/>
      <c r="L155" s="1"/>
      <c r="M155" s="52"/>
      <c r="N155" s="1"/>
      <c r="O155" s="1"/>
      <c r="P155" s="1"/>
      <c r="Q155" s="47" t="s">
        <v>603</v>
      </c>
      <c r="R155" s="46"/>
      <c r="S155" s="46"/>
      <c r="T155" s="48" t="s">
        <v>603</v>
      </c>
      <c r="U155" s="49" t="s">
        <v>603</v>
      </c>
      <c r="V155" s="50"/>
      <c r="W155" s="1"/>
      <c r="X155" s="1"/>
      <c r="Y155" s="1"/>
      <c r="Z155" s="1"/>
      <c r="AA155" s="1"/>
      <c r="AB155" s="1"/>
    </row>
    <row r="156" spans="1:28" x14ac:dyDescent="0.25">
      <c r="A156" s="39" t="str">
        <f t="shared" si="4"/>
        <v xml:space="preserve"> </v>
      </c>
      <c r="B156" s="39" t="str">
        <f t="shared" si="5"/>
        <v/>
      </c>
      <c r="C156" s="1">
        <v>414</v>
      </c>
      <c r="D156" s="46"/>
      <c r="E156" s="1"/>
      <c r="F156" s="1"/>
      <c r="G156" s="1"/>
      <c r="H156" s="1"/>
      <c r="I156" s="1"/>
      <c r="J156" s="1"/>
      <c r="K156" s="1"/>
      <c r="L156" s="1"/>
      <c r="M156" s="52"/>
      <c r="N156" s="1"/>
      <c r="O156" s="1"/>
      <c r="P156" s="1"/>
      <c r="Q156" s="47" t="s">
        <v>603</v>
      </c>
      <c r="R156" s="46"/>
      <c r="S156" s="46"/>
      <c r="T156" s="48" t="s">
        <v>603</v>
      </c>
      <c r="U156" s="49" t="s">
        <v>603</v>
      </c>
      <c r="V156" s="50"/>
      <c r="W156" s="1"/>
      <c r="X156" s="1"/>
      <c r="Y156" s="1"/>
      <c r="Z156" s="1"/>
      <c r="AA156" s="1"/>
      <c r="AB156" s="1"/>
    </row>
    <row r="157" spans="1:28" x14ac:dyDescent="0.25">
      <c r="A157" s="39" t="str">
        <f t="shared" si="4"/>
        <v xml:space="preserve"> </v>
      </c>
      <c r="B157" s="39" t="str">
        <f t="shared" si="5"/>
        <v/>
      </c>
      <c r="C157" s="1">
        <v>415</v>
      </c>
      <c r="D157" s="46"/>
      <c r="E157" s="1"/>
      <c r="F157" s="1"/>
      <c r="G157" s="1"/>
      <c r="H157" s="1"/>
      <c r="I157" s="1"/>
      <c r="J157" s="1"/>
      <c r="K157" s="1"/>
      <c r="L157" s="1"/>
      <c r="M157" s="52"/>
      <c r="N157" s="1"/>
      <c r="O157" s="1"/>
      <c r="P157" s="1"/>
      <c r="Q157" s="47" t="s">
        <v>603</v>
      </c>
      <c r="R157" s="46"/>
      <c r="S157" s="46"/>
      <c r="T157" s="48" t="s">
        <v>603</v>
      </c>
      <c r="U157" s="49" t="s">
        <v>603</v>
      </c>
      <c r="V157" s="50"/>
      <c r="W157" s="1"/>
      <c r="X157" s="1"/>
      <c r="Y157" s="1"/>
      <c r="Z157" s="1"/>
      <c r="AA157" s="1"/>
      <c r="AB157" s="1"/>
    </row>
    <row r="158" spans="1:28" x14ac:dyDescent="0.25">
      <c r="A158" s="39" t="str">
        <f t="shared" si="4"/>
        <v xml:space="preserve"> </v>
      </c>
      <c r="B158" s="39" t="str">
        <f t="shared" si="5"/>
        <v/>
      </c>
      <c r="C158" s="1">
        <v>416</v>
      </c>
      <c r="D158" s="46"/>
      <c r="E158" s="1"/>
      <c r="F158" s="1"/>
      <c r="G158" s="1"/>
      <c r="H158" s="1"/>
      <c r="I158" s="1"/>
      <c r="J158" s="1"/>
      <c r="K158" s="1"/>
      <c r="L158" s="1"/>
      <c r="M158" s="52"/>
      <c r="N158" s="1"/>
      <c r="O158" s="1"/>
      <c r="P158" s="1"/>
      <c r="Q158" s="47" t="s">
        <v>603</v>
      </c>
      <c r="R158" s="46"/>
      <c r="S158" s="46"/>
      <c r="T158" s="48" t="s">
        <v>603</v>
      </c>
      <c r="U158" s="49" t="s">
        <v>603</v>
      </c>
      <c r="V158" s="50"/>
      <c r="W158" s="1"/>
      <c r="X158" s="1"/>
      <c r="Y158" s="1"/>
      <c r="Z158" s="1"/>
      <c r="AA158" s="1"/>
      <c r="AB158" s="1"/>
    </row>
    <row r="159" spans="1:28" x14ac:dyDescent="0.25">
      <c r="A159" s="39" t="str">
        <f t="shared" si="4"/>
        <v xml:space="preserve"> </v>
      </c>
      <c r="B159" s="39" t="str">
        <f t="shared" si="5"/>
        <v/>
      </c>
      <c r="C159" s="1">
        <v>417</v>
      </c>
      <c r="D159" s="46"/>
      <c r="E159" s="1"/>
      <c r="F159" s="1"/>
      <c r="G159" s="1"/>
      <c r="H159" s="1"/>
      <c r="I159" s="1"/>
      <c r="J159" s="1"/>
      <c r="K159" s="1"/>
      <c r="L159" s="1"/>
      <c r="M159" s="52"/>
      <c r="N159" s="1"/>
      <c r="O159" s="1"/>
      <c r="P159" s="1"/>
      <c r="Q159" s="47" t="s">
        <v>603</v>
      </c>
      <c r="R159" s="46"/>
      <c r="S159" s="46"/>
      <c r="T159" s="48" t="s">
        <v>603</v>
      </c>
      <c r="U159" s="49" t="s">
        <v>603</v>
      </c>
      <c r="V159" s="50"/>
      <c r="W159" s="1"/>
      <c r="X159" s="1"/>
      <c r="Y159" s="1"/>
      <c r="Z159" s="1"/>
      <c r="AA159" s="1"/>
      <c r="AB159" s="1"/>
    </row>
    <row r="160" spans="1:28" x14ac:dyDescent="0.25">
      <c r="A160" s="39" t="str">
        <f t="shared" si="4"/>
        <v xml:space="preserve"> </v>
      </c>
      <c r="B160" s="39" t="str">
        <f t="shared" si="5"/>
        <v/>
      </c>
      <c r="C160" s="1">
        <v>418</v>
      </c>
      <c r="D160" s="46"/>
      <c r="E160" s="1"/>
      <c r="F160" s="1"/>
      <c r="G160" s="1"/>
      <c r="H160" s="1"/>
      <c r="I160" s="1"/>
      <c r="J160" s="1"/>
      <c r="K160" s="1"/>
      <c r="L160" s="1"/>
      <c r="M160" s="52"/>
      <c r="N160" s="1"/>
      <c r="O160" s="1"/>
      <c r="P160" s="1"/>
      <c r="Q160" s="47" t="s">
        <v>603</v>
      </c>
      <c r="R160" s="46"/>
      <c r="S160" s="46"/>
      <c r="T160" s="48" t="s">
        <v>603</v>
      </c>
      <c r="U160" s="49" t="s">
        <v>603</v>
      </c>
      <c r="V160" s="50"/>
      <c r="W160" s="1"/>
      <c r="X160" s="1"/>
      <c r="Y160" s="1"/>
      <c r="Z160" s="1"/>
      <c r="AA160" s="1"/>
      <c r="AB160" s="1"/>
    </row>
    <row r="161" spans="1:28" x14ac:dyDescent="0.25">
      <c r="A161" s="39" t="str">
        <f t="shared" si="4"/>
        <v xml:space="preserve"> </v>
      </c>
      <c r="B161" s="39" t="str">
        <f t="shared" si="5"/>
        <v/>
      </c>
      <c r="C161" s="1">
        <v>419</v>
      </c>
      <c r="D161" s="46"/>
      <c r="E161" s="1"/>
      <c r="F161" s="1"/>
      <c r="G161" s="1"/>
      <c r="H161" s="1"/>
      <c r="I161" s="1"/>
      <c r="J161" s="1"/>
      <c r="K161" s="1"/>
      <c r="L161" s="1"/>
      <c r="M161" s="52"/>
      <c r="N161" s="1"/>
      <c r="O161" s="1"/>
      <c r="P161" s="1"/>
      <c r="Q161" s="47" t="s">
        <v>603</v>
      </c>
      <c r="R161" s="46"/>
      <c r="S161" s="46"/>
      <c r="T161" s="48" t="s">
        <v>603</v>
      </c>
      <c r="U161" s="49" t="s">
        <v>603</v>
      </c>
      <c r="V161" s="50"/>
      <c r="W161" s="1"/>
      <c r="X161" s="1"/>
      <c r="Y161" s="1"/>
      <c r="Z161" s="1"/>
      <c r="AA161" s="1"/>
      <c r="AB161" s="1"/>
    </row>
    <row r="162" spans="1:28" x14ac:dyDescent="0.25">
      <c r="A162" s="39" t="str">
        <f t="shared" si="4"/>
        <v xml:space="preserve"> </v>
      </c>
      <c r="B162" s="39" t="str">
        <f t="shared" si="5"/>
        <v/>
      </c>
      <c r="C162" s="1">
        <v>420</v>
      </c>
      <c r="D162" s="46"/>
      <c r="E162" s="1"/>
      <c r="F162" s="1"/>
      <c r="G162" s="1"/>
      <c r="H162" s="1"/>
      <c r="I162" s="1"/>
      <c r="J162" s="1"/>
      <c r="K162" s="1"/>
      <c r="L162" s="1"/>
      <c r="M162" s="52"/>
      <c r="N162" s="1"/>
      <c r="O162" s="1"/>
      <c r="P162" s="1"/>
      <c r="Q162" s="47" t="s">
        <v>603</v>
      </c>
      <c r="R162" s="46"/>
      <c r="S162" s="46"/>
      <c r="T162" s="48" t="s">
        <v>603</v>
      </c>
      <c r="U162" s="49" t="s">
        <v>603</v>
      </c>
      <c r="V162" s="50"/>
      <c r="W162" s="1"/>
      <c r="X162" s="1"/>
      <c r="Y162" s="1"/>
      <c r="Z162" s="1"/>
      <c r="AA162" s="1"/>
      <c r="AB162" s="1"/>
    </row>
    <row r="163" spans="1:28" x14ac:dyDescent="0.25">
      <c r="A163" s="39" t="str">
        <f t="shared" si="4"/>
        <v xml:space="preserve"> </v>
      </c>
      <c r="B163" s="39" t="str">
        <f t="shared" si="5"/>
        <v/>
      </c>
      <c r="C163" s="1">
        <v>421</v>
      </c>
      <c r="D163" s="46"/>
      <c r="E163" s="1"/>
      <c r="F163" s="1"/>
      <c r="G163" s="1"/>
      <c r="H163" s="1"/>
      <c r="I163" s="1"/>
      <c r="J163" s="1"/>
      <c r="K163" s="1"/>
      <c r="L163" s="1"/>
      <c r="M163" s="52"/>
      <c r="N163" s="1"/>
      <c r="O163" s="1"/>
      <c r="P163" s="1"/>
      <c r="Q163" s="47" t="s">
        <v>603</v>
      </c>
      <c r="R163" s="46"/>
      <c r="S163" s="46"/>
      <c r="T163" s="48" t="s">
        <v>603</v>
      </c>
      <c r="U163" s="49" t="s">
        <v>603</v>
      </c>
      <c r="V163" s="50"/>
      <c r="W163" s="1"/>
      <c r="X163" s="1"/>
      <c r="Y163" s="1"/>
      <c r="Z163" s="1"/>
      <c r="AA163" s="1"/>
      <c r="AB163" s="1"/>
    </row>
    <row r="164" spans="1:28" x14ac:dyDescent="0.25">
      <c r="A164" s="39" t="str">
        <f t="shared" si="4"/>
        <v xml:space="preserve"> </v>
      </c>
      <c r="B164" s="39" t="str">
        <f t="shared" si="5"/>
        <v/>
      </c>
      <c r="C164" s="1">
        <v>422</v>
      </c>
      <c r="D164" s="46"/>
      <c r="E164" s="1"/>
      <c r="F164" s="1"/>
      <c r="G164" s="1"/>
      <c r="H164" s="1"/>
      <c r="I164" s="1"/>
      <c r="J164" s="1"/>
      <c r="K164" s="1"/>
      <c r="L164" s="1"/>
      <c r="M164" s="52"/>
      <c r="N164" s="1"/>
      <c r="O164" s="1"/>
      <c r="P164" s="1"/>
      <c r="Q164" s="47" t="s">
        <v>603</v>
      </c>
      <c r="R164" s="46"/>
      <c r="S164" s="46"/>
      <c r="T164" s="48" t="s">
        <v>603</v>
      </c>
      <c r="U164" s="49" t="s">
        <v>603</v>
      </c>
      <c r="V164" s="50"/>
      <c r="W164" s="1"/>
      <c r="X164" s="1"/>
      <c r="Y164" s="1"/>
      <c r="Z164" s="1"/>
      <c r="AA164" s="1"/>
      <c r="AB164" s="1"/>
    </row>
    <row r="165" spans="1:28" x14ac:dyDescent="0.25">
      <c r="A165" s="39" t="str">
        <f t="shared" si="4"/>
        <v xml:space="preserve"> </v>
      </c>
      <c r="B165" s="39" t="str">
        <f t="shared" si="5"/>
        <v/>
      </c>
      <c r="C165" s="1">
        <v>423</v>
      </c>
      <c r="D165" s="46"/>
      <c r="E165" s="1"/>
      <c r="F165" s="1"/>
      <c r="G165" s="1"/>
      <c r="H165" s="1"/>
      <c r="I165" s="1"/>
      <c r="J165" s="1"/>
      <c r="K165" s="1"/>
      <c r="L165" s="1"/>
      <c r="M165" s="52"/>
      <c r="N165" s="1"/>
      <c r="O165" s="1"/>
      <c r="P165" s="1"/>
      <c r="Q165" s="47" t="s">
        <v>603</v>
      </c>
      <c r="R165" s="46"/>
      <c r="S165" s="46"/>
      <c r="T165" s="48" t="s">
        <v>603</v>
      </c>
      <c r="U165" s="49" t="s">
        <v>603</v>
      </c>
      <c r="V165" s="50"/>
      <c r="W165" s="1"/>
      <c r="X165" s="1"/>
      <c r="Y165" s="1"/>
      <c r="Z165" s="1"/>
      <c r="AA165" s="1"/>
      <c r="AB165" s="1"/>
    </row>
    <row r="166" spans="1:28" x14ac:dyDescent="0.25">
      <c r="A166" s="39" t="str">
        <f t="shared" si="4"/>
        <v xml:space="preserve"> </v>
      </c>
      <c r="B166" s="39" t="str">
        <f t="shared" si="5"/>
        <v/>
      </c>
      <c r="C166" s="1">
        <v>424</v>
      </c>
      <c r="D166" s="46"/>
      <c r="E166" s="1"/>
      <c r="F166" s="1"/>
      <c r="G166" s="1"/>
      <c r="H166" s="1"/>
      <c r="I166" s="1"/>
      <c r="J166" s="1"/>
      <c r="K166" s="1"/>
      <c r="L166" s="1"/>
      <c r="M166" s="52"/>
      <c r="N166" s="1"/>
      <c r="O166" s="1"/>
      <c r="P166" s="1"/>
      <c r="Q166" s="47" t="s">
        <v>603</v>
      </c>
      <c r="R166" s="46"/>
      <c r="S166" s="46"/>
      <c r="T166" s="48" t="s">
        <v>603</v>
      </c>
      <c r="U166" s="49" t="s">
        <v>603</v>
      </c>
      <c r="V166" s="50"/>
      <c r="W166" s="1"/>
      <c r="X166" s="1"/>
      <c r="Y166" s="1"/>
      <c r="Z166" s="1"/>
      <c r="AA166" s="1"/>
      <c r="AB166" s="1"/>
    </row>
    <row r="167" spans="1:28" x14ac:dyDescent="0.25">
      <c r="A167" s="39" t="str">
        <f t="shared" si="4"/>
        <v xml:space="preserve"> </v>
      </c>
      <c r="B167" s="39" t="str">
        <f t="shared" si="5"/>
        <v/>
      </c>
      <c r="C167" s="1">
        <v>425</v>
      </c>
      <c r="D167" s="46"/>
      <c r="E167" s="1"/>
      <c r="F167" s="1"/>
      <c r="G167" s="1"/>
      <c r="H167" s="1"/>
      <c r="I167" s="1"/>
      <c r="J167" s="1"/>
      <c r="K167" s="1"/>
      <c r="L167" s="1"/>
      <c r="M167" s="52"/>
      <c r="N167" s="1"/>
      <c r="O167" s="1"/>
      <c r="P167" s="1"/>
      <c r="Q167" s="47" t="s">
        <v>603</v>
      </c>
      <c r="R167" s="46"/>
      <c r="S167" s="46"/>
      <c r="T167" s="48" t="s">
        <v>603</v>
      </c>
      <c r="U167" s="49" t="s">
        <v>603</v>
      </c>
      <c r="V167" s="50"/>
      <c r="W167" s="1"/>
      <c r="X167" s="1"/>
      <c r="Y167" s="1"/>
      <c r="Z167" s="1"/>
      <c r="AA167" s="1"/>
      <c r="AB167" s="1"/>
    </row>
    <row r="168" spans="1:28" x14ac:dyDescent="0.25">
      <c r="A168" s="39" t="str">
        <f t="shared" si="4"/>
        <v xml:space="preserve"> </v>
      </c>
      <c r="B168" s="39" t="str">
        <f t="shared" si="5"/>
        <v/>
      </c>
      <c r="C168" s="1">
        <v>426</v>
      </c>
      <c r="D168" s="46"/>
      <c r="E168" s="1"/>
      <c r="F168" s="1"/>
      <c r="G168" s="1"/>
      <c r="H168" s="1"/>
      <c r="I168" s="1"/>
      <c r="J168" s="1"/>
      <c r="K168" s="1"/>
      <c r="L168" s="1"/>
      <c r="M168" s="52"/>
      <c r="N168" s="1"/>
      <c r="O168" s="1"/>
      <c r="P168" s="1"/>
      <c r="Q168" s="47" t="s">
        <v>603</v>
      </c>
      <c r="R168" s="46"/>
      <c r="S168" s="46"/>
      <c r="T168" s="48" t="s">
        <v>603</v>
      </c>
      <c r="U168" s="49" t="s">
        <v>603</v>
      </c>
      <c r="V168" s="50"/>
      <c r="W168" s="1"/>
      <c r="X168" s="1"/>
      <c r="Y168" s="1"/>
      <c r="Z168" s="1"/>
      <c r="AA168" s="1"/>
      <c r="AB168" s="1"/>
    </row>
    <row r="169" spans="1:28" x14ac:dyDescent="0.25">
      <c r="A169" s="39" t="str">
        <f t="shared" si="4"/>
        <v xml:space="preserve"> </v>
      </c>
      <c r="B169" s="39" t="str">
        <f t="shared" si="5"/>
        <v/>
      </c>
      <c r="C169" s="1">
        <v>427</v>
      </c>
      <c r="D169" s="46"/>
      <c r="E169" s="1"/>
      <c r="F169" s="1"/>
      <c r="G169" s="1"/>
      <c r="H169" s="1"/>
      <c r="I169" s="1"/>
      <c r="J169" s="1"/>
      <c r="K169" s="1"/>
      <c r="L169" s="1"/>
      <c r="M169" s="52"/>
      <c r="N169" s="1"/>
      <c r="O169" s="1"/>
      <c r="P169" s="1"/>
      <c r="Q169" s="47" t="s">
        <v>603</v>
      </c>
      <c r="R169" s="46"/>
      <c r="S169" s="46"/>
      <c r="T169" s="48" t="s">
        <v>603</v>
      </c>
      <c r="U169" s="49" t="s">
        <v>603</v>
      </c>
      <c r="V169" s="50"/>
      <c r="W169" s="1"/>
      <c r="X169" s="1"/>
      <c r="Y169" s="1"/>
      <c r="Z169" s="1"/>
      <c r="AA169" s="1"/>
      <c r="AB169" s="1"/>
    </row>
    <row r="170" spans="1:28" x14ac:dyDescent="0.25">
      <c r="A170" s="39" t="str">
        <f t="shared" si="4"/>
        <v xml:space="preserve"> </v>
      </c>
      <c r="B170" s="39" t="str">
        <f t="shared" si="5"/>
        <v/>
      </c>
      <c r="C170" s="1">
        <v>428</v>
      </c>
      <c r="D170" s="46"/>
      <c r="E170" s="1"/>
      <c r="F170" s="1"/>
      <c r="G170" s="1"/>
      <c r="H170" s="1"/>
      <c r="I170" s="1"/>
      <c r="J170" s="1"/>
      <c r="K170" s="1"/>
      <c r="L170" s="1"/>
      <c r="M170" s="52"/>
      <c r="N170" s="1"/>
      <c r="O170" s="1"/>
      <c r="P170" s="1"/>
      <c r="Q170" s="47" t="s">
        <v>603</v>
      </c>
      <c r="R170" s="46"/>
      <c r="S170" s="46"/>
      <c r="T170" s="48" t="s">
        <v>603</v>
      </c>
      <c r="U170" s="49" t="s">
        <v>603</v>
      </c>
      <c r="V170" s="50"/>
      <c r="W170" s="1"/>
      <c r="X170" s="1"/>
      <c r="Y170" s="1"/>
      <c r="Z170" s="1"/>
      <c r="AA170" s="1"/>
      <c r="AB170" s="1"/>
    </row>
    <row r="171" spans="1:28" x14ac:dyDescent="0.25">
      <c r="A171" s="39" t="str">
        <f t="shared" si="4"/>
        <v xml:space="preserve"> </v>
      </c>
      <c r="B171" s="39" t="str">
        <f t="shared" si="5"/>
        <v/>
      </c>
      <c r="C171" s="1">
        <v>429</v>
      </c>
      <c r="D171" s="46"/>
      <c r="E171" s="1"/>
      <c r="F171" s="1"/>
      <c r="G171" s="1"/>
      <c r="H171" s="1"/>
      <c r="I171" s="1"/>
      <c r="J171" s="1"/>
      <c r="K171" s="1"/>
      <c r="L171" s="1"/>
      <c r="M171" s="52"/>
      <c r="N171" s="1"/>
      <c r="O171" s="1"/>
      <c r="P171" s="1"/>
      <c r="Q171" s="47" t="s">
        <v>603</v>
      </c>
      <c r="R171" s="46"/>
      <c r="S171" s="46"/>
      <c r="T171" s="48" t="s">
        <v>603</v>
      </c>
      <c r="U171" s="49" t="s">
        <v>603</v>
      </c>
      <c r="V171" s="50"/>
      <c r="W171" s="1"/>
      <c r="X171" s="1"/>
      <c r="Y171" s="1"/>
      <c r="Z171" s="1"/>
      <c r="AA171" s="1"/>
      <c r="AB171" s="1"/>
    </row>
    <row r="172" spans="1:28" x14ac:dyDescent="0.25">
      <c r="A172" s="39" t="str">
        <f t="shared" si="4"/>
        <v xml:space="preserve"> </v>
      </c>
      <c r="B172" s="39" t="str">
        <f t="shared" si="5"/>
        <v/>
      </c>
      <c r="C172" s="1">
        <v>430</v>
      </c>
      <c r="D172" s="46"/>
      <c r="E172" s="1"/>
      <c r="F172" s="1"/>
      <c r="G172" s="1"/>
      <c r="H172" s="1"/>
      <c r="I172" s="1"/>
      <c r="J172" s="1"/>
      <c r="K172" s="1"/>
      <c r="L172" s="1"/>
      <c r="M172" s="52"/>
      <c r="N172" s="1"/>
      <c r="O172" s="1"/>
      <c r="P172" s="1"/>
      <c r="Q172" s="47" t="s">
        <v>603</v>
      </c>
      <c r="R172" s="46"/>
      <c r="S172" s="46"/>
      <c r="T172" s="48" t="s">
        <v>603</v>
      </c>
      <c r="U172" s="49" t="s">
        <v>603</v>
      </c>
      <c r="V172" s="50"/>
      <c r="W172" s="1"/>
      <c r="X172" s="1"/>
      <c r="Y172" s="1"/>
      <c r="Z172" s="1"/>
      <c r="AA172" s="1"/>
      <c r="AB172" s="1"/>
    </row>
    <row r="173" spans="1:28" x14ac:dyDescent="0.25">
      <c r="A173" s="39" t="str">
        <f t="shared" si="4"/>
        <v xml:space="preserve"> </v>
      </c>
      <c r="B173" s="39" t="str">
        <f t="shared" si="5"/>
        <v/>
      </c>
      <c r="C173" s="1">
        <v>431</v>
      </c>
      <c r="D173" s="46"/>
      <c r="E173" s="1"/>
      <c r="F173" s="1"/>
      <c r="G173" s="1"/>
      <c r="H173" s="1"/>
      <c r="I173" s="1"/>
      <c r="J173" s="1"/>
      <c r="K173" s="1"/>
      <c r="L173" s="1"/>
      <c r="M173" s="52"/>
      <c r="N173" s="1"/>
      <c r="O173" s="1"/>
      <c r="P173" s="1"/>
      <c r="Q173" s="47" t="s">
        <v>603</v>
      </c>
      <c r="R173" s="46"/>
      <c r="S173" s="46"/>
      <c r="T173" s="48" t="s">
        <v>603</v>
      </c>
      <c r="U173" s="49" t="s">
        <v>603</v>
      </c>
      <c r="V173" s="50"/>
      <c r="W173" s="1"/>
      <c r="X173" s="1"/>
      <c r="Y173" s="1"/>
      <c r="Z173" s="1"/>
      <c r="AA173" s="1"/>
      <c r="AB173" s="1"/>
    </row>
    <row r="174" spans="1:28" x14ac:dyDescent="0.25">
      <c r="A174" s="39" t="str">
        <f t="shared" si="4"/>
        <v xml:space="preserve"> </v>
      </c>
      <c r="B174" s="39" t="str">
        <f t="shared" si="5"/>
        <v/>
      </c>
      <c r="C174" s="1">
        <v>432</v>
      </c>
      <c r="D174" s="46"/>
      <c r="E174" s="1"/>
      <c r="F174" s="1"/>
      <c r="G174" s="1"/>
      <c r="H174" s="1"/>
      <c r="I174" s="1"/>
      <c r="J174" s="1"/>
      <c r="K174" s="1"/>
      <c r="L174" s="1"/>
      <c r="M174" s="52"/>
      <c r="N174" s="1"/>
      <c r="O174" s="1"/>
      <c r="P174" s="1"/>
      <c r="Q174" s="47" t="s">
        <v>603</v>
      </c>
      <c r="R174" s="46"/>
      <c r="S174" s="46"/>
      <c r="T174" s="48" t="s">
        <v>603</v>
      </c>
      <c r="U174" s="49" t="s">
        <v>603</v>
      </c>
      <c r="V174" s="50"/>
      <c r="W174" s="1"/>
      <c r="X174" s="1"/>
      <c r="Y174" s="1"/>
      <c r="Z174" s="1"/>
      <c r="AA174" s="1"/>
      <c r="AB174" s="1"/>
    </row>
    <row r="175" spans="1:28" x14ac:dyDescent="0.25">
      <c r="A175" s="39" t="str">
        <f t="shared" si="4"/>
        <v xml:space="preserve"> </v>
      </c>
      <c r="B175" s="39" t="str">
        <f t="shared" si="5"/>
        <v/>
      </c>
      <c r="C175" s="1">
        <v>433</v>
      </c>
      <c r="D175" s="46"/>
      <c r="E175" s="1"/>
      <c r="F175" s="1"/>
      <c r="G175" s="1"/>
      <c r="H175" s="1"/>
      <c r="I175" s="1"/>
      <c r="J175" s="1"/>
      <c r="K175" s="1"/>
      <c r="L175" s="1"/>
      <c r="M175" s="52"/>
      <c r="N175" s="1"/>
      <c r="O175" s="1"/>
      <c r="P175" s="1"/>
      <c r="Q175" s="47" t="s">
        <v>603</v>
      </c>
      <c r="R175" s="46"/>
      <c r="S175" s="46"/>
      <c r="T175" s="48" t="s">
        <v>603</v>
      </c>
      <c r="U175" s="49" t="s">
        <v>603</v>
      </c>
      <c r="V175" s="50"/>
      <c r="W175" s="1"/>
      <c r="X175" s="1"/>
      <c r="Y175" s="1"/>
      <c r="Z175" s="1"/>
      <c r="AA175" s="1"/>
      <c r="AB175" s="1"/>
    </row>
    <row r="176" spans="1:28" x14ac:dyDescent="0.25">
      <c r="A176" s="39" t="str">
        <f t="shared" si="4"/>
        <v xml:space="preserve"> </v>
      </c>
      <c r="B176" s="39" t="str">
        <f t="shared" si="5"/>
        <v/>
      </c>
      <c r="C176" s="1">
        <v>434</v>
      </c>
      <c r="D176" s="46"/>
      <c r="E176" s="1"/>
      <c r="F176" s="1"/>
      <c r="G176" s="1"/>
      <c r="H176" s="1"/>
      <c r="I176" s="1"/>
      <c r="J176" s="1"/>
      <c r="K176" s="1"/>
      <c r="L176" s="1"/>
      <c r="M176" s="52"/>
      <c r="N176" s="1"/>
      <c r="O176" s="1"/>
      <c r="P176" s="1"/>
      <c r="Q176" s="47" t="s">
        <v>603</v>
      </c>
      <c r="R176" s="46"/>
      <c r="S176" s="46"/>
      <c r="T176" s="48" t="s">
        <v>603</v>
      </c>
      <c r="U176" s="49" t="s">
        <v>603</v>
      </c>
      <c r="V176" s="50"/>
      <c r="W176" s="1"/>
      <c r="X176" s="1"/>
      <c r="Y176" s="1"/>
      <c r="Z176" s="1"/>
      <c r="AA176" s="1"/>
      <c r="AB176" s="1"/>
    </row>
    <row r="177" spans="1:28" x14ac:dyDescent="0.25">
      <c r="A177" s="39" t="str">
        <f t="shared" si="4"/>
        <v xml:space="preserve"> </v>
      </c>
      <c r="B177" s="39" t="str">
        <f t="shared" si="5"/>
        <v/>
      </c>
      <c r="C177" s="1">
        <v>435</v>
      </c>
      <c r="D177" s="46"/>
      <c r="E177" s="1"/>
      <c r="F177" s="1"/>
      <c r="G177" s="1"/>
      <c r="H177" s="1"/>
      <c r="I177" s="1"/>
      <c r="J177" s="1"/>
      <c r="K177" s="1"/>
      <c r="L177" s="1"/>
      <c r="M177" s="52"/>
      <c r="N177" s="1"/>
      <c r="O177" s="1"/>
      <c r="P177" s="1"/>
      <c r="Q177" s="47" t="s">
        <v>603</v>
      </c>
      <c r="R177" s="46"/>
      <c r="S177" s="46"/>
      <c r="T177" s="48" t="s">
        <v>603</v>
      </c>
      <c r="U177" s="49" t="s">
        <v>603</v>
      </c>
      <c r="V177" s="50"/>
      <c r="W177" s="1"/>
      <c r="X177" s="1"/>
      <c r="Y177" s="1"/>
      <c r="Z177" s="1"/>
      <c r="AA177" s="1"/>
      <c r="AB177" s="1"/>
    </row>
    <row r="178" spans="1:28" x14ac:dyDescent="0.25">
      <c r="A178" s="39" t="str">
        <f t="shared" si="4"/>
        <v xml:space="preserve"> </v>
      </c>
      <c r="B178" s="39" t="str">
        <f t="shared" si="5"/>
        <v/>
      </c>
      <c r="C178" s="1">
        <v>436</v>
      </c>
      <c r="D178" s="46"/>
      <c r="E178" s="1"/>
      <c r="F178" s="1"/>
      <c r="G178" s="1"/>
      <c r="H178" s="1"/>
      <c r="I178" s="1"/>
      <c r="J178" s="1"/>
      <c r="K178" s="1"/>
      <c r="L178" s="1"/>
      <c r="M178" s="52"/>
      <c r="N178" s="1"/>
      <c r="O178" s="1"/>
      <c r="P178" s="1"/>
      <c r="Q178" s="47" t="s">
        <v>603</v>
      </c>
      <c r="R178" s="46"/>
      <c r="S178" s="46"/>
      <c r="T178" s="48" t="s">
        <v>603</v>
      </c>
      <c r="U178" s="49" t="s">
        <v>603</v>
      </c>
      <c r="V178" s="50"/>
      <c r="W178" s="1"/>
      <c r="X178" s="1"/>
      <c r="Y178" s="1"/>
      <c r="Z178" s="1"/>
      <c r="AA178" s="1"/>
      <c r="AB178" s="1"/>
    </row>
    <row r="179" spans="1:28" x14ac:dyDescent="0.25">
      <c r="A179" s="39" t="str">
        <f t="shared" si="4"/>
        <v xml:space="preserve"> </v>
      </c>
      <c r="B179" s="39" t="str">
        <f t="shared" si="5"/>
        <v/>
      </c>
      <c r="C179" s="1">
        <v>437</v>
      </c>
      <c r="D179" s="46"/>
      <c r="E179" s="1"/>
      <c r="F179" s="1"/>
      <c r="G179" s="1"/>
      <c r="H179" s="1"/>
      <c r="I179" s="1"/>
      <c r="J179" s="1"/>
      <c r="K179" s="1"/>
      <c r="L179" s="1"/>
      <c r="M179" s="52"/>
      <c r="N179" s="1"/>
      <c r="O179" s="1"/>
      <c r="P179" s="1"/>
      <c r="Q179" s="47" t="s">
        <v>603</v>
      </c>
      <c r="R179" s="46"/>
      <c r="S179" s="46"/>
      <c r="T179" s="48" t="s">
        <v>603</v>
      </c>
      <c r="U179" s="49" t="s">
        <v>603</v>
      </c>
      <c r="V179" s="50"/>
      <c r="W179" s="1"/>
      <c r="X179" s="1"/>
      <c r="Y179" s="1"/>
      <c r="Z179" s="1"/>
      <c r="AA179" s="1"/>
      <c r="AB179" s="1"/>
    </row>
    <row r="180" spans="1:28" x14ac:dyDescent="0.25">
      <c r="A180" s="39" t="str">
        <f t="shared" si="4"/>
        <v xml:space="preserve"> </v>
      </c>
      <c r="B180" s="39" t="str">
        <f t="shared" si="5"/>
        <v/>
      </c>
      <c r="C180" s="1">
        <v>438</v>
      </c>
      <c r="D180" s="46"/>
      <c r="E180" s="1"/>
      <c r="F180" s="1"/>
      <c r="G180" s="1"/>
      <c r="H180" s="1"/>
      <c r="I180" s="1"/>
      <c r="J180" s="1"/>
      <c r="K180" s="1"/>
      <c r="L180" s="1"/>
      <c r="M180" s="52"/>
      <c r="N180" s="1"/>
      <c r="O180" s="1"/>
      <c r="P180" s="1"/>
      <c r="Q180" s="47" t="s">
        <v>603</v>
      </c>
      <c r="R180" s="46"/>
      <c r="S180" s="46"/>
      <c r="T180" s="48" t="s">
        <v>603</v>
      </c>
      <c r="U180" s="49" t="s">
        <v>603</v>
      </c>
      <c r="V180" s="50"/>
      <c r="W180" s="1"/>
      <c r="X180" s="1"/>
      <c r="Y180" s="1"/>
      <c r="Z180" s="1"/>
      <c r="AA180" s="1"/>
      <c r="AB180" s="1"/>
    </row>
    <row r="181" spans="1:28" x14ac:dyDescent="0.25">
      <c r="A181" s="39" t="str">
        <f t="shared" si="4"/>
        <v xml:space="preserve"> </v>
      </c>
      <c r="B181" s="39" t="str">
        <f t="shared" si="5"/>
        <v/>
      </c>
      <c r="C181" s="1">
        <v>439</v>
      </c>
      <c r="D181" s="46"/>
      <c r="E181" s="1"/>
      <c r="F181" s="1"/>
      <c r="G181" s="1"/>
      <c r="H181" s="1"/>
      <c r="I181" s="1"/>
      <c r="J181" s="1"/>
      <c r="K181" s="1"/>
      <c r="L181" s="1"/>
      <c r="M181" s="52"/>
      <c r="N181" s="1"/>
      <c r="O181" s="1"/>
      <c r="P181" s="1"/>
      <c r="Q181" s="47" t="s">
        <v>603</v>
      </c>
      <c r="R181" s="46"/>
      <c r="S181" s="46"/>
      <c r="T181" s="48" t="s">
        <v>603</v>
      </c>
      <c r="U181" s="49" t="s">
        <v>603</v>
      </c>
      <c r="V181" s="50"/>
      <c r="W181" s="1"/>
      <c r="X181" s="1"/>
      <c r="Y181" s="1"/>
      <c r="Z181" s="1"/>
      <c r="AA181" s="1"/>
      <c r="AB181" s="1"/>
    </row>
    <row r="182" spans="1:28" x14ac:dyDescent="0.25">
      <c r="A182" s="39" t="str">
        <f t="shared" si="4"/>
        <v xml:space="preserve"> </v>
      </c>
      <c r="B182" s="39" t="str">
        <f t="shared" si="5"/>
        <v/>
      </c>
      <c r="C182" s="1">
        <v>440</v>
      </c>
      <c r="D182" s="46"/>
      <c r="E182" s="1"/>
      <c r="F182" s="1"/>
      <c r="G182" s="1"/>
      <c r="H182" s="1"/>
      <c r="I182" s="1"/>
      <c r="J182" s="1"/>
      <c r="K182" s="1"/>
      <c r="L182" s="1"/>
      <c r="M182" s="52"/>
      <c r="N182" s="1"/>
      <c r="O182" s="1"/>
      <c r="P182" s="1"/>
      <c r="Q182" s="47" t="s">
        <v>603</v>
      </c>
      <c r="R182" s="46"/>
      <c r="S182" s="46"/>
      <c r="T182" s="48" t="s">
        <v>603</v>
      </c>
      <c r="U182" s="49" t="s">
        <v>603</v>
      </c>
      <c r="V182" s="50"/>
      <c r="W182" s="1"/>
      <c r="X182" s="1"/>
      <c r="Y182" s="1"/>
      <c r="Z182" s="1"/>
      <c r="AA182" s="1"/>
      <c r="AB182" s="1"/>
    </row>
    <row r="183" spans="1:28" x14ac:dyDescent="0.25">
      <c r="A183" s="39" t="str">
        <f t="shared" si="4"/>
        <v xml:space="preserve"> </v>
      </c>
      <c r="B183" s="39" t="str">
        <f t="shared" si="5"/>
        <v/>
      </c>
      <c r="C183" s="1">
        <v>441</v>
      </c>
      <c r="D183" s="46"/>
      <c r="E183" s="1"/>
      <c r="F183" s="1"/>
      <c r="G183" s="1"/>
      <c r="H183" s="1"/>
      <c r="I183" s="1"/>
      <c r="J183" s="1"/>
      <c r="K183" s="1"/>
      <c r="L183" s="1"/>
      <c r="M183" s="52"/>
      <c r="N183" s="1"/>
      <c r="O183" s="1"/>
      <c r="P183" s="1"/>
      <c r="Q183" s="47" t="s">
        <v>603</v>
      </c>
      <c r="R183" s="46"/>
      <c r="S183" s="46"/>
      <c r="T183" s="48" t="s">
        <v>603</v>
      </c>
      <c r="U183" s="49" t="s">
        <v>603</v>
      </c>
      <c r="V183" s="50"/>
      <c r="W183" s="1"/>
      <c r="X183" s="1"/>
      <c r="Y183" s="1"/>
      <c r="Z183" s="1"/>
      <c r="AA183" s="1"/>
      <c r="AB183" s="1"/>
    </row>
    <row r="184" spans="1:28" x14ac:dyDescent="0.25">
      <c r="A184" s="39" t="str">
        <f t="shared" si="4"/>
        <v xml:space="preserve"> </v>
      </c>
      <c r="B184" s="39" t="str">
        <f t="shared" si="5"/>
        <v/>
      </c>
      <c r="C184" s="1">
        <v>442</v>
      </c>
      <c r="D184" s="46"/>
      <c r="E184" s="1"/>
      <c r="F184" s="1"/>
      <c r="G184" s="1"/>
      <c r="H184" s="1"/>
      <c r="I184" s="1"/>
      <c r="J184" s="1"/>
      <c r="K184" s="1"/>
      <c r="L184" s="1"/>
      <c r="M184" s="52"/>
      <c r="N184" s="1"/>
      <c r="O184" s="1"/>
      <c r="P184" s="1"/>
      <c r="Q184" s="47" t="s">
        <v>603</v>
      </c>
      <c r="R184" s="46"/>
      <c r="S184" s="46"/>
      <c r="T184" s="48" t="s">
        <v>603</v>
      </c>
      <c r="U184" s="49" t="s">
        <v>603</v>
      </c>
      <c r="V184" s="50"/>
      <c r="W184" s="1"/>
      <c r="X184" s="1"/>
      <c r="Y184" s="1"/>
      <c r="Z184" s="1"/>
      <c r="AA184" s="1"/>
      <c r="AB184" s="1"/>
    </row>
    <row r="185" spans="1:28" x14ac:dyDescent="0.25">
      <c r="A185" s="39" t="str">
        <f t="shared" si="4"/>
        <v xml:space="preserve"> </v>
      </c>
      <c r="B185" s="39" t="str">
        <f t="shared" si="5"/>
        <v/>
      </c>
      <c r="C185" s="1">
        <v>443</v>
      </c>
      <c r="D185" s="46"/>
      <c r="E185" s="1"/>
      <c r="F185" s="1"/>
      <c r="G185" s="1"/>
      <c r="H185" s="1"/>
      <c r="I185" s="1"/>
      <c r="J185" s="1"/>
      <c r="K185" s="1"/>
      <c r="L185" s="1"/>
      <c r="M185" s="52"/>
      <c r="N185" s="1"/>
      <c r="O185" s="1"/>
      <c r="P185" s="1"/>
      <c r="Q185" s="47" t="s">
        <v>603</v>
      </c>
      <c r="R185" s="46"/>
      <c r="S185" s="46"/>
      <c r="T185" s="48" t="s">
        <v>603</v>
      </c>
      <c r="U185" s="49" t="s">
        <v>603</v>
      </c>
      <c r="V185" s="50"/>
      <c r="W185" s="1"/>
      <c r="X185" s="1"/>
      <c r="Y185" s="1"/>
      <c r="Z185" s="1"/>
      <c r="AA185" s="1"/>
      <c r="AB185" s="1"/>
    </row>
    <row r="186" spans="1:28" x14ac:dyDescent="0.25">
      <c r="A186" s="39" t="str">
        <f t="shared" si="4"/>
        <v xml:space="preserve"> </v>
      </c>
      <c r="B186" s="39" t="str">
        <f t="shared" si="5"/>
        <v/>
      </c>
      <c r="C186" s="1">
        <v>444</v>
      </c>
      <c r="D186" s="46"/>
      <c r="E186" s="1"/>
      <c r="F186" s="1"/>
      <c r="G186" s="1"/>
      <c r="H186" s="1"/>
      <c r="I186" s="1"/>
      <c r="J186" s="1"/>
      <c r="K186" s="1"/>
      <c r="L186" s="1"/>
      <c r="M186" s="52"/>
      <c r="N186" s="1"/>
      <c r="O186" s="1"/>
      <c r="P186" s="1"/>
      <c r="Q186" s="47" t="s">
        <v>603</v>
      </c>
      <c r="R186" s="46"/>
      <c r="S186" s="46"/>
      <c r="T186" s="48" t="s">
        <v>603</v>
      </c>
      <c r="U186" s="49" t="s">
        <v>603</v>
      </c>
      <c r="V186" s="50"/>
      <c r="W186" s="1"/>
      <c r="X186" s="1"/>
      <c r="Y186" s="1"/>
      <c r="Z186" s="1"/>
      <c r="AA186" s="1"/>
      <c r="AB186" s="1"/>
    </row>
    <row r="187" spans="1:28" x14ac:dyDescent="0.25">
      <c r="A187" s="39" t="str">
        <f t="shared" si="4"/>
        <v xml:space="preserve"> </v>
      </c>
      <c r="B187" s="39" t="str">
        <f t="shared" si="5"/>
        <v/>
      </c>
      <c r="C187" s="1">
        <v>445</v>
      </c>
      <c r="D187" s="46"/>
      <c r="E187" s="1"/>
      <c r="F187" s="1"/>
      <c r="G187" s="1"/>
      <c r="H187" s="1"/>
      <c r="I187" s="1"/>
      <c r="J187" s="1"/>
      <c r="K187" s="1"/>
      <c r="L187" s="1"/>
      <c r="M187" s="52"/>
      <c r="N187" s="1"/>
      <c r="O187" s="1"/>
      <c r="P187" s="1"/>
      <c r="Q187" s="47" t="s">
        <v>603</v>
      </c>
      <c r="R187" s="46"/>
      <c r="S187" s="46"/>
      <c r="T187" s="48" t="s">
        <v>603</v>
      </c>
      <c r="U187" s="49" t="s">
        <v>603</v>
      </c>
      <c r="V187" s="50"/>
      <c r="W187" s="1"/>
      <c r="X187" s="1"/>
      <c r="Y187" s="1"/>
      <c r="Z187" s="1"/>
      <c r="AA187" s="1"/>
      <c r="AB187" s="1"/>
    </row>
    <row r="188" spans="1:28" x14ac:dyDescent="0.25">
      <c r="A188" s="39" t="str">
        <f t="shared" si="4"/>
        <v xml:space="preserve"> </v>
      </c>
      <c r="B188" s="39" t="str">
        <f t="shared" si="5"/>
        <v/>
      </c>
      <c r="C188" s="1">
        <v>446</v>
      </c>
      <c r="D188" s="46"/>
      <c r="E188" s="1"/>
      <c r="F188" s="1"/>
      <c r="G188" s="1"/>
      <c r="H188" s="1"/>
      <c r="I188" s="1"/>
      <c r="J188" s="1"/>
      <c r="K188" s="1"/>
      <c r="L188" s="1"/>
      <c r="M188" s="52"/>
      <c r="N188" s="1"/>
      <c r="O188" s="1"/>
      <c r="P188" s="1"/>
      <c r="Q188" s="47" t="s">
        <v>603</v>
      </c>
      <c r="R188" s="46"/>
      <c r="S188" s="46"/>
      <c r="T188" s="48" t="s">
        <v>603</v>
      </c>
      <c r="U188" s="49" t="s">
        <v>603</v>
      </c>
      <c r="V188" s="50"/>
      <c r="W188" s="1"/>
      <c r="X188" s="1"/>
      <c r="Y188" s="1"/>
      <c r="Z188" s="1"/>
      <c r="AA188" s="1"/>
      <c r="AB188" s="1"/>
    </row>
    <row r="189" spans="1:28" x14ac:dyDescent="0.25">
      <c r="A189" s="39" t="str">
        <f t="shared" si="4"/>
        <v xml:space="preserve"> </v>
      </c>
      <c r="B189" s="39" t="str">
        <f t="shared" si="5"/>
        <v/>
      </c>
      <c r="C189" s="1">
        <v>447</v>
      </c>
      <c r="D189" s="46"/>
      <c r="E189" s="1"/>
      <c r="F189" s="1"/>
      <c r="G189" s="1"/>
      <c r="H189" s="1"/>
      <c r="I189" s="1"/>
      <c r="J189" s="1"/>
      <c r="K189" s="1"/>
      <c r="L189" s="1"/>
      <c r="M189" s="52"/>
      <c r="N189" s="1"/>
      <c r="O189" s="1"/>
      <c r="P189" s="1"/>
      <c r="Q189" s="47" t="s">
        <v>603</v>
      </c>
      <c r="R189" s="46"/>
      <c r="S189" s="46"/>
      <c r="T189" s="48" t="s">
        <v>603</v>
      </c>
      <c r="U189" s="49" t="s">
        <v>603</v>
      </c>
      <c r="V189" s="50"/>
      <c r="W189" s="1"/>
      <c r="X189" s="1"/>
      <c r="Y189" s="1"/>
      <c r="Z189" s="1"/>
      <c r="AA189" s="1"/>
      <c r="AB189" s="1"/>
    </row>
    <row r="190" spans="1:28" x14ac:dyDescent="0.25">
      <c r="A190" s="39" t="str">
        <f t="shared" si="4"/>
        <v xml:space="preserve"> </v>
      </c>
      <c r="B190" s="39" t="str">
        <f t="shared" si="5"/>
        <v/>
      </c>
      <c r="C190" s="1">
        <v>448</v>
      </c>
      <c r="D190" s="46"/>
      <c r="E190" s="1"/>
      <c r="F190" s="1"/>
      <c r="G190" s="1"/>
      <c r="H190" s="1"/>
      <c r="I190" s="1"/>
      <c r="J190" s="1"/>
      <c r="K190" s="1"/>
      <c r="L190" s="1"/>
      <c r="M190" s="52"/>
      <c r="N190" s="1"/>
      <c r="O190" s="1"/>
      <c r="P190" s="1"/>
      <c r="Q190" s="47" t="s">
        <v>603</v>
      </c>
      <c r="R190" s="46"/>
      <c r="S190" s="46"/>
      <c r="T190" s="48" t="s">
        <v>603</v>
      </c>
      <c r="U190" s="49" t="s">
        <v>603</v>
      </c>
      <c r="V190" s="50"/>
      <c r="W190" s="1"/>
      <c r="X190" s="1"/>
      <c r="Y190" s="1"/>
      <c r="Z190" s="1"/>
      <c r="AA190" s="1"/>
      <c r="AB190" s="1"/>
    </row>
    <row r="191" spans="1:28" x14ac:dyDescent="0.25">
      <c r="A191" s="39" t="str">
        <f t="shared" si="4"/>
        <v xml:space="preserve"> </v>
      </c>
      <c r="B191" s="39" t="str">
        <f t="shared" si="5"/>
        <v/>
      </c>
      <c r="C191" s="1">
        <v>449</v>
      </c>
      <c r="D191" s="46"/>
      <c r="E191" s="1"/>
      <c r="F191" s="1"/>
      <c r="G191" s="1"/>
      <c r="H191" s="1"/>
      <c r="I191" s="1"/>
      <c r="J191" s="1"/>
      <c r="K191" s="1"/>
      <c r="L191" s="1"/>
      <c r="M191" s="52"/>
      <c r="N191" s="1"/>
      <c r="O191" s="1"/>
      <c r="P191" s="1"/>
      <c r="Q191" s="47" t="s">
        <v>603</v>
      </c>
      <c r="R191" s="46"/>
      <c r="S191" s="46"/>
      <c r="T191" s="48" t="s">
        <v>603</v>
      </c>
      <c r="U191" s="49" t="s">
        <v>603</v>
      </c>
      <c r="V191" s="50"/>
      <c r="W191" s="1"/>
      <c r="X191" s="1"/>
      <c r="Y191" s="1"/>
      <c r="Z191" s="1"/>
      <c r="AA191" s="1"/>
      <c r="AB191" s="1"/>
    </row>
    <row r="192" spans="1:28" x14ac:dyDescent="0.25">
      <c r="A192" s="39" t="str">
        <f t="shared" si="4"/>
        <v xml:space="preserve"> </v>
      </c>
      <c r="B192" s="39" t="str">
        <f t="shared" si="5"/>
        <v/>
      </c>
      <c r="C192" s="1">
        <v>450</v>
      </c>
      <c r="D192" s="46"/>
      <c r="E192" s="1"/>
      <c r="F192" s="1"/>
      <c r="G192" s="1"/>
      <c r="H192" s="1"/>
      <c r="I192" s="1"/>
      <c r="J192" s="1"/>
      <c r="K192" s="1"/>
      <c r="L192" s="1"/>
      <c r="M192" s="52"/>
      <c r="N192" s="1"/>
      <c r="O192" s="1"/>
      <c r="P192" s="1"/>
      <c r="Q192" s="47" t="s">
        <v>603</v>
      </c>
      <c r="R192" s="46"/>
      <c r="S192" s="46"/>
      <c r="T192" s="48" t="s">
        <v>603</v>
      </c>
      <c r="U192" s="49" t="s">
        <v>603</v>
      </c>
      <c r="V192" s="50"/>
      <c r="W192" s="1"/>
      <c r="X192" s="1"/>
      <c r="Y192" s="1"/>
      <c r="Z192" s="1"/>
      <c r="AA192" s="1"/>
      <c r="AB192" s="1"/>
    </row>
    <row r="193" spans="1:28" x14ac:dyDescent="0.25">
      <c r="A193" s="39" t="str">
        <f t="shared" si="4"/>
        <v xml:space="preserve"> </v>
      </c>
      <c r="B193" s="39" t="str">
        <f t="shared" si="5"/>
        <v/>
      </c>
      <c r="C193" s="1">
        <v>451</v>
      </c>
      <c r="D193" s="46"/>
      <c r="E193" s="1"/>
      <c r="F193" s="1"/>
      <c r="G193" s="1"/>
      <c r="H193" s="1"/>
      <c r="I193" s="1"/>
      <c r="J193" s="1"/>
      <c r="K193" s="1"/>
      <c r="L193" s="1"/>
      <c r="M193" s="52"/>
      <c r="N193" s="1"/>
      <c r="O193" s="1"/>
      <c r="P193" s="1"/>
      <c r="Q193" s="47" t="s">
        <v>603</v>
      </c>
      <c r="R193" s="46"/>
      <c r="S193" s="46"/>
      <c r="T193" s="48" t="s">
        <v>603</v>
      </c>
      <c r="U193" s="49" t="s">
        <v>603</v>
      </c>
      <c r="V193" s="50"/>
      <c r="W193" s="1"/>
      <c r="X193" s="1"/>
      <c r="Y193" s="1"/>
      <c r="Z193" s="1"/>
      <c r="AA193" s="1"/>
      <c r="AB193" s="1"/>
    </row>
    <row r="194" spans="1:28" x14ac:dyDescent="0.25">
      <c r="A194" s="39" t="str">
        <f t="shared" si="4"/>
        <v xml:space="preserve"> </v>
      </c>
      <c r="B194" s="39" t="str">
        <f t="shared" si="5"/>
        <v/>
      </c>
      <c r="C194" s="1">
        <v>452</v>
      </c>
      <c r="D194" s="46"/>
      <c r="E194" s="1"/>
      <c r="F194" s="1"/>
      <c r="G194" s="1"/>
      <c r="H194" s="1"/>
      <c r="I194" s="1"/>
      <c r="J194" s="1"/>
      <c r="K194" s="1"/>
      <c r="L194" s="1"/>
      <c r="M194" s="52"/>
      <c r="N194" s="1"/>
      <c r="O194" s="1"/>
      <c r="P194" s="1"/>
      <c r="Q194" s="47" t="s">
        <v>603</v>
      </c>
      <c r="R194" s="46"/>
      <c r="S194" s="46"/>
      <c r="T194" s="48" t="s">
        <v>603</v>
      </c>
      <c r="U194" s="49" t="s">
        <v>603</v>
      </c>
      <c r="V194" s="50"/>
      <c r="W194" s="1"/>
      <c r="X194" s="1"/>
      <c r="Y194" s="1"/>
      <c r="Z194" s="1"/>
      <c r="AA194" s="1"/>
      <c r="AB194" s="1"/>
    </row>
    <row r="195" spans="1:28" x14ac:dyDescent="0.25">
      <c r="A195" s="39" t="str">
        <f t="shared" ref="A195:A199" si="6">+CONCATENATE(LEFT(K195,2)," ",LEFT(L195,2))</f>
        <v xml:space="preserve"> </v>
      </c>
      <c r="B195" s="39" t="str">
        <f t="shared" ref="B195:B199" si="7">IF(R195&lt;&gt;"",CONCATENATE(DAY(R195),".",MONTH(R195)),"")</f>
        <v/>
      </c>
      <c r="C195" s="1">
        <v>453</v>
      </c>
      <c r="D195" s="46"/>
      <c r="E195" s="1"/>
      <c r="F195" s="1"/>
      <c r="G195" s="1"/>
      <c r="H195" s="1"/>
      <c r="I195" s="1"/>
      <c r="J195" s="1"/>
      <c r="K195" s="1"/>
      <c r="L195" s="1"/>
      <c r="M195" s="52"/>
      <c r="N195" s="1"/>
      <c r="O195" s="1"/>
      <c r="P195" s="1"/>
      <c r="Q195" s="47" t="s">
        <v>603</v>
      </c>
      <c r="R195" s="46"/>
      <c r="S195" s="46"/>
      <c r="T195" s="48" t="s">
        <v>603</v>
      </c>
      <c r="U195" s="49" t="s">
        <v>603</v>
      </c>
      <c r="V195" s="50"/>
      <c r="W195" s="1"/>
      <c r="X195" s="1"/>
      <c r="Y195" s="1"/>
      <c r="Z195" s="1"/>
      <c r="AA195" s="1"/>
      <c r="AB195" s="1"/>
    </row>
    <row r="196" spans="1:28" x14ac:dyDescent="0.25">
      <c r="A196" s="39" t="str">
        <f t="shared" si="6"/>
        <v xml:space="preserve"> </v>
      </c>
      <c r="B196" s="39" t="str">
        <f t="shared" si="7"/>
        <v/>
      </c>
      <c r="C196" s="1">
        <v>454</v>
      </c>
      <c r="D196" s="46"/>
      <c r="E196" s="1"/>
      <c r="F196" s="1"/>
      <c r="G196" s="1"/>
      <c r="H196" s="1"/>
      <c r="I196" s="1"/>
      <c r="J196" s="1"/>
      <c r="K196" s="1"/>
      <c r="L196" s="1"/>
      <c r="M196" s="52"/>
      <c r="N196" s="1"/>
      <c r="O196" s="1"/>
      <c r="P196" s="1"/>
      <c r="Q196" s="47" t="s">
        <v>603</v>
      </c>
      <c r="R196" s="46"/>
      <c r="S196" s="46"/>
      <c r="T196" s="48" t="s">
        <v>603</v>
      </c>
      <c r="U196" s="49" t="s">
        <v>603</v>
      </c>
      <c r="V196" s="50"/>
      <c r="W196" s="1"/>
      <c r="X196" s="1"/>
      <c r="Y196" s="1"/>
      <c r="Z196" s="1"/>
      <c r="AA196" s="1"/>
      <c r="AB196" s="1"/>
    </row>
    <row r="197" spans="1:28" x14ac:dyDescent="0.25">
      <c r="A197" s="39" t="str">
        <f t="shared" si="6"/>
        <v xml:space="preserve"> </v>
      </c>
      <c r="B197" s="39" t="str">
        <f t="shared" si="7"/>
        <v/>
      </c>
      <c r="C197" s="1">
        <v>455</v>
      </c>
      <c r="D197" s="46"/>
      <c r="E197" s="1"/>
      <c r="F197" s="1"/>
      <c r="G197" s="1"/>
      <c r="H197" s="1"/>
      <c r="I197" s="1"/>
      <c r="J197" s="1"/>
      <c r="K197" s="1"/>
      <c r="L197" s="1"/>
      <c r="M197" s="52"/>
      <c r="N197" s="1"/>
      <c r="O197" s="1"/>
      <c r="P197" s="1"/>
      <c r="Q197" s="47" t="s">
        <v>603</v>
      </c>
      <c r="R197" s="46"/>
      <c r="S197" s="46"/>
      <c r="T197" s="48" t="s">
        <v>603</v>
      </c>
      <c r="U197" s="49" t="s">
        <v>603</v>
      </c>
      <c r="V197" s="50"/>
      <c r="W197" s="1"/>
      <c r="X197" s="1"/>
      <c r="Y197" s="1"/>
      <c r="Z197" s="1"/>
      <c r="AA197" s="1"/>
      <c r="AB197" s="1"/>
    </row>
    <row r="198" spans="1:28" x14ac:dyDescent="0.25">
      <c r="A198" s="39" t="str">
        <f t="shared" si="6"/>
        <v xml:space="preserve"> </v>
      </c>
      <c r="B198" s="39" t="str">
        <f t="shared" si="7"/>
        <v/>
      </c>
      <c r="C198" s="1">
        <v>456</v>
      </c>
      <c r="D198" s="46"/>
      <c r="E198" s="1"/>
      <c r="F198" s="1"/>
      <c r="G198" s="1"/>
      <c r="H198" s="1"/>
      <c r="I198" s="1"/>
      <c r="J198" s="1"/>
      <c r="K198" s="1"/>
      <c r="L198" s="1"/>
      <c r="M198" s="52"/>
      <c r="N198" s="1"/>
      <c r="O198" s="1"/>
      <c r="P198" s="1"/>
      <c r="Q198" s="47" t="s">
        <v>603</v>
      </c>
      <c r="R198" s="46"/>
      <c r="S198" s="46"/>
      <c r="T198" s="48" t="s">
        <v>603</v>
      </c>
      <c r="U198" s="49" t="s">
        <v>603</v>
      </c>
      <c r="V198" s="50"/>
      <c r="W198" s="1"/>
      <c r="X198" s="1"/>
      <c r="Y198" s="1"/>
      <c r="Z198" s="1"/>
      <c r="AA198" s="1"/>
      <c r="AB198" s="1"/>
    </row>
    <row r="199" spans="1:28" x14ac:dyDescent="0.25">
      <c r="A199" s="39" t="str">
        <f t="shared" si="6"/>
        <v xml:space="preserve"> </v>
      </c>
      <c r="B199" s="39" t="str">
        <f t="shared" si="7"/>
        <v/>
      </c>
      <c r="C199" s="1">
        <v>457</v>
      </c>
      <c r="D199" s="46"/>
      <c r="E199" s="1"/>
      <c r="F199" s="1"/>
      <c r="G199" s="1"/>
      <c r="H199" s="1"/>
      <c r="I199" s="1"/>
      <c r="J199" s="1"/>
      <c r="K199" s="1"/>
      <c r="L199" s="1"/>
      <c r="M199" s="52"/>
      <c r="N199" s="1"/>
      <c r="O199" s="1"/>
      <c r="P199" s="1"/>
      <c r="Q199" s="47" t="s">
        <v>603</v>
      </c>
      <c r="R199" s="46"/>
      <c r="S199" s="46"/>
      <c r="T199" s="48" t="s">
        <v>603</v>
      </c>
      <c r="U199" s="49" t="s">
        <v>603</v>
      </c>
      <c r="V199" s="50"/>
      <c r="W199" s="1"/>
      <c r="X199" s="1"/>
      <c r="Y199" s="1"/>
      <c r="Z199" s="1"/>
      <c r="AA199" s="1"/>
      <c r="AB199" s="1"/>
    </row>
    <row r="200" spans="1:28" x14ac:dyDescent="0.25">
      <c r="C200" s="1">
        <v>458</v>
      </c>
      <c r="D200" s="46"/>
      <c r="E200" s="1"/>
      <c r="F200" s="1"/>
      <c r="G200" s="1"/>
      <c r="H200" s="1"/>
      <c r="I200" s="1"/>
      <c r="J200" s="1"/>
      <c r="K200" s="1"/>
      <c r="L200" s="1"/>
      <c r="M200" s="52"/>
      <c r="N200" s="1"/>
      <c r="O200" s="1"/>
      <c r="P200" s="1"/>
      <c r="Q200" s="47" t="s">
        <v>603</v>
      </c>
      <c r="R200" s="46"/>
      <c r="S200" s="46"/>
      <c r="T200" s="48" t="s">
        <v>603</v>
      </c>
      <c r="U200" s="49" t="s">
        <v>603</v>
      </c>
      <c r="V200" s="50"/>
      <c r="W200" s="1"/>
      <c r="X200" s="1"/>
      <c r="Y200" s="1"/>
      <c r="Z200" s="1"/>
      <c r="AA200" s="1"/>
      <c r="AB200" s="1"/>
    </row>
    <row r="201" spans="1:28" x14ac:dyDescent="0.25">
      <c r="C201" s="1">
        <v>459</v>
      </c>
      <c r="D201" s="46"/>
      <c r="E201" s="1"/>
      <c r="F201" s="1"/>
      <c r="G201" s="1"/>
      <c r="H201" s="1"/>
      <c r="I201" s="1"/>
      <c r="J201" s="1"/>
      <c r="K201" s="1"/>
      <c r="L201" s="1"/>
      <c r="M201" s="52"/>
      <c r="N201" s="1"/>
      <c r="O201" s="1"/>
      <c r="P201" s="1"/>
      <c r="Q201" s="47" t="s">
        <v>603</v>
      </c>
      <c r="R201" s="46"/>
      <c r="S201" s="46"/>
      <c r="T201" s="48" t="s">
        <v>603</v>
      </c>
      <c r="U201" s="49" t="s">
        <v>603</v>
      </c>
      <c r="V201" s="50"/>
      <c r="W201" s="1"/>
      <c r="X201" s="1"/>
      <c r="Y201" s="1"/>
      <c r="Z201" s="1"/>
      <c r="AA201" s="1"/>
      <c r="AB201" s="1"/>
    </row>
    <row r="202" spans="1:28" x14ac:dyDescent="0.25">
      <c r="C202" s="1">
        <v>460</v>
      </c>
      <c r="D202" s="46"/>
      <c r="E202" s="1"/>
      <c r="F202" s="1"/>
      <c r="G202" s="1"/>
      <c r="H202" s="1"/>
      <c r="I202" s="1"/>
      <c r="J202" s="1"/>
      <c r="K202" s="1"/>
      <c r="L202" s="1"/>
      <c r="M202" s="52"/>
      <c r="N202" s="1"/>
      <c r="O202" s="1"/>
      <c r="P202" s="1"/>
      <c r="Q202" s="47" t="s">
        <v>603</v>
      </c>
      <c r="R202" s="46"/>
      <c r="S202" s="46"/>
      <c r="T202" s="48" t="s">
        <v>603</v>
      </c>
      <c r="U202" s="49" t="s">
        <v>603</v>
      </c>
      <c r="V202" s="50"/>
      <c r="W202" s="1"/>
      <c r="X202" s="1"/>
      <c r="Y202" s="1"/>
      <c r="Z202" s="1"/>
      <c r="AA202" s="1"/>
      <c r="AB202" s="1"/>
    </row>
    <row r="203" spans="1:28" x14ac:dyDescent="0.25">
      <c r="C203" s="1">
        <v>461</v>
      </c>
      <c r="D203" s="46"/>
      <c r="E203" s="1"/>
      <c r="F203" s="1"/>
      <c r="G203" s="1"/>
      <c r="H203" s="1"/>
      <c r="I203" s="1"/>
      <c r="J203" s="1"/>
      <c r="K203" s="1"/>
      <c r="L203" s="1"/>
      <c r="M203" s="52"/>
      <c r="N203" s="1"/>
      <c r="O203" s="1"/>
      <c r="P203" s="1"/>
      <c r="Q203" s="47" t="s">
        <v>603</v>
      </c>
      <c r="R203" s="46"/>
      <c r="S203" s="46"/>
      <c r="T203" s="48" t="s">
        <v>603</v>
      </c>
      <c r="U203" s="49" t="s">
        <v>603</v>
      </c>
      <c r="V203" s="50"/>
      <c r="W203" s="1"/>
      <c r="X203" s="1"/>
      <c r="Y203" s="1"/>
      <c r="Z203" s="1"/>
      <c r="AA203" s="1"/>
      <c r="AB203" s="1"/>
    </row>
    <row r="204" spans="1:28" x14ac:dyDescent="0.25">
      <c r="C204" s="1">
        <v>462</v>
      </c>
      <c r="D204" s="46"/>
      <c r="E204" s="1"/>
      <c r="F204" s="1"/>
      <c r="G204" s="1"/>
      <c r="H204" s="1"/>
      <c r="I204" s="1"/>
      <c r="J204" s="1"/>
      <c r="K204" s="1"/>
      <c r="L204" s="1"/>
      <c r="M204" s="52"/>
      <c r="N204" s="1"/>
      <c r="O204" s="1"/>
      <c r="P204" s="1"/>
      <c r="Q204" s="47" t="s">
        <v>603</v>
      </c>
      <c r="R204" s="46"/>
      <c r="S204" s="46"/>
      <c r="T204" s="48" t="s">
        <v>603</v>
      </c>
      <c r="U204" s="49" t="s">
        <v>603</v>
      </c>
      <c r="V204" s="50"/>
      <c r="W204" s="1"/>
      <c r="X204" s="1"/>
      <c r="Y204" s="1"/>
      <c r="Z204" s="1"/>
      <c r="AA204" s="1"/>
      <c r="AB204" s="1"/>
    </row>
    <row r="205" spans="1:28" x14ac:dyDescent="0.25">
      <c r="C205" s="1">
        <v>463</v>
      </c>
      <c r="D205" s="46"/>
      <c r="E205" s="1"/>
      <c r="F205" s="1"/>
      <c r="G205" s="1"/>
      <c r="H205" s="1"/>
      <c r="I205" s="1"/>
      <c r="J205" s="1"/>
      <c r="K205" s="1"/>
      <c r="L205" s="1"/>
      <c r="M205" s="52"/>
      <c r="N205" s="1"/>
      <c r="O205" s="1"/>
      <c r="P205" s="1"/>
      <c r="Q205" s="47" t="s">
        <v>603</v>
      </c>
      <c r="R205" s="46"/>
      <c r="S205" s="46"/>
      <c r="T205" s="48" t="s">
        <v>603</v>
      </c>
      <c r="U205" s="49" t="s">
        <v>603</v>
      </c>
      <c r="V205" s="50"/>
      <c r="W205" s="1"/>
      <c r="X205" s="1"/>
      <c r="Y205" s="1"/>
      <c r="Z205" s="1"/>
      <c r="AA205" s="1"/>
      <c r="AB205" s="1"/>
    </row>
    <row r="206" spans="1:28" x14ac:dyDescent="0.25">
      <c r="C206" s="1">
        <v>464</v>
      </c>
      <c r="D206" s="46"/>
      <c r="E206" s="1"/>
      <c r="F206" s="1"/>
      <c r="G206" s="1"/>
      <c r="H206" s="1"/>
      <c r="I206" s="1"/>
      <c r="J206" s="1"/>
      <c r="K206" s="1"/>
      <c r="L206" s="1"/>
      <c r="M206" s="52"/>
      <c r="N206" s="1"/>
      <c r="O206" s="1"/>
      <c r="P206" s="1"/>
      <c r="Q206" s="47" t="s">
        <v>603</v>
      </c>
      <c r="R206" s="46"/>
      <c r="S206" s="46"/>
      <c r="T206" s="48" t="s">
        <v>603</v>
      </c>
      <c r="U206" s="49" t="s">
        <v>603</v>
      </c>
      <c r="V206" s="50"/>
      <c r="W206" s="1"/>
      <c r="X206" s="1"/>
      <c r="Y206" s="1"/>
      <c r="Z206" s="1"/>
      <c r="AA206" s="1"/>
      <c r="AB206" s="1"/>
    </row>
    <row r="207" spans="1:28" x14ac:dyDescent="0.25">
      <c r="C207" s="1">
        <v>465</v>
      </c>
      <c r="D207" s="46"/>
      <c r="E207" s="1"/>
      <c r="F207" s="1"/>
      <c r="G207" s="1"/>
      <c r="H207" s="1"/>
      <c r="I207" s="1"/>
      <c r="J207" s="1"/>
      <c r="K207" s="1"/>
      <c r="L207" s="1"/>
      <c r="M207" s="52"/>
      <c r="N207" s="1"/>
      <c r="O207" s="1"/>
      <c r="P207" s="1"/>
      <c r="Q207" s="47" t="s">
        <v>603</v>
      </c>
      <c r="R207" s="46"/>
      <c r="S207" s="46"/>
      <c r="T207" s="48" t="s">
        <v>603</v>
      </c>
      <c r="U207" s="49" t="s">
        <v>603</v>
      </c>
      <c r="V207" s="50"/>
      <c r="W207" s="1"/>
      <c r="X207" s="1"/>
      <c r="Y207" s="1"/>
      <c r="Z207" s="1"/>
      <c r="AA207" s="1"/>
      <c r="AB207" s="1"/>
    </row>
    <row r="208" spans="1:28" x14ac:dyDescent="0.25">
      <c r="C208" s="1">
        <v>466</v>
      </c>
      <c r="D208" s="46"/>
      <c r="E208" s="1"/>
      <c r="F208" s="1"/>
      <c r="G208" s="1"/>
      <c r="H208" s="1"/>
      <c r="I208" s="1"/>
      <c r="J208" s="1"/>
      <c r="K208" s="1"/>
      <c r="L208" s="1"/>
      <c r="M208" s="52"/>
      <c r="N208" s="1"/>
      <c r="O208" s="1"/>
      <c r="P208" s="1"/>
      <c r="Q208" s="47" t="s">
        <v>603</v>
      </c>
      <c r="R208" s="46"/>
      <c r="S208" s="46"/>
      <c r="T208" s="48" t="s">
        <v>603</v>
      </c>
      <c r="U208" s="49" t="s">
        <v>603</v>
      </c>
      <c r="V208" s="50"/>
      <c r="W208" s="1"/>
      <c r="X208" s="1"/>
      <c r="Y208" s="1"/>
      <c r="Z208" s="1"/>
      <c r="AA208" s="1"/>
      <c r="AB208" s="1"/>
    </row>
    <row r="209" spans="3:28" x14ac:dyDescent="0.25">
      <c r="C209" s="1">
        <v>467</v>
      </c>
      <c r="D209" s="46"/>
      <c r="E209" s="1"/>
      <c r="F209" s="1"/>
      <c r="G209" s="1"/>
      <c r="H209" s="1"/>
      <c r="I209" s="1"/>
      <c r="J209" s="1"/>
      <c r="K209" s="1"/>
      <c r="L209" s="1"/>
      <c r="M209" s="52"/>
      <c r="N209" s="1"/>
      <c r="O209" s="1"/>
      <c r="P209" s="1"/>
      <c r="Q209" s="47" t="s">
        <v>603</v>
      </c>
      <c r="R209" s="46"/>
      <c r="S209" s="46"/>
      <c r="T209" s="48" t="s">
        <v>603</v>
      </c>
      <c r="U209" s="49" t="s">
        <v>603</v>
      </c>
      <c r="V209" s="50"/>
      <c r="W209" s="1"/>
      <c r="X209" s="1"/>
      <c r="Y209" s="1"/>
      <c r="Z209" s="1"/>
      <c r="AA209" s="1"/>
      <c r="AB209" s="1"/>
    </row>
    <row r="210" spans="3:28" x14ac:dyDescent="0.25">
      <c r="C210" s="1">
        <v>468</v>
      </c>
      <c r="D210" s="46"/>
      <c r="E210" s="1"/>
      <c r="F210" s="1"/>
      <c r="G210" s="1"/>
      <c r="H210" s="1"/>
      <c r="I210" s="1"/>
      <c r="J210" s="1"/>
      <c r="K210" s="1"/>
      <c r="L210" s="1"/>
      <c r="M210" s="52"/>
      <c r="N210" s="1"/>
      <c r="O210" s="1"/>
      <c r="P210" s="1"/>
      <c r="Q210" s="47" t="s">
        <v>603</v>
      </c>
      <c r="R210" s="46"/>
      <c r="S210" s="46"/>
      <c r="T210" s="48" t="s">
        <v>603</v>
      </c>
      <c r="U210" s="49" t="s">
        <v>603</v>
      </c>
      <c r="V210" s="50"/>
      <c r="W210" s="1"/>
      <c r="X210" s="1"/>
      <c r="Y210" s="1"/>
      <c r="Z210" s="1"/>
      <c r="AA210" s="1"/>
      <c r="AB210" s="1"/>
    </row>
    <row r="211" spans="3:28" x14ac:dyDescent="0.25">
      <c r="C211" s="1">
        <v>469</v>
      </c>
      <c r="D211" s="46"/>
      <c r="E211" s="1"/>
      <c r="F211" s="1"/>
      <c r="G211" s="1"/>
      <c r="H211" s="1"/>
      <c r="I211" s="1"/>
      <c r="J211" s="1"/>
      <c r="K211" s="1"/>
      <c r="L211" s="1"/>
      <c r="M211" s="52"/>
      <c r="N211" s="1"/>
      <c r="O211" s="1"/>
      <c r="P211" s="1"/>
      <c r="Q211" s="47" t="s">
        <v>603</v>
      </c>
      <c r="R211" s="46"/>
      <c r="S211" s="46"/>
      <c r="T211" s="48" t="s">
        <v>603</v>
      </c>
      <c r="U211" s="49" t="s">
        <v>603</v>
      </c>
      <c r="V211" s="50"/>
      <c r="W211" s="1"/>
      <c r="X211" s="1"/>
      <c r="Y211" s="1"/>
      <c r="Z211" s="1"/>
      <c r="AA211" s="1"/>
      <c r="AB211" s="1"/>
    </row>
    <row r="212" spans="3:28" x14ac:dyDescent="0.25">
      <c r="C212" s="1">
        <v>470</v>
      </c>
      <c r="D212" s="46"/>
      <c r="E212" s="1"/>
      <c r="F212" s="1"/>
      <c r="G212" s="1"/>
      <c r="H212" s="1"/>
      <c r="I212" s="1"/>
      <c r="J212" s="1"/>
      <c r="K212" s="1"/>
      <c r="L212" s="1"/>
      <c r="M212" s="52"/>
      <c r="N212" s="1"/>
      <c r="O212" s="1"/>
      <c r="P212" s="1"/>
      <c r="Q212" s="47" t="s">
        <v>603</v>
      </c>
      <c r="R212" s="46"/>
      <c r="S212" s="46"/>
      <c r="T212" s="48" t="s">
        <v>603</v>
      </c>
      <c r="U212" s="49" t="s">
        <v>603</v>
      </c>
      <c r="V212" s="50"/>
      <c r="W212" s="1"/>
      <c r="X212" s="1"/>
      <c r="Y212" s="1"/>
      <c r="Z212" s="1"/>
      <c r="AA212" s="1"/>
      <c r="AB212" s="1"/>
    </row>
    <row r="213" spans="3:28" x14ac:dyDescent="0.25">
      <c r="C213" s="1">
        <v>471</v>
      </c>
      <c r="D213" s="46"/>
      <c r="E213" s="1"/>
      <c r="F213" s="1"/>
      <c r="G213" s="1"/>
      <c r="H213" s="1"/>
      <c r="I213" s="1"/>
      <c r="J213" s="1"/>
      <c r="K213" s="1"/>
      <c r="L213" s="1"/>
      <c r="M213" s="52"/>
      <c r="N213" s="1"/>
      <c r="O213" s="1"/>
      <c r="P213" s="1"/>
      <c r="Q213" s="47" t="s">
        <v>603</v>
      </c>
      <c r="R213" s="46"/>
      <c r="S213" s="46"/>
      <c r="T213" s="48" t="s">
        <v>603</v>
      </c>
      <c r="U213" s="49" t="s">
        <v>603</v>
      </c>
      <c r="V213" s="50"/>
      <c r="W213" s="1"/>
      <c r="X213" s="1"/>
      <c r="Y213" s="1"/>
      <c r="Z213" s="1"/>
      <c r="AA213" s="1"/>
      <c r="AB213" s="1"/>
    </row>
    <row r="214" spans="3:28" x14ac:dyDescent="0.25">
      <c r="C214" s="1">
        <v>472</v>
      </c>
      <c r="D214" s="46"/>
      <c r="E214" s="1"/>
      <c r="F214" s="1"/>
      <c r="G214" s="1"/>
      <c r="H214" s="1"/>
      <c r="I214" s="1"/>
      <c r="J214" s="1"/>
      <c r="K214" s="1"/>
      <c r="L214" s="1"/>
      <c r="M214" s="52"/>
      <c r="N214" s="1"/>
      <c r="O214" s="1"/>
      <c r="P214" s="1"/>
      <c r="Q214" s="47" t="s">
        <v>603</v>
      </c>
      <c r="R214" s="46"/>
      <c r="S214" s="46"/>
      <c r="T214" s="48" t="s">
        <v>603</v>
      </c>
      <c r="U214" s="49" t="s">
        <v>603</v>
      </c>
      <c r="V214" s="50"/>
      <c r="W214" s="1"/>
      <c r="X214" s="1"/>
      <c r="Y214" s="1"/>
      <c r="Z214" s="1"/>
      <c r="AA214" s="1"/>
      <c r="AB214" s="1"/>
    </row>
    <row r="215" spans="3:28" x14ac:dyDescent="0.25">
      <c r="C215" s="1">
        <v>473</v>
      </c>
      <c r="D215" s="46"/>
      <c r="E215" s="1"/>
      <c r="F215" s="1"/>
      <c r="G215" s="1"/>
      <c r="H215" s="1"/>
      <c r="I215" s="1"/>
      <c r="J215" s="1"/>
      <c r="K215" s="1"/>
      <c r="L215" s="1"/>
      <c r="M215" s="52"/>
      <c r="N215" s="1"/>
      <c r="O215" s="1"/>
      <c r="P215" s="1"/>
      <c r="Q215" s="47" t="s">
        <v>603</v>
      </c>
      <c r="R215" s="46"/>
      <c r="S215" s="46"/>
      <c r="T215" s="48" t="s">
        <v>603</v>
      </c>
      <c r="U215" s="49" t="s">
        <v>603</v>
      </c>
      <c r="V215" s="50"/>
      <c r="W215" s="1"/>
      <c r="X215" s="1"/>
      <c r="Y215" s="1"/>
      <c r="Z215" s="1"/>
      <c r="AA215" s="1"/>
      <c r="AB215" s="1"/>
    </row>
    <row r="216" spans="3:28" x14ac:dyDescent="0.25">
      <c r="C216" s="1">
        <v>474</v>
      </c>
      <c r="D216" s="46"/>
      <c r="E216" s="1"/>
      <c r="F216" s="1"/>
      <c r="G216" s="1"/>
      <c r="H216" s="1"/>
      <c r="I216" s="1"/>
      <c r="J216" s="1"/>
      <c r="K216" s="1"/>
      <c r="L216" s="1"/>
      <c r="M216" s="52"/>
      <c r="N216" s="1"/>
      <c r="O216" s="1"/>
      <c r="P216" s="1"/>
      <c r="Q216" s="47" t="s">
        <v>603</v>
      </c>
      <c r="R216" s="46"/>
      <c r="S216" s="46"/>
      <c r="T216" s="48" t="s">
        <v>603</v>
      </c>
      <c r="U216" s="49" t="s">
        <v>603</v>
      </c>
      <c r="V216" s="50"/>
      <c r="W216" s="1"/>
      <c r="X216" s="1"/>
      <c r="Y216" s="1"/>
      <c r="Z216" s="1"/>
      <c r="AA216" s="1"/>
      <c r="AB216" s="1"/>
    </row>
    <row r="217" spans="3:28" x14ac:dyDescent="0.25">
      <c r="C217" s="1">
        <v>475</v>
      </c>
      <c r="D217" s="46"/>
      <c r="E217" s="1"/>
      <c r="F217" s="1"/>
      <c r="G217" s="1"/>
      <c r="H217" s="1"/>
      <c r="I217" s="1"/>
      <c r="J217" s="1"/>
      <c r="K217" s="1"/>
      <c r="L217" s="1"/>
      <c r="M217" s="52"/>
      <c r="N217" s="1"/>
      <c r="O217" s="1"/>
      <c r="P217" s="1"/>
      <c r="Q217" s="47" t="s">
        <v>603</v>
      </c>
      <c r="R217" s="46"/>
      <c r="S217" s="46"/>
      <c r="T217" s="48" t="s">
        <v>603</v>
      </c>
      <c r="U217" s="49" t="s">
        <v>603</v>
      </c>
      <c r="V217" s="50"/>
      <c r="W217" s="1"/>
      <c r="X217" s="1"/>
      <c r="Y217" s="1"/>
      <c r="Z217" s="1"/>
      <c r="AA217" s="1"/>
      <c r="AB217" s="1"/>
    </row>
    <row r="218" spans="3:28" x14ac:dyDescent="0.25">
      <c r="C218" s="1">
        <v>476</v>
      </c>
      <c r="D218" s="46"/>
      <c r="E218" s="1"/>
      <c r="F218" s="1"/>
      <c r="G218" s="1"/>
      <c r="H218" s="1"/>
      <c r="I218" s="1"/>
      <c r="J218" s="1"/>
      <c r="K218" s="1"/>
      <c r="L218" s="1"/>
      <c r="M218" s="52"/>
      <c r="N218" s="1"/>
      <c r="O218" s="1"/>
      <c r="P218" s="1"/>
      <c r="Q218" s="47" t="s">
        <v>603</v>
      </c>
      <c r="R218" s="46"/>
      <c r="S218" s="46"/>
      <c r="T218" s="48" t="s">
        <v>603</v>
      </c>
      <c r="U218" s="49" t="s">
        <v>603</v>
      </c>
      <c r="V218" s="50"/>
      <c r="W218" s="1"/>
      <c r="X218" s="1"/>
      <c r="Y218" s="1"/>
      <c r="Z218" s="1"/>
      <c r="AA218" s="1"/>
      <c r="AB218" s="1"/>
    </row>
    <row r="219" spans="3:28" x14ac:dyDescent="0.25">
      <c r="C219" s="1">
        <v>477</v>
      </c>
      <c r="D219" s="46"/>
      <c r="E219" s="1"/>
      <c r="F219" s="1"/>
      <c r="G219" s="1"/>
      <c r="H219" s="1"/>
      <c r="I219" s="1"/>
      <c r="J219" s="1"/>
      <c r="K219" s="1"/>
      <c r="L219" s="1"/>
      <c r="M219" s="52"/>
      <c r="N219" s="1"/>
      <c r="O219" s="1"/>
      <c r="P219" s="1"/>
      <c r="Q219" s="47" t="s">
        <v>603</v>
      </c>
      <c r="R219" s="46"/>
      <c r="S219" s="46"/>
      <c r="T219" s="48" t="s">
        <v>603</v>
      </c>
      <c r="U219" s="49" t="s">
        <v>603</v>
      </c>
      <c r="V219" s="50"/>
      <c r="W219" s="1"/>
      <c r="X219" s="1"/>
      <c r="Y219" s="1"/>
      <c r="Z219" s="1"/>
      <c r="AA219" s="1"/>
      <c r="AB219" s="1"/>
    </row>
    <row r="220" spans="3:28" x14ac:dyDescent="0.25">
      <c r="C220" s="1">
        <v>478</v>
      </c>
      <c r="D220" s="46"/>
      <c r="E220" s="1"/>
      <c r="F220" s="1"/>
      <c r="G220" s="1"/>
      <c r="H220" s="1"/>
      <c r="I220" s="1"/>
      <c r="J220" s="1"/>
      <c r="K220" s="1"/>
      <c r="L220" s="1"/>
      <c r="M220" s="52"/>
      <c r="N220" s="1"/>
      <c r="O220" s="1"/>
      <c r="P220" s="1"/>
      <c r="Q220" s="47" t="s">
        <v>603</v>
      </c>
      <c r="R220" s="46"/>
      <c r="S220" s="46"/>
      <c r="T220" s="48" t="s">
        <v>603</v>
      </c>
      <c r="U220" s="49" t="s">
        <v>603</v>
      </c>
      <c r="V220" s="50"/>
      <c r="W220" s="1"/>
      <c r="X220" s="1"/>
      <c r="Y220" s="1"/>
      <c r="Z220" s="1"/>
      <c r="AA220" s="1"/>
      <c r="AB220" s="1"/>
    </row>
    <row r="221" spans="3:28" x14ac:dyDescent="0.25">
      <c r="C221" s="1">
        <v>479</v>
      </c>
      <c r="D221" s="46"/>
      <c r="E221" s="1"/>
      <c r="F221" s="1"/>
      <c r="G221" s="1"/>
      <c r="H221" s="1"/>
      <c r="I221" s="1"/>
      <c r="J221" s="1"/>
      <c r="K221" s="1"/>
      <c r="L221" s="1"/>
      <c r="M221" s="52"/>
      <c r="N221" s="1"/>
      <c r="O221" s="1"/>
      <c r="P221" s="1"/>
      <c r="Q221" s="47" t="s">
        <v>603</v>
      </c>
      <c r="R221" s="46"/>
      <c r="S221" s="46"/>
      <c r="T221" s="48" t="s">
        <v>603</v>
      </c>
      <c r="U221" s="49" t="s">
        <v>603</v>
      </c>
      <c r="V221" s="50"/>
      <c r="W221" s="1"/>
      <c r="X221" s="1"/>
      <c r="Y221" s="1"/>
      <c r="Z221" s="1"/>
      <c r="AA221" s="1"/>
      <c r="AB221" s="1"/>
    </row>
    <row r="222" spans="3:28" x14ac:dyDescent="0.25">
      <c r="C222" s="1">
        <v>480</v>
      </c>
      <c r="D222" s="46"/>
      <c r="E222" s="1"/>
      <c r="F222" s="1"/>
      <c r="G222" s="1"/>
      <c r="H222" s="1"/>
      <c r="I222" s="1"/>
      <c r="J222" s="1"/>
      <c r="K222" s="1"/>
      <c r="L222" s="1"/>
      <c r="M222" s="52"/>
      <c r="N222" s="1"/>
      <c r="O222" s="1"/>
      <c r="P222" s="1"/>
      <c r="Q222" s="47" t="s">
        <v>603</v>
      </c>
      <c r="R222" s="46"/>
      <c r="S222" s="46"/>
      <c r="T222" s="48" t="s">
        <v>603</v>
      </c>
      <c r="U222" s="49" t="s">
        <v>603</v>
      </c>
      <c r="V222" s="50"/>
      <c r="W222" s="1"/>
      <c r="X222" s="1"/>
      <c r="Y222" s="1"/>
      <c r="Z222" s="1"/>
      <c r="AA222" s="1"/>
      <c r="AB222" s="1"/>
    </row>
    <row r="223" spans="3:28" x14ac:dyDescent="0.25">
      <c r="C223" s="1">
        <v>481</v>
      </c>
      <c r="D223" s="46"/>
      <c r="E223" s="1"/>
      <c r="F223" s="1"/>
      <c r="G223" s="1"/>
      <c r="H223" s="1"/>
      <c r="I223" s="1"/>
      <c r="J223" s="1"/>
      <c r="K223" s="1"/>
      <c r="L223" s="1"/>
      <c r="M223" s="52"/>
      <c r="N223" s="1"/>
      <c r="O223" s="1"/>
      <c r="P223" s="1"/>
      <c r="Q223" s="47" t="s">
        <v>603</v>
      </c>
      <c r="R223" s="46"/>
      <c r="S223" s="46"/>
      <c r="T223" s="48" t="s">
        <v>603</v>
      </c>
      <c r="U223" s="49" t="s">
        <v>603</v>
      </c>
      <c r="V223" s="50"/>
      <c r="W223" s="1"/>
      <c r="X223" s="1"/>
      <c r="Y223" s="1"/>
      <c r="Z223" s="1"/>
      <c r="AA223" s="1"/>
      <c r="AB223" s="1"/>
    </row>
    <row r="224" spans="3:28" x14ac:dyDescent="0.25">
      <c r="C224" s="1">
        <v>482</v>
      </c>
      <c r="D224" s="46"/>
      <c r="E224" s="1"/>
      <c r="F224" s="1"/>
      <c r="G224" s="1"/>
      <c r="H224" s="1"/>
      <c r="I224" s="1"/>
      <c r="J224" s="1"/>
      <c r="K224" s="1"/>
      <c r="L224" s="1"/>
      <c r="M224" s="52"/>
      <c r="N224" s="1"/>
      <c r="O224" s="1"/>
      <c r="P224" s="1"/>
      <c r="Q224" s="47" t="s">
        <v>603</v>
      </c>
      <c r="R224" s="46"/>
      <c r="S224" s="46"/>
      <c r="T224" s="48" t="s">
        <v>603</v>
      </c>
      <c r="U224" s="49" t="s">
        <v>603</v>
      </c>
      <c r="V224" s="50"/>
      <c r="W224" s="1"/>
      <c r="X224" s="1"/>
      <c r="Y224" s="1"/>
      <c r="Z224" s="1"/>
      <c r="AA224" s="1"/>
      <c r="AB224" s="1"/>
    </row>
    <row r="225" spans="3:28" x14ac:dyDescent="0.25">
      <c r="C225" s="1">
        <v>483</v>
      </c>
      <c r="D225" s="46"/>
      <c r="E225" s="1"/>
      <c r="F225" s="1"/>
      <c r="G225" s="1"/>
      <c r="H225" s="1"/>
      <c r="I225" s="1"/>
      <c r="J225" s="1"/>
      <c r="K225" s="1"/>
      <c r="L225" s="1"/>
      <c r="M225" s="52"/>
      <c r="N225" s="1"/>
      <c r="O225" s="1"/>
      <c r="P225" s="1"/>
      <c r="Q225" s="47" t="s">
        <v>603</v>
      </c>
      <c r="R225" s="46"/>
      <c r="S225" s="46"/>
      <c r="T225" s="48" t="s">
        <v>603</v>
      </c>
      <c r="U225" s="49" t="s">
        <v>603</v>
      </c>
      <c r="V225" s="50"/>
      <c r="W225" s="1"/>
      <c r="X225" s="1"/>
      <c r="Y225" s="1"/>
      <c r="Z225" s="1"/>
      <c r="AA225" s="1"/>
      <c r="AB225" s="1"/>
    </row>
    <row r="226" spans="3:28" x14ac:dyDescent="0.25">
      <c r="C226" s="1">
        <v>484</v>
      </c>
      <c r="D226" s="46"/>
      <c r="E226" s="1"/>
      <c r="F226" s="1"/>
      <c r="G226" s="1"/>
      <c r="H226" s="1"/>
      <c r="I226" s="1"/>
      <c r="J226" s="1"/>
      <c r="K226" s="1"/>
      <c r="L226" s="1"/>
      <c r="M226" s="52"/>
      <c r="N226" s="1"/>
      <c r="O226" s="1"/>
      <c r="P226" s="1"/>
      <c r="Q226" s="47" t="s">
        <v>603</v>
      </c>
      <c r="R226" s="46"/>
      <c r="S226" s="46"/>
      <c r="T226" s="48" t="s">
        <v>603</v>
      </c>
      <c r="U226" s="49" t="s">
        <v>603</v>
      </c>
      <c r="V226" s="50"/>
      <c r="W226" s="1"/>
      <c r="X226" s="1"/>
      <c r="Y226" s="1"/>
      <c r="Z226" s="1"/>
      <c r="AA226" s="1"/>
      <c r="AB226" s="1"/>
    </row>
    <row r="227" spans="3:28" x14ac:dyDescent="0.25">
      <c r="C227" s="1">
        <v>485</v>
      </c>
      <c r="D227" s="46"/>
      <c r="E227" s="1"/>
      <c r="F227" s="1"/>
      <c r="G227" s="1"/>
      <c r="H227" s="1"/>
      <c r="I227" s="1"/>
      <c r="J227" s="1"/>
      <c r="K227" s="1"/>
      <c r="L227" s="1"/>
      <c r="M227" s="52"/>
      <c r="N227" s="1"/>
      <c r="O227" s="1"/>
      <c r="P227" s="1"/>
      <c r="Q227" s="47" t="s">
        <v>603</v>
      </c>
      <c r="R227" s="46"/>
      <c r="S227" s="46"/>
      <c r="T227" s="48" t="s">
        <v>603</v>
      </c>
      <c r="U227" s="49" t="s">
        <v>603</v>
      </c>
      <c r="V227" s="50"/>
      <c r="W227" s="1"/>
      <c r="X227" s="1"/>
      <c r="Y227" s="1"/>
      <c r="Z227" s="1"/>
      <c r="AA227" s="1"/>
      <c r="AB227" s="1"/>
    </row>
    <row r="228" spans="3:28" x14ac:dyDescent="0.25">
      <c r="C228" s="1">
        <v>486</v>
      </c>
      <c r="D228" s="46"/>
      <c r="E228" s="1"/>
      <c r="F228" s="1"/>
      <c r="G228" s="1"/>
      <c r="H228" s="1"/>
      <c r="I228" s="1"/>
      <c r="J228" s="1"/>
      <c r="K228" s="1"/>
      <c r="L228" s="1"/>
      <c r="M228" s="52"/>
      <c r="N228" s="1"/>
      <c r="O228" s="1"/>
      <c r="P228" s="1"/>
      <c r="Q228" s="47" t="s">
        <v>603</v>
      </c>
      <c r="R228" s="46"/>
      <c r="S228" s="46"/>
      <c r="T228" s="48" t="s">
        <v>603</v>
      </c>
      <c r="U228" s="49" t="s">
        <v>603</v>
      </c>
      <c r="V228" s="50"/>
      <c r="W228" s="1"/>
      <c r="X228" s="1"/>
      <c r="Y228" s="1"/>
      <c r="Z228" s="1"/>
      <c r="AA228" s="1"/>
      <c r="AB228" s="1"/>
    </row>
    <row r="229" spans="3:28" x14ac:dyDescent="0.25">
      <c r="C229" s="1">
        <v>487</v>
      </c>
      <c r="D229" s="46"/>
      <c r="E229" s="1"/>
      <c r="F229" s="1"/>
      <c r="G229" s="1"/>
      <c r="H229" s="1"/>
      <c r="I229" s="1"/>
      <c r="J229" s="1"/>
      <c r="K229" s="1"/>
      <c r="L229" s="1"/>
      <c r="M229" s="52"/>
      <c r="N229" s="1"/>
      <c r="O229" s="1"/>
      <c r="P229" s="1"/>
      <c r="Q229" s="47" t="s">
        <v>603</v>
      </c>
      <c r="R229" s="46"/>
      <c r="S229" s="46"/>
      <c r="T229" s="48" t="s">
        <v>603</v>
      </c>
      <c r="U229" s="49" t="s">
        <v>603</v>
      </c>
      <c r="V229" s="50"/>
      <c r="W229" s="1"/>
      <c r="X229" s="1"/>
      <c r="Y229" s="1"/>
      <c r="Z229" s="1"/>
      <c r="AA229" s="1"/>
      <c r="AB229" s="1"/>
    </row>
    <row r="230" spans="3:28" x14ac:dyDescent="0.25">
      <c r="C230" s="1">
        <v>488</v>
      </c>
      <c r="D230" s="46"/>
      <c r="E230" s="1"/>
      <c r="F230" s="1"/>
      <c r="G230" s="1"/>
      <c r="H230" s="1"/>
      <c r="I230" s="1"/>
      <c r="J230" s="1"/>
      <c r="K230" s="1"/>
      <c r="L230" s="1"/>
      <c r="M230" s="52"/>
      <c r="N230" s="1"/>
      <c r="O230" s="1"/>
      <c r="P230" s="1"/>
      <c r="Q230" s="47" t="s">
        <v>603</v>
      </c>
      <c r="R230" s="46"/>
      <c r="S230" s="46"/>
      <c r="T230" s="48" t="s">
        <v>603</v>
      </c>
      <c r="U230" s="49" t="s">
        <v>603</v>
      </c>
      <c r="V230" s="50"/>
      <c r="W230" s="1"/>
      <c r="X230" s="1"/>
      <c r="Y230" s="1"/>
      <c r="Z230" s="1"/>
      <c r="AA230" s="1"/>
      <c r="AB230" s="1"/>
    </row>
    <row r="231" spans="3:28" x14ac:dyDescent="0.25">
      <c r="C231" s="1">
        <v>489</v>
      </c>
      <c r="D231" s="46"/>
      <c r="E231" s="1"/>
      <c r="F231" s="1"/>
      <c r="G231" s="1"/>
      <c r="H231" s="1"/>
      <c r="I231" s="1"/>
      <c r="J231" s="1"/>
      <c r="K231" s="1"/>
      <c r="L231" s="1"/>
      <c r="M231" s="52"/>
      <c r="N231" s="1"/>
      <c r="O231" s="1"/>
      <c r="P231" s="1"/>
      <c r="Q231" s="47" t="s">
        <v>603</v>
      </c>
      <c r="R231" s="46"/>
      <c r="S231" s="46"/>
      <c r="T231" s="48" t="s">
        <v>603</v>
      </c>
      <c r="U231" s="49" t="s">
        <v>603</v>
      </c>
      <c r="V231" s="50"/>
      <c r="W231" s="1"/>
      <c r="X231" s="1"/>
      <c r="Y231" s="1"/>
      <c r="Z231" s="1"/>
      <c r="AA231" s="1"/>
      <c r="AB231" s="1"/>
    </row>
    <row r="232" spans="3:28" x14ac:dyDescent="0.25">
      <c r="C232" s="1">
        <v>490</v>
      </c>
      <c r="D232" s="46"/>
      <c r="E232" s="1"/>
      <c r="F232" s="1"/>
      <c r="G232" s="1"/>
      <c r="H232" s="1"/>
      <c r="I232" s="1"/>
      <c r="J232" s="1"/>
      <c r="K232" s="1"/>
      <c r="L232" s="1"/>
      <c r="M232" s="52"/>
      <c r="N232" s="1"/>
      <c r="O232" s="1"/>
      <c r="P232" s="1"/>
      <c r="Q232" s="47" t="s">
        <v>603</v>
      </c>
      <c r="R232" s="46"/>
      <c r="S232" s="46"/>
      <c r="T232" s="48" t="s">
        <v>603</v>
      </c>
      <c r="U232" s="49" t="s">
        <v>603</v>
      </c>
      <c r="V232" s="50"/>
      <c r="W232" s="1"/>
      <c r="X232" s="1"/>
      <c r="Y232" s="1"/>
      <c r="Z232" s="1"/>
      <c r="AA232" s="1"/>
      <c r="AB232" s="1"/>
    </row>
    <row r="233" spans="3:28" x14ac:dyDescent="0.25">
      <c r="C233" s="1">
        <v>491</v>
      </c>
      <c r="D233" s="46"/>
      <c r="E233" s="1"/>
      <c r="F233" s="1"/>
      <c r="G233" s="1"/>
      <c r="H233" s="1"/>
      <c r="I233" s="1"/>
      <c r="J233" s="1"/>
      <c r="K233" s="1"/>
      <c r="L233" s="1"/>
      <c r="M233" s="52"/>
      <c r="N233" s="1"/>
      <c r="O233" s="1"/>
      <c r="P233" s="1"/>
      <c r="Q233" s="47" t="s">
        <v>603</v>
      </c>
      <c r="R233" s="46"/>
      <c r="S233" s="46"/>
      <c r="T233" s="48" t="s">
        <v>603</v>
      </c>
      <c r="U233" s="49" t="s">
        <v>603</v>
      </c>
      <c r="V233" s="50"/>
      <c r="W233" s="1"/>
      <c r="X233" s="1"/>
      <c r="Y233" s="1"/>
      <c r="Z233" s="1"/>
      <c r="AA233" s="1"/>
      <c r="AB233" s="1"/>
    </row>
    <row r="234" spans="3:28" x14ac:dyDescent="0.25">
      <c r="C234" s="1">
        <v>492</v>
      </c>
      <c r="D234" s="46"/>
      <c r="E234" s="1"/>
      <c r="F234" s="1"/>
      <c r="G234" s="1"/>
      <c r="H234" s="1"/>
      <c r="I234" s="1"/>
      <c r="J234" s="1"/>
      <c r="K234" s="1"/>
      <c r="L234" s="1"/>
      <c r="M234" s="52"/>
      <c r="N234" s="1"/>
      <c r="O234" s="1"/>
      <c r="P234" s="1"/>
      <c r="Q234" s="47" t="s">
        <v>603</v>
      </c>
      <c r="R234" s="46"/>
      <c r="S234" s="46"/>
      <c r="T234" s="48" t="s">
        <v>603</v>
      </c>
      <c r="U234" s="49" t="s">
        <v>603</v>
      </c>
      <c r="V234" s="50"/>
      <c r="W234" s="1"/>
      <c r="X234" s="1"/>
      <c r="Y234" s="1"/>
      <c r="Z234" s="1"/>
      <c r="AA234" s="1"/>
      <c r="AB234" s="1"/>
    </row>
    <row r="235" spans="3:28" x14ac:dyDescent="0.25">
      <c r="C235" s="1">
        <v>493</v>
      </c>
      <c r="D235" s="46"/>
      <c r="E235" s="1"/>
      <c r="F235" s="1"/>
      <c r="G235" s="1"/>
      <c r="H235" s="1"/>
      <c r="I235" s="1"/>
      <c r="J235" s="1"/>
      <c r="K235" s="1"/>
      <c r="L235" s="1"/>
      <c r="M235" s="52"/>
      <c r="N235" s="1"/>
      <c r="O235" s="1"/>
      <c r="P235" s="1"/>
      <c r="Q235" s="47" t="s">
        <v>603</v>
      </c>
      <c r="R235" s="46"/>
      <c r="S235" s="46"/>
      <c r="T235" s="48" t="s">
        <v>603</v>
      </c>
      <c r="U235" s="49" t="s">
        <v>603</v>
      </c>
      <c r="V235" s="50"/>
      <c r="W235" s="1"/>
      <c r="X235" s="1"/>
      <c r="Y235" s="1"/>
      <c r="Z235" s="1"/>
      <c r="AA235" s="1"/>
      <c r="AB235" s="1"/>
    </row>
    <row r="236" spans="3:28" x14ac:dyDescent="0.25">
      <c r="C236" s="1">
        <v>494</v>
      </c>
      <c r="D236" s="46"/>
      <c r="E236" s="1"/>
      <c r="F236" s="1"/>
      <c r="G236" s="1"/>
      <c r="H236" s="1"/>
      <c r="I236" s="1"/>
      <c r="J236" s="1"/>
      <c r="K236" s="1"/>
      <c r="L236" s="1"/>
      <c r="M236" s="52"/>
      <c r="N236" s="1"/>
      <c r="O236" s="1"/>
      <c r="P236" s="1"/>
      <c r="Q236" s="47" t="s">
        <v>603</v>
      </c>
      <c r="R236" s="46"/>
      <c r="S236" s="46"/>
      <c r="T236" s="48" t="s">
        <v>603</v>
      </c>
      <c r="U236" s="49" t="s">
        <v>603</v>
      </c>
      <c r="V236" s="50"/>
      <c r="W236" s="1"/>
      <c r="X236" s="1"/>
      <c r="Y236" s="1"/>
      <c r="Z236" s="1"/>
      <c r="AA236" s="1"/>
      <c r="AB236" s="1"/>
    </row>
    <row r="237" spans="3:28" x14ac:dyDescent="0.25">
      <c r="C237" s="1">
        <v>495</v>
      </c>
      <c r="D237" s="46"/>
      <c r="E237" s="1"/>
      <c r="F237" s="1"/>
      <c r="G237" s="1"/>
      <c r="H237" s="1"/>
      <c r="I237" s="1"/>
      <c r="J237" s="1"/>
      <c r="K237" s="1"/>
      <c r="L237" s="1"/>
      <c r="M237" s="52"/>
      <c r="N237" s="1"/>
      <c r="O237" s="1"/>
      <c r="P237" s="1"/>
      <c r="Q237" s="47" t="s">
        <v>603</v>
      </c>
      <c r="R237" s="46"/>
      <c r="S237" s="46"/>
      <c r="T237" s="48" t="s">
        <v>603</v>
      </c>
      <c r="U237" s="49" t="s">
        <v>603</v>
      </c>
      <c r="V237" s="50"/>
      <c r="W237" s="1"/>
      <c r="X237" s="1"/>
      <c r="Y237" s="1"/>
      <c r="Z237" s="1"/>
      <c r="AA237" s="1"/>
      <c r="AB237" s="1"/>
    </row>
    <row r="238" spans="3:28" x14ac:dyDescent="0.25">
      <c r="C238" s="1">
        <v>496</v>
      </c>
      <c r="D238" s="46"/>
      <c r="E238" s="1"/>
      <c r="F238" s="1"/>
      <c r="G238" s="1"/>
      <c r="H238" s="1"/>
      <c r="I238" s="1"/>
      <c r="J238" s="1"/>
      <c r="K238" s="1"/>
      <c r="L238" s="1"/>
      <c r="M238" s="52"/>
      <c r="N238" s="1"/>
      <c r="O238" s="1"/>
      <c r="P238" s="1"/>
      <c r="Q238" s="47" t="s">
        <v>603</v>
      </c>
      <c r="R238" s="46"/>
      <c r="S238" s="46"/>
      <c r="T238" s="48" t="s">
        <v>603</v>
      </c>
      <c r="U238" s="49" t="s">
        <v>603</v>
      </c>
      <c r="V238" s="50"/>
      <c r="W238" s="1"/>
      <c r="X238" s="1"/>
      <c r="Y238" s="1"/>
      <c r="Z238" s="1"/>
      <c r="AA238" s="1"/>
      <c r="AB238" s="1"/>
    </row>
    <row r="239" spans="3:28" x14ac:dyDescent="0.25">
      <c r="C239" s="1">
        <v>497</v>
      </c>
      <c r="D239" s="46"/>
      <c r="E239" s="1"/>
      <c r="F239" s="1"/>
      <c r="G239" s="1"/>
      <c r="H239" s="1"/>
      <c r="I239" s="1"/>
      <c r="J239" s="1"/>
      <c r="K239" s="1"/>
      <c r="L239" s="1"/>
      <c r="M239" s="52"/>
      <c r="N239" s="1"/>
      <c r="O239" s="1"/>
      <c r="P239" s="1"/>
      <c r="Q239" s="47" t="s">
        <v>603</v>
      </c>
      <c r="R239" s="46"/>
      <c r="S239" s="46"/>
      <c r="T239" s="48" t="s">
        <v>603</v>
      </c>
      <c r="U239" s="49" t="s">
        <v>603</v>
      </c>
      <c r="V239" s="50"/>
      <c r="W239" s="1"/>
      <c r="X239" s="1"/>
      <c r="Y239" s="1"/>
      <c r="Z239" s="1"/>
      <c r="AA239" s="1"/>
      <c r="AB239" s="1"/>
    </row>
    <row r="240" spans="3:28" x14ac:dyDescent="0.25">
      <c r="C240" s="1">
        <v>498</v>
      </c>
      <c r="D240" s="46"/>
      <c r="E240" s="1"/>
      <c r="F240" s="1"/>
      <c r="G240" s="1"/>
      <c r="H240" s="1"/>
      <c r="I240" s="1"/>
      <c r="J240" s="1"/>
      <c r="K240" s="1"/>
      <c r="L240" s="1"/>
      <c r="M240" s="52"/>
      <c r="N240" s="1"/>
      <c r="O240" s="1"/>
      <c r="P240" s="1"/>
      <c r="Q240" s="47" t="s">
        <v>603</v>
      </c>
      <c r="R240" s="46"/>
      <c r="S240" s="46"/>
      <c r="T240" s="48" t="s">
        <v>603</v>
      </c>
      <c r="U240" s="49" t="s">
        <v>603</v>
      </c>
      <c r="V240" s="50"/>
      <c r="W240" s="1"/>
      <c r="X240" s="1"/>
      <c r="Y240" s="1"/>
      <c r="Z240" s="1"/>
      <c r="AA240" s="1"/>
      <c r="AB240" s="1"/>
    </row>
    <row r="241" spans="3:28" x14ac:dyDescent="0.25">
      <c r="C241" s="1">
        <v>499</v>
      </c>
      <c r="D241" s="46"/>
      <c r="E241" s="1"/>
      <c r="F241" s="1"/>
      <c r="G241" s="1"/>
      <c r="H241" s="1"/>
      <c r="I241" s="1"/>
      <c r="J241" s="1"/>
      <c r="K241" s="1"/>
      <c r="L241" s="1"/>
      <c r="M241" s="52"/>
      <c r="N241" s="1"/>
      <c r="O241" s="1"/>
      <c r="P241" s="1"/>
      <c r="Q241" s="47" t="s">
        <v>603</v>
      </c>
      <c r="R241" s="46"/>
      <c r="S241" s="46"/>
      <c r="T241" s="48" t="s">
        <v>603</v>
      </c>
      <c r="U241" s="49" t="s">
        <v>603</v>
      </c>
      <c r="V241" s="50"/>
      <c r="W241" s="1"/>
      <c r="X241" s="1"/>
      <c r="Y241" s="1"/>
      <c r="Z241" s="1"/>
      <c r="AA241" s="1"/>
      <c r="AB241" s="1"/>
    </row>
    <row r="242" spans="3:28" x14ac:dyDescent="0.25">
      <c r="C242" s="1">
        <v>500</v>
      </c>
      <c r="D242" s="46"/>
      <c r="E242" s="1"/>
      <c r="F242" s="1"/>
      <c r="G242" s="1"/>
      <c r="H242" s="1"/>
      <c r="I242" s="1"/>
      <c r="J242" s="1"/>
      <c r="K242" s="1"/>
      <c r="L242" s="1"/>
      <c r="M242" s="52"/>
      <c r="N242" s="1"/>
      <c r="O242" s="1"/>
      <c r="P242" s="1"/>
      <c r="Q242" s="47" t="s">
        <v>603</v>
      </c>
      <c r="R242" s="46"/>
      <c r="S242" s="46"/>
      <c r="T242" s="48" t="s">
        <v>603</v>
      </c>
      <c r="U242" s="49" t="s">
        <v>603</v>
      </c>
      <c r="V242" s="50"/>
      <c r="W242" s="1"/>
      <c r="X242" s="1"/>
      <c r="Y242" s="1"/>
      <c r="Z242" s="1"/>
      <c r="AA242" s="1"/>
      <c r="AB242" s="1"/>
    </row>
    <row r="243" spans="3:28" x14ac:dyDescent="0.25">
      <c r="C243" s="1">
        <v>501</v>
      </c>
      <c r="D243" s="46"/>
      <c r="E243" s="1"/>
      <c r="F243" s="1"/>
      <c r="G243" s="1"/>
      <c r="H243" s="1"/>
      <c r="I243" s="1"/>
      <c r="J243" s="1"/>
      <c r="K243" s="1"/>
      <c r="L243" s="1"/>
      <c r="M243" s="52"/>
      <c r="N243" s="1"/>
      <c r="O243" s="1"/>
      <c r="P243" s="1"/>
      <c r="Q243" s="47" t="s">
        <v>603</v>
      </c>
      <c r="R243" s="46"/>
      <c r="S243" s="46"/>
      <c r="T243" s="48" t="s">
        <v>603</v>
      </c>
      <c r="U243" s="49" t="s">
        <v>603</v>
      </c>
      <c r="V243" s="50"/>
      <c r="W243" s="1"/>
      <c r="X243" s="1"/>
      <c r="Y243" s="1"/>
      <c r="Z243" s="1"/>
      <c r="AA243" s="1"/>
      <c r="AB243" s="1"/>
    </row>
    <row r="244" spans="3:28" x14ac:dyDescent="0.25">
      <c r="C244" s="1">
        <v>502</v>
      </c>
      <c r="D244" s="46"/>
      <c r="E244" s="1"/>
      <c r="F244" s="1"/>
      <c r="G244" s="1"/>
      <c r="H244" s="1"/>
      <c r="I244" s="1"/>
      <c r="J244" s="1"/>
      <c r="K244" s="1"/>
      <c r="L244" s="1"/>
      <c r="M244" s="52"/>
      <c r="N244" s="1"/>
      <c r="O244" s="1"/>
      <c r="P244" s="1"/>
      <c r="Q244" s="47" t="s">
        <v>603</v>
      </c>
      <c r="R244" s="46"/>
      <c r="S244" s="46"/>
      <c r="T244" s="48" t="s">
        <v>603</v>
      </c>
      <c r="U244" s="49" t="s">
        <v>603</v>
      </c>
      <c r="V244" s="50"/>
      <c r="W244" s="1"/>
      <c r="X244" s="1"/>
      <c r="Y244" s="1"/>
      <c r="Z244" s="1"/>
      <c r="AA244" s="1"/>
      <c r="AB244" s="1"/>
    </row>
    <row r="245" spans="3:28" x14ac:dyDescent="0.25">
      <c r="C245" s="1">
        <v>503</v>
      </c>
      <c r="D245" s="46"/>
      <c r="E245" s="1"/>
      <c r="F245" s="1"/>
      <c r="G245" s="1"/>
      <c r="H245" s="1"/>
      <c r="I245" s="1"/>
      <c r="J245" s="1"/>
      <c r="K245" s="1"/>
      <c r="L245" s="1"/>
      <c r="M245" s="52"/>
      <c r="N245" s="1"/>
      <c r="O245" s="1"/>
      <c r="P245" s="1"/>
      <c r="Q245" s="47" t="s">
        <v>603</v>
      </c>
      <c r="R245" s="46"/>
      <c r="S245" s="46"/>
      <c r="T245" s="48" t="s">
        <v>603</v>
      </c>
      <c r="U245" s="49" t="s">
        <v>603</v>
      </c>
      <c r="V245" s="50"/>
      <c r="W245" s="1"/>
      <c r="X245" s="1"/>
      <c r="Y245" s="1"/>
      <c r="Z245" s="1"/>
      <c r="AA245" s="1"/>
      <c r="AB245" s="1"/>
    </row>
    <row r="246" spans="3:28" x14ac:dyDescent="0.25">
      <c r="C246" s="1">
        <v>504</v>
      </c>
      <c r="D246" s="46"/>
      <c r="E246" s="1"/>
      <c r="F246" s="1"/>
      <c r="G246" s="1"/>
      <c r="H246" s="1"/>
      <c r="I246" s="1"/>
      <c r="J246" s="1"/>
      <c r="K246" s="1"/>
      <c r="L246" s="1"/>
      <c r="M246" s="52"/>
      <c r="N246" s="1"/>
      <c r="O246" s="1"/>
      <c r="P246" s="1"/>
      <c r="Q246" s="47" t="s">
        <v>603</v>
      </c>
      <c r="R246" s="46"/>
      <c r="S246" s="46"/>
      <c r="T246" s="48" t="s">
        <v>603</v>
      </c>
      <c r="U246" s="49" t="s">
        <v>603</v>
      </c>
      <c r="V246" s="50"/>
      <c r="W246" s="1"/>
      <c r="X246" s="1"/>
      <c r="Y246" s="1"/>
      <c r="Z246" s="1"/>
      <c r="AA246" s="1"/>
      <c r="AB246" s="1"/>
    </row>
    <row r="247" spans="3:28" x14ac:dyDescent="0.25">
      <c r="C247" s="1">
        <v>505</v>
      </c>
      <c r="D247" s="46"/>
      <c r="E247" s="1"/>
      <c r="F247" s="1"/>
      <c r="G247" s="1"/>
      <c r="H247" s="1"/>
      <c r="I247" s="1"/>
      <c r="J247" s="1"/>
      <c r="K247" s="1"/>
      <c r="L247" s="1"/>
      <c r="M247" s="52"/>
      <c r="N247" s="1"/>
      <c r="O247" s="1"/>
      <c r="P247" s="1"/>
      <c r="Q247" s="47" t="s">
        <v>603</v>
      </c>
      <c r="R247" s="46"/>
      <c r="S247" s="46"/>
      <c r="T247" s="48" t="s">
        <v>603</v>
      </c>
      <c r="U247" s="49" t="s">
        <v>603</v>
      </c>
      <c r="V247" s="50"/>
      <c r="W247" s="1"/>
      <c r="X247" s="1"/>
      <c r="Y247" s="1"/>
      <c r="Z247" s="1"/>
      <c r="AA247" s="1"/>
      <c r="AB247" s="1"/>
    </row>
    <row r="248" spans="3:28" x14ac:dyDescent="0.25">
      <c r="C248" s="1">
        <v>506</v>
      </c>
      <c r="D248" s="46"/>
      <c r="E248" s="1"/>
      <c r="F248" s="1"/>
      <c r="G248" s="1"/>
      <c r="H248" s="1"/>
      <c r="I248" s="1"/>
      <c r="J248" s="1"/>
      <c r="K248" s="1"/>
      <c r="L248" s="1"/>
      <c r="M248" s="52"/>
      <c r="N248" s="1"/>
      <c r="O248" s="1"/>
      <c r="P248" s="1"/>
      <c r="Q248" s="47" t="s">
        <v>603</v>
      </c>
      <c r="R248" s="46"/>
      <c r="S248" s="46"/>
      <c r="T248" s="48" t="s">
        <v>603</v>
      </c>
      <c r="U248" s="49" t="s">
        <v>603</v>
      </c>
      <c r="V248" s="50"/>
      <c r="W248" s="1"/>
      <c r="X248" s="1"/>
      <c r="Y248" s="1"/>
      <c r="Z248" s="1"/>
      <c r="AA248" s="1"/>
      <c r="AB248" s="1"/>
    </row>
    <row r="249" spans="3:28" x14ac:dyDescent="0.25">
      <c r="C249" s="1">
        <v>507</v>
      </c>
      <c r="D249" s="46"/>
      <c r="E249" s="1"/>
      <c r="F249" s="1"/>
      <c r="G249" s="1"/>
      <c r="H249" s="1"/>
      <c r="I249" s="1"/>
      <c r="J249" s="1"/>
      <c r="K249" s="1"/>
      <c r="L249" s="1"/>
      <c r="M249" s="52"/>
      <c r="N249" s="1"/>
      <c r="O249" s="1"/>
      <c r="P249" s="1"/>
      <c r="Q249" s="47" t="s">
        <v>603</v>
      </c>
      <c r="R249" s="46"/>
      <c r="S249" s="46"/>
      <c r="T249" s="48" t="s">
        <v>603</v>
      </c>
      <c r="U249" s="49" t="s">
        <v>603</v>
      </c>
      <c r="V249" s="50"/>
      <c r="W249" s="1"/>
      <c r="X249" s="1"/>
      <c r="Y249" s="1"/>
      <c r="Z249" s="1"/>
      <c r="AA249" s="1"/>
      <c r="AB249" s="1"/>
    </row>
    <row r="250" spans="3:28" x14ac:dyDescent="0.25">
      <c r="C250" s="1">
        <v>508</v>
      </c>
      <c r="D250" s="46"/>
      <c r="E250" s="1"/>
      <c r="F250" s="1"/>
      <c r="G250" s="1"/>
      <c r="H250" s="1"/>
      <c r="I250" s="1"/>
      <c r="J250" s="1"/>
      <c r="K250" s="1"/>
      <c r="L250" s="1"/>
      <c r="M250" s="52"/>
      <c r="N250" s="1"/>
      <c r="O250" s="1"/>
      <c r="P250" s="1"/>
      <c r="Q250" s="47" t="s">
        <v>603</v>
      </c>
      <c r="R250" s="46"/>
      <c r="S250" s="46"/>
      <c r="T250" s="48" t="s">
        <v>603</v>
      </c>
      <c r="U250" s="49" t="s">
        <v>603</v>
      </c>
      <c r="V250" s="50"/>
      <c r="W250" s="1"/>
      <c r="X250" s="1"/>
      <c r="Y250" s="1"/>
      <c r="Z250" s="1"/>
      <c r="AA250" s="1"/>
      <c r="AB250" s="1"/>
    </row>
    <row r="251" spans="3:28" x14ac:dyDescent="0.25">
      <c r="C251" s="1">
        <v>509</v>
      </c>
      <c r="D251" s="46"/>
      <c r="E251" s="1"/>
      <c r="F251" s="1"/>
      <c r="G251" s="1"/>
      <c r="H251" s="1"/>
      <c r="I251" s="1"/>
      <c r="J251" s="1"/>
      <c r="K251" s="1"/>
      <c r="L251" s="1"/>
      <c r="M251" s="52"/>
      <c r="N251" s="1"/>
      <c r="O251" s="1"/>
      <c r="P251" s="1"/>
      <c r="Q251" s="47" t="s">
        <v>603</v>
      </c>
      <c r="R251" s="46"/>
      <c r="S251" s="46"/>
      <c r="T251" s="48" t="s">
        <v>603</v>
      </c>
      <c r="U251" s="49" t="s">
        <v>603</v>
      </c>
      <c r="V251" s="50"/>
      <c r="W251" s="1"/>
      <c r="X251" s="1"/>
      <c r="Y251" s="1"/>
      <c r="Z251" s="1"/>
      <c r="AA251" s="1"/>
      <c r="AB251" s="1"/>
    </row>
    <row r="252" spans="3:28" x14ac:dyDescent="0.25">
      <c r="C252" s="1">
        <v>510</v>
      </c>
      <c r="D252" s="46"/>
      <c r="E252" s="1"/>
      <c r="F252" s="1"/>
      <c r="G252" s="1"/>
      <c r="H252" s="1"/>
      <c r="I252" s="1"/>
      <c r="J252" s="1"/>
      <c r="K252" s="1"/>
      <c r="L252" s="1"/>
      <c r="M252" s="52"/>
      <c r="N252" s="1"/>
      <c r="O252" s="1"/>
      <c r="P252" s="1"/>
      <c r="Q252" s="47" t="s">
        <v>603</v>
      </c>
      <c r="R252" s="46"/>
      <c r="S252" s="46"/>
      <c r="T252" s="48" t="s">
        <v>603</v>
      </c>
      <c r="U252" s="49" t="s">
        <v>603</v>
      </c>
      <c r="V252" s="50"/>
      <c r="W252" s="1"/>
      <c r="X252" s="1"/>
      <c r="Y252" s="1"/>
      <c r="Z252" s="1"/>
      <c r="AA252" s="1"/>
      <c r="AB252" s="1"/>
    </row>
    <row r="253" spans="3:28" x14ac:dyDescent="0.25">
      <c r="C253" s="1">
        <v>511</v>
      </c>
      <c r="D253" s="46"/>
      <c r="E253" s="1"/>
      <c r="F253" s="1"/>
      <c r="G253" s="1"/>
      <c r="H253" s="1"/>
      <c r="I253" s="1"/>
      <c r="J253" s="1"/>
      <c r="K253" s="1"/>
      <c r="L253" s="1"/>
      <c r="M253" s="52"/>
      <c r="N253" s="1"/>
      <c r="O253" s="1"/>
      <c r="P253" s="1"/>
      <c r="Q253" s="47" t="s">
        <v>603</v>
      </c>
      <c r="R253" s="46"/>
      <c r="S253" s="46"/>
      <c r="T253" s="48" t="s">
        <v>603</v>
      </c>
      <c r="U253" s="49" t="s">
        <v>603</v>
      </c>
      <c r="V253" s="50"/>
      <c r="W253" s="1"/>
      <c r="X253" s="1"/>
      <c r="Y253" s="1"/>
      <c r="Z253" s="1"/>
      <c r="AA253" s="1"/>
      <c r="AB253" s="1"/>
    </row>
    <row r="254" spans="3:28" x14ac:dyDescent="0.25">
      <c r="C254" s="1">
        <v>512</v>
      </c>
      <c r="D254" s="46"/>
      <c r="E254" s="1"/>
      <c r="F254" s="1"/>
      <c r="G254" s="1"/>
      <c r="H254" s="1"/>
      <c r="I254" s="1"/>
      <c r="J254" s="1"/>
      <c r="K254" s="1"/>
      <c r="L254" s="1"/>
      <c r="M254" s="52"/>
      <c r="N254" s="1"/>
      <c r="O254" s="1"/>
      <c r="P254" s="1"/>
      <c r="Q254" s="47" t="s">
        <v>603</v>
      </c>
      <c r="R254" s="46"/>
      <c r="S254" s="46"/>
      <c r="T254" s="48" t="s">
        <v>603</v>
      </c>
      <c r="U254" s="49" t="s">
        <v>603</v>
      </c>
      <c r="V254" s="50"/>
      <c r="W254" s="1"/>
      <c r="X254" s="1"/>
      <c r="Y254" s="1"/>
      <c r="Z254" s="1"/>
      <c r="AA254" s="1"/>
      <c r="AB254" s="1"/>
    </row>
    <row r="255" spans="3:28" x14ac:dyDescent="0.25">
      <c r="C255" s="1">
        <v>513</v>
      </c>
      <c r="D255" s="46"/>
      <c r="E255" s="1"/>
      <c r="F255" s="1"/>
      <c r="G255" s="1"/>
      <c r="H255" s="1"/>
      <c r="I255" s="1"/>
      <c r="J255" s="1"/>
      <c r="K255" s="1"/>
      <c r="L255" s="1"/>
      <c r="M255" s="52"/>
      <c r="N255" s="1"/>
      <c r="O255" s="1"/>
      <c r="P255" s="1"/>
      <c r="Q255" s="47" t="s">
        <v>603</v>
      </c>
      <c r="R255" s="46"/>
      <c r="S255" s="46"/>
      <c r="T255" s="48" t="s">
        <v>603</v>
      </c>
      <c r="U255" s="49" t="s">
        <v>603</v>
      </c>
      <c r="V255" s="50"/>
      <c r="W255" s="1"/>
      <c r="X255" s="1"/>
      <c r="Y255" s="1"/>
      <c r="Z255" s="1"/>
      <c r="AA255" s="1"/>
      <c r="AB255" s="1"/>
    </row>
    <row r="256" spans="3:28" x14ac:dyDescent="0.25">
      <c r="C256" s="1">
        <v>514</v>
      </c>
      <c r="D256" s="46"/>
      <c r="E256" s="1"/>
      <c r="F256" s="1"/>
      <c r="G256" s="1"/>
      <c r="H256" s="1"/>
      <c r="I256" s="1"/>
      <c r="J256" s="1"/>
      <c r="K256" s="1"/>
      <c r="L256" s="1"/>
      <c r="M256" s="52"/>
      <c r="N256" s="1"/>
      <c r="O256" s="1"/>
      <c r="P256" s="1"/>
      <c r="Q256" s="47" t="s">
        <v>603</v>
      </c>
      <c r="R256" s="46"/>
      <c r="S256" s="46"/>
      <c r="T256" s="48" t="s">
        <v>603</v>
      </c>
      <c r="U256" s="49" t="s">
        <v>603</v>
      </c>
      <c r="V256" s="50"/>
      <c r="W256" s="1"/>
      <c r="X256" s="1"/>
      <c r="Y256" s="1"/>
      <c r="Z256" s="1"/>
      <c r="AA256" s="1"/>
      <c r="AB256" s="1"/>
    </row>
    <row r="257" spans="3:28" x14ac:dyDescent="0.25">
      <c r="C257" s="1">
        <v>515</v>
      </c>
      <c r="D257" s="46"/>
      <c r="E257" s="1"/>
      <c r="F257" s="1"/>
      <c r="G257" s="1"/>
      <c r="H257" s="1"/>
      <c r="I257" s="1"/>
      <c r="J257" s="1"/>
      <c r="K257" s="1"/>
      <c r="L257" s="1"/>
      <c r="M257" s="52"/>
      <c r="N257" s="1"/>
      <c r="O257" s="1"/>
      <c r="P257" s="1"/>
      <c r="Q257" s="47" t="s">
        <v>603</v>
      </c>
      <c r="R257" s="46"/>
      <c r="S257" s="46"/>
      <c r="T257" s="48" t="s">
        <v>603</v>
      </c>
      <c r="U257" s="49" t="s">
        <v>603</v>
      </c>
      <c r="V257" s="50"/>
      <c r="W257" s="1"/>
      <c r="X257" s="1"/>
      <c r="Y257" s="1"/>
      <c r="Z257" s="1"/>
      <c r="AA257" s="1"/>
      <c r="AB257" s="1"/>
    </row>
    <row r="258" spans="3:28" x14ac:dyDescent="0.25">
      <c r="C258" s="1">
        <v>516</v>
      </c>
      <c r="D258" s="46"/>
      <c r="E258" s="1"/>
      <c r="F258" s="1"/>
      <c r="G258" s="1"/>
      <c r="H258" s="1"/>
      <c r="I258" s="1"/>
      <c r="J258" s="1"/>
      <c r="K258" s="1"/>
      <c r="L258" s="1"/>
      <c r="M258" s="52"/>
      <c r="N258" s="1"/>
      <c r="O258" s="1"/>
      <c r="P258" s="1"/>
      <c r="Q258" s="47" t="s">
        <v>603</v>
      </c>
      <c r="R258" s="46"/>
      <c r="S258" s="46"/>
      <c r="T258" s="48" t="s">
        <v>603</v>
      </c>
      <c r="U258" s="49" t="s">
        <v>603</v>
      </c>
      <c r="V258" s="50"/>
      <c r="W258" s="1"/>
      <c r="X258" s="1"/>
      <c r="Y258" s="1"/>
      <c r="Z258" s="1"/>
      <c r="AA258" s="1"/>
      <c r="AB258" s="1"/>
    </row>
    <row r="259" spans="3:28" x14ac:dyDescent="0.25">
      <c r="C259" s="1">
        <v>517</v>
      </c>
      <c r="D259" s="46"/>
      <c r="E259" s="1"/>
      <c r="F259" s="1"/>
      <c r="G259" s="1"/>
      <c r="H259" s="1"/>
      <c r="I259" s="1"/>
      <c r="J259" s="1"/>
      <c r="K259" s="1"/>
      <c r="L259" s="1"/>
      <c r="M259" s="52"/>
      <c r="N259" s="1"/>
      <c r="O259" s="1"/>
      <c r="P259" s="1"/>
      <c r="Q259" s="47" t="s">
        <v>603</v>
      </c>
      <c r="R259" s="46"/>
      <c r="S259" s="46"/>
      <c r="T259" s="48" t="s">
        <v>603</v>
      </c>
      <c r="U259" s="49" t="s">
        <v>603</v>
      </c>
      <c r="V259" s="50"/>
      <c r="W259" s="1"/>
      <c r="X259" s="1"/>
      <c r="Y259" s="1"/>
      <c r="Z259" s="1"/>
      <c r="AA259" s="1"/>
      <c r="AB259" s="1"/>
    </row>
    <row r="260" spans="3:28" x14ac:dyDescent="0.25">
      <c r="C260" s="1">
        <v>518</v>
      </c>
      <c r="D260" s="46"/>
      <c r="E260" s="1"/>
      <c r="F260" s="1"/>
      <c r="G260" s="1"/>
      <c r="H260" s="1"/>
      <c r="I260" s="1"/>
      <c r="J260" s="1"/>
      <c r="K260" s="1"/>
      <c r="L260" s="1"/>
      <c r="M260" s="52"/>
      <c r="N260" s="1"/>
      <c r="O260" s="1"/>
      <c r="P260" s="1"/>
      <c r="Q260" s="47" t="s">
        <v>603</v>
      </c>
      <c r="R260" s="46"/>
      <c r="S260" s="46"/>
      <c r="T260" s="48" t="s">
        <v>603</v>
      </c>
      <c r="U260" s="49" t="s">
        <v>603</v>
      </c>
      <c r="V260" s="50"/>
      <c r="W260" s="1"/>
      <c r="X260" s="1"/>
      <c r="Y260" s="1"/>
      <c r="Z260" s="1"/>
      <c r="AA260" s="1"/>
      <c r="AB260" s="1"/>
    </row>
    <row r="261" spans="3:28" x14ac:dyDescent="0.25">
      <c r="C261" s="1">
        <v>519</v>
      </c>
      <c r="D261" s="46"/>
      <c r="E261" s="1"/>
      <c r="F261" s="1"/>
      <c r="G261" s="1"/>
      <c r="H261" s="1"/>
      <c r="I261" s="1"/>
      <c r="J261" s="1"/>
      <c r="K261" s="1"/>
      <c r="L261" s="1"/>
      <c r="M261" s="52"/>
      <c r="N261" s="1"/>
      <c r="O261" s="1"/>
      <c r="P261" s="1"/>
      <c r="Q261" s="47" t="s">
        <v>603</v>
      </c>
      <c r="R261" s="46"/>
      <c r="S261" s="46"/>
      <c r="T261" s="48" t="s">
        <v>603</v>
      </c>
      <c r="U261" s="49" t="s">
        <v>603</v>
      </c>
      <c r="V261" s="50"/>
      <c r="W261" s="1"/>
      <c r="X261" s="1"/>
      <c r="Y261" s="1"/>
      <c r="Z261" s="1"/>
      <c r="AA261" s="1"/>
      <c r="AB261" s="1"/>
    </row>
    <row r="262" spans="3:28" x14ac:dyDescent="0.25">
      <c r="C262" s="1">
        <v>520</v>
      </c>
      <c r="D262" s="46"/>
      <c r="E262" s="1"/>
      <c r="F262" s="1"/>
      <c r="G262" s="1"/>
      <c r="H262" s="1"/>
      <c r="I262" s="1"/>
      <c r="J262" s="1"/>
      <c r="K262" s="1"/>
      <c r="L262" s="1"/>
      <c r="M262" s="52"/>
      <c r="N262" s="1"/>
      <c r="O262" s="1"/>
      <c r="P262" s="1"/>
      <c r="Q262" s="47" t="s">
        <v>603</v>
      </c>
      <c r="R262" s="46"/>
      <c r="S262" s="46"/>
      <c r="T262" s="48" t="s">
        <v>603</v>
      </c>
      <c r="U262" s="49" t="s">
        <v>603</v>
      </c>
      <c r="V262" s="50"/>
      <c r="W262" s="1"/>
      <c r="X262" s="1"/>
      <c r="Y262" s="1"/>
      <c r="Z262" s="1"/>
      <c r="AA262" s="1"/>
      <c r="AB262" s="1"/>
    </row>
    <row r="263" spans="3:28" x14ac:dyDescent="0.25">
      <c r="C263" s="1">
        <v>521</v>
      </c>
      <c r="D263" s="46"/>
      <c r="E263" s="1"/>
      <c r="F263" s="1"/>
      <c r="G263" s="1"/>
      <c r="H263" s="1"/>
      <c r="I263" s="1"/>
      <c r="J263" s="1"/>
      <c r="K263" s="1"/>
      <c r="L263" s="1"/>
      <c r="M263" s="52"/>
      <c r="N263" s="1"/>
      <c r="O263" s="1"/>
      <c r="P263" s="1"/>
      <c r="Q263" s="47" t="s">
        <v>603</v>
      </c>
      <c r="R263" s="46"/>
      <c r="S263" s="46"/>
      <c r="T263" s="48" t="s">
        <v>603</v>
      </c>
      <c r="U263" s="49" t="s">
        <v>603</v>
      </c>
      <c r="V263" s="50"/>
      <c r="W263" s="1"/>
      <c r="X263" s="1"/>
      <c r="Y263" s="1"/>
      <c r="Z263" s="1"/>
      <c r="AA263" s="1"/>
      <c r="AB263" s="1"/>
    </row>
    <row r="264" spans="3:28" x14ac:dyDescent="0.25">
      <c r="C264" s="1">
        <v>522</v>
      </c>
      <c r="D264" s="46"/>
      <c r="E264" s="1"/>
      <c r="F264" s="1"/>
      <c r="G264" s="1"/>
      <c r="H264" s="1"/>
      <c r="I264" s="1"/>
      <c r="J264" s="1"/>
      <c r="K264" s="1"/>
      <c r="L264" s="1"/>
      <c r="M264" s="52"/>
      <c r="N264" s="1"/>
      <c r="O264" s="1"/>
      <c r="P264" s="1"/>
      <c r="Q264" s="47" t="s">
        <v>603</v>
      </c>
      <c r="R264" s="46"/>
      <c r="S264" s="46"/>
      <c r="T264" s="48" t="s">
        <v>603</v>
      </c>
      <c r="U264" s="49" t="s">
        <v>603</v>
      </c>
      <c r="V264" s="50"/>
      <c r="W264" s="1"/>
      <c r="X264" s="1"/>
      <c r="Y264" s="1"/>
      <c r="Z264" s="1"/>
      <c r="AA264" s="1"/>
      <c r="AB264" s="1"/>
    </row>
    <row r="265" spans="3:28" x14ac:dyDescent="0.25">
      <c r="C265" s="1">
        <v>523</v>
      </c>
      <c r="D265" s="46"/>
      <c r="E265" s="1"/>
      <c r="F265" s="1"/>
      <c r="G265" s="1"/>
      <c r="H265" s="1"/>
      <c r="I265" s="1"/>
      <c r="J265" s="1"/>
      <c r="K265" s="1"/>
      <c r="L265" s="1"/>
      <c r="M265" s="52"/>
      <c r="N265" s="1"/>
      <c r="O265" s="1"/>
      <c r="P265" s="1"/>
      <c r="Q265" s="47" t="s">
        <v>603</v>
      </c>
      <c r="R265" s="46"/>
      <c r="S265" s="46"/>
      <c r="T265" s="48" t="s">
        <v>603</v>
      </c>
      <c r="U265" s="49" t="s">
        <v>603</v>
      </c>
      <c r="V265" s="50"/>
      <c r="W265" s="1"/>
      <c r="X265" s="1"/>
      <c r="Y265" s="1"/>
      <c r="Z265" s="1"/>
      <c r="AA265" s="1"/>
      <c r="AB265" s="1"/>
    </row>
    <row r="266" spans="3:28" x14ac:dyDescent="0.25">
      <c r="C266" s="1">
        <v>524</v>
      </c>
      <c r="D266" s="46"/>
      <c r="E266" s="1"/>
      <c r="F266" s="1"/>
      <c r="G266" s="1"/>
      <c r="H266" s="1"/>
      <c r="I266" s="1"/>
      <c r="J266" s="1"/>
      <c r="K266" s="1"/>
      <c r="L266" s="1"/>
      <c r="M266" s="52"/>
      <c r="N266" s="1"/>
      <c r="O266" s="1"/>
      <c r="P266" s="1"/>
      <c r="Q266" s="47" t="s">
        <v>603</v>
      </c>
      <c r="R266" s="46"/>
      <c r="S266" s="46"/>
      <c r="T266" s="48" t="s">
        <v>603</v>
      </c>
      <c r="U266" s="49" t="s">
        <v>603</v>
      </c>
      <c r="V266" s="50"/>
      <c r="W266" s="1"/>
      <c r="X266" s="1"/>
      <c r="Y266" s="1"/>
      <c r="Z266" s="1"/>
      <c r="AA266" s="1"/>
      <c r="AB266" s="1"/>
    </row>
    <row r="267" spans="3:28" x14ac:dyDescent="0.25">
      <c r="C267" s="1">
        <v>525</v>
      </c>
      <c r="D267" s="46"/>
      <c r="E267" s="1"/>
      <c r="F267" s="1"/>
      <c r="G267" s="1"/>
      <c r="H267" s="1"/>
      <c r="I267" s="1"/>
      <c r="J267" s="1"/>
      <c r="K267" s="1"/>
      <c r="L267" s="1"/>
      <c r="M267" s="52"/>
      <c r="N267" s="1"/>
      <c r="O267" s="1"/>
      <c r="P267" s="1"/>
      <c r="Q267" s="47" t="s">
        <v>603</v>
      </c>
      <c r="R267" s="46"/>
      <c r="S267" s="46"/>
      <c r="T267" s="48" t="s">
        <v>603</v>
      </c>
      <c r="U267" s="49" t="s">
        <v>603</v>
      </c>
      <c r="V267" s="50"/>
      <c r="W267" s="1"/>
      <c r="X267" s="1"/>
      <c r="Y267" s="1"/>
      <c r="Z267" s="1"/>
      <c r="AA267" s="1"/>
      <c r="AB267" s="1"/>
    </row>
    <row r="268" spans="3:28" x14ac:dyDescent="0.25">
      <c r="C268" s="1">
        <v>526</v>
      </c>
      <c r="D268" s="46"/>
      <c r="E268" s="1"/>
      <c r="F268" s="1"/>
      <c r="G268" s="1"/>
      <c r="H268" s="1"/>
      <c r="I268" s="1"/>
      <c r="J268" s="1"/>
      <c r="K268" s="1"/>
      <c r="L268" s="1"/>
      <c r="M268" s="52"/>
      <c r="N268" s="1"/>
      <c r="O268" s="1"/>
      <c r="P268" s="1"/>
      <c r="Q268" s="47" t="s">
        <v>603</v>
      </c>
      <c r="R268" s="46"/>
      <c r="S268" s="46"/>
      <c r="T268" s="48" t="s">
        <v>603</v>
      </c>
      <c r="U268" s="49" t="s">
        <v>603</v>
      </c>
      <c r="V268" s="50"/>
      <c r="W268" s="1"/>
      <c r="X268" s="1"/>
      <c r="Y268" s="1"/>
      <c r="Z268" s="1"/>
      <c r="AA268" s="1"/>
      <c r="AB268" s="1"/>
    </row>
    <row r="269" spans="3:28" x14ac:dyDescent="0.25">
      <c r="C269" s="1">
        <v>527</v>
      </c>
      <c r="D269" s="46"/>
      <c r="E269" s="1"/>
      <c r="F269" s="1"/>
      <c r="G269" s="1"/>
      <c r="H269" s="1"/>
      <c r="I269" s="1"/>
      <c r="J269" s="1"/>
      <c r="K269" s="1"/>
      <c r="L269" s="1"/>
      <c r="M269" s="52"/>
      <c r="N269" s="1"/>
      <c r="O269" s="1"/>
      <c r="P269" s="1"/>
      <c r="Q269" s="47" t="s">
        <v>603</v>
      </c>
      <c r="R269" s="46"/>
      <c r="S269" s="46"/>
      <c r="T269" s="48" t="s">
        <v>603</v>
      </c>
      <c r="U269" s="49" t="s">
        <v>603</v>
      </c>
      <c r="V269" s="50"/>
      <c r="W269" s="1"/>
      <c r="X269" s="1"/>
      <c r="Y269" s="1"/>
      <c r="Z269" s="1"/>
      <c r="AA269" s="1"/>
      <c r="AB269" s="1"/>
    </row>
    <row r="270" spans="3:28" x14ac:dyDescent="0.25">
      <c r="C270" s="1">
        <v>528</v>
      </c>
      <c r="D270" s="46"/>
      <c r="E270" s="1"/>
      <c r="F270" s="1"/>
      <c r="G270" s="1"/>
      <c r="H270" s="1"/>
      <c r="I270" s="1"/>
      <c r="J270" s="1"/>
      <c r="K270" s="1"/>
      <c r="L270" s="1"/>
      <c r="M270" s="52"/>
      <c r="N270" s="1"/>
      <c r="O270" s="1"/>
      <c r="P270" s="1"/>
      <c r="Q270" s="47" t="s">
        <v>603</v>
      </c>
      <c r="R270" s="46"/>
      <c r="S270" s="46"/>
      <c r="T270" s="48" t="s">
        <v>603</v>
      </c>
      <c r="U270" s="49" t="s">
        <v>603</v>
      </c>
      <c r="V270" s="50"/>
      <c r="W270" s="1"/>
      <c r="X270" s="1"/>
      <c r="Y270" s="1"/>
      <c r="Z270" s="1"/>
      <c r="AA270" s="1"/>
      <c r="AB270" s="1"/>
    </row>
    <row r="271" spans="3:28" x14ac:dyDescent="0.25">
      <c r="C271" s="1">
        <v>529</v>
      </c>
      <c r="D271" s="46"/>
      <c r="E271" s="1"/>
      <c r="F271" s="1"/>
      <c r="G271" s="1"/>
      <c r="H271" s="1"/>
      <c r="I271" s="1"/>
      <c r="J271" s="1"/>
      <c r="K271" s="1"/>
      <c r="L271" s="1"/>
      <c r="M271" s="52"/>
      <c r="N271" s="1"/>
      <c r="O271" s="1"/>
      <c r="P271" s="1"/>
      <c r="Q271" s="47" t="s">
        <v>603</v>
      </c>
      <c r="R271" s="46"/>
      <c r="S271" s="46"/>
      <c r="T271" s="48" t="s">
        <v>603</v>
      </c>
      <c r="U271" s="49" t="s">
        <v>603</v>
      </c>
      <c r="V271" s="50"/>
      <c r="W271" s="1"/>
      <c r="X271" s="1"/>
      <c r="Y271" s="1"/>
      <c r="Z271" s="1"/>
      <c r="AA271" s="1"/>
      <c r="AB271" s="1"/>
    </row>
    <row r="272" spans="3:28" x14ac:dyDescent="0.25">
      <c r="C272" s="1">
        <v>530</v>
      </c>
      <c r="D272" s="46"/>
      <c r="E272" s="1"/>
      <c r="F272" s="1"/>
      <c r="G272" s="1"/>
      <c r="H272" s="1"/>
      <c r="I272" s="1"/>
      <c r="J272" s="1"/>
      <c r="K272" s="1"/>
      <c r="L272" s="1"/>
      <c r="M272" s="52"/>
      <c r="N272" s="1"/>
      <c r="O272" s="1"/>
      <c r="P272" s="1"/>
      <c r="Q272" s="47" t="s">
        <v>603</v>
      </c>
      <c r="R272" s="46"/>
      <c r="S272" s="46"/>
      <c r="T272" s="48" t="s">
        <v>603</v>
      </c>
      <c r="U272" s="49" t="s">
        <v>603</v>
      </c>
      <c r="V272" s="50"/>
      <c r="W272" s="1"/>
      <c r="X272" s="1"/>
      <c r="Y272" s="1"/>
      <c r="Z272" s="1"/>
      <c r="AA272" s="1"/>
      <c r="AB272" s="1"/>
    </row>
    <row r="273" spans="3:28" x14ac:dyDescent="0.25">
      <c r="C273" s="1">
        <v>531</v>
      </c>
      <c r="D273" s="46"/>
      <c r="E273" s="1"/>
      <c r="F273" s="1"/>
      <c r="G273" s="1"/>
      <c r="H273" s="1"/>
      <c r="I273" s="1"/>
      <c r="J273" s="1"/>
      <c r="K273" s="1"/>
      <c r="L273" s="1"/>
      <c r="M273" s="52"/>
      <c r="N273" s="1"/>
      <c r="O273" s="1"/>
      <c r="P273" s="1"/>
      <c r="Q273" s="47" t="s">
        <v>603</v>
      </c>
      <c r="R273" s="46"/>
      <c r="S273" s="46"/>
      <c r="T273" s="48" t="s">
        <v>603</v>
      </c>
      <c r="U273" s="49" t="s">
        <v>603</v>
      </c>
      <c r="V273" s="50"/>
      <c r="W273" s="1"/>
      <c r="X273" s="1"/>
      <c r="Y273" s="1"/>
      <c r="Z273" s="1"/>
      <c r="AA273" s="1"/>
      <c r="AB273" s="1"/>
    </row>
    <row r="274" spans="3:28" x14ac:dyDescent="0.25">
      <c r="C274" s="1">
        <v>532</v>
      </c>
      <c r="D274" s="46"/>
      <c r="E274" s="1"/>
      <c r="F274" s="1"/>
      <c r="G274" s="1"/>
      <c r="H274" s="1"/>
      <c r="I274" s="1"/>
      <c r="J274" s="1"/>
      <c r="K274" s="1"/>
      <c r="L274" s="1"/>
      <c r="M274" s="52"/>
      <c r="N274" s="1"/>
      <c r="O274" s="1"/>
      <c r="P274" s="1"/>
      <c r="Q274" s="47" t="s">
        <v>603</v>
      </c>
      <c r="R274" s="46"/>
      <c r="S274" s="46"/>
      <c r="T274" s="48" t="s">
        <v>603</v>
      </c>
      <c r="U274" s="49" t="s">
        <v>603</v>
      </c>
      <c r="V274" s="50"/>
      <c r="W274" s="1"/>
      <c r="X274" s="1"/>
      <c r="Y274" s="1"/>
      <c r="Z274" s="1"/>
      <c r="AA274" s="1"/>
      <c r="AB274" s="1"/>
    </row>
    <row r="275" spans="3:28" x14ac:dyDescent="0.25">
      <c r="C275" s="1">
        <v>533</v>
      </c>
      <c r="D275" s="46"/>
      <c r="E275" s="1"/>
      <c r="F275" s="1"/>
      <c r="G275" s="1"/>
      <c r="H275" s="1"/>
      <c r="I275" s="1"/>
      <c r="J275" s="1"/>
      <c r="K275" s="1"/>
      <c r="L275" s="1"/>
      <c r="M275" s="52"/>
      <c r="N275" s="1"/>
      <c r="O275" s="1"/>
      <c r="P275" s="1"/>
      <c r="Q275" s="47" t="s">
        <v>603</v>
      </c>
      <c r="R275" s="46"/>
      <c r="S275" s="46"/>
      <c r="T275" s="48" t="s">
        <v>603</v>
      </c>
      <c r="U275" s="49" t="s">
        <v>603</v>
      </c>
      <c r="V275" s="50"/>
      <c r="W275" s="1"/>
      <c r="X275" s="1"/>
      <c r="Y275" s="1"/>
      <c r="Z275" s="1"/>
      <c r="AA275" s="1"/>
      <c r="AB275" s="1"/>
    </row>
    <row r="276" spans="3:28" x14ac:dyDescent="0.25">
      <c r="C276" s="1">
        <v>534</v>
      </c>
      <c r="D276" s="46"/>
      <c r="E276" s="1"/>
      <c r="F276" s="1"/>
      <c r="G276" s="1"/>
      <c r="H276" s="1"/>
      <c r="I276" s="1"/>
      <c r="J276" s="1"/>
      <c r="K276" s="1"/>
      <c r="L276" s="1"/>
      <c r="M276" s="52"/>
      <c r="N276" s="1"/>
      <c r="O276" s="1"/>
      <c r="P276" s="1"/>
      <c r="Q276" s="47" t="s">
        <v>603</v>
      </c>
      <c r="R276" s="46"/>
      <c r="S276" s="46"/>
      <c r="T276" s="48" t="s">
        <v>603</v>
      </c>
      <c r="U276" s="49" t="s">
        <v>603</v>
      </c>
      <c r="V276" s="50"/>
      <c r="W276" s="1"/>
      <c r="X276" s="1"/>
      <c r="Y276" s="1"/>
      <c r="Z276" s="1"/>
      <c r="AA276" s="1"/>
      <c r="AB276" s="1"/>
    </row>
    <row r="277" spans="3:28" x14ac:dyDescent="0.25">
      <c r="C277" s="1">
        <v>535</v>
      </c>
      <c r="D277" s="46"/>
      <c r="E277" s="1"/>
      <c r="F277" s="1"/>
      <c r="G277" s="1"/>
      <c r="H277" s="1"/>
      <c r="I277" s="1"/>
      <c r="J277" s="1"/>
      <c r="K277" s="1"/>
      <c r="L277" s="1"/>
      <c r="M277" s="52"/>
      <c r="N277" s="1"/>
      <c r="O277" s="1"/>
      <c r="P277" s="1"/>
      <c r="Q277" s="47" t="s">
        <v>603</v>
      </c>
      <c r="R277" s="46"/>
      <c r="S277" s="46"/>
      <c r="T277" s="48" t="s">
        <v>603</v>
      </c>
      <c r="U277" s="49" t="s">
        <v>603</v>
      </c>
      <c r="V277" s="50"/>
      <c r="W277" s="1"/>
      <c r="X277" s="1"/>
      <c r="Y277" s="1"/>
      <c r="Z277" s="1"/>
      <c r="AA277" s="1"/>
      <c r="AB277" s="1"/>
    </row>
    <row r="278" spans="3:28" x14ac:dyDescent="0.25">
      <c r="C278" s="1">
        <v>536</v>
      </c>
      <c r="D278" s="46"/>
      <c r="E278" s="1"/>
      <c r="F278" s="1"/>
      <c r="G278" s="1"/>
      <c r="H278" s="1"/>
      <c r="I278" s="1"/>
      <c r="J278" s="1"/>
      <c r="K278" s="1"/>
      <c r="L278" s="1"/>
      <c r="M278" s="52"/>
      <c r="N278" s="1"/>
      <c r="O278" s="1"/>
      <c r="P278" s="1"/>
      <c r="Q278" s="47" t="s">
        <v>603</v>
      </c>
      <c r="R278" s="46"/>
      <c r="S278" s="46"/>
      <c r="T278" s="48" t="s">
        <v>603</v>
      </c>
      <c r="U278" s="49" t="s">
        <v>603</v>
      </c>
      <c r="V278" s="50"/>
      <c r="W278" s="1"/>
      <c r="X278" s="1"/>
      <c r="Y278" s="1"/>
      <c r="Z278" s="1"/>
      <c r="AA278" s="1"/>
      <c r="AB278" s="1"/>
    </row>
    <row r="279" spans="3:28" x14ac:dyDescent="0.25">
      <c r="C279" s="1">
        <v>537</v>
      </c>
      <c r="D279" s="46"/>
      <c r="E279" s="1"/>
      <c r="F279" s="1"/>
      <c r="G279" s="1"/>
      <c r="H279" s="1"/>
      <c r="I279" s="1"/>
      <c r="J279" s="1"/>
      <c r="K279" s="1"/>
      <c r="L279" s="1"/>
      <c r="M279" s="52"/>
      <c r="N279" s="1"/>
      <c r="O279" s="1"/>
      <c r="P279" s="1"/>
      <c r="Q279" s="47" t="s">
        <v>603</v>
      </c>
      <c r="R279" s="46"/>
      <c r="S279" s="46"/>
      <c r="T279" s="48" t="s">
        <v>603</v>
      </c>
      <c r="U279" s="49" t="s">
        <v>603</v>
      </c>
      <c r="V279" s="50"/>
      <c r="W279" s="1"/>
      <c r="X279" s="1"/>
      <c r="Y279" s="1"/>
      <c r="Z279" s="1"/>
      <c r="AA279" s="1"/>
      <c r="AB279" s="1"/>
    </row>
    <row r="280" spans="3:28" x14ac:dyDescent="0.25">
      <c r="C280" s="1">
        <v>538</v>
      </c>
      <c r="D280" s="46"/>
      <c r="E280" s="1"/>
      <c r="F280" s="1"/>
      <c r="G280" s="1"/>
      <c r="H280" s="1"/>
      <c r="I280" s="1"/>
      <c r="J280" s="1"/>
      <c r="K280" s="1"/>
      <c r="L280" s="1"/>
      <c r="M280" s="52"/>
      <c r="N280" s="1"/>
      <c r="O280" s="1"/>
      <c r="P280" s="1"/>
      <c r="Q280" s="47" t="s">
        <v>603</v>
      </c>
      <c r="R280" s="46"/>
      <c r="S280" s="46"/>
      <c r="T280" s="48" t="s">
        <v>603</v>
      </c>
      <c r="U280" s="49" t="s">
        <v>603</v>
      </c>
      <c r="V280" s="50"/>
      <c r="W280" s="1"/>
      <c r="X280" s="1"/>
      <c r="Y280" s="1"/>
      <c r="Z280" s="1"/>
      <c r="AA280" s="1"/>
      <c r="AB280" s="1"/>
    </row>
    <row r="281" spans="3:28" x14ac:dyDescent="0.25">
      <c r="C281" s="1">
        <v>539</v>
      </c>
      <c r="D281" s="46"/>
      <c r="E281" s="1"/>
      <c r="F281" s="1"/>
      <c r="G281" s="1"/>
      <c r="H281" s="1"/>
      <c r="I281" s="1"/>
      <c r="J281" s="1"/>
      <c r="K281" s="1"/>
      <c r="L281" s="1"/>
      <c r="M281" s="52"/>
      <c r="N281" s="1"/>
      <c r="O281" s="1"/>
      <c r="P281" s="1"/>
      <c r="Q281" s="47" t="s">
        <v>603</v>
      </c>
      <c r="R281" s="46"/>
      <c r="S281" s="46"/>
      <c r="T281" s="48" t="s">
        <v>603</v>
      </c>
      <c r="U281" s="49" t="s">
        <v>603</v>
      </c>
      <c r="V281" s="50"/>
      <c r="W281" s="1"/>
      <c r="X281" s="1"/>
      <c r="Y281" s="1"/>
      <c r="Z281" s="1"/>
      <c r="AA281" s="1"/>
      <c r="AB281" s="1"/>
    </row>
    <row r="282" spans="3:28" x14ac:dyDescent="0.25">
      <c r="C282" s="1">
        <v>540</v>
      </c>
      <c r="D282" s="46"/>
      <c r="E282" s="1"/>
      <c r="F282" s="1"/>
      <c r="G282" s="1"/>
      <c r="H282" s="1"/>
      <c r="I282" s="1"/>
      <c r="J282" s="1"/>
      <c r="K282" s="1"/>
      <c r="L282" s="1"/>
      <c r="M282" s="52"/>
      <c r="N282" s="1"/>
      <c r="O282" s="1"/>
      <c r="P282" s="1"/>
      <c r="Q282" s="47" t="s">
        <v>603</v>
      </c>
      <c r="R282" s="46"/>
      <c r="S282" s="46"/>
      <c r="T282" s="48" t="s">
        <v>603</v>
      </c>
      <c r="U282" s="49" t="s">
        <v>603</v>
      </c>
      <c r="V282" s="50"/>
      <c r="W282" s="1"/>
      <c r="X282" s="1"/>
      <c r="Y282" s="1"/>
      <c r="Z282" s="1"/>
      <c r="AA282" s="1"/>
      <c r="AB282" s="1"/>
    </row>
    <row r="283" spans="3:28" x14ac:dyDescent="0.25">
      <c r="C283" s="1">
        <v>541</v>
      </c>
      <c r="D283" s="46"/>
      <c r="E283" s="1"/>
      <c r="F283" s="1"/>
      <c r="G283" s="1"/>
      <c r="H283" s="1"/>
      <c r="I283" s="1"/>
      <c r="J283" s="1"/>
      <c r="K283" s="1"/>
      <c r="L283" s="1"/>
      <c r="M283" s="52"/>
      <c r="N283" s="1"/>
      <c r="O283" s="1"/>
      <c r="P283" s="1"/>
      <c r="Q283" s="47" t="s">
        <v>603</v>
      </c>
      <c r="R283" s="46"/>
      <c r="S283" s="46"/>
      <c r="T283" s="48" t="s">
        <v>603</v>
      </c>
      <c r="U283" s="49" t="s">
        <v>603</v>
      </c>
      <c r="V283" s="50"/>
      <c r="W283" s="1"/>
      <c r="X283" s="1"/>
      <c r="Y283" s="1"/>
      <c r="Z283" s="1"/>
      <c r="AA283" s="1"/>
      <c r="AB283" s="1"/>
    </row>
    <row r="284" spans="3:28" x14ac:dyDescent="0.25">
      <c r="C284" s="1">
        <v>542</v>
      </c>
      <c r="D284" s="46"/>
      <c r="E284" s="1"/>
      <c r="F284" s="1"/>
      <c r="G284" s="1"/>
      <c r="H284" s="1"/>
      <c r="I284" s="1"/>
      <c r="J284" s="1"/>
      <c r="K284" s="1"/>
      <c r="L284" s="1"/>
      <c r="M284" s="52"/>
      <c r="N284" s="1"/>
      <c r="O284" s="1"/>
      <c r="P284" s="1"/>
      <c r="Q284" s="47" t="s">
        <v>603</v>
      </c>
      <c r="R284" s="46"/>
      <c r="S284" s="46"/>
      <c r="T284" s="48" t="s">
        <v>603</v>
      </c>
      <c r="U284" s="49" t="s">
        <v>603</v>
      </c>
      <c r="V284" s="50"/>
      <c r="W284" s="1"/>
      <c r="X284" s="1"/>
      <c r="Y284" s="1"/>
      <c r="Z284" s="1"/>
      <c r="AA284" s="1"/>
      <c r="AB284" s="1"/>
    </row>
    <row r="285" spans="3:28" x14ac:dyDescent="0.25">
      <c r="C285" s="1">
        <v>543</v>
      </c>
      <c r="D285" s="46"/>
      <c r="E285" s="1"/>
      <c r="F285" s="1"/>
      <c r="G285" s="1"/>
      <c r="H285" s="1"/>
      <c r="I285" s="1"/>
      <c r="J285" s="1"/>
      <c r="K285" s="1"/>
      <c r="L285" s="1"/>
      <c r="M285" s="52"/>
      <c r="N285" s="1"/>
      <c r="O285" s="1"/>
      <c r="P285" s="1"/>
      <c r="Q285" s="47" t="s">
        <v>603</v>
      </c>
      <c r="R285" s="46"/>
      <c r="S285" s="46"/>
      <c r="T285" s="48" t="s">
        <v>603</v>
      </c>
      <c r="U285" s="49" t="s">
        <v>603</v>
      </c>
      <c r="V285" s="50"/>
      <c r="W285" s="1"/>
      <c r="X285" s="1"/>
      <c r="Y285" s="1"/>
      <c r="Z285" s="1"/>
      <c r="AA285" s="1"/>
      <c r="AB285" s="1"/>
    </row>
    <row r="286" spans="3:28" x14ac:dyDescent="0.25">
      <c r="C286" s="1">
        <v>544</v>
      </c>
      <c r="D286" s="46"/>
      <c r="E286" s="1"/>
      <c r="F286" s="1"/>
      <c r="G286" s="1"/>
      <c r="H286" s="1"/>
      <c r="I286" s="1"/>
      <c r="J286" s="1"/>
      <c r="K286" s="1"/>
      <c r="L286" s="1"/>
      <c r="M286" s="52"/>
      <c r="N286" s="1"/>
      <c r="O286" s="1"/>
      <c r="P286" s="1"/>
      <c r="Q286" s="47" t="s">
        <v>603</v>
      </c>
      <c r="R286" s="46"/>
      <c r="S286" s="46"/>
      <c r="T286" s="48" t="s">
        <v>603</v>
      </c>
      <c r="U286" s="49" t="s">
        <v>603</v>
      </c>
      <c r="V286" s="50"/>
      <c r="W286" s="1"/>
      <c r="X286" s="1"/>
      <c r="Y286" s="1"/>
      <c r="Z286" s="1"/>
      <c r="AA286" s="1"/>
      <c r="AB286" s="1"/>
    </row>
    <row r="287" spans="3:28" x14ac:dyDescent="0.25">
      <c r="C287" s="1">
        <v>545</v>
      </c>
      <c r="D287" s="46"/>
      <c r="E287" s="1"/>
      <c r="F287" s="1"/>
      <c r="G287" s="1"/>
      <c r="H287" s="1"/>
      <c r="I287" s="1"/>
      <c r="J287" s="1"/>
      <c r="K287" s="1"/>
      <c r="L287" s="1"/>
      <c r="M287" s="52"/>
      <c r="N287" s="1"/>
      <c r="O287" s="1"/>
      <c r="P287" s="1"/>
      <c r="Q287" s="47" t="s">
        <v>603</v>
      </c>
      <c r="R287" s="46"/>
      <c r="S287" s="46"/>
      <c r="T287" s="48" t="s">
        <v>603</v>
      </c>
      <c r="U287" s="49" t="s">
        <v>603</v>
      </c>
      <c r="V287" s="50"/>
      <c r="W287" s="1"/>
      <c r="X287" s="1"/>
      <c r="Y287" s="1"/>
      <c r="Z287" s="1"/>
      <c r="AA287" s="1"/>
      <c r="AB287" s="1"/>
    </row>
    <row r="288" spans="3:28" x14ac:dyDescent="0.25">
      <c r="C288" s="1">
        <v>546</v>
      </c>
      <c r="D288" s="46"/>
      <c r="E288" s="1"/>
      <c r="F288" s="1"/>
      <c r="G288" s="1"/>
      <c r="H288" s="1"/>
      <c r="I288" s="1"/>
      <c r="J288" s="1"/>
      <c r="K288" s="1"/>
      <c r="L288" s="1"/>
      <c r="M288" s="52"/>
      <c r="N288" s="1"/>
      <c r="O288" s="1"/>
      <c r="P288" s="1"/>
      <c r="Q288" s="47" t="s">
        <v>603</v>
      </c>
      <c r="R288" s="46"/>
      <c r="S288" s="46"/>
      <c r="T288" s="48" t="s">
        <v>603</v>
      </c>
      <c r="U288" s="49" t="s">
        <v>603</v>
      </c>
      <c r="V288" s="50"/>
      <c r="W288" s="1"/>
      <c r="X288" s="1"/>
      <c r="Y288" s="1"/>
      <c r="Z288" s="1"/>
      <c r="AA288" s="1"/>
      <c r="AB288" s="1"/>
    </row>
    <row r="289" spans="3:28" x14ac:dyDescent="0.25">
      <c r="C289" s="1">
        <v>547</v>
      </c>
      <c r="D289" s="46"/>
      <c r="E289" s="1"/>
      <c r="F289" s="1"/>
      <c r="G289" s="1"/>
      <c r="H289" s="1"/>
      <c r="I289" s="1"/>
      <c r="J289" s="1"/>
      <c r="K289" s="1"/>
      <c r="L289" s="1"/>
      <c r="M289" s="52"/>
      <c r="N289" s="1"/>
      <c r="O289" s="1"/>
      <c r="P289" s="1"/>
      <c r="Q289" s="47" t="s">
        <v>603</v>
      </c>
      <c r="R289" s="46"/>
      <c r="S289" s="46"/>
      <c r="T289" s="48" t="s">
        <v>603</v>
      </c>
      <c r="U289" s="49" t="s">
        <v>603</v>
      </c>
      <c r="V289" s="50"/>
      <c r="W289" s="1"/>
      <c r="X289" s="1"/>
      <c r="Y289" s="1"/>
      <c r="Z289" s="1"/>
      <c r="AA289" s="1"/>
      <c r="AB289" s="1"/>
    </row>
    <row r="290" spans="3:28" x14ac:dyDescent="0.25">
      <c r="C290" s="1">
        <v>548</v>
      </c>
      <c r="D290" s="46"/>
      <c r="E290" s="1"/>
      <c r="F290" s="1"/>
      <c r="G290" s="1"/>
      <c r="H290" s="1"/>
      <c r="I290" s="1"/>
      <c r="J290" s="1"/>
      <c r="K290" s="1"/>
      <c r="L290" s="1"/>
      <c r="M290" s="52"/>
      <c r="N290" s="1"/>
      <c r="O290" s="1"/>
      <c r="P290" s="1"/>
      <c r="Q290" s="47" t="s">
        <v>603</v>
      </c>
      <c r="R290" s="46"/>
      <c r="S290" s="46"/>
      <c r="T290" s="48" t="s">
        <v>603</v>
      </c>
      <c r="U290" s="49" t="s">
        <v>603</v>
      </c>
      <c r="V290" s="50"/>
      <c r="W290" s="1"/>
      <c r="X290" s="1"/>
      <c r="Y290" s="1"/>
      <c r="Z290" s="1"/>
      <c r="AA290" s="1"/>
      <c r="AB290" s="1"/>
    </row>
    <row r="291" spans="3:28" x14ac:dyDescent="0.25">
      <c r="C291" s="1">
        <v>549</v>
      </c>
      <c r="D291" s="46"/>
      <c r="E291" s="1"/>
      <c r="F291" s="1"/>
      <c r="G291" s="1"/>
      <c r="H291" s="1"/>
      <c r="I291" s="1"/>
      <c r="J291" s="1"/>
      <c r="K291" s="1"/>
      <c r="L291" s="1"/>
      <c r="M291" s="52"/>
      <c r="N291" s="1"/>
      <c r="O291" s="1"/>
      <c r="P291" s="1"/>
      <c r="Q291" s="47" t="s">
        <v>603</v>
      </c>
      <c r="R291" s="46"/>
      <c r="S291" s="46"/>
      <c r="T291" s="48" t="s">
        <v>603</v>
      </c>
      <c r="U291" s="49" t="s">
        <v>603</v>
      </c>
      <c r="V291" s="50"/>
      <c r="W291" s="1"/>
      <c r="X291" s="1"/>
      <c r="Y291" s="1"/>
      <c r="Z291" s="1"/>
      <c r="AA291" s="1"/>
      <c r="AB291" s="1"/>
    </row>
    <row r="292" spans="3:28" x14ac:dyDescent="0.25">
      <c r="C292" s="1">
        <v>550</v>
      </c>
      <c r="D292" s="46"/>
      <c r="E292" s="1"/>
      <c r="F292" s="1"/>
      <c r="G292" s="1"/>
      <c r="H292" s="1"/>
      <c r="I292" s="1"/>
      <c r="J292" s="1"/>
      <c r="K292" s="1"/>
      <c r="L292" s="1"/>
      <c r="M292" s="52"/>
      <c r="N292" s="1"/>
      <c r="O292" s="1"/>
      <c r="P292" s="1"/>
      <c r="Q292" s="47" t="s">
        <v>603</v>
      </c>
      <c r="R292" s="46"/>
      <c r="S292" s="46"/>
      <c r="T292" s="48" t="s">
        <v>603</v>
      </c>
      <c r="U292" s="49" t="s">
        <v>603</v>
      </c>
      <c r="V292" s="50"/>
      <c r="W292" s="1"/>
      <c r="X292" s="1"/>
      <c r="Y292" s="1"/>
      <c r="Z292" s="1"/>
      <c r="AA292" s="1"/>
      <c r="AB292" s="1"/>
    </row>
    <row r="293" spans="3:28" x14ac:dyDescent="0.25">
      <c r="C293" s="1">
        <v>551</v>
      </c>
      <c r="D293" s="46"/>
      <c r="E293" s="1"/>
      <c r="F293" s="1"/>
      <c r="G293" s="1"/>
      <c r="H293" s="1"/>
      <c r="I293" s="1"/>
      <c r="J293" s="1"/>
      <c r="K293" s="1"/>
      <c r="L293" s="1"/>
      <c r="M293" s="52"/>
      <c r="N293" s="1"/>
      <c r="O293" s="1"/>
      <c r="P293" s="1"/>
      <c r="Q293" s="47" t="s">
        <v>603</v>
      </c>
      <c r="R293" s="46"/>
      <c r="S293" s="46"/>
      <c r="T293" s="48" t="s">
        <v>603</v>
      </c>
      <c r="U293" s="49" t="s">
        <v>603</v>
      </c>
      <c r="V293" s="50"/>
      <c r="W293" s="1"/>
      <c r="X293" s="1"/>
      <c r="Y293" s="1"/>
      <c r="Z293" s="1"/>
      <c r="AA293" s="1"/>
      <c r="AB293" s="1"/>
    </row>
    <row r="294" spans="3:28" x14ac:dyDescent="0.25">
      <c r="C294" s="1">
        <v>552</v>
      </c>
      <c r="D294" s="46"/>
      <c r="E294" s="1"/>
      <c r="F294" s="1"/>
      <c r="G294" s="1"/>
      <c r="H294" s="1"/>
      <c r="I294" s="1"/>
      <c r="J294" s="1"/>
      <c r="K294" s="1"/>
      <c r="L294" s="1"/>
      <c r="M294" s="52"/>
      <c r="N294" s="1"/>
      <c r="O294" s="1"/>
      <c r="P294" s="1"/>
      <c r="Q294" s="47" t="s">
        <v>603</v>
      </c>
      <c r="R294" s="46"/>
      <c r="S294" s="46"/>
      <c r="T294" s="48" t="s">
        <v>603</v>
      </c>
      <c r="U294" s="49" t="s">
        <v>603</v>
      </c>
      <c r="V294" s="50"/>
      <c r="W294" s="1"/>
      <c r="X294" s="1"/>
      <c r="Y294" s="1"/>
      <c r="Z294" s="1"/>
      <c r="AA294" s="1"/>
      <c r="AB294" s="1"/>
    </row>
    <row r="295" spans="3:28" x14ac:dyDescent="0.25">
      <c r="C295" s="1">
        <v>553</v>
      </c>
      <c r="D295" s="46"/>
      <c r="E295" s="1"/>
      <c r="F295" s="1"/>
      <c r="G295" s="1"/>
      <c r="H295" s="1"/>
      <c r="I295" s="1"/>
      <c r="J295" s="1"/>
      <c r="K295" s="1"/>
      <c r="L295" s="1"/>
      <c r="M295" s="52"/>
      <c r="N295" s="1"/>
      <c r="O295" s="1"/>
      <c r="P295" s="1"/>
      <c r="Q295" s="47" t="s">
        <v>603</v>
      </c>
      <c r="R295" s="46"/>
      <c r="S295" s="46"/>
      <c r="T295" s="48" t="s">
        <v>603</v>
      </c>
      <c r="U295" s="49" t="s">
        <v>603</v>
      </c>
      <c r="V295" s="50"/>
      <c r="W295" s="1"/>
      <c r="X295" s="1"/>
      <c r="Y295" s="1"/>
      <c r="Z295" s="1"/>
      <c r="AA295" s="1"/>
      <c r="AB295" s="1"/>
    </row>
    <row r="296" spans="3:28" x14ac:dyDescent="0.25">
      <c r="C296" s="1">
        <v>554</v>
      </c>
      <c r="D296" s="46"/>
      <c r="E296" s="1"/>
      <c r="F296" s="1"/>
      <c r="G296" s="1"/>
      <c r="H296" s="1"/>
      <c r="I296" s="1"/>
      <c r="J296" s="1"/>
      <c r="K296" s="1"/>
      <c r="L296" s="1"/>
      <c r="M296" s="52"/>
      <c r="N296" s="1"/>
      <c r="O296" s="1"/>
      <c r="P296" s="1"/>
      <c r="Q296" s="47" t="s">
        <v>603</v>
      </c>
      <c r="R296" s="46"/>
      <c r="S296" s="46"/>
      <c r="T296" s="48" t="s">
        <v>603</v>
      </c>
      <c r="U296" s="49" t="s">
        <v>603</v>
      </c>
      <c r="V296" s="50"/>
      <c r="W296" s="1"/>
      <c r="X296" s="1"/>
      <c r="Y296" s="1"/>
      <c r="Z296" s="1"/>
      <c r="AA296" s="1"/>
      <c r="AB296" s="1"/>
    </row>
    <row r="297" spans="3:28" x14ac:dyDescent="0.25">
      <c r="C297" s="1">
        <v>555</v>
      </c>
      <c r="D297" s="46"/>
      <c r="E297" s="1"/>
      <c r="F297" s="1"/>
      <c r="G297" s="1"/>
      <c r="H297" s="1"/>
      <c r="I297" s="1"/>
      <c r="J297" s="1"/>
      <c r="K297" s="1"/>
      <c r="L297" s="1"/>
      <c r="M297" s="52"/>
      <c r="N297" s="1"/>
      <c r="O297" s="1"/>
      <c r="P297" s="1"/>
      <c r="Q297" s="47" t="s">
        <v>603</v>
      </c>
      <c r="R297" s="46"/>
      <c r="S297" s="46"/>
      <c r="T297" s="48" t="s">
        <v>603</v>
      </c>
      <c r="U297" s="49" t="s">
        <v>603</v>
      </c>
      <c r="V297" s="50"/>
      <c r="W297" s="1"/>
      <c r="X297" s="1"/>
      <c r="Y297" s="1"/>
      <c r="Z297" s="1"/>
      <c r="AA297" s="1"/>
      <c r="AB297" s="1"/>
    </row>
    <row r="298" spans="3:28" x14ac:dyDescent="0.25">
      <c r="C298" s="1">
        <v>556</v>
      </c>
      <c r="D298" s="46"/>
      <c r="E298" s="1"/>
      <c r="F298" s="1"/>
      <c r="G298" s="1"/>
      <c r="H298" s="1"/>
      <c r="I298" s="1"/>
      <c r="J298" s="1"/>
      <c r="K298" s="1"/>
      <c r="L298" s="1"/>
      <c r="M298" s="52"/>
      <c r="N298" s="1"/>
      <c r="O298" s="1"/>
      <c r="P298" s="1"/>
      <c r="Q298" s="47" t="s">
        <v>603</v>
      </c>
      <c r="R298" s="46"/>
      <c r="S298" s="46"/>
      <c r="T298" s="48" t="s">
        <v>603</v>
      </c>
      <c r="U298" s="49" t="s">
        <v>603</v>
      </c>
      <c r="V298" s="50"/>
      <c r="W298" s="1"/>
      <c r="X298" s="1"/>
      <c r="Y298" s="1"/>
      <c r="Z298" s="1"/>
      <c r="AA298" s="1"/>
      <c r="AB298" s="1"/>
    </row>
    <row r="299" spans="3:28" x14ac:dyDescent="0.25">
      <c r="C299" s="1">
        <v>557</v>
      </c>
      <c r="D299" s="46"/>
      <c r="E299" s="1"/>
      <c r="F299" s="1"/>
      <c r="G299" s="1"/>
      <c r="H299" s="1"/>
      <c r="I299" s="1"/>
      <c r="J299" s="1"/>
      <c r="K299" s="1"/>
      <c r="L299" s="1"/>
      <c r="M299" s="52"/>
      <c r="N299" s="1"/>
      <c r="O299" s="1"/>
      <c r="P299" s="1"/>
      <c r="Q299" s="47" t="s">
        <v>603</v>
      </c>
      <c r="R299" s="46"/>
      <c r="S299" s="46"/>
      <c r="T299" s="48" t="s">
        <v>603</v>
      </c>
      <c r="U299" s="49" t="s">
        <v>603</v>
      </c>
      <c r="V299" s="50"/>
      <c r="W299" s="1"/>
      <c r="X299" s="1"/>
      <c r="Y299" s="1"/>
      <c r="Z299" s="1"/>
      <c r="AA299" s="1"/>
      <c r="AB299" s="1"/>
    </row>
    <row r="300" spans="3:28" x14ac:dyDescent="0.25">
      <c r="C300" s="1">
        <v>558</v>
      </c>
      <c r="D300" s="46"/>
      <c r="E300" s="1"/>
      <c r="F300" s="1"/>
      <c r="G300" s="1"/>
      <c r="H300" s="1"/>
      <c r="I300" s="1"/>
      <c r="J300" s="1"/>
      <c r="K300" s="1"/>
      <c r="L300" s="1"/>
      <c r="M300" s="52"/>
      <c r="N300" s="1"/>
      <c r="O300" s="1"/>
      <c r="P300" s="1"/>
      <c r="Q300" s="47" t="s">
        <v>603</v>
      </c>
      <c r="R300" s="46"/>
      <c r="S300" s="46"/>
      <c r="T300" s="48" t="s">
        <v>603</v>
      </c>
      <c r="U300" s="49" t="s">
        <v>603</v>
      </c>
      <c r="V300" s="50"/>
      <c r="W300" s="1"/>
      <c r="X300" s="1"/>
      <c r="Y300" s="1"/>
      <c r="Z300" s="1"/>
      <c r="AA300" s="1"/>
      <c r="AB300" s="1"/>
    </row>
    <row r="301" spans="3:28" x14ac:dyDescent="0.25">
      <c r="C301" s="1">
        <v>559</v>
      </c>
      <c r="D301" s="46"/>
      <c r="E301" s="1"/>
      <c r="F301" s="1"/>
      <c r="G301" s="1"/>
      <c r="H301" s="1"/>
      <c r="I301" s="1"/>
      <c r="J301" s="1"/>
      <c r="K301" s="1"/>
      <c r="L301" s="1"/>
      <c r="M301" s="52"/>
      <c r="N301" s="1"/>
      <c r="O301" s="1"/>
      <c r="P301" s="1"/>
      <c r="Q301" s="47" t="s">
        <v>603</v>
      </c>
      <c r="R301" s="46"/>
      <c r="S301" s="46"/>
      <c r="T301" s="48" t="s">
        <v>603</v>
      </c>
      <c r="U301" s="49" t="s">
        <v>603</v>
      </c>
      <c r="V301" s="50"/>
      <c r="W301" s="1"/>
      <c r="X301" s="1"/>
      <c r="Y301" s="1"/>
      <c r="Z301" s="1"/>
      <c r="AA301" s="1"/>
      <c r="AB301" s="1"/>
    </row>
    <row r="302" spans="3:28" x14ac:dyDescent="0.25">
      <c r="C302" s="1">
        <v>560</v>
      </c>
      <c r="D302" s="46"/>
      <c r="E302" s="1"/>
      <c r="F302" s="1"/>
      <c r="G302" s="1"/>
      <c r="H302" s="1"/>
      <c r="I302" s="1"/>
      <c r="J302" s="1"/>
      <c r="K302" s="1"/>
      <c r="L302" s="1"/>
      <c r="M302" s="52"/>
      <c r="N302" s="1"/>
      <c r="O302" s="1"/>
      <c r="P302" s="1"/>
      <c r="Q302" s="47" t="s">
        <v>603</v>
      </c>
      <c r="R302" s="46"/>
      <c r="S302" s="46"/>
      <c r="T302" s="48" t="s">
        <v>603</v>
      </c>
      <c r="U302" s="49" t="s">
        <v>603</v>
      </c>
      <c r="V302" s="50"/>
      <c r="W302" s="1"/>
      <c r="X302" s="1"/>
      <c r="Y302" s="1"/>
      <c r="Z302" s="1"/>
      <c r="AA302" s="1"/>
      <c r="AB302" s="1"/>
    </row>
    <row r="303" spans="3:28" x14ac:dyDescent="0.25">
      <c r="C303" s="1">
        <v>561</v>
      </c>
      <c r="D303" s="46"/>
      <c r="E303" s="1"/>
      <c r="F303" s="1"/>
      <c r="G303" s="1"/>
      <c r="H303" s="1"/>
      <c r="I303" s="1"/>
      <c r="J303" s="1"/>
      <c r="K303" s="1"/>
      <c r="L303" s="1"/>
      <c r="M303" s="52"/>
      <c r="N303" s="1"/>
      <c r="O303" s="1"/>
      <c r="P303" s="1"/>
      <c r="Q303" s="47" t="s">
        <v>603</v>
      </c>
      <c r="R303" s="46"/>
      <c r="S303" s="46"/>
      <c r="T303" s="48" t="s">
        <v>603</v>
      </c>
      <c r="U303" s="49" t="s">
        <v>603</v>
      </c>
      <c r="V303" s="50"/>
      <c r="W303" s="1"/>
      <c r="X303" s="1"/>
      <c r="Y303" s="1"/>
      <c r="Z303" s="1"/>
      <c r="AA303" s="1"/>
      <c r="AB303" s="1"/>
    </row>
    <row r="304" spans="3:28" x14ac:dyDescent="0.25">
      <c r="C304" s="1">
        <v>562</v>
      </c>
      <c r="D304" s="46"/>
      <c r="E304" s="1"/>
      <c r="F304" s="1"/>
      <c r="G304" s="1"/>
      <c r="H304" s="1"/>
      <c r="I304" s="1"/>
      <c r="J304" s="1"/>
      <c r="K304" s="1"/>
      <c r="L304" s="1"/>
      <c r="M304" s="52"/>
      <c r="N304" s="1"/>
      <c r="O304" s="1"/>
      <c r="P304" s="1"/>
      <c r="Q304" s="47" t="s">
        <v>603</v>
      </c>
      <c r="R304" s="46"/>
      <c r="S304" s="46"/>
      <c r="T304" s="48" t="s">
        <v>603</v>
      </c>
      <c r="U304" s="49" t="s">
        <v>603</v>
      </c>
      <c r="V304" s="50"/>
      <c r="W304" s="1"/>
      <c r="X304" s="1"/>
      <c r="Y304" s="1"/>
      <c r="Z304" s="1"/>
      <c r="AA304" s="1"/>
      <c r="AB304" s="1"/>
    </row>
    <row r="305" spans="3:28" x14ac:dyDescent="0.25">
      <c r="C305" s="1">
        <v>563</v>
      </c>
      <c r="D305" s="46"/>
      <c r="E305" s="1"/>
      <c r="F305" s="1"/>
      <c r="G305" s="1"/>
      <c r="H305" s="1"/>
      <c r="I305" s="1"/>
      <c r="J305" s="1"/>
      <c r="K305" s="1"/>
      <c r="L305" s="1"/>
      <c r="M305" s="52"/>
      <c r="N305" s="1"/>
      <c r="O305" s="1"/>
      <c r="P305" s="1"/>
      <c r="Q305" s="47" t="s">
        <v>603</v>
      </c>
      <c r="R305" s="46"/>
      <c r="S305" s="46"/>
      <c r="T305" s="48" t="s">
        <v>603</v>
      </c>
      <c r="U305" s="49" t="s">
        <v>603</v>
      </c>
      <c r="V305" s="50"/>
      <c r="W305" s="1"/>
      <c r="X305" s="1"/>
      <c r="Y305" s="1"/>
      <c r="Z305" s="1"/>
      <c r="AA305" s="1"/>
      <c r="AB305" s="1"/>
    </row>
    <row r="306" spans="3:28" x14ac:dyDescent="0.25">
      <c r="C306" s="1">
        <v>564</v>
      </c>
      <c r="D306" s="46"/>
      <c r="E306" s="1"/>
      <c r="F306" s="1"/>
      <c r="G306" s="1"/>
      <c r="H306" s="1"/>
      <c r="I306" s="1"/>
      <c r="J306" s="1"/>
      <c r="K306" s="1"/>
      <c r="L306" s="1"/>
      <c r="M306" s="52"/>
      <c r="N306" s="1"/>
      <c r="O306" s="1"/>
      <c r="P306" s="1"/>
      <c r="Q306" s="47" t="s">
        <v>603</v>
      </c>
      <c r="R306" s="46"/>
      <c r="S306" s="46"/>
      <c r="T306" s="48" t="s">
        <v>603</v>
      </c>
      <c r="U306" s="49" t="s">
        <v>603</v>
      </c>
      <c r="V306" s="50"/>
      <c r="W306" s="1"/>
      <c r="X306" s="1"/>
      <c r="Y306" s="1"/>
      <c r="Z306" s="1"/>
      <c r="AA306" s="1"/>
      <c r="AB306" s="1"/>
    </row>
    <row r="307" spans="3:28" x14ac:dyDescent="0.25">
      <c r="C307" s="1">
        <v>565</v>
      </c>
      <c r="D307" s="46"/>
      <c r="E307" s="1"/>
      <c r="F307" s="1"/>
      <c r="G307" s="1"/>
      <c r="H307" s="1"/>
      <c r="I307" s="1"/>
      <c r="J307" s="1"/>
      <c r="K307" s="1"/>
      <c r="L307" s="1"/>
      <c r="M307" s="52"/>
      <c r="N307" s="1"/>
      <c r="O307" s="1"/>
      <c r="P307" s="1"/>
      <c r="Q307" s="47" t="s">
        <v>603</v>
      </c>
      <c r="R307" s="46"/>
      <c r="S307" s="46"/>
      <c r="T307" s="48" t="s">
        <v>603</v>
      </c>
      <c r="U307" s="49" t="s">
        <v>603</v>
      </c>
      <c r="V307" s="50"/>
      <c r="W307" s="1"/>
      <c r="X307" s="1"/>
      <c r="Y307" s="1"/>
      <c r="Z307" s="1"/>
      <c r="AA307" s="1"/>
      <c r="AB307" s="1"/>
    </row>
    <row r="308" spans="3:28" x14ac:dyDescent="0.25">
      <c r="C308" s="1">
        <v>566</v>
      </c>
      <c r="D308" s="46"/>
      <c r="E308" s="1"/>
      <c r="F308" s="1"/>
      <c r="G308" s="1"/>
      <c r="H308" s="1"/>
      <c r="I308" s="1"/>
      <c r="J308" s="1"/>
      <c r="K308" s="1"/>
      <c r="L308" s="1"/>
      <c r="M308" s="52"/>
      <c r="N308" s="1"/>
      <c r="O308" s="1"/>
      <c r="P308" s="1"/>
      <c r="Q308" s="47" t="s">
        <v>603</v>
      </c>
      <c r="R308" s="46"/>
      <c r="S308" s="46"/>
      <c r="T308" s="48" t="s">
        <v>603</v>
      </c>
      <c r="U308" s="49" t="s">
        <v>603</v>
      </c>
      <c r="V308" s="50"/>
      <c r="W308" s="1"/>
      <c r="X308" s="1"/>
      <c r="Y308" s="1"/>
      <c r="Z308" s="1"/>
      <c r="AA308" s="1"/>
      <c r="AB308" s="1"/>
    </row>
    <row r="309" spans="3:28" x14ac:dyDescent="0.25">
      <c r="C309" s="1">
        <v>567</v>
      </c>
      <c r="D309" s="46"/>
      <c r="E309" s="1"/>
      <c r="F309" s="1"/>
      <c r="G309" s="1"/>
      <c r="H309" s="1"/>
      <c r="I309" s="1"/>
      <c r="J309" s="1"/>
      <c r="K309" s="1"/>
      <c r="L309" s="1"/>
      <c r="M309" s="52"/>
      <c r="N309" s="1"/>
      <c r="O309" s="1"/>
      <c r="P309" s="1"/>
      <c r="Q309" s="47" t="s">
        <v>603</v>
      </c>
      <c r="R309" s="46"/>
      <c r="S309" s="46"/>
      <c r="T309" s="48" t="s">
        <v>603</v>
      </c>
      <c r="U309" s="49" t="s">
        <v>603</v>
      </c>
      <c r="V309" s="50"/>
      <c r="W309" s="1"/>
      <c r="X309" s="1"/>
      <c r="Y309" s="1"/>
      <c r="Z309" s="1"/>
      <c r="AA309" s="1"/>
      <c r="AB309" s="1"/>
    </row>
    <row r="310" spans="3:28" x14ac:dyDescent="0.25">
      <c r="C310" s="1">
        <v>568</v>
      </c>
      <c r="D310" s="46"/>
      <c r="E310" s="1"/>
      <c r="F310" s="1"/>
      <c r="G310" s="1"/>
      <c r="H310" s="1"/>
      <c r="I310" s="1"/>
      <c r="J310" s="1"/>
      <c r="K310" s="1"/>
      <c r="L310" s="1"/>
      <c r="M310" s="52"/>
      <c r="N310" s="1"/>
      <c r="O310" s="1"/>
      <c r="P310" s="1"/>
      <c r="Q310" s="47" t="s">
        <v>603</v>
      </c>
      <c r="R310" s="46"/>
      <c r="S310" s="46"/>
      <c r="T310" s="48" t="s">
        <v>603</v>
      </c>
      <c r="U310" s="49" t="s">
        <v>603</v>
      </c>
      <c r="V310" s="50"/>
      <c r="W310" s="1"/>
      <c r="X310" s="1"/>
      <c r="Y310" s="1"/>
      <c r="Z310" s="1"/>
      <c r="AA310" s="1"/>
      <c r="AB310" s="1"/>
    </row>
    <row r="311" spans="3:28" x14ac:dyDescent="0.25">
      <c r="C311" s="1">
        <v>569</v>
      </c>
      <c r="D311" s="46"/>
      <c r="E311" s="1"/>
      <c r="F311" s="1"/>
      <c r="G311" s="1"/>
      <c r="H311" s="1"/>
      <c r="I311" s="1"/>
      <c r="J311" s="1"/>
      <c r="K311" s="1"/>
      <c r="L311" s="1"/>
      <c r="M311" s="52"/>
      <c r="N311" s="1"/>
      <c r="O311" s="1"/>
      <c r="P311" s="1"/>
      <c r="Q311" s="47" t="s">
        <v>603</v>
      </c>
      <c r="R311" s="46"/>
      <c r="S311" s="46"/>
      <c r="T311" s="48" t="s">
        <v>603</v>
      </c>
      <c r="U311" s="49" t="s">
        <v>603</v>
      </c>
      <c r="V311" s="50"/>
      <c r="W311" s="1"/>
      <c r="X311" s="1"/>
      <c r="Y311" s="1"/>
      <c r="Z311" s="1"/>
      <c r="AA311" s="1"/>
      <c r="AB311" s="1"/>
    </row>
    <row r="312" spans="3:28" x14ac:dyDescent="0.25">
      <c r="C312" s="1">
        <v>570</v>
      </c>
      <c r="D312" s="46"/>
      <c r="E312" s="1"/>
      <c r="F312" s="1"/>
      <c r="G312" s="1"/>
      <c r="H312" s="1"/>
      <c r="I312" s="1"/>
      <c r="J312" s="1"/>
      <c r="K312" s="1"/>
      <c r="L312" s="1"/>
      <c r="M312" s="52"/>
      <c r="N312" s="1"/>
      <c r="O312" s="1"/>
      <c r="P312" s="1"/>
      <c r="Q312" s="47" t="s">
        <v>603</v>
      </c>
      <c r="R312" s="46"/>
      <c r="S312" s="46"/>
      <c r="T312" s="48" t="s">
        <v>603</v>
      </c>
      <c r="U312" s="49" t="s">
        <v>603</v>
      </c>
      <c r="V312" s="50"/>
      <c r="W312" s="1"/>
      <c r="X312" s="1"/>
      <c r="Y312" s="1"/>
      <c r="Z312" s="1"/>
      <c r="AA312" s="1"/>
      <c r="AB312" s="1"/>
    </row>
    <row r="313" spans="3:28" x14ac:dyDescent="0.25">
      <c r="C313" s="1">
        <v>571</v>
      </c>
      <c r="D313" s="46"/>
      <c r="E313" s="1"/>
      <c r="F313" s="1"/>
      <c r="G313" s="1"/>
      <c r="H313" s="1"/>
      <c r="I313" s="1"/>
      <c r="J313" s="1"/>
      <c r="K313" s="1"/>
      <c r="L313" s="1"/>
      <c r="M313" s="52"/>
      <c r="N313" s="1"/>
      <c r="O313" s="1"/>
      <c r="P313" s="1"/>
      <c r="Q313" s="47" t="s">
        <v>603</v>
      </c>
      <c r="R313" s="46"/>
      <c r="S313" s="46"/>
      <c r="T313" s="48" t="s">
        <v>603</v>
      </c>
      <c r="U313" s="49" t="s">
        <v>603</v>
      </c>
      <c r="V313" s="50"/>
      <c r="W313" s="1"/>
      <c r="X313" s="1"/>
      <c r="Y313" s="1"/>
      <c r="Z313" s="1"/>
      <c r="AA313" s="1"/>
      <c r="AB313" s="1"/>
    </row>
    <row r="314" spans="3:28" x14ac:dyDescent="0.25">
      <c r="C314" s="1">
        <v>572</v>
      </c>
      <c r="D314" s="46"/>
      <c r="E314" s="1"/>
      <c r="F314" s="1"/>
      <c r="G314" s="1"/>
      <c r="H314" s="1"/>
      <c r="I314" s="1"/>
      <c r="J314" s="1"/>
      <c r="K314" s="1"/>
      <c r="L314" s="1"/>
      <c r="M314" s="52"/>
      <c r="N314" s="1"/>
      <c r="O314" s="1"/>
      <c r="P314" s="1"/>
      <c r="Q314" s="47" t="s">
        <v>603</v>
      </c>
      <c r="R314" s="46"/>
      <c r="S314" s="46"/>
      <c r="T314" s="48" t="s">
        <v>603</v>
      </c>
      <c r="U314" s="49" t="s">
        <v>603</v>
      </c>
      <c r="V314" s="50"/>
      <c r="W314" s="1"/>
      <c r="X314" s="1"/>
      <c r="Y314" s="1"/>
      <c r="Z314" s="1"/>
      <c r="AA314" s="1"/>
      <c r="AB314" s="1"/>
    </row>
    <row r="315" spans="3:28" x14ac:dyDescent="0.25">
      <c r="C315" s="1">
        <v>573</v>
      </c>
      <c r="D315" s="46"/>
      <c r="E315" s="1"/>
      <c r="F315" s="1"/>
      <c r="G315" s="1"/>
      <c r="H315" s="1"/>
      <c r="I315" s="1"/>
      <c r="J315" s="1"/>
      <c r="K315" s="1"/>
      <c r="L315" s="1"/>
      <c r="M315" s="52"/>
      <c r="N315" s="1"/>
      <c r="O315" s="1"/>
      <c r="P315" s="1"/>
      <c r="Q315" s="47" t="s">
        <v>603</v>
      </c>
      <c r="R315" s="46"/>
      <c r="S315" s="46"/>
      <c r="T315" s="48" t="s">
        <v>603</v>
      </c>
      <c r="U315" s="49" t="s">
        <v>603</v>
      </c>
      <c r="V315" s="50"/>
      <c r="W315" s="1"/>
      <c r="X315" s="1"/>
      <c r="Y315" s="1"/>
      <c r="Z315" s="1"/>
      <c r="AA315" s="1"/>
      <c r="AB315" s="1"/>
    </row>
    <row r="316" spans="3:28" x14ac:dyDescent="0.25">
      <c r="C316" s="1">
        <v>574</v>
      </c>
      <c r="D316" s="46"/>
      <c r="E316" s="1"/>
      <c r="F316" s="1"/>
      <c r="G316" s="1"/>
      <c r="H316" s="1"/>
      <c r="I316" s="1"/>
      <c r="J316" s="1"/>
      <c r="K316" s="1"/>
      <c r="L316" s="1"/>
      <c r="M316" s="52"/>
      <c r="N316" s="1"/>
      <c r="O316" s="1"/>
      <c r="P316" s="1"/>
      <c r="Q316" s="47" t="s">
        <v>603</v>
      </c>
      <c r="R316" s="46"/>
      <c r="S316" s="46"/>
      <c r="T316" s="48" t="s">
        <v>603</v>
      </c>
      <c r="U316" s="49" t="s">
        <v>603</v>
      </c>
      <c r="V316" s="50"/>
      <c r="W316" s="1"/>
      <c r="X316" s="1"/>
      <c r="Y316" s="1"/>
      <c r="Z316" s="1"/>
      <c r="AA316" s="1"/>
      <c r="AB316" s="1"/>
    </row>
    <row r="317" spans="3:28" x14ac:dyDescent="0.25">
      <c r="C317" s="1">
        <v>575</v>
      </c>
      <c r="D317" s="46"/>
      <c r="E317" s="1"/>
      <c r="F317" s="1"/>
      <c r="G317" s="1"/>
      <c r="H317" s="1"/>
      <c r="I317" s="1"/>
      <c r="J317" s="1"/>
      <c r="K317" s="1"/>
      <c r="L317" s="1"/>
      <c r="M317" s="52"/>
      <c r="N317" s="1"/>
      <c r="O317" s="1"/>
      <c r="P317" s="1"/>
      <c r="Q317" s="47" t="s">
        <v>603</v>
      </c>
      <c r="R317" s="46"/>
      <c r="S317" s="46"/>
      <c r="T317" s="48" t="s">
        <v>603</v>
      </c>
      <c r="U317" s="49" t="s">
        <v>603</v>
      </c>
      <c r="V317" s="50"/>
      <c r="W317" s="1"/>
      <c r="X317" s="1"/>
      <c r="Y317" s="1"/>
      <c r="Z317" s="1"/>
      <c r="AA317" s="1"/>
      <c r="AB317" s="1"/>
    </row>
    <row r="318" spans="3:28" x14ac:dyDescent="0.25">
      <c r="C318" s="1">
        <v>576</v>
      </c>
      <c r="D318" s="46"/>
      <c r="E318" s="1"/>
      <c r="F318" s="1"/>
      <c r="G318" s="1"/>
      <c r="H318" s="1"/>
      <c r="I318" s="1"/>
      <c r="J318" s="1"/>
      <c r="K318" s="1"/>
      <c r="L318" s="1"/>
      <c r="M318" s="52"/>
      <c r="N318" s="1"/>
      <c r="O318" s="1"/>
      <c r="P318" s="1"/>
      <c r="Q318" s="47" t="s">
        <v>603</v>
      </c>
      <c r="R318" s="46"/>
      <c r="S318" s="46"/>
      <c r="T318" s="48" t="s">
        <v>603</v>
      </c>
      <c r="U318" s="49" t="s">
        <v>603</v>
      </c>
      <c r="V318" s="50"/>
      <c r="W318" s="1"/>
      <c r="X318" s="1"/>
      <c r="Y318" s="1"/>
      <c r="Z318" s="1"/>
      <c r="AA318" s="1"/>
      <c r="AB318" s="1"/>
    </row>
    <row r="319" spans="3:28" x14ac:dyDescent="0.25">
      <c r="C319" s="1">
        <v>577</v>
      </c>
      <c r="D319" s="46"/>
      <c r="E319" s="1"/>
      <c r="F319" s="1"/>
      <c r="G319" s="1"/>
      <c r="H319" s="1"/>
      <c r="I319" s="1"/>
      <c r="J319" s="1"/>
      <c r="K319" s="1"/>
      <c r="L319" s="1"/>
      <c r="M319" s="52"/>
      <c r="N319" s="1"/>
      <c r="O319" s="1"/>
      <c r="P319" s="1"/>
      <c r="Q319" s="47" t="s">
        <v>603</v>
      </c>
      <c r="R319" s="46"/>
      <c r="S319" s="46"/>
      <c r="T319" s="48" t="s">
        <v>603</v>
      </c>
      <c r="U319" s="49" t="s">
        <v>603</v>
      </c>
      <c r="V319" s="50"/>
      <c r="W319" s="1"/>
      <c r="X319" s="1"/>
      <c r="Y319" s="1"/>
      <c r="Z319" s="1"/>
      <c r="AA319" s="1"/>
      <c r="AB319" s="1"/>
    </row>
    <row r="320" spans="3:28" x14ac:dyDescent="0.25">
      <c r="C320" s="1">
        <v>578</v>
      </c>
      <c r="D320" s="46"/>
      <c r="E320" s="1"/>
      <c r="F320" s="1"/>
      <c r="G320" s="1"/>
      <c r="H320" s="1"/>
      <c r="I320" s="1"/>
      <c r="J320" s="1"/>
      <c r="K320" s="1"/>
      <c r="L320" s="1"/>
      <c r="M320" s="52"/>
      <c r="N320" s="1"/>
      <c r="O320" s="1"/>
      <c r="P320" s="1"/>
      <c r="Q320" s="47" t="s">
        <v>603</v>
      </c>
      <c r="R320" s="46"/>
      <c r="S320" s="46"/>
      <c r="T320" s="48" t="s">
        <v>603</v>
      </c>
      <c r="U320" s="49" t="s">
        <v>603</v>
      </c>
      <c r="V320" s="50"/>
      <c r="W320" s="1"/>
      <c r="X320" s="1"/>
      <c r="Y320" s="1"/>
      <c r="Z320" s="1"/>
      <c r="AA320" s="1"/>
      <c r="AB320" s="1"/>
    </row>
    <row r="321" spans="3:28" x14ac:dyDescent="0.25">
      <c r="C321" s="1">
        <v>579</v>
      </c>
      <c r="D321" s="46"/>
      <c r="E321" s="1"/>
      <c r="F321" s="1"/>
      <c r="G321" s="1"/>
      <c r="H321" s="1"/>
      <c r="I321" s="1"/>
      <c r="J321" s="1"/>
      <c r="K321" s="1"/>
      <c r="L321" s="1"/>
      <c r="M321" s="52"/>
      <c r="N321" s="1"/>
      <c r="O321" s="1"/>
      <c r="P321" s="1"/>
      <c r="Q321" s="47" t="s">
        <v>603</v>
      </c>
      <c r="R321" s="46"/>
      <c r="S321" s="46"/>
      <c r="T321" s="48" t="s">
        <v>603</v>
      </c>
      <c r="U321" s="49" t="s">
        <v>603</v>
      </c>
      <c r="V321" s="50"/>
      <c r="W321" s="1"/>
      <c r="X321" s="1"/>
      <c r="Y321" s="1"/>
      <c r="Z321" s="1"/>
      <c r="AA321" s="1"/>
      <c r="AB321" s="1"/>
    </row>
    <row r="322" spans="3:28" x14ac:dyDescent="0.25">
      <c r="C322" s="1">
        <v>580</v>
      </c>
      <c r="D322" s="46"/>
      <c r="E322" s="1"/>
      <c r="F322" s="1"/>
      <c r="G322" s="1"/>
      <c r="H322" s="1"/>
      <c r="I322" s="1"/>
      <c r="J322" s="1"/>
      <c r="K322" s="1"/>
      <c r="L322" s="1"/>
      <c r="M322" s="52"/>
      <c r="N322" s="1"/>
      <c r="O322" s="1"/>
      <c r="P322" s="1"/>
      <c r="Q322" s="47" t="s">
        <v>603</v>
      </c>
      <c r="R322" s="46"/>
      <c r="S322" s="46"/>
      <c r="T322" s="48" t="s">
        <v>603</v>
      </c>
      <c r="U322" s="49" t="s">
        <v>603</v>
      </c>
      <c r="V322" s="50"/>
      <c r="W322" s="1"/>
      <c r="X322" s="1"/>
      <c r="Y322" s="1"/>
      <c r="Z322" s="1"/>
      <c r="AA322" s="1"/>
      <c r="AB322" s="1"/>
    </row>
    <row r="323" spans="3:28" x14ac:dyDescent="0.25">
      <c r="C323" s="1">
        <v>581</v>
      </c>
      <c r="D323" s="46"/>
      <c r="E323" s="1"/>
      <c r="F323" s="1"/>
      <c r="G323" s="1"/>
      <c r="H323" s="1"/>
      <c r="I323" s="1"/>
      <c r="J323" s="1"/>
      <c r="K323" s="1"/>
      <c r="L323" s="1"/>
      <c r="M323" s="52"/>
      <c r="N323" s="1"/>
      <c r="O323" s="1"/>
      <c r="P323" s="1"/>
      <c r="Q323" s="47" t="s">
        <v>603</v>
      </c>
      <c r="R323" s="46"/>
      <c r="S323" s="46"/>
      <c r="T323" s="48" t="s">
        <v>603</v>
      </c>
      <c r="U323" s="49" t="s">
        <v>603</v>
      </c>
      <c r="V323" s="50"/>
      <c r="W323" s="1"/>
      <c r="X323" s="1"/>
      <c r="Y323" s="1"/>
      <c r="Z323" s="1"/>
      <c r="AA323" s="1"/>
      <c r="AB323" s="1"/>
    </row>
    <row r="324" spans="3:28" x14ac:dyDescent="0.25">
      <c r="C324" s="1">
        <v>582</v>
      </c>
      <c r="D324" s="46"/>
      <c r="E324" s="1"/>
      <c r="F324" s="1"/>
      <c r="G324" s="1"/>
      <c r="H324" s="1"/>
      <c r="I324" s="1"/>
      <c r="J324" s="1"/>
      <c r="K324" s="1"/>
      <c r="L324" s="1"/>
      <c r="M324" s="52"/>
      <c r="N324" s="1"/>
      <c r="O324" s="1"/>
      <c r="P324" s="1"/>
      <c r="Q324" s="47" t="s">
        <v>603</v>
      </c>
      <c r="R324" s="46"/>
      <c r="S324" s="46"/>
      <c r="T324" s="48" t="s">
        <v>603</v>
      </c>
      <c r="U324" s="49" t="s">
        <v>603</v>
      </c>
      <c r="V324" s="50"/>
      <c r="W324" s="1"/>
      <c r="X324" s="1"/>
      <c r="Y324" s="1"/>
      <c r="Z324" s="1"/>
      <c r="AA324" s="1"/>
      <c r="AB324" s="1"/>
    </row>
    <row r="325" spans="3:28" x14ac:dyDescent="0.25">
      <c r="C325" s="1">
        <v>583</v>
      </c>
      <c r="D325" s="46"/>
      <c r="E325" s="1"/>
      <c r="F325" s="1"/>
      <c r="G325" s="1"/>
      <c r="H325" s="1"/>
      <c r="I325" s="1"/>
      <c r="J325" s="1"/>
      <c r="K325" s="1"/>
      <c r="L325" s="1"/>
      <c r="M325" s="52"/>
      <c r="N325" s="1"/>
      <c r="O325" s="1"/>
      <c r="P325" s="1"/>
      <c r="Q325" s="47" t="s">
        <v>603</v>
      </c>
      <c r="R325" s="46"/>
      <c r="S325" s="46"/>
      <c r="T325" s="48" t="s">
        <v>603</v>
      </c>
      <c r="U325" s="49" t="s">
        <v>603</v>
      </c>
      <c r="V325" s="50"/>
      <c r="W325" s="1"/>
      <c r="X325" s="1"/>
      <c r="Y325" s="1"/>
      <c r="Z325" s="1"/>
      <c r="AA325" s="1"/>
      <c r="AB325" s="1"/>
    </row>
    <row r="326" spans="3:28" x14ac:dyDescent="0.25">
      <c r="C326" s="1">
        <v>584</v>
      </c>
      <c r="D326" s="46"/>
      <c r="E326" s="1"/>
      <c r="F326" s="1"/>
      <c r="G326" s="1"/>
      <c r="H326" s="1"/>
      <c r="I326" s="1"/>
      <c r="J326" s="1"/>
      <c r="K326" s="1"/>
      <c r="L326" s="1"/>
      <c r="M326" s="52"/>
      <c r="N326" s="1"/>
      <c r="O326" s="1"/>
      <c r="P326" s="1"/>
      <c r="Q326" s="47" t="s">
        <v>603</v>
      </c>
      <c r="R326" s="46"/>
      <c r="S326" s="46"/>
      <c r="T326" s="48" t="s">
        <v>603</v>
      </c>
      <c r="U326" s="49" t="s">
        <v>603</v>
      </c>
      <c r="V326" s="50"/>
      <c r="W326" s="1"/>
      <c r="X326" s="1"/>
      <c r="Y326" s="1"/>
      <c r="Z326" s="1"/>
      <c r="AA326" s="1"/>
      <c r="AB326" s="1"/>
    </row>
    <row r="327" spans="3:28" x14ac:dyDescent="0.25">
      <c r="C327" s="1">
        <v>585</v>
      </c>
      <c r="D327" s="46"/>
      <c r="E327" s="1"/>
      <c r="F327" s="1"/>
      <c r="G327" s="1"/>
      <c r="H327" s="1"/>
      <c r="I327" s="1"/>
      <c r="J327" s="1"/>
      <c r="K327" s="1"/>
      <c r="L327" s="1"/>
      <c r="M327" s="52"/>
      <c r="N327" s="1"/>
      <c r="O327" s="1"/>
      <c r="P327" s="1"/>
      <c r="Q327" s="47" t="s">
        <v>603</v>
      </c>
      <c r="R327" s="46"/>
      <c r="S327" s="46"/>
      <c r="T327" s="48" t="s">
        <v>603</v>
      </c>
      <c r="U327" s="49" t="s">
        <v>603</v>
      </c>
      <c r="V327" s="50"/>
      <c r="W327" s="1"/>
      <c r="X327" s="1"/>
      <c r="Y327" s="1"/>
      <c r="Z327" s="1"/>
      <c r="AA327" s="1"/>
      <c r="AB327" s="1"/>
    </row>
    <row r="328" spans="3:28" x14ac:dyDescent="0.25">
      <c r="C328" s="1">
        <v>586</v>
      </c>
      <c r="D328" s="46"/>
      <c r="E328" s="1"/>
      <c r="F328" s="1"/>
      <c r="G328" s="1"/>
      <c r="H328" s="1"/>
      <c r="I328" s="1"/>
      <c r="J328" s="1"/>
      <c r="K328" s="1"/>
      <c r="L328" s="1"/>
      <c r="M328" s="52"/>
      <c r="N328" s="1"/>
      <c r="O328" s="1"/>
      <c r="P328" s="1"/>
      <c r="Q328" s="47" t="s">
        <v>603</v>
      </c>
      <c r="R328" s="46"/>
      <c r="S328" s="46"/>
      <c r="T328" s="48" t="s">
        <v>603</v>
      </c>
      <c r="U328" s="49" t="s">
        <v>603</v>
      </c>
      <c r="V328" s="50"/>
      <c r="W328" s="1"/>
      <c r="X328" s="1"/>
      <c r="Y328" s="1"/>
      <c r="Z328" s="1"/>
      <c r="AA328" s="1"/>
      <c r="AB328" s="1"/>
    </row>
    <row r="329" spans="3:28" x14ac:dyDescent="0.25">
      <c r="C329" s="1">
        <v>587</v>
      </c>
      <c r="D329" s="46"/>
      <c r="E329" s="1"/>
      <c r="F329" s="1"/>
      <c r="G329" s="1"/>
      <c r="H329" s="1"/>
      <c r="I329" s="1"/>
      <c r="J329" s="1"/>
      <c r="K329" s="1"/>
      <c r="L329" s="1"/>
      <c r="M329" s="52"/>
      <c r="N329" s="1"/>
      <c r="O329" s="1"/>
      <c r="P329" s="1"/>
      <c r="Q329" s="47" t="s">
        <v>603</v>
      </c>
      <c r="R329" s="46"/>
      <c r="S329" s="46"/>
      <c r="T329" s="48" t="s">
        <v>603</v>
      </c>
      <c r="U329" s="49" t="s">
        <v>603</v>
      </c>
      <c r="V329" s="50"/>
      <c r="W329" s="1"/>
      <c r="X329" s="1"/>
      <c r="Y329" s="1"/>
      <c r="Z329" s="1"/>
      <c r="AA329" s="1"/>
      <c r="AB329" s="1"/>
    </row>
    <row r="330" spans="3:28" x14ac:dyDescent="0.25">
      <c r="C330" s="1">
        <v>588</v>
      </c>
      <c r="D330" s="46"/>
      <c r="E330" s="1"/>
      <c r="F330" s="1"/>
      <c r="G330" s="1"/>
      <c r="H330" s="1"/>
      <c r="I330" s="1"/>
      <c r="J330" s="1"/>
      <c r="K330" s="1"/>
      <c r="L330" s="1"/>
      <c r="M330" s="52"/>
      <c r="N330" s="1"/>
      <c r="O330" s="1"/>
      <c r="P330" s="1"/>
      <c r="Q330" s="47" t="s">
        <v>603</v>
      </c>
      <c r="R330" s="46"/>
      <c r="S330" s="46"/>
      <c r="T330" s="48" t="s">
        <v>603</v>
      </c>
      <c r="U330" s="49" t="s">
        <v>603</v>
      </c>
      <c r="V330" s="50"/>
      <c r="W330" s="1"/>
      <c r="X330" s="1"/>
      <c r="Y330" s="1"/>
      <c r="Z330" s="1"/>
      <c r="AA330" s="1"/>
      <c r="AB330" s="1"/>
    </row>
    <row r="331" spans="3:28" x14ac:dyDescent="0.25">
      <c r="C331" s="1">
        <v>589</v>
      </c>
      <c r="D331" s="46"/>
      <c r="E331" s="1"/>
      <c r="F331" s="1"/>
      <c r="G331" s="1"/>
      <c r="H331" s="1"/>
      <c r="I331" s="1"/>
      <c r="J331" s="1"/>
      <c r="K331" s="1"/>
      <c r="L331" s="1"/>
      <c r="M331" s="52"/>
      <c r="N331" s="1"/>
      <c r="O331" s="1"/>
      <c r="P331" s="1"/>
      <c r="Q331" s="47" t="s">
        <v>603</v>
      </c>
      <c r="R331" s="46"/>
      <c r="S331" s="46"/>
      <c r="T331" s="48" t="s">
        <v>603</v>
      </c>
      <c r="U331" s="49" t="s">
        <v>603</v>
      </c>
      <c r="V331" s="50"/>
      <c r="W331" s="1"/>
      <c r="X331" s="1"/>
      <c r="Y331" s="1"/>
      <c r="Z331" s="1"/>
      <c r="AA331" s="1"/>
      <c r="AB331" s="1"/>
    </row>
    <row r="332" spans="3:28" x14ac:dyDescent="0.25">
      <c r="C332" s="1">
        <v>590</v>
      </c>
      <c r="D332" s="46"/>
      <c r="E332" s="1"/>
      <c r="F332" s="1"/>
      <c r="G332" s="1"/>
      <c r="H332" s="1"/>
      <c r="I332" s="1"/>
      <c r="J332" s="1"/>
      <c r="K332" s="1"/>
      <c r="L332" s="1"/>
      <c r="M332" s="52"/>
      <c r="N332" s="1"/>
      <c r="O332" s="1"/>
      <c r="P332" s="1"/>
      <c r="Q332" s="47" t="s">
        <v>603</v>
      </c>
      <c r="R332" s="46"/>
      <c r="S332" s="46"/>
      <c r="T332" s="48" t="s">
        <v>603</v>
      </c>
      <c r="U332" s="49" t="s">
        <v>603</v>
      </c>
      <c r="V332" s="50"/>
      <c r="W332" s="1"/>
      <c r="X332" s="1"/>
      <c r="Y332" s="1"/>
      <c r="Z332" s="1"/>
      <c r="AA332" s="1"/>
      <c r="AB332" s="1"/>
    </row>
    <row r="333" spans="3:28" x14ac:dyDescent="0.25">
      <c r="C333" s="1">
        <v>591</v>
      </c>
      <c r="D333" s="46"/>
      <c r="E333" s="1"/>
      <c r="F333" s="1"/>
      <c r="G333" s="1"/>
      <c r="H333" s="1"/>
      <c r="I333" s="1"/>
      <c r="J333" s="1"/>
      <c r="K333" s="1"/>
      <c r="L333" s="1"/>
      <c r="M333" s="52"/>
      <c r="N333" s="1"/>
      <c r="O333" s="1"/>
      <c r="P333" s="1"/>
      <c r="Q333" s="47" t="s">
        <v>603</v>
      </c>
      <c r="R333" s="46"/>
      <c r="S333" s="46"/>
      <c r="T333" s="48" t="s">
        <v>603</v>
      </c>
      <c r="U333" s="49" t="s">
        <v>603</v>
      </c>
      <c r="V333" s="50"/>
      <c r="W333" s="1"/>
      <c r="X333" s="1"/>
      <c r="Y333" s="1"/>
      <c r="Z333" s="1"/>
      <c r="AA333" s="1"/>
      <c r="AB333" s="1"/>
    </row>
    <row r="334" spans="3:28" x14ac:dyDescent="0.25">
      <c r="C334" s="1">
        <v>592</v>
      </c>
      <c r="D334" s="46"/>
      <c r="E334" s="1"/>
      <c r="F334" s="1"/>
      <c r="G334" s="1"/>
      <c r="H334" s="1"/>
      <c r="I334" s="1"/>
      <c r="J334" s="1"/>
      <c r="K334" s="1"/>
      <c r="L334" s="1"/>
      <c r="M334" s="52"/>
      <c r="N334" s="1"/>
      <c r="O334" s="1"/>
      <c r="P334" s="1"/>
      <c r="Q334" s="47" t="s">
        <v>603</v>
      </c>
      <c r="R334" s="46"/>
      <c r="S334" s="46"/>
      <c r="T334" s="48" t="s">
        <v>603</v>
      </c>
      <c r="U334" s="49" t="s">
        <v>603</v>
      </c>
      <c r="V334" s="50"/>
      <c r="W334" s="1"/>
      <c r="X334" s="1"/>
      <c r="Y334" s="1"/>
      <c r="Z334" s="1"/>
      <c r="AA334" s="1"/>
      <c r="AB334" s="1"/>
    </row>
    <row r="335" spans="3:28" x14ac:dyDescent="0.25">
      <c r="C335" s="1">
        <v>593</v>
      </c>
      <c r="D335" s="46"/>
      <c r="E335" s="1"/>
      <c r="F335" s="1"/>
      <c r="G335" s="1"/>
      <c r="H335" s="1"/>
      <c r="I335" s="1"/>
      <c r="J335" s="1"/>
      <c r="K335" s="1"/>
      <c r="L335" s="1"/>
      <c r="M335" s="52"/>
      <c r="N335" s="1"/>
      <c r="O335" s="1"/>
      <c r="P335" s="1"/>
      <c r="Q335" s="47" t="s">
        <v>603</v>
      </c>
      <c r="R335" s="46"/>
      <c r="S335" s="46"/>
      <c r="T335" s="48" t="s">
        <v>603</v>
      </c>
      <c r="U335" s="49" t="s">
        <v>603</v>
      </c>
      <c r="V335" s="50"/>
      <c r="W335" s="1"/>
      <c r="X335" s="1"/>
      <c r="Y335" s="1"/>
      <c r="Z335" s="1"/>
      <c r="AA335" s="1"/>
      <c r="AB335" s="1"/>
    </row>
    <row r="336" spans="3:28" x14ac:dyDescent="0.25">
      <c r="C336" s="1">
        <v>594</v>
      </c>
      <c r="D336" s="46"/>
      <c r="E336" s="1"/>
      <c r="F336" s="1"/>
      <c r="G336" s="1"/>
      <c r="H336" s="1"/>
      <c r="I336" s="1"/>
      <c r="J336" s="1"/>
      <c r="K336" s="1"/>
      <c r="L336" s="1"/>
      <c r="M336" s="52"/>
      <c r="N336" s="1"/>
      <c r="O336" s="1"/>
      <c r="P336" s="1"/>
      <c r="Q336" s="47" t="s">
        <v>603</v>
      </c>
      <c r="R336" s="46"/>
      <c r="S336" s="46"/>
      <c r="T336" s="48" t="s">
        <v>603</v>
      </c>
      <c r="U336" s="49" t="s">
        <v>603</v>
      </c>
      <c r="V336" s="50"/>
      <c r="W336" s="1"/>
      <c r="X336" s="1"/>
      <c r="Y336" s="1"/>
      <c r="Z336" s="1"/>
      <c r="AA336" s="1"/>
      <c r="AB336" s="1"/>
    </row>
    <row r="337" spans="3:28" x14ac:dyDescent="0.25">
      <c r="C337" s="1">
        <v>595</v>
      </c>
      <c r="D337" s="46"/>
      <c r="E337" s="1"/>
      <c r="F337" s="1"/>
      <c r="G337" s="1"/>
      <c r="H337" s="1"/>
      <c r="I337" s="1"/>
      <c r="J337" s="1"/>
      <c r="K337" s="1"/>
      <c r="L337" s="1"/>
      <c r="M337" s="52"/>
      <c r="N337" s="1"/>
      <c r="O337" s="1"/>
      <c r="P337" s="1"/>
      <c r="Q337" s="47" t="s">
        <v>603</v>
      </c>
      <c r="R337" s="46"/>
      <c r="S337" s="46"/>
      <c r="T337" s="48" t="s">
        <v>603</v>
      </c>
      <c r="U337" s="49" t="s">
        <v>603</v>
      </c>
      <c r="V337" s="50"/>
      <c r="W337" s="1"/>
      <c r="X337" s="1"/>
      <c r="Y337" s="1"/>
      <c r="Z337" s="1"/>
      <c r="AA337" s="1"/>
      <c r="AB337" s="1"/>
    </row>
    <row r="338" spans="3:28" x14ac:dyDescent="0.25">
      <c r="C338" s="1">
        <v>596</v>
      </c>
      <c r="D338" s="46"/>
      <c r="E338" s="1"/>
      <c r="F338" s="1"/>
      <c r="G338" s="1"/>
      <c r="H338" s="1"/>
      <c r="I338" s="1"/>
      <c r="J338" s="1"/>
      <c r="K338" s="1"/>
      <c r="L338" s="1"/>
      <c r="M338" s="52"/>
      <c r="N338" s="1"/>
      <c r="O338" s="1"/>
      <c r="P338" s="1"/>
      <c r="Q338" s="47" t="s">
        <v>603</v>
      </c>
      <c r="R338" s="46"/>
      <c r="S338" s="46"/>
      <c r="T338" s="48" t="s">
        <v>603</v>
      </c>
      <c r="U338" s="49" t="s">
        <v>603</v>
      </c>
      <c r="V338" s="50"/>
      <c r="W338" s="1"/>
      <c r="X338" s="1"/>
      <c r="Y338" s="1"/>
      <c r="Z338" s="1"/>
      <c r="AA338" s="1"/>
      <c r="AB338" s="1"/>
    </row>
    <row r="339" spans="3:28" x14ac:dyDescent="0.25">
      <c r="C339" s="1">
        <v>597</v>
      </c>
      <c r="D339" s="46"/>
      <c r="E339" s="1"/>
      <c r="F339" s="1"/>
      <c r="G339" s="1"/>
      <c r="H339" s="1"/>
      <c r="I339" s="1"/>
      <c r="J339" s="1"/>
      <c r="K339" s="1"/>
      <c r="L339" s="1"/>
      <c r="M339" s="52"/>
      <c r="N339" s="1"/>
      <c r="O339" s="1"/>
      <c r="P339" s="1"/>
      <c r="Q339" s="47" t="s">
        <v>603</v>
      </c>
      <c r="R339" s="46"/>
      <c r="S339" s="46"/>
      <c r="T339" s="48" t="s">
        <v>603</v>
      </c>
      <c r="U339" s="49" t="s">
        <v>603</v>
      </c>
      <c r="V339" s="50"/>
      <c r="W339" s="1"/>
      <c r="X339" s="1"/>
      <c r="Y339" s="1"/>
      <c r="Z339" s="1"/>
      <c r="AA339" s="1"/>
      <c r="AB339" s="1"/>
    </row>
    <row r="340" spans="3:28" x14ac:dyDescent="0.25">
      <c r="C340" s="1">
        <v>598</v>
      </c>
      <c r="D340" s="46"/>
      <c r="E340" s="1"/>
      <c r="F340" s="1"/>
      <c r="G340" s="1"/>
      <c r="H340" s="1"/>
      <c r="I340" s="1"/>
      <c r="J340" s="1"/>
      <c r="K340" s="1"/>
      <c r="L340" s="1"/>
      <c r="M340" s="52"/>
      <c r="N340" s="1"/>
      <c r="O340" s="1"/>
      <c r="P340" s="1"/>
      <c r="Q340" s="47" t="s">
        <v>603</v>
      </c>
      <c r="R340" s="46"/>
      <c r="S340" s="46"/>
      <c r="T340" s="48" t="s">
        <v>603</v>
      </c>
      <c r="U340" s="49" t="s">
        <v>603</v>
      </c>
      <c r="V340" s="50"/>
      <c r="W340" s="1"/>
      <c r="X340" s="1"/>
      <c r="Y340" s="1"/>
      <c r="Z340" s="1"/>
      <c r="AA340" s="1"/>
      <c r="AB340" s="1"/>
    </row>
    <row r="341" spans="3:28" x14ac:dyDescent="0.25">
      <c r="C341" s="1">
        <v>599</v>
      </c>
      <c r="D341" s="46"/>
      <c r="E341" s="1"/>
      <c r="F341" s="1"/>
      <c r="G341" s="1"/>
      <c r="H341" s="1"/>
      <c r="I341" s="1"/>
      <c r="J341" s="1"/>
      <c r="K341" s="1"/>
      <c r="L341" s="1"/>
      <c r="M341" s="52"/>
      <c r="N341" s="1"/>
      <c r="O341" s="1"/>
      <c r="P341" s="1"/>
      <c r="Q341" s="47" t="s">
        <v>603</v>
      </c>
      <c r="R341" s="46"/>
      <c r="S341" s="46"/>
      <c r="T341" s="48" t="s">
        <v>603</v>
      </c>
      <c r="U341" s="49" t="s">
        <v>603</v>
      </c>
      <c r="V341" s="50"/>
      <c r="W341" s="1"/>
      <c r="X341" s="1"/>
      <c r="Y341" s="1"/>
      <c r="Z341" s="1"/>
      <c r="AA341" s="1"/>
      <c r="AB341" s="1"/>
    </row>
    <row r="342" spans="3:28" x14ac:dyDescent="0.25">
      <c r="C342" s="1">
        <v>600</v>
      </c>
      <c r="D342" s="46"/>
      <c r="E342" s="1"/>
      <c r="F342" s="1"/>
      <c r="G342" s="1"/>
      <c r="H342" s="1"/>
      <c r="I342" s="1"/>
      <c r="J342" s="1"/>
      <c r="K342" s="1"/>
      <c r="L342" s="1"/>
      <c r="M342" s="52"/>
      <c r="N342" s="1"/>
      <c r="O342" s="1"/>
      <c r="P342" s="1"/>
      <c r="Q342" s="47" t="s">
        <v>603</v>
      </c>
      <c r="R342" s="46"/>
      <c r="S342" s="46"/>
      <c r="T342" s="48" t="s">
        <v>603</v>
      </c>
      <c r="U342" s="49" t="s">
        <v>603</v>
      </c>
      <c r="V342" s="50"/>
      <c r="W342" s="1"/>
      <c r="X342" s="1"/>
      <c r="Y342" s="1"/>
      <c r="Z342" s="1"/>
      <c r="AA342" s="1"/>
      <c r="AB342" s="1"/>
    </row>
    <row r="343" spans="3:28" x14ac:dyDescent="0.25">
      <c r="C343" s="1">
        <v>601</v>
      </c>
      <c r="D343" s="46"/>
      <c r="E343" s="1"/>
      <c r="F343" s="1"/>
      <c r="G343" s="1"/>
      <c r="H343" s="1"/>
      <c r="I343" s="1"/>
      <c r="J343" s="1"/>
      <c r="K343" s="1"/>
      <c r="L343" s="1"/>
      <c r="M343" s="52"/>
      <c r="N343" s="1"/>
      <c r="O343" s="1"/>
      <c r="P343" s="1"/>
      <c r="Q343" s="47" t="s">
        <v>603</v>
      </c>
      <c r="R343" s="46"/>
      <c r="S343" s="46"/>
      <c r="T343" s="48" t="s">
        <v>603</v>
      </c>
      <c r="U343" s="49" t="s">
        <v>603</v>
      </c>
      <c r="V343" s="50"/>
      <c r="W343" s="1"/>
      <c r="X343" s="1"/>
      <c r="Y343" s="1"/>
      <c r="Z343" s="1"/>
      <c r="AA343" s="1"/>
      <c r="AB343" s="1"/>
    </row>
    <row r="344" spans="3:28" x14ac:dyDescent="0.25">
      <c r="C344" s="1">
        <v>602</v>
      </c>
      <c r="D344" s="46"/>
      <c r="E344" s="1"/>
      <c r="F344" s="1"/>
      <c r="G344" s="1"/>
      <c r="H344" s="1"/>
      <c r="I344" s="1"/>
      <c r="J344" s="1"/>
      <c r="K344" s="1"/>
      <c r="L344" s="1"/>
      <c r="M344" s="52"/>
      <c r="N344" s="1"/>
      <c r="O344" s="1"/>
      <c r="P344" s="1"/>
      <c r="Q344" s="47" t="s">
        <v>603</v>
      </c>
      <c r="R344" s="46"/>
      <c r="S344" s="46"/>
      <c r="T344" s="48" t="s">
        <v>603</v>
      </c>
      <c r="U344" s="49" t="s">
        <v>603</v>
      </c>
      <c r="V344" s="50"/>
      <c r="W344" s="1"/>
      <c r="X344" s="1"/>
      <c r="Y344" s="1"/>
      <c r="Z344" s="1"/>
      <c r="AA344" s="1"/>
      <c r="AB344" s="1"/>
    </row>
    <row r="345" spans="3:28" x14ac:dyDescent="0.25">
      <c r="C345" s="1">
        <v>603</v>
      </c>
      <c r="D345" s="46"/>
      <c r="E345" s="1"/>
      <c r="F345" s="1"/>
      <c r="G345" s="1"/>
      <c r="H345" s="1"/>
      <c r="I345" s="1"/>
      <c r="J345" s="1"/>
      <c r="K345" s="1"/>
      <c r="L345" s="1"/>
      <c r="M345" s="52"/>
      <c r="N345" s="1"/>
      <c r="O345" s="1"/>
      <c r="P345" s="1"/>
      <c r="Q345" s="47" t="s">
        <v>603</v>
      </c>
      <c r="R345" s="46"/>
      <c r="S345" s="46"/>
      <c r="T345" s="48" t="s">
        <v>603</v>
      </c>
      <c r="U345" s="49" t="s">
        <v>603</v>
      </c>
      <c r="V345" s="50"/>
      <c r="W345" s="1"/>
      <c r="X345" s="1"/>
      <c r="Y345" s="1"/>
      <c r="Z345" s="1"/>
      <c r="AA345" s="1"/>
      <c r="AB345" s="1"/>
    </row>
    <row r="346" spans="3:28" x14ac:dyDescent="0.25">
      <c r="C346" s="1">
        <v>604</v>
      </c>
      <c r="D346" s="46"/>
      <c r="E346" s="1"/>
      <c r="F346" s="1"/>
      <c r="G346" s="1"/>
      <c r="H346" s="1"/>
      <c r="I346" s="1"/>
      <c r="J346" s="1"/>
      <c r="K346" s="1"/>
      <c r="L346" s="1"/>
      <c r="M346" s="52"/>
      <c r="N346" s="1"/>
      <c r="O346" s="1"/>
      <c r="P346" s="1"/>
      <c r="Q346" s="47" t="s">
        <v>603</v>
      </c>
      <c r="R346" s="46"/>
      <c r="S346" s="46"/>
      <c r="T346" s="48" t="s">
        <v>603</v>
      </c>
      <c r="U346" s="49" t="s">
        <v>603</v>
      </c>
      <c r="V346" s="50"/>
      <c r="W346" s="1"/>
      <c r="X346" s="1"/>
      <c r="Y346" s="1"/>
      <c r="Z346" s="1"/>
      <c r="AA346" s="1"/>
      <c r="AB346" s="1"/>
    </row>
    <row r="347" spans="3:28" x14ac:dyDescent="0.25">
      <c r="C347" s="1">
        <v>605</v>
      </c>
      <c r="D347" s="46"/>
      <c r="E347" s="1"/>
      <c r="F347" s="1"/>
      <c r="G347" s="1"/>
      <c r="H347" s="1"/>
      <c r="I347" s="1"/>
      <c r="J347" s="1"/>
      <c r="K347" s="1"/>
      <c r="L347" s="1"/>
      <c r="M347" s="52"/>
      <c r="N347" s="1"/>
      <c r="O347" s="1"/>
      <c r="P347" s="1"/>
      <c r="Q347" s="47" t="s">
        <v>603</v>
      </c>
      <c r="R347" s="46"/>
      <c r="S347" s="46"/>
      <c r="T347" s="48" t="s">
        <v>603</v>
      </c>
      <c r="U347" s="49" t="s">
        <v>603</v>
      </c>
      <c r="V347" s="50"/>
      <c r="W347" s="1"/>
      <c r="X347" s="1"/>
      <c r="Y347" s="1"/>
      <c r="Z347" s="1"/>
      <c r="AA347" s="1"/>
      <c r="AB347" s="1"/>
    </row>
    <row r="348" spans="3:28" x14ac:dyDescent="0.25">
      <c r="C348" s="1">
        <v>606</v>
      </c>
      <c r="D348" s="46"/>
      <c r="E348" s="1"/>
      <c r="F348" s="1"/>
      <c r="G348" s="1"/>
      <c r="H348" s="1"/>
      <c r="I348" s="1"/>
      <c r="J348" s="1"/>
      <c r="K348" s="1"/>
      <c r="L348" s="1"/>
      <c r="M348" s="52"/>
      <c r="N348" s="1"/>
      <c r="O348" s="1"/>
      <c r="P348" s="1"/>
      <c r="Q348" s="47" t="s">
        <v>603</v>
      </c>
      <c r="R348" s="46"/>
      <c r="S348" s="46"/>
      <c r="T348" s="48" t="s">
        <v>603</v>
      </c>
      <c r="U348" s="49" t="s">
        <v>603</v>
      </c>
      <c r="V348" s="50"/>
      <c r="W348" s="1"/>
      <c r="X348" s="1"/>
      <c r="Y348" s="1"/>
      <c r="Z348" s="1"/>
      <c r="AA348" s="1"/>
      <c r="AB348" s="1"/>
    </row>
    <row r="349" spans="3:28" x14ac:dyDescent="0.25">
      <c r="C349" s="1">
        <v>607</v>
      </c>
      <c r="D349" s="46"/>
      <c r="E349" s="1"/>
      <c r="F349" s="1"/>
      <c r="G349" s="1"/>
      <c r="H349" s="1"/>
      <c r="I349" s="1"/>
      <c r="J349" s="1"/>
      <c r="K349" s="1"/>
      <c r="L349" s="1"/>
      <c r="M349" s="52"/>
      <c r="N349" s="1"/>
      <c r="O349" s="1"/>
      <c r="P349" s="1"/>
      <c r="Q349" s="47" t="s">
        <v>603</v>
      </c>
      <c r="R349" s="46"/>
      <c r="S349" s="46"/>
      <c r="T349" s="48" t="s">
        <v>603</v>
      </c>
      <c r="U349" s="49" t="s">
        <v>603</v>
      </c>
      <c r="V349" s="50"/>
      <c r="W349" s="1"/>
      <c r="X349" s="1"/>
      <c r="Y349" s="1"/>
      <c r="Z349" s="1"/>
      <c r="AA349" s="1"/>
      <c r="AB349" s="1"/>
    </row>
    <row r="350" spans="3:28" x14ac:dyDescent="0.25">
      <c r="C350" s="1">
        <v>608</v>
      </c>
      <c r="D350" s="46"/>
      <c r="E350" s="1"/>
      <c r="F350" s="1"/>
      <c r="G350" s="1"/>
      <c r="H350" s="1"/>
      <c r="I350" s="1"/>
      <c r="J350" s="1"/>
      <c r="K350" s="1"/>
      <c r="L350" s="1"/>
      <c r="M350" s="52"/>
      <c r="N350" s="1"/>
      <c r="O350" s="1"/>
      <c r="P350" s="1"/>
      <c r="Q350" s="47" t="s">
        <v>603</v>
      </c>
      <c r="R350" s="46"/>
      <c r="S350" s="46"/>
      <c r="T350" s="48" t="s">
        <v>603</v>
      </c>
      <c r="U350" s="49" t="s">
        <v>603</v>
      </c>
      <c r="V350" s="50"/>
      <c r="W350" s="1"/>
      <c r="X350" s="1"/>
      <c r="Y350" s="1"/>
      <c r="Z350" s="1"/>
      <c r="AA350" s="1"/>
      <c r="AB350" s="1"/>
    </row>
    <row r="351" spans="3:28" x14ac:dyDescent="0.25">
      <c r="C351" s="1">
        <v>609</v>
      </c>
      <c r="D351" s="46"/>
      <c r="E351" s="1"/>
      <c r="F351" s="1"/>
      <c r="G351" s="1"/>
      <c r="H351" s="1"/>
      <c r="I351" s="1"/>
      <c r="J351" s="1"/>
      <c r="K351" s="1"/>
      <c r="L351" s="1"/>
      <c r="M351" s="52"/>
      <c r="N351" s="1"/>
      <c r="O351" s="1"/>
      <c r="P351" s="1"/>
      <c r="Q351" s="47" t="s">
        <v>603</v>
      </c>
      <c r="R351" s="46"/>
      <c r="S351" s="46"/>
      <c r="T351" s="48" t="s">
        <v>603</v>
      </c>
      <c r="U351" s="49" t="s">
        <v>603</v>
      </c>
      <c r="V351" s="50"/>
      <c r="W351" s="1"/>
      <c r="X351" s="1"/>
      <c r="Y351" s="1"/>
      <c r="Z351" s="1"/>
      <c r="AA351" s="1"/>
      <c r="AB351" s="1"/>
    </row>
    <row r="352" spans="3:28" x14ac:dyDescent="0.25">
      <c r="C352" s="1">
        <v>610</v>
      </c>
      <c r="D352" s="46"/>
      <c r="E352" s="1"/>
      <c r="F352" s="1"/>
      <c r="G352" s="1"/>
      <c r="H352" s="1"/>
      <c r="I352" s="1"/>
      <c r="J352" s="1"/>
      <c r="K352" s="1"/>
      <c r="L352" s="1"/>
      <c r="M352" s="52"/>
      <c r="N352" s="1"/>
      <c r="O352" s="1"/>
      <c r="P352" s="1"/>
      <c r="Q352" s="47" t="s">
        <v>603</v>
      </c>
      <c r="R352" s="46"/>
      <c r="S352" s="46"/>
      <c r="T352" s="48" t="s">
        <v>603</v>
      </c>
      <c r="U352" s="49" t="s">
        <v>603</v>
      </c>
      <c r="V352" s="50"/>
      <c r="W352" s="1"/>
      <c r="X352" s="1"/>
      <c r="Y352" s="1"/>
      <c r="Z352" s="1"/>
      <c r="AA352" s="1"/>
      <c r="AB352" s="1"/>
    </row>
    <row r="353" spans="3:28" x14ac:dyDescent="0.25">
      <c r="C353" s="1">
        <v>611</v>
      </c>
      <c r="D353" s="46"/>
      <c r="E353" s="1"/>
      <c r="F353" s="1"/>
      <c r="G353" s="1"/>
      <c r="H353" s="1"/>
      <c r="I353" s="1"/>
      <c r="J353" s="1"/>
      <c r="K353" s="1"/>
      <c r="L353" s="1"/>
      <c r="M353" s="52"/>
      <c r="N353" s="1"/>
      <c r="O353" s="1"/>
      <c r="P353" s="1"/>
      <c r="Q353" s="47" t="s">
        <v>603</v>
      </c>
      <c r="R353" s="46"/>
      <c r="S353" s="46"/>
      <c r="T353" s="48" t="s">
        <v>603</v>
      </c>
      <c r="U353" s="49" t="s">
        <v>603</v>
      </c>
      <c r="V353" s="50"/>
      <c r="W353" s="1"/>
      <c r="X353" s="1"/>
      <c r="Y353" s="1"/>
      <c r="Z353" s="1"/>
      <c r="AA353" s="1"/>
      <c r="AB353" s="1"/>
    </row>
    <row r="354" spans="3:28" x14ac:dyDescent="0.25">
      <c r="C354" s="1">
        <v>612</v>
      </c>
      <c r="D354" s="46"/>
      <c r="E354" s="1"/>
      <c r="F354" s="1"/>
      <c r="G354" s="1"/>
      <c r="H354" s="1"/>
      <c r="I354" s="1"/>
      <c r="J354" s="1"/>
      <c r="K354" s="1"/>
      <c r="L354" s="1"/>
      <c r="M354" s="52"/>
      <c r="N354" s="1"/>
      <c r="O354" s="1"/>
      <c r="P354" s="1"/>
      <c r="Q354" s="47" t="s">
        <v>603</v>
      </c>
      <c r="R354" s="46"/>
      <c r="S354" s="46"/>
      <c r="T354" s="48" t="s">
        <v>603</v>
      </c>
      <c r="U354" s="49" t="s">
        <v>603</v>
      </c>
      <c r="V354" s="50"/>
      <c r="W354" s="1"/>
      <c r="X354" s="1"/>
      <c r="Y354" s="1"/>
      <c r="Z354" s="1"/>
      <c r="AA354" s="1"/>
      <c r="AB354" s="1"/>
    </row>
    <row r="355" spans="3:28" x14ac:dyDescent="0.25">
      <c r="C355" s="1">
        <v>613</v>
      </c>
      <c r="D355" s="46"/>
      <c r="E355" s="1"/>
      <c r="F355" s="1"/>
      <c r="G355" s="1"/>
      <c r="H355" s="1"/>
      <c r="I355" s="1"/>
      <c r="J355" s="1"/>
      <c r="K355" s="1"/>
      <c r="L355" s="1"/>
      <c r="M355" s="52"/>
      <c r="N355" s="1"/>
      <c r="O355" s="1"/>
      <c r="P355" s="1"/>
      <c r="Q355" s="47" t="s">
        <v>603</v>
      </c>
      <c r="R355" s="46"/>
      <c r="S355" s="46"/>
      <c r="T355" s="48" t="s">
        <v>603</v>
      </c>
      <c r="U355" s="49" t="s">
        <v>603</v>
      </c>
      <c r="V355" s="50"/>
      <c r="W355" s="1"/>
      <c r="X355" s="1"/>
      <c r="Y355" s="1"/>
      <c r="Z355" s="1"/>
      <c r="AA355" s="1"/>
      <c r="AB355" s="1"/>
    </row>
    <row r="356" spans="3:28" x14ac:dyDescent="0.25">
      <c r="C356" s="1">
        <v>614</v>
      </c>
      <c r="D356" s="46"/>
      <c r="E356" s="1"/>
      <c r="F356" s="1"/>
      <c r="G356" s="1"/>
      <c r="H356" s="1"/>
      <c r="I356" s="1"/>
      <c r="J356" s="1"/>
      <c r="K356" s="1"/>
      <c r="L356" s="1"/>
      <c r="M356" s="52"/>
      <c r="N356" s="1"/>
      <c r="O356" s="1"/>
      <c r="P356" s="1"/>
      <c r="Q356" s="47" t="s">
        <v>603</v>
      </c>
      <c r="R356" s="46"/>
      <c r="S356" s="46"/>
      <c r="T356" s="48" t="s">
        <v>603</v>
      </c>
      <c r="U356" s="49" t="s">
        <v>603</v>
      </c>
      <c r="V356" s="50"/>
      <c r="W356" s="1"/>
      <c r="X356" s="1"/>
      <c r="Y356" s="1"/>
      <c r="Z356" s="1"/>
      <c r="AA356" s="1"/>
      <c r="AB356" s="1"/>
    </row>
    <row r="357" spans="3:28" x14ac:dyDescent="0.25">
      <c r="C357" s="1">
        <v>615</v>
      </c>
      <c r="D357" s="46"/>
      <c r="E357" s="1"/>
      <c r="F357" s="1"/>
      <c r="G357" s="1"/>
      <c r="H357" s="1"/>
      <c r="I357" s="1"/>
      <c r="J357" s="1"/>
      <c r="K357" s="1"/>
      <c r="L357" s="1"/>
      <c r="M357" s="52"/>
      <c r="N357" s="1"/>
      <c r="O357" s="1"/>
      <c r="P357" s="1"/>
      <c r="Q357" s="47" t="s">
        <v>603</v>
      </c>
      <c r="R357" s="46"/>
      <c r="S357" s="46"/>
      <c r="T357" s="48" t="s">
        <v>603</v>
      </c>
      <c r="U357" s="49" t="s">
        <v>603</v>
      </c>
      <c r="V357" s="50"/>
      <c r="W357" s="1"/>
      <c r="X357" s="1"/>
      <c r="Y357" s="1"/>
      <c r="Z357" s="1"/>
      <c r="AA357" s="1"/>
      <c r="AB357" s="1"/>
    </row>
    <row r="358" spans="3:28" x14ac:dyDescent="0.25">
      <c r="C358" s="1">
        <v>616</v>
      </c>
      <c r="D358" s="46"/>
      <c r="E358" s="1"/>
      <c r="F358" s="1"/>
      <c r="G358" s="1"/>
      <c r="H358" s="1"/>
      <c r="I358" s="1"/>
      <c r="J358" s="1"/>
      <c r="K358" s="1"/>
      <c r="L358" s="1"/>
      <c r="M358" s="52"/>
      <c r="N358" s="1"/>
      <c r="O358" s="1"/>
      <c r="P358" s="1"/>
      <c r="Q358" s="47" t="s">
        <v>603</v>
      </c>
      <c r="R358" s="46"/>
      <c r="S358" s="46"/>
      <c r="T358" s="48" t="s">
        <v>603</v>
      </c>
      <c r="U358" s="49" t="s">
        <v>603</v>
      </c>
      <c r="V358" s="50"/>
      <c r="W358" s="1"/>
      <c r="X358" s="1"/>
      <c r="Y358" s="1"/>
      <c r="Z358" s="1"/>
      <c r="AA358" s="1"/>
      <c r="AB358" s="1"/>
    </row>
    <row r="359" spans="3:28" x14ac:dyDescent="0.25">
      <c r="C359" s="1">
        <v>617</v>
      </c>
      <c r="D359" s="46"/>
      <c r="E359" s="1"/>
      <c r="F359" s="1"/>
      <c r="G359" s="1"/>
      <c r="H359" s="1"/>
      <c r="I359" s="1"/>
      <c r="J359" s="1"/>
      <c r="K359" s="1"/>
      <c r="L359" s="1"/>
      <c r="M359" s="52"/>
      <c r="N359" s="1"/>
      <c r="O359" s="1"/>
      <c r="P359" s="1"/>
      <c r="Q359" s="47" t="s">
        <v>603</v>
      </c>
      <c r="R359" s="46"/>
      <c r="S359" s="46"/>
      <c r="T359" s="48" t="s">
        <v>603</v>
      </c>
      <c r="U359" s="49" t="s">
        <v>603</v>
      </c>
      <c r="V359" s="50"/>
      <c r="W359" s="1"/>
      <c r="X359" s="1"/>
      <c r="Y359" s="1"/>
      <c r="Z359" s="1"/>
      <c r="AA359" s="1"/>
      <c r="AB359" s="1"/>
    </row>
    <row r="360" spans="3:28" x14ac:dyDescent="0.25">
      <c r="C360" s="1">
        <v>618</v>
      </c>
      <c r="D360" s="46"/>
      <c r="E360" s="1"/>
      <c r="F360" s="1"/>
      <c r="G360" s="1"/>
      <c r="H360" s="1"/>
      <c r="I360" s="1"/>
      <c r="J360" s="1"/>
      <c r="K360" s="1"/>
      <c r="L360" s="1"/>
      <c r="M360" s="52"/>
      <c r="N360" s="1"/>
      <c r="O360" s="1"/>
      <c r="P360" s="1"/>
      <c r="Q360" s="47" t="s">
        <v>603</v>
      </c>
      <c r="R360" s="46"/>
      <c r="S360" s="46"/>
      <c r="T360" s="48" t="s">
        <v>603</v>
      </c>
      <c r="U360" s="49" t="s">
        <v>603</v>
      </c>
      <c r="V360" s="50"/>
      <c r="W360" s="1"/>
      <c r="X360" s="1"/>
      <c r="Y360" s="1"/>
      <c r="Z360" s="1"/>
      <c r="AA360" s="1"/>
      <c r="AB360" s="1"/>
    </row>
    <row r="361" spans="3:28" x14ac:dyDescent="0.25">
      <c r="C361" s="1">
        <v>619</v>
      </c>
      <c r="D361" s="46"/>
      <c r="E361" s="1"/>
      <c r="F361" s="1"/>
      <c r="G361" s="1"/>
      <c r="H361" s="1"/>
      <c r="I361" s="1"/>
      <c r="J361" s="1"/>
      <c r="K361" s="1"/>
      <c r="L361" s="1"/>
      <c r="M361" s="52"/>
      <c r="N361" s="1"/>
      <c r="O361" s="1"/>
      <c r="P361" s="1"/>
      <c r="Q361" s="47" t="s">
        <v>603</v>
      </c>
      <c r="R361" s="46"/>
      <c r="S361" s="46"/>
      <c r="T361" s="48" t="s">
        <v>603</v>
      </c>
      <c r="U361" s="49" t="s">
        <v>603</v>
      </c>
      <c r="V361" s="50"/>
      <c r="W361" s="1"/>
      <c r="X361" s="1"/>
      <c r="Y361" s="1"/>
      <c r="Z361" s="1"/>
      <c r="AA361" s="1"/>
      <c r="AB361" s="1"/>
    </row>
    <row r="362" spans="3:28" x14ac:dyDescent="0.25">
      <c r="C362" s="1">
        <v>620</v>
      </c>
      <c r="D362" s="46"/>
      <c r="E362" s="1"/>
      <c r="F362" s="1"/>
      <c r="G362" s="1"/>
      <c r="H362" s="1"/>
      <c r="I362" s="1"/>
      <c r="J362" s="1"/>
      <c r="K362" s="1"/>
      <c r="L362" s="1"/>
      <c r="M362" s="52"/>
      <c r="N362" s="1"/>
      <c r="O362" s="1"/>
      <c r="P362" s="1"/>
      <c r="Q362" s="47" t="s">
        <v>603</v>
      </c>
      <c r="R362" s="46"/>
      <c r="S362" s="46"/>
      <c r="T362" s="48" t="s">
        <v>603</v>
      </c>
      <c r="U362" s="49" t="s">
        <v>603</v>
      </c>
      <c r="V362" s="50"/>
      <c r="W362" s="1"/>
      <c r="X362" s="1"/>
      <c r="Y362" s="1"/>
      <c r="Z362" s="1"/>
      <c r="AA362" s="1"/>
      <c r="AB362" s="1"/>
    </row>
    <row r="363" spans="3:28" x14ac:dyDescent="0.25">
      <c r="C363" s="1">
        <v>621</v>
      </c>
      <c r="D363" s="46"/>
      <c r="E363" s="1"/>
      <c r="F363" s="1"/>
      <c r="G363" s="1"/>
      <c r="H363" s="1"/>
      <c r="I363" s="1"/>
      <c r="J363" s="1"/>
      <c r="K363" s="1"/>
      <c r="L363" s="1"/>
      <c r="M363" s="52"/>
      <c r="N363" s="1"/>
      <c r="O363" s="1"/>
      <c r="P363" s="1"/>
      <c r="Q363" s="47" t="s">
        <v>603</v>
      </c>
      <c r="R363" s="46"/>
      <c r="S363" s="46"/>
      <c r="T363" s="48" t="s">
        <v>603</v>
      </c>
      <c r="U363" s="49" t="s">
        <v>603</v>
      </c>
      <c r="V363" s="50"/>
      <c r="W363" s="1"/>
      <c r="X363" s="1"/>
      <c r="Y363" s="1"/>
      <c r="Z363" s="1"/>
      <c r="AA363" s="1"/>
      <c r="AB363" s="1"/>
    </row>
    <row r="364" spans="3:28" x14ac:dyDescent="0.25">
      <c r="C364" s="1">
        <v>622</v>
      </c>
      <c r="D364" s="46"/>
      <c r="E364" s="1"/>
      <c r="F364" s="1"/>
      <c r="G364" s="1"/>
      <c r="H364" s="1"/>
      <c r="I364" s="1"/>
      <c r="J364" s="1"/>
      <c r="K364" s="1"/>
      <c r="L364" s="1"/>
      <c r="M364" s="52"/>
      <c r="N364" s="1"/>
      <c r="O364" s="1"/>
      <c r="P364" s="1"/>
      <c r="Q364" s="47" t="s">
        <v>603</v>
      </c>
      <c r="R364" s="46"/>
      <c r="S364" s="46"/>
      <c r="T364" s="48" t="s">
        <v>603</v>
      </c>
      <c r="U364" s="49" t="s">
        <v>603</v>
      </c>
      <c r="V364" s="50"/>
      <c r="W364" s="1"/>
      <c r="X364" s="1"/>
      <c r="Y364" s="1"/>
      <c r="Z364" s="1"/>
      <c r="AA364" s="1"/>
      <c r="AB364" s="1"/>
    </row>
    <row r="365" spans="3:28" x14ac:dyDescent="0.25">
      <c r="C365" s="1">
        <v>623</v>
      </c>
      <c r="D365" s="46"/>
      <c r="E365" s="1"/>
      <c r="F365" s="1"/>
      <c r="G365" s="1"/>
      <c r="H365" s="1"/>
      <c r="I365" s="1"/>
      <c r="J365" s="1"/>
      <c r="K365" s="1"/>
      <c r="L365" s="1"/>
      <c r="M365" s="52"/>
      <c r="N365" s="1"/>
      <c r="O365" s="1"/>
      <c r="P365" s="1"/>
      <c r="Q365" s="47" t="s">
        <v>603</v>
      </c>
      <c r="R365" s="46"/>
      <c r="S365" s="46"/>
      <c r="T365" s="48" t="s">
        <v>603</v>
      </c>
      <c r="U365" s="49" t="s">
        <v>603</v>
      </c>
      <c r="V365" s="50"/>
      <c r="W365" s="1"/>
      <c r="X365" s="1"/>
      <c r="Y365" s="1"/>
      <c r="Z365" s="1"/>
      <c r="AA365" s="1"/>
      <c r="AB365" s="1"/>
    </row>
    <row r="366" spans="3:28" x14ac:dyDescent="0.25">
      <c r="C366" s="1">
        <v>624</v>
      </c>
      <c r="D366" s="46"/>
      <c r="E366" s="1"/>
      <c r="F366" s="1"/>
      <c r="G366" s="1"/>
      <c r="H366" s="1"/>
      <c r="I366" s="1"/>
      <c r="J366" s="1"/>
      <c r="K366" s="1"/>
      <c r="L366" s="1"/>
      <c r="M366" s="52"/>
      <c r="N366" s="1"/>
      <c r="O366" s="1"/>
      <c r="P366" s="1"/>
      <c r="Q366" s="47" t="s">
        <v>603</v>
      </c>
      <c r="R366" s="46"/>
      <c r="S366" s="46"/>
      <c r="T366" s="48" t="s">
        <v>603</v>
      </c>
      <c r="U366" s="49" t="s">
        <v>603</v>
      </c>
      <c r="V366" s="50"/>
      <c r="W366" s="1"/>
      <c r="X366" s="1"/>
      <c r="Y366" s="1"/>
      <c r="Z366" s="1"/>
      <c r="AA366" s="1"/>
      <c r="AB366" s="1"/>
    </row>
    <row r="367" spans="3:28" x14ac:dyDescent="0.25">
      <c r="C367" s="1">
        <v>625</v>
      </c>
      <c r="D367" s="46"/>
      <c r="E367" s="1"/>
      <c r="F367" s="1"/>
      <c r="G367" s="1"/>
      <c r="H367" s="1"/>
      <c r="I367" s="1"/>
      <c r="J367" s="1"/>
      <c r="K367" s="1"/>
      <c r="L367" s="1"/>
      <c r="M367" s="52"/>
      <c r="N367" s="1"/>
      <c r="O367" s="1"/>
      <c r="P367" s="1"/>
      <c r="Q367" s="47" t="s">
        <v>603</v>
      </c>
      <c r="R367" s="46"/>
      <c r="S367" s="46"/>
      <c r="T367" s="48" t="s">
        <v>603</v>
      </c>
      <c r="U367" s="49" t="s">
        <v>603</v>
      </c>
      <c r="V367" s="50"/>
      <c r="W367" s="1"/>
      <c r="X367" s="1"/>
      <c r="Y367" s="1"/>
      <c r="Z367" s="1"/>
      <c r="AA367" s="1"/>
      <c r="AB367" s="1"/>
    </row>
    <row r="368" spans="3:28" x14ac:dyDescent="0.25">
      <c r="C368" s="1">
        <v>626</v>
      </c>
      <c r="D368" s="46"/>
      <c r="E368" s="1"/>
      <c r="F368" s="1"/>
      <c r="G368" s="1"/>
      <c r="H368" s="1"/>
      <c r="I368" s="1"/>
      <c r="J368" s="1"/>
      <c r="K368" s="1"/>
      <c r="L368" s="1"/>
      <c r="M368" s="52"/>
      <c r="N368" s="1"/>
      <c r="O368" s="1"/>
      <c r="P368" s="1"/>
      <c r="Q368" s="47" t="s">
        <v>603</v>
      </c>
      <c r="R368" s="46"/>
      <c r="S368" s="46"/>
      <c r="T368" s="48" t="s">
        <v>603</v>
      </c>
      <c r="U368" s="49" t="s">
        <v>603</v>
      </c>
      <c r="V368" s="50"/>
      <c r="W368" s="1"/>
      <c r="X368" s="1"/>
      <c r="Y368" s="1"/>
      <c r="Z368" s="1"/>
      <c r="AA368" s="1"/>
      <c r="AB368" s="1"/>
    </row>
    <row r="369" spans="3:28" x14ac:dyDescent="0.25">
      <c r="C369" s="1">
        <v>627</v>
      </c>
      <c r="D369" s="46"/>
      <c r="E369" s="1"/>
      <c r="F369" s="1"/>
      <c r="G369" s="1"/>
      <c r="H369" s="1"/>
      <c r="I369" s="1"/>
      <c r="J369" s="1"/>
      <c r="K369" s="1"/>
      <c r="L369" s="1"/>
      <c r="M369" s="52"/>
      <c r="N369" s="1"/>
      <c r="O369" s="1"/>
      <c r="P369" s="1"/>
      <c r="Q369" s="47" t="s">
        <v>603</v>
      </c>
      <c r="R369" s="46"/>
      <c r="S369" s="46"/>
      <c r="T369" s="48" t="s">
        <v>603</v>
      </c>
      <c r="U369" s="49" t="s">
        <v>603</v>
      </c>
      <c r="V369" s="50"/>
      <c r="W369" s="1"/>
      <c r="X369" s="1"/>
      <c r="Y369" s="1"/>
      <c r="Z369" s="1"/>
      <c r="AA369" s="1"/>
      <c r="AB369" s="1"/>
    </row>
    <row r="370" spans="3:28" x14ac:dyDescent="0.25">
      <c r="C370" s="1">
        <v>628</v>
      </c>
      <c r="D370" s="46"/>
      <c r="E370" s="1"/>
      <c r="F370" s="1"/>
      <c r="G370" s="1"/>
      <c r="H370" s="1"/>
      <c r="I370" s="1"/>
      <c r="J370" s="1"/>
      <c r="K370" s="1"/>
      <c r="L370" s="1"/>
      <c r="M370" s="52"/>
      <c r="N370" s="1"/>
      <c r="O370" s="1"/>
      <c r="P370" s="1"/>
      <c r="Q370" s="47" t="s">
        <v>603</v>
      </c>
      <c r="R370" s="46"/>
      <c r="S370" s="46"/>
      <c r="T370" s="48" t="s">
        <v>603</v>
      </c>
      <c r="U370" s="49" t="s">
        <v>603</v>
      </c>
      <c r="V370" s="50"/>
      <c r="W370" s="1"/>
      <c r="X370" s="1"/>
      <c r="Y370" s="1"/>
      <c r="Z370" s="1"/>
      <c r="AA370" s="1"/>
      <c r="AB370" s="1"/>
    </row>
    <row r="371" spans="3:28" x14ac:dyDescent="0.25">
      <c r="C371" s="1">
        <v>629</v>
      </c>
      <c r="D371" s="46"/>
      <c r="E371" s="1"/>
      <c r="F371" s="1"/>
      <c r="G371" s="1"/>
      <c r="H371" s="1"/>
      <c r="I371" s="1"/>
      <c r="J371" s="1"/>
      <c r="K371" s="1"/>
      <c r="L371" s="1"/>
      <c r="M371" s="52"/>
      <c r="N371" s="1"/>
      <c r="O371" s="1"/>
      <c r="P371" s="1"/>
      <c r="Q371" s="47" t="s">
        <v>603</v>
      </c>
      <c r="R371" s="46"/>
      <c r="S371" s="46"/>
      <c r="T371" s="48" t="s">
        <v>603</v>
      </c>
      <c r="U371" s="49" t="s">
        <v>603</v>
      </c>
      <c r="V371" s="50"/>
      <c r="W371" s="1"/>
      <c r="X371" s="1"/>
      <c r="Y371" s="1"/>
      <c r="Z371" s="1"/>
      <c r="AA371" s="1"/>
      <c r="AB371" s="1"/>
    </row>
    <row r="372" spans="3:28" x14ac:dyDescent="0.25">
      <c r="C372" s="1">
        <v>630</v>
      </c>
      <c r="D372" s="46"/>
      <c r="E372" s="1"/>
      <c r="F372" s="1"/>
      <c r="G372" s="1"/>
      <c r="H372" s="1"/>
      <c r="I372" s="1"/>
      <c r="J372" s="1"/>
      <c r="K372" s="1"/>
      <c r="L372" s="1"/>
      <c r="M372" s="52"/>
      <c r="N372" s="1"/>
      <c r="O372" s="1"/>
      <c r="P372" s="1"/>
      <c r="Q372" s="47" t="s">
        <v>603</v>
      </c>
      <c r="R372" s="46"/>
      <c r="S372" s="46"/>
      <c r="T372" s="48" t="s">
        <v>603</v>
      </c>
      <c r="U372" s="49" t="s">
        <v>603</v>
      </c>
      <c r="V372" s="50"/>
      <c r="W372" s="1"/>
      <c r="X372" s="1"/>
      <c r="Y372" s="1"/>
      <c r="Z372" s="1"/>
      <c r="AA372" s="1"/>
      <c r="AB372" s="1"/>
    </row>
    <row r="373" spans="3:28" x14ac:dyDescent="0.25">
      <c r="C373" s="1">
        <v>631</v>
      </c>
      <c r="D373" s="46"/>
      <c r="E373" s="1"/>
      <c r="F373" s="1"/>
      <c r="G373" s="1"/>
      <c r="H373" s="1"/>
      <c r="I373" s="1"/>
      <c r="J373" s="1"/>
      <c r="K373" s="1"/>
      <c r="L373" s="1"/>
      <c r="M373" s="52"/>
      <c r="N373" s="1"/>
      <c r="O373" s="1"/>
      <c r="P373" s="1"/>
      <c r="Q373" s="47" t="s">
        <v>603</v>
      </c>
      <c r="R373" s="46"/>
      <c r="S373" s="46"/>
      <c r="T373" s="48" t="s">
        <v>603</v>
      </c>
      <c r="U373" s="49" t="s">
        <v>603</v>
      </c>
      <c r="V373" s="50"/>
      <c r="W373" s="1"/>
      <c r="X373" s="1"/>
      <c r="Y373" s="1"/>
      <c r="Z373" s="1"/>
      <c r="AA373" s="1"/>
      <c r="AB373" s="1"/>
    </row>
    <row r="374" spans="3:28" x14ac:dyDescent="0.25">
      <c r="C374" s="1">
        <v>632</v>
      </c>
      <c r="D374" s="46"/>
      <c r="E374" s="1"/>
      <c r="F374" s="1"/>
      <c r="G374" s="1"/>
      <c r="H374" s="1"/>
      <c r="I374" s="1"/>
      <c r="J374" s="1"/>
      <c r="K374" s="1"/>
      <c r="L374" s="1"/>
      <c r="M374" s="52"/>
      <c r="N374" s="1"/>
      <c r="O374" s="1"/>
      <c r="P374" s="1"/>
      <c r="Q374" s="47" t="s">
        <v>603</v>
      </c>
      <c r="R374" s="46"/>
      <c r="S374" s="46"/>
      <c r="T374" s="48" t="s">
        <v>603</v>
      </c>
      <c r="U374" s="49" t="s">
        <v>603</v>
      </c>
      <c r="V374" s="50"/>
      <c r="W374" s="1"/>
      <c r="X374" s="1"/>
      <c r="Y374" s="1"/>
      <c r="Z374" s="1"/>
      <c r="AA374" s="1"/>
      <c r="AB374" s="1"/>
    </row>
    <row r="375" spans="3:28" x14ac:dyDescent="0.25">
      <c r="C375" s="1">
        <v>633</v>
      </c>
      <c r="D375" s="46"/>
      <c r="E375" s="1"/>
      <c r="F375" s="1"/>
      <c r="G375" s="1"/>
      <c r="H375" s="1"/>
      <c r="I375" s="1"/>
      <c r="J375" s="1"/>
      <c r="K375" s="1"/>
      <c r="L375" s="1"/>
      <c r="M375" s="52"/>
      <c r="N375" s="1"/>
      <c r="O375" s="1"/>
      <c r="P375" s="1"/>
      <c r="Q375" s="47" t="s">
        <v>603</v>
      </c>
      <c r="R375" s="46"/>
      <c r="S375" s="46"/>
      <c r="T375" s="48" t="s">
        <v>603</v>
      </c>
      <c r="U375" s="49" t="s">
        <v>603</v>
      </c>
      <c r="V375" s="50"/>
      <c r="W375" s="1"/>
      <c r="X375" s="1"/>
      <c r="Y375" s="1"/>
      <c r="Z375" s="1"/>
      <c r="AA375" s="1"/>
      <c r="AB375" s="1"/>
    </row>
    <row r="376" spans="3:28" x14ac:dyDescent="0.25">
      <c r="C376" s="1">
        <v>634</v>
      </c>
      <c r="D376" s="46"/>
      <c r="E376" s="1"/>
      <c r="F376" s="1"/>
      <c r="G376" s="1"/>
      <c r="H376" s="1"/>
      <c r="I376" s="1"/>
      <c r="J376" s="1"/>
      <c r="K376" s="1"/>
      <c r="L376" s="1"/>
      <c r="M376" s="52"/>
      <c r="N376" s="1"/>
      <c r="O376" s="1"/>
      <c r="P376" s="1"/>
      <c r="Q376" s="47" t="s">
        <v>603</v>
      </c>
      <c r="R376" s="46"/>
      <c r="S376" s="46"/>
      <c r="T376" s="48" t="s">
        <v>603</v>
      </c>
      <c r="U376" s="49" t="s">
        <v>603</v>
      </c>
      <c r="V376" s="50"/>
      <c r="W376" s="1"/>
      <c r="X376" s="1"/>
      <c r="Y376" s="1"/>
      <c r="Z376" s="1"/>
      <c r="AA376" s="1"/>
      <c r="AB376" s="1"/>
    </row>
    <row r="377" spans="3:28" x14ac:dyDescent="0.25">
      <c r="C377" s="1">
        <v>635</v>
      </c>
      <c r="D377" s="46"/>
      <c r="E377" s="1"/>
      <c r="F377" s="1"/>
      <c r="G377" s="1"/>
      <c r="H377" s="1"/>
      <c r="I377" s="1"/>
      <c r="J377" s="1"/>
      <c r="K377" s="1"/>
      <c r="L377" s="1"/>
      <c r="M377" s="52"/>
      <c r="N377" s="1"/>
      <c r="O377" s="1"/>
      <c r="P377" s="1"/>
      <c r="Q377" s="47" t="s">
        <v>603</v>
      </c>
      <c r="R377" s="46"/>
      <c r="S377" s="46"/>
      <c r="T377" s="48" t="s">
        <v>603</v>
      </c>
      <c r="U377" s="49" t="s">
        <v>603</v>
      </c>
      <c r="V377" s="50"/>
      <c r="W377" s="1"/>
      <c r="X377" s="1"/>
      <c r="Y377" s="1"/>
      <c r="Z377" s="1"/>
      <c r="AA377" s="1"/>
      <c r="AB377" s="1"/>
    </row>
    <row r="378" spans="3:28" x14ac:dyDescent="0.25">
      <c r="C378" s="1">
        <v>636</v>
      </c>
      <c r="D378" s="46"/>
      <c r="E378" s="1"/>
      <c r="F378" s="1"/>
      <c r="G378" s="1"/>
      <c r="H378" s="1"/>
      <c r="I378" s="1"/>
      <c r="J378" s="1"/>
      <c r="K378" s="1"/>
      <c r="L378" s="1"/>
      <c r="M378" s="52"/>
      <c r="N378" s="1"/>
      <c r="O378" s="1"/>
      <c r="P378" s="1"/>
      <c r="Q378" s="47" t="s">
        <v>603</v>
      </c>
      <c r="R378" s="46"/>
      <c r="S378" s="46"/>
      <c r="T378" s="48" t="s">
        <v>603</v>
      </c>
      <c r="U378" s="49" t="s">
        <v>603</v>
      </c>
      <c r="V378" s="50"/>
      <c r="W378" s="1"/>
      <c r="X378" s="1"/>
      <c r="Y378" s="1"/>
      <c r="Z378" s="1"/>
      <c r="AA378" s="1"/>
      <c r="AB378" s="1"/>
    </row>
    <row r="379" spans="3:28" x14ac:dyDescent="0.25">
      <c r="C379" s="1">
        <v>637</v>
      </c>
      <c r="D379" s="46"/>
      <c r="E379" s="1"/>
      <c r="F379" s="1"/>
      <c r="G379" s="1"/>
      <c r="H379" s="1"/>
      <c r="I379" s="1"/>
      <c r="J379" s="1"/>
      <c r="K379" s="1"/>
      <c r="L379" s="1"/>
      <c r="M379" s="52"/>
      <c r="N379" s="1"/>
      <c r="O379" s="1"/>
      <c r="P379" s="1"/>
      <c r="Q379" s="47" t="s">
        <v>603</v>
      </c>
      <c r="R379" s="46"/>
      <c r="S379" s="46"/>
      <c r="T379" s="48" t="s">
        <v>603</v>
      </c>
      <c r="U379" s="49" t="s">
        <v>603</v>
      </c>
      <c r="V379" s="50"/>
      <c r="W379" s="1"/>
      <c r="X379" s="1"/>
      <c r="Y379" s="1"/>
      <c r="Z379" s="1"/>
      <c r="AA379" s="1"/>
      <c r="AB379" s="1"/>
    </row>
    <row r="380" spans="3:28" x14ac:dyDescent="0.25">
      <c r="C380" s="1">
        <v>638</v>
      </c>
      <c r="D380" s="46"/>
      <c r="E380" s="1"/>
      <c r="F380" s="1"/>
      <c r="G380" s="1"/>
      <c r="H380" s="1"/>
      <c r="I380" s="1"/>
      <c r="J380" s="1"/>
      <c r="K380" s="1"/>
      <c r="L380" s="1"/>
      <c r="M380" s="52"/>
      <c r="N380" s="1"/>
      <c r="O380" s="1"/>
      <c r="P380" s="1"/>
      <c r="Q380" s="47" t="s">
        <v>603</v>
      </c>
      <c r="R380" s="46"/>
      <c r="S380" s="46"/>
      <c r="T380" s="48" t="s">
        <v>603</v>
      </c>
      <c r="U380" s="49" t="s">
        <v>603</v>
      </c>
      <c r="V380" s="50"/>
      <c r="W380" s="1"/>
      <c r="X380" s="1"/>
      <c r="Y380" s="1"/>
      <c r="Z380" s="1"/>
      <c r="AA380" s="1"/>
      <c r="AB380" s="1"/>
    </row>
    <row r="381" spans="3:28" x14ac:dyDescent="0.25">
      <c r="C381" s="1">
        <v>639</v>
      </c>
      <c r="D381" s="46"/>
      <c r="E381" s="1"/>
      <c r="F381" s="1"/>
      <c r="G381" s="1"/>
      <c r="H381" s="1"/>
      <c r="I381" s="1"/>
      <c r="J381" s="1"/>
      <c r="K381" s="1"/>
      <c r="L381" s="1"/>
      <c r="M381" s="52"/>
      <c r="N381" s="1"/>
      <c r="O381" s="1"/>
      <c r="P381" s="1"/>
      <c r="Q381" s="47" t="s">
        <v>603</v>
      </c>
      <c r="R381" s="46"/>
      <c r="S381" s="46"/>
      <c r="T381" s="48" t="s">
        <v>603</v>
      </c>
      <c r="U381" s="49" t="s">
        <v>603</v>
      </c>
      <c r="V381" s="50"/>
      <c r="W381" s="1"/>
      <c r="X381" s="1"/>
      <c r="Y381" s="1"/>
      <c r="Z381" s="1"/>
      <c r="AA381" s="1"/>
      <c r="AB381" s="1"/>
    </row>
    <row r="382" spans="3:28" x14ac:dyDescent="0.25">
      <c r="C382" s="1">
        <v>640</v>
      </c>
      <c r="D382" s="46"/>
      <c r="E382" s="1"/>
      <c r="F382" s="1"/>
      <c r="G382" s="1"/>
      <c r="H382" s="1"/>
      <c r="I382" s="1"/>
      <c r="J382" s="1"/>
      <c r="K382" s="1"/>
      <c r="L382" s="1"/>
      <c r="M382" s="52"/>
      <c r="N382" s="1"/>
      <c r="O382" s="1"/>
      <c r="P382" s="1"/>
      <c r="Q382" s="47" t="s">
        <v>603</v>
      </c>
      <c r="R382" s="46"/>
      <c r="S382" s="46"/>
      <c r="T382" s="48" t="s">
        <v>603</v>
      </c>
      <c r="U382" s="49" t="s">
        <v>603</v>
      </c>
      <c r="V382" s="50"/>
      <c r="W382" s="1"/>
      <c r="X382" s="1"/>
      <c r="Y382" s="1"/>
      <c r="Z382" s="1"/>
      <c r="AA382" s="1"/>
      <c r="AB382" s="1"/>
    </row>
    <row r="383" spans="3:28" x14ac:dyDescent="0.25">
      <c r="C383" s="1">
        <v>641</v>
      </c>
      <c r="D383" s="46"/>
      <c r="E383" s="1"/>
      <c r="F383" s="1"/>
      <c r="G383" s="1"/>
      <c r="H383" s="1"/>
      <c r="I383" s="1"/>
      <c r="J383" s="1"/>
      <c r="K383" s="1"/>
      <c r="L383" s="1"/>
      <c r="M383" s="52"/>
      <c r="N383" s="1"/>
      <c r="O383" s="1"/>
      <c r="P383" s="1"/>
      <c r="Q383" s="47" t="s">
        <v>603</v>
      </c>
      <c r="R383" s="46"/>
      <c r="S383" s="46"/>
      <c r="T383" s="48" t="s">
        <v>603</v>
      </c>
      <c r="U383" s="49" t="s">
        <v>603</v>
      </c>
      <c r="V383" s="50"/>
      <c r="W383" s="1"/>
      <c r="X383" s="1"/>
      <c r="Y383" s="1"/>
      <c r="Z383" s="1"/>
      <c r="AA383" s="1"/>
      <c r="AB383" s="1"/>
    </row>
    <row r="384" spans="3:28" x14ac:dyDescent="0.25">
      <c r="C384" s="1">
        <v>642</v>
      </c>
      <c r="D384" s="46"/>
      <c r="E384" s="1"/>
      <c r="F384" s="1"/>
      <c r="G384" s="1"/>
      <c r="H384" s="1"/>
      <c r="I384" s="1"/>
      <c r="J384" s="1"/>
      <c r="K384" s="1"/>
      <c r="L384" s="1"/>
      <c r="M384" s="52"/>
      <c r="N384" s="1"/>
      <c r="O384" s="1"/>
      <c r="P384" s="1"/>
      <c r="Q384" s="47" t="s">
        <v>603</v>
      </c>
      <c r="R384" s="46"/>
      <c r="S384" s="46"/>
      <c r="T384" s="48" t="s">
        <v>603</v>
      </c>
      <c r="U384" s="49" t="s">
        <v>603</v>
      </c>
      <c r="V384" s="50"/>
      <c r="W384" s="1"/>
      <c r="X384" s="1"/>
      <c r="Y384" s="1"/>
      <c r="Z384" s="1"/>
      <c r="AA384" s="1"/>
      <c r="AB384" s="1"/>
    </row>
    <row r="385" spans="3:28" x14ac:dyDescent="0.25">
      <c r="C385" s="1">
        <v>643</v>
      </c>
      <c r="D385" s="46"/>
      <c r="E385" s="1"/>
      <c r="F385" s="1"/>
      <c r="G385" s="1"/>
      <c r="H385" s="1"/>
      <c r="I385" s="1"/>
      <c r="J385" s="1"/>
      <c r="K385" s="1"/>
      <c r="L385" s="1"/>
      <c r="M385" s="52"/>
      <c r="N385" s="1"/>
      <c r="O385" s="1"/>
      <c r="P385" s="1"/>
      <c r="Q385" s="47" t="s">
        <v>603</v>
      </c>
      <c r="R385" s="46"/>
      <c r="S385" s="46"/>
      <c r="T385" s="48" t="s">
        <v>603</v>
      </c>
      <c r="U385" s="49" t="s">
        <v>603</v>
      </c>
      <c r="V385" s="50"/>
      <c r="W385" s="1"/>
      <c r="X385" s="1"/>
      <c r="Y385" s="1"/>
      <c r="Z385" s="1"/>
      <c r="AA385" s="1"/>
      <c r="AB385" s="1"/>
    </row>
    <row r="386" spans="3:28" x14ac:dyDescent="0.25">
      <c r="C386" s="1">
        <v>644</v>
      </c>
      <c r="D386" s="46"/>
      <c r="E386" s="1"/>
      <c r="F386" s="1"/>
      <c r="G386" s="1"/>
      <c r="H386" s="1"/>
      <c r="I386" s="1"/>
      <c r="J386" s="1"/>
      <c r="K386" s="1"/>
      <c r="L386" s="1"/>
      <c r="M386" s="52"/>
      <c r="N386" s="1"/>
      <c r="O386" s="1"/>
      <c r="P386" s="1"/>
      <c r="Q386" s="47" t="s">
        <v>603</v>
      </c>
      <c r="R386" s="46"/>
      <c r="S386" s="46"/>
      <c r="T386" s="48" t="s">
        <v>603</v>
      </c>
      <c r="U386" s="49" t="s">
        <v>603</v>
      </c>
      <c r="V386" s="50"/>
      <c r="W386" s="1"/>
      <c r="X386" s="1"/>
      <c r="Y386" s="1"/>
      <c r="Z386" s="1"/>
      <c r="AA386" s="1"/>
      <c r="AB386" s="1"/>
    </row>
    <row r="387" spans="3:28" x14ac:dyDescent="0.25">
      <c r="C387" s="1">
        <v>645</v>
      </c>
      <c r="D387" s="46"/>
      <c r="E387" s="1"/>
      <c r="F387" s="1"/>
      <c r="G387" s="1"/>
      <c r="H387" s="1"/>
      <c r="I387" s="1"/>
      <c r="J387" s="1"/>
      <c r="K387" s="1"/>
      <c r="L387" s="1"/>
      <c r="M387" s="52"/>
      <c r="N387" s="1"/>
      <c r="O387" s="1"/>
      <c r="P387" s="1"/>
      <c r="Q387" s="47" t="s">
        <v>603</v>
      </c>
      <c r="R387" s="46"/>
      <c r="S387" s="46"/>
      <c r="T387" s="48" t="s">
        <v>603</v>
      </c>
      <c r="U387" s="49" t="s">
        <v>603</v>
      </c>
      <c r="V387" s="50"/>
      <c r="W387" s="1"/>
      <c r="X387" s="1"/>
      <c r="Y387" s="1"/>
      <c r="Z387" s="1"/>
      <c r="AA387" s="1"/>
      <c r="AB387" s="1"/>
    </row>
    <row r="388" spans="3:28" x14ac:dyDescent="0.25">
      <c r="C388" s="1">
        <v>646</v>
      </c>
      <c r="D388" s="46"/>
      <c r="E388" s="1"/>
      <c r="F388" s="1"/>
      <c r="G388" s="1"/>
      <c r="H388" s="1"/>
      <c r="I388" s="1"/>
      <c r="J388" s="1"/>
      <c r="K388" s="1"/>
      <c r="L388" s="1"/>
      <c r="M388" s="52"/>
      <c r="N388" s="1"/>
      <c r="O388" s="1"/>
      <c r="P388" s="1"/>
      <c r="Q388" s="47" t="s">
        <v>603</v>
      </c>
      <c r="R388" s="46"/>
      <c r="S388" s="46"/>
      <c r="T388" s="48" t="s">
        <v>603</v>
      </c>
      <c r="U388" s="49" t="s">
        <v>603</v>
      </c>
      <c r="V388" s="50"/>
      <c r="W388" s="1"/>
      <c r="X388" s="1"/>
      <c r="Y388" s="1"/>
      <c r="Z388" s="1"/>
      <c r="AA388" s="1"/>
      <c r="AB388" s="1"/>
    </row>
    <row r="389" spans="3:28" x14ac:dyDescent="0.25">
      <c r="C389" s="1">
        <v>647</v>
      </c>
      <c r="D389" s="46"/>
      <c r="E389" s="1"/>
      <c r="F389" s="1"/>
      <c r="G389" s="1"/>
      <c r="H389" s="1"/>
      <c r="I389" s="1"/>
      <c r="J389" s="1"/>
      <c r="K389" s="1"/>
      <c r="L389" s="1"/>
      <c r="M389" s="52"/>
      <c r="N389" s="1"/>
      <c r="O389" s="1"/>
      <c r="P389" s="1"/>
      <c r="Q389" s="47" t="s">
        <v>603</v>
      </c>
      <c r="R389" s="46"/>
      <c r="S389" s="46"/>
      <c r="T389" s="48" t="s">
        <v>603</v>
      </c>
      <c r="U389" s="49" t="s">
        <v>603</v>
      </c>
      <c r="V389" s="50"/>
      <c r="W389" s="1"/>
      <c r="X389" s="1"/>
      <c r="Y389" s="1"/>
      <c r="Z389" s="1"/>
      <c r="AA389" s="1"/>
      <c r="AB389" s="1"/>
    </row>
    <row r="390" spans="3:28" x14ac:dyDescent="0.25">
      <c r="C390" s="1">
        <v>648</v>
      </c>
      <c r="D390" s="46"/>
      <c r="E390" s="1"/>
      <c r="F390" s="1"/>
      <c r="G390" s="1"/>
      <c r="H390" s="1"/>
      <c r="I390" s="1"/>
      <c r="J390" s="1"/>
      <c r="K390" s="1"/>
      <c r="L390" s="1"/>
      <c r="M390" s="52"/>
      <c r="N390" s="1"/>
      <c r="O390" s="1"/>
      <c r="P390" s="1"/>
      <c r="Q390" s="47" t="s">
        <v>603</v>
      </c>
      <c r="R390" s="46"/>
      <c r="S390" s="46"/>
      <c r="T390" s="48" t="s">
        <v>603</v>
      </c>
      <c r="U390" s="49" t="s">
        <v>603</v>
      </c>
      <c r="V390" s="50"/>
      <c r="W390" s="1"/>
      <c r="X390" s="1"/>
      <c r="Y390" s="1"/>
      <c r="Z390" s="1"/>
      <c r="AA390" s="1"/>
      <c r="AB390" s="1"/>
    </row>
    <row r="391" spans="3:28" x14ac:dyDescent="0.25">
      <c r="C391" s="1">
        <v>649</v>
      </c>
      <c r="D391" s="46"/>
      <c r="E391" s="1"/>
      <c r="F391" s="1"/>
      <c r="G391" s="1"/>
      <c r="H391" s="1"/>
      <c r="I391" s="1"/>
      <c r="J391" s="1"/>
      <c r="K391" s="1"/>
      <c r="L391" s="1"/>
      <c r="M391" s="52"/>
      <c r="N391" s="1"/>
      <c r="O391" s="1"/>
      <c r="P391" s="1"/>
      <c r="Q391" s="47" t="s">
        <v>603</v>
      </c>
      <c r="R391" s="46"/>
      <c r="S391" s="46"/>
      <c r="T391" s="48" t="s">
        <v>603</v>
      </c>
      <c r="U391" s="49" t="s">
        <v>603</v>
      </c>
      <c r="V391" s="50"/>
      <c r="W391" s="1"/>
      <c r="X391" s="1"/>
      <c r="Y391" s="1"/>
      <c r="Z391" s="1"/>
      <c r="AA391" s="1"/>
      <c r="AB391" s="1"/>
    </row>
    <row r="392" spans="3:28" x14ac:dyDescent="0.25">
      <c r="C392" s="1">
        <v>650</v>
      </c>
      <c r="D392" s="46"/>
      <c r="E392" s="1"/>
      <c r="F392" s="1"/>
      <c r="G392" s="1"/>
      <c r="H392" s="1"/>
      <c r="I392" s="1"/>
      <c r="J392" s="1"/>
      <c r="K392" s="1"/>
      <c r="L392" s="1"/>
      <c r="M392" s="52"/>
      <c r="N392" s="1"/>
      <c r="O392" s="1"/>
      <c r="P392" s="1"/>
      <c r="Q392" s="47" t="s">
        <v>603</v>
      </c>
      <c r="R392" s="46"/>
      <c r="S392" s="46"/>
      <c r="T392" s="48" t="s">
        <v>603</v>
      </c>
      <c r="U392" s="49" t="s">
        <v>603</v>
      </c>
      <c r="V392" s="50"/>
      <c r="W392" s="1"/>
      <c r="X392" s="1"/>
      <c r="Y392" s="1"/>
      <c r="Z392" s="1"/>
      <c r="AA392" s="1"/>
      <c r="AB392" s="1"/>
    </row>
    <row r="393" spans="3:28" x14ac:dyDescent="0.25">
      <c r="C393" s="1">
        <v>651</v>
      </c>
      <c r="D393" s="46"/>
      <c r="E393" s="1"/>
      <c r="F393" s="1"/>
      <c r="G393" s="1"/>
      <c r="H393" s="1"/>
      <c r="I393" s="1"/>
      <c r="J393" s="1"/>
      <c r="K393" s="1"/>
      <c r="L393" s="1"/>
      <c r="M393" s="52"/>
      <c r="N393" s="1"/>
      <c r="O393" s="1"/>
      <c r="P393" s="1"/>
      <c r="Q393" s="47" t="s">
        <v>603</v>
      </c>
      <c r="R393" s="46"/>
      <c r="S393" s="46"/>
      <c r="T393" s="48" t="s">
        <v>603</v>
      </c>
      <c r="U393" s="49" t="s">
        <v>603</v>
      </c>
      <c r="V393" s="50"/>
      <c r="W393" s="1"/>
      <c r="X393" s="1"/>
      <c r="Y393" s="1"/>
      <c r="Z393" s="1"/>
      <c r="AA393" s="1"/>
      <c r="AB393" s="1"/>
    </row>
    <row r="394" spans="3:28" x14ac:dyDescent="0.25">
      <c r="C394" s="1">
        <v>652</v>
      </c>
      <c r="D394" s="46"/>
      <c r="E394" s="1"/>
      <c r="F394" s="1"/>
      <c r="G394" s="1"/>
      <c r="H394" s="1"/>
      <c r="I394" s="1"/>
      <c r="J394" s="1"/>
      <c r="K394" s="1"/>
      <c r="L394" s="1"/>
      <c r="M394" s="52"/>
      <c r="N394" s="1"/>
      <c r="O394" s="1"/>
      <c r="P394" s="1"/>
      <c r="Q394" s="47" t="s">
        <v>603</v>
      </c>
      <c r="R394" s="46"/>
      <c r="S394" s="46"/>
      <c r="T394" s="48" t="s">
        <v>603</v>
      </c>
      <c r="U394" s="49" t="s">
        <v>603</v>
      </c>
      <c r="V394" s="50"/>
      <c r="W394" s="1"/>
      <c r="X394" s="1"/>
      <c r="Y394" s="1"/>
      <c r="Z394" s="1"/>
      <c r="AA394" s="1"/>
      <c r="AB394" s="1"/>
    </row>
    <row r="395" spans="3:28" x14ac:dyDescent="0.25">
      <c r="C395" s="1">
        <v>653</v>
      </c>
      <c r="D395" s="46"/>
      <c r="E395" s="1"/>
      <c r="F395" s="1"/>
      <c r="G395" s="1"/>
      <c r="H395" s="1"/>
      <c r="I395" s="1"/>
      <c r="J395" s="1"/>
      <c r="K395" s="1"/>
      <c r="L395" s="1"/>
      <c r="M395" s="52"/>
      <c r="N395" s="1"/>
      <c r="O395" s="1"/>
      <c r="P395" s="1"/>
      <c r="Q395" s="47" t="s">
        <v>603</v>
      </c>
      <c r="R395" s="46"/>
      <c r="S395" s="46"/>
      <c r="T395" s="48" t="s">
        <v>603</v>
      </c>
      <c r="U395" s="49" t="s">
        <v>603</v>
      </c>
      <c r="V395" s="50"/>
      <c r="W395" s="1"/>
      <c r="X395" s="1"/>
      <c r="Y395" s="1"/>
      <c r="Z395" s="1"/>
      <c r="AA395" s="1"/>
      <c r="AB395" s="1"/>
    </row>
    <row r="396" spans="3:28" x14ac:dyDescent="0.25">
      <c r="C396" s="1">
        <v>654</v>
      </c>
      <c r="D396" s="46"/>
      <c r="E396" s="1"/>
      <c r="F396" s="1"/>
      <c r="G396" s="1"/>
      <c r="H396" s="1"/>
      <c r="I396" s="1"/>
      <c r="J396" s="1"/>
      <c r="K396" s="1"/>
      <c r="L396" s="1"/>
      <c r="M396" s="52"/>
      <c r="N396" s="1"/>
      <c r="O396" s="1"/>
      <c r="P396" s="1"/>
      <c r="Q396" s="47" t="s">
        <v>603</v>
      </c>
      <c r="R396" s="46"/>
      <c r="S396" s="46"/>
      <c r="T396" s="48" t="s">
        <v>603</v>
      </c>
      <c r="U396" s="49" t="s">
        <v>603</v>
      </c>
      <c r="V396" s="50"/>
      <c r="W396" s="1"/>
      <c r="X396" s="1"/>
      <c r="Y396" s="1"/>
      <c r="Z396" s="1"/>
      <c r="AA396" s="1"/>
      <c r="AB396" s="1"/>
    </row>
    <row r="397" spans="3:28" x14ac:dyDescent="0.25">
      <c r="C397" s="1">
        <v>655</v>
      </c>
      <c r="D397" s="46"/>
      <c r="E397" s="1"/>
      <c r="F397" s="1"/>
      <c r="G397" s="1"/>
      <c r="H397" s="1"/>
      <c r="I397" s="1"/>
      <c r="J397" s="1"/>
      <c r="K397" s="1"/>
      <c r="L397" s="1"/>
      <c r="M397" s="52"/>
      <c r="N397" s="1"/>
      <c r="O397" s="1"/>
      <c r="P397" s="1"/>
      <c r="Q397" s="47" t="s">
        <v>603</v>
      </c>
      <c r="R397" s="46"/>
      <c r="S397" s="46"/>
      <c r="T397" s="48" t="s">
        <v>603</v>
      </c>
      <c r="U397" s="49" t="s">
        <v>603</v>
      </c>
      <c r="V397" s="50"/>
      <c r="W397" s="1"/>
      <c r="X397" s="1"/>
      <c r="Y397" s="1"/>
      <c r="Z397" s="1"/>
      <c r="AA397" s="1"/>
      <c r="AB397" s="1"/>
    </row>
    <row r="398" spans="3:28" x14ac:dyDescent="0.25">
      <c r="C398" s="1">
        <v>656</v>
      </c>
      <c r="D398" s="46"/>
      <c r="E398" s="1"/>
      <c r="F398" s="1"/>
      <c r="G398" s="1"/>
      <c r="H398" s="1"/>
      <c r="I398" s="1"/>
      <c r="J398" s="1"/>
      <c r="K398" s="1"/>
      <c r="L398" s="1"/>
      <c r="M398" s="52"/>
      <c r="N398" s="1"/>
      <c r="O398" s="1"/>
      <c r="P398" s="1"/>
      <c r="Q398" s="47" t="s">
        <v>603</v>
      </c>
      <c r="R398" s="46"/>
      <c r="S398" s="46"/>
      <c r="T398" s="48" t="s">
        <v>603</v>
      </c>
      <c r="U398" s="49" t="s">
        <v>603</v>
      </c>
      <c r="V398" s="50"/>
      <c r="W398" s="1"/>
      <c r="X398" s="1"/>
      <c r="Y398" s="1"/>
      <c r="Z398" s="1"/>
      <c r="AA398" s="1"/>
      <c r="AB398" s="1"/>
    </row>
    <row r="399" spans="3:28" x14ac:dyDescent="0.25">
      <c r="C399" s="1">
        <v>657</v>
      </c>
      <c r="D399" s="46"/>
      <c r="E399" s="1"/>
      <c r="F399" s="1"/>
      <c r="G399" s="1"/>
      <c r="H399" s="1"/>
      <c r="I399" s="1"/>
      <c r="J399" s="1"/>
      <c r="K399" s="1"/>
      <c r="L399" s="1"/>
      <c r="M399" s="52"/>
      <c r="N399" s="1"/>
      <c r="O399" s="1"/>
      <c r="P399" s="1"/>
      <c r="Q399" s="47" t="s">
        <v>603</v>
      </c>
      <c r="R399" s="46"/>
      <c r="S399" s="46"/>
      <c r="T399" s="48" t="s">
        <v>603</v>
      </c>
      <c r="U399" s="49" t="s">
        <v>603</v>
      </c>
      <c r="V399" s="50"/>
      <c r="W399" s="1"/>
      <c r="X399" s="1"/>
      <c r="Y399" s="1"/>
      <c r="Z399" s="1"/>
      <c r="AA399" s="1"/>
      <c r="AB399" s="1"/>
    </row>
    <row r="400" spans="3:28" x14ac:dyDescent="0.25">
      <c r="C400" s="1">
        <v>658</v>
      </c>
      <c r="D400" s="46"/>
      <c r="E400" s="1"/>
      <c r="F400" s="1"/>
      <c r="G400" s="1"/>
      <c r="H400" s="1"/>
      <c r="I400" s="1"/>
      <c r="J400" s="1"/>
      <c r="K400" s="1"/>
      <c r="L400" s="1"/>
      <c r="M400" s="52"/>
      <c r="N400" s="1"/>
      <c r="O400" s="1"/>
      <c r="P400" s="1"/>
      <c r="Q400" s="47" t="s">
        <v>603</v>
      </c>
      <c r="R400" s="46"/>
      <c r="S400" s="46"/>
      <c r="T400" s="48" t="s">
        <v>603</v>
      </c>
      <c r="U400" s="49" t="s">
        <v>603</v>
      </c>
      <c r="V400" s="50"/>
      <c r="W400" s="1"/>
      <c r="X400" s="1"/>
      <c r="Y400" s="1"/>
      <c r="Z400" s="1"/>
      <c r="AA400" s="1"/>
      <c r="AB400" s="1"/>
    </row>
    <row r="401" spans="3:28" x14ac:dyDescent="0.25">
      <c r="C401" s="1">
        <v>659</v>
      </c>
      <c r="D401" s="46"/>
      <c r="E401" s="1"/>
      <c r="F401" s="1"/>
      <c r="G401" s="1"/>
      <c r="H401" s="1"/>
      <c r="I401" s="1"/>
      <c r="J401" s="1"/>
      <c r="K401" s="1"/>
      <c r="L401" s="1"/>
      <c r="M401" s="52"/>
      <c r="N401" s="1"/>
      <c r="O401" s="1"/>
      <c r="P401" s="1"/>
      <c r="Q401" s="47" t="s">
        <v>603</v>
      </c>
      <c r="R401" s="46"/>
      <c r="S401" s="46"/>
      <c r="T401" s="48" t="s">
        <v>603</v>
      </c>
      <c r="U401" s="49" t="s">
        <v>603</v>
      </c>
      <c r="V401" s="50"/>
      <c r="W401" s="1"/>
      <c r="X401" s="1"/>
      <c r="Y401" s="1"/>
      <c r="Z401" s="1"/>
      <c r="AA401" s="1"/>
      <c r="AB401" s="1"/>
    </row>
    <row r="402" spans="3:28" x14ac:dyDescent="0.25">
      <c r="C402" s="1">
        <v>660</v>
      </c>
      <c r="D402" s="46"/>
      <c r="E402" s="1"/>
      <c r="F402" s="1"/>
      <c r="G402" s="1"/>
      <c r="H402" s="1"/>
      <c r="I402" s="1"/>
      <c r="J402" s="1"/>
      <c r="K402" s="1"/>
      <c r="L402" s="1"/>
      <c r="M402" s="52"/>
      <c r="N402" s="1"/>
      <c r="O402" s="1"/>
      <c r="P402" s="1"/>
      <c r="Q402" s="47" t="s">
        <v>603</v>
      </c>
      <c r="R402" s="46"/>
      <c r="S402" s="46"/>
      <c r="T402" s="48" t="s">
        <v>603</v>
      </c>
      <c r="U402" s="49" t="s">
        <v>603</v>
      </c>
      <c r="V402" s="50"/>
      <c r="W402" s="1"/>
      <c r="X402" s="1"/>
      <c r="Y402" s="1"/>
      <c r="Z402" s="1"/>
      <c r="AA402" s="1"/>
      <c r="AB402" s="1"/>
    </row>
    <row r="403" spans="3:28" x14ac:dyDescent="0.25">
      <c r="C403" s="1">
        <v>661</v>
      </c>
      <c r="D403" s="46"/>
      <c r="E403" s="1"/>
      <c r="F403" s="1"/>
      <c r="G403" s="1"/>
      <c r="H403" s="1"/>
      <c r="I403" s="1"/>
      <c r="J403" s="1"/>
      <c r="K403" s="1"/>
      <c r="L403" s="1"/>
      <c r="M403" s="52"/>
      <c r="N403" s="1"/>
      <c r="O403" s="1"/>
      <c r="P403" s="1"/>
      <c r="Q403" s="47" t="s">
        <v>603</v>
      </c>
      <c r="R403" s="46"/>
      <c r="S403" s="46"/>
      <c r="T403" s="48" t="s">
        <v>603</v>
      </c>
      <c r="U403" s="49" t="s">
        <v>603</v>
      </c>
      <c r="V403" s="50"/>
      <c r="W403" s="1"/>
      <c r="X403" s="1"/>
      <c r="Y403" s="1"/>
      <c r="Z403" s="1"/>
      <c r="AA403" s="1"/>
      <c r="AB403" s="1"/>
    </row>
    <row r="404" spans="3:28" x14ac:dyDescent="0.25">
      <c r="C404" s="1">
        <v>662</v>
      </c>
      <c r="D404" s="46"/>
      <c r="E404" s="1"/>
      <c r="F404" s="1"/>
      <c r="G404" s="1"/>
      <c r="H404" s="1"/>
      <c r="I404" s="1"/>
      <c r="J404" s="1"/>
      <c r="K404" s="1"/>
      <c r="L404" s="1"/>
      <c r="M404" s="52"/>
      <c r="N404" s="1"/>
      <c r="O404" s="1"/>
      <c r="P404" s="1"/>
      <c r="Q404" s="47" t="s">
        <v>603</v>
      </c>
      <c r="R404" s="46"/>
      <c r="S404" s="46"/>
      <c r="T404" s="48" t="s">
        <v>603</v>
      </c>
      <c r="U404" s="49" t="s">
        <v>603</v>
      </c>
      <c r="V404" s="50"/>
      <c r="W404" s="1"/>
      <c r="X404" s="1"/>
      <c r="Y404" s="1"/>
      <c r="Z404" s="1"/>
      <c r="AA404" s="1"/>
      <c r="AB404" s="1"/>
    </row>
    <row r="405" spans="3:28" x14ac:dyDescent="0.25">
      <c r="C405" s="1">
        <v>663</v>
      </c>
      <c r="D405" s="46"/>
      <c r="E405" s="1"/>
      <c r="F405" s="1"/>
      <c r="G405" s="1"/>
      <c r="H405" s="1"/>
      <c r="I405" s="1"/>
      <c r="J405" s="1"/>
      <c r="K405" s="1"/>
      <c r="L405" s="1"/>
      <c r="M405" s="52"/>
      <c r="N405" s="1"/>
      <c r="O405" s="1"/>
      <c r="P405" s="1"/>
      <c r="Q405" s="47" t="s">
        <v>603</v>
      </c>
      <c r="R405" s="46"/>
      <c r="S405" s="46"/>
      <c r="T405" s="48" t="s">
        <v>603</v>
      </c>
      <c r="U405" s="49" t="s">
        <v>603</v>
      </c>
      <c r="V405" s="50"/>
      <c r="W405" s="1"/>
      <c r="X405" s="1"/>
      <c r="Y405" s="1"/>
      <c r="Z405" s="1"/>
      <c r="AA405" s="1"/>
      <c r="AB405" s="1"/>
    </row>
    <row r="406" spans="3:28" x14ac:dyDescent="0.25">
      <c r="C406" s="1">
        <v>664</v>
      </c>
      <c r="D406" s="46"/>
      <c r="E406" s="1"/>
      <c r="F406" s="1"/>
      <c r="G406" s="1"/>
      <c r="H406" s="1"/>
      <c r="I406" s="1"/>
      <c r="J406" s="1"/>
      <c r="K406" s="1"/>
      <c r="L406" s="1"/>
      <c r="M406" s="52"/>
      <c r="N406" s="1"/>
      <c r="O406" s="1"/>
      <c r="P406" s="1"/>
      <c r="Q406" s="47" t="s">
        <v>603</v>
      </c>
      <c r="R406" s="46"/>
      <c r="S406" s="46"/>
      <c r="T406" s="48" t="s">
        <v>603</v>
      </c>
      <c r="U406" s="49" t="s">
        <v>603</v>
      </c>
      <c r="V406" s="50"/>
      <c r="W406" s="1"/>
      <c r="X406" s="1"/>
      <c r="Y406" s="1"/>
      <c r="Z406" s="1"/>
      <c r="AA406" s="1"/>
      <c r="AB406" s="1"/>
    </row>
    <row r="407" spans="3:28" x14ac:dyDescent="0.25">
      <c r="C407" s="1">
        <v>665</v>
      </c>
      <c r="D407" s="46"/>
      <c r="E407" s="1"/>
      <c r="F407" s="1"/>
      <c r="G407" s="1"/>
      <c r="H407" s="1"/>
      <c r="I407" s="1"/>
      <c r="J407" s="1"/>
      <c r="K407" s="1"/>
      <c r="L407" s="1"/>
      <c r="M407" s="52"/>
      <c r="N407" s="1"/>
      <c r="O407" s="1"/>
      <c r="P407" s="1"/>
      <c r="Q407" s="47" t="s">
        <v>603</v>
      </c>
      <c r="R407" s="46"/>
      <c r="S407" s="46"/>
      <c r="T407" s="48" t="s">
        <v>603</v>
      </c>
      <c r="U407" s="49" t="s">
        <v>603</v>
      </c>
      <c r="V407" s="50"/>
      <c r="W407" s="1"/>
      <c r="X407" s="1"/>
      <c r="Y407" s="1"/>
      <c r="Z407" s="1"/>
      <c r="AA407" s="1"/>
      <c r="AB407" s="1"/>
    </row>
    <row r="408" spans="3:28" x14ac:dyDescent="0.25">
      <c r="C408" s="1">
        <v>666</v>
      </c>
      <c r="D408" s="46"/>
      <c r="E408" s="1"/>
      <c r="F408" s="1"/>
      <c r="G408" s="1"/>
      <c r="H408" s="1"/>
      <c r="I408" s="1"/>
      <c r="J408" s="1"/>
      <c r="K408" s="1"/>
      <c r="L408" s="1"/>
      <c r="M408" s="52"/>
      <c r="N408" s="1"/>
      <c r="O408" s="1"/>
      <c r="P408" s="1"/>
      <c r="Q408" s="47" t="s">
        <v>603</v>
      </c>
      <c r="R408" s="46"/>
      <c r="S408" s="46"/>
      <c r="T408" s="48" t="s">
        <v>603</v>
      </c>
      <c r="U408" s="49" t="s">
        <v>603</v>
      </c>
      <c r="V408" s="50"/>
      <c r="W408" s="1"/>
      <c r="X408" s="1"/>
      <c r="Y408" s="1"/>
      <c r="Z408" s="1"/>
      <c r="AA408" s="1"/>
      <c r="AB408" s="1"/>
    </row>
    <row r="409" spans="3:28" x14ac:dyDescent="0.25">
      <c r="C409" s="1">
        <v>667</v>
      </c>
      <c r="D409" s="46"/>
      <c r="E409" s="1"/>
      <c r="F409" s="1"/>
      <c r="G409" s="1"/>
      <c r="H409" s="1"/>
      <c r="I409" s="1"/>
      <c r="J409" s="1"/>
      <c r="K409" s="1"/>
      <c r="L409" s="1"/>
      <c r="M409" s="52"/>
      <c r="N409" s="1"/>
      <c r="O409" s="1"/>
      <c r="P409" s="1"/>
      <c r="Q409" s="47" t="s">
        <v>603</v>
      </c>
      <c r="R409" s="46"/>
      <c r="S409" s="46"/>
      <c r="T409" s="48" t="s">
        <v>603</v>
      </c>
      <c r="U409" s="49" t="s">
        <v>603</v>
      </c>
      <c r="V409" s="50"/>
      <c r="W409" s="1"/>
      <c r="X409" s="1"/>
      <c r="Y409" s="1"/>
      <c r="Z409" s="1"/>
      <c r="AA409" s="1"/>
      <c r="AB409" s="1"/>
    </row>
    <row r="410" spans="3:28" x14ac:dyDescent="0.25">
      <c r="C410" s="1">
        <v>668</v>
      </c>
      <c r="D410" s="46"/>
      <c r="E410" s="1"/>
      <c r="F410" s="1"/>
      <c r="G410" s="1"/>
      <c r="H410" s="1"/>
      <c r="I410" s="1"/>
      <c r="J410" s="1"/>
      <c r="K410" s="1"/>
      <c r="L410" s="1"/>
      <c r="M410" s="52"/>
      <c r="N410" s="1"/>
      <c r="O410" s="1"/>
      <c r="P410" s="1"/>
      <c r="Q410" s="47" t="s">
        <v>603</v>
      </c>
      <c r="R410" s="46"/>
      <c r="S410" s="46"/>
      <c r="T410" s="48" t="s">
        <v>603</v>
      </c>
      <c r="U410" s="49" t="s">
        <v>603</v>
      </c>
      <c r="V410" s="50"/>
      <c r="W410" s="1"/>
      <c r="X410" s="1"/>
      <c r="Y410" s="1"/>
      <c r="Z410" s="1"/>
      <c r="AA410" s="1"/>
      <c r="AB410" s="1"/>
    </row>
    <row r="411" spans="3:28" x14ac:dyDescent="0.25">
      <c r="C411" s="1">
        <v>669</v>
      </c>
      <c r="D411" s="46"/>
      <c r="E411" s="1"/>
      <c r="F411" s="1"/>
      <c r="G411" s="1"/>
      <c r="H411" s="1"/>
      <c r="I411" s="1"/>
      <c r="J411" s="1"/>
      <c r="K411" s="1"/>
      <c r="L411" s="1"/>
      <c r="M411" s="52"/>
      <c r="N411" s="1"/>
      <c r="O411" s="1"/>
      <c r="P411" s="1"/>
      <c r="Q411" s="47" t="s">
        <v>603</v>
      </c>
      <c r="R411" s="46"/>
      <c r="S411" s="46"/>
      <c r="T411" s="48" t="s">
        <v>603</v>
      </c>
      <c r="U411" s="49" t="s">
        <v>603</v>
      </c>
      <c r="V411" s="50"/>
      <c r="W411" s="1"/>
      <c r="X411" s="1"/>
      <c r="Y411" s="1"/>
      <c r="Z411" s="1"/>
      <c r="AA411" s="1"/>
      <c r="AB411" s="1"/>
    </row>
    <row r="412" spans="3:28" x14ac:dyDescent="0.25">
      <c r="C412" s="1">
        <v>670</v>
      </c>
      <c r="D412" s="46"/>
      <c r="E412" s="1"/>
      <c r="F412" s="1"/>
      <c r="G412" s="1"/>
      <c r="H412" s="1"/>
      <c r="I412" s="1"/>
      <c r="J412" s="1"/>
      <c r="K412" s="1"/>
      <c r="L412" s="1"/>
      <c r="M412" s="52"/>
      <c r="N412" s="1"/>
      <c r="O412" s="1"/>
      <c r="P412" s="1"/>
      <c r="Q412" s="47" t="s">
        <v>603</v>
      </c>
      <c r="R412" s="46"/>
      <c r="S412" s="46"/>
      <c r="T412" s="48" t="s">
        <v>603</v>
      </c>
      <c r="U412" s="49" t="s">
        <v>603</v>
      </c>
      <c r="V412" s="50"/>
      <c r="W412" s="1"/>
      <c r="X412" s="1"/>
      <c r="Y412" s="1"/>
      <c r="Z412" s="1"/>
      <c r="AA412" s="1"/>
      <c r="AB412" s="1"/>
    </row>
    <row r="413" spans="3:28" x14ac:dyDescent="0.25">
      <c r="C413" s="1">
        <v>671</v>
      </c>
      <c r="D413" s="46"/>
      <c r="E413" s="1"/>
      <c r="F413" s="1"/>
      <c r="G413" s="1"/>
      <c r="H413" s="1"/>
      <c r="I413" s="1"/>
      <c r="J413" s="1"/>
      <c r="K413" s="1"/>
      <c r="L413" s="1"/>
      <c r="M413" s="52"/>
      <c r="N413" s="1"/>
      <c r="O413" s="1"/>
      <c r="P413" s="1"/>
      <c r="Q413" s="47" t="s">
        <v>603</v>
      </c>
      <c r="R413" s="46"/>
      <c r="S413" s="46"/>
      <c r="T413" s="48" t="s">
        <v>603</v>
      </c>
      <c r="U413" s="49" t="s">
        <v>603</v>
      </c>
      <c r="V413" s="50"/>
      <c r="W413" s="1"/>
      <c r="X413" s="1"/>
      <c r="Y413" s="1"/>
      <c r="Z413" s="1"/>
      <c r="AA413" s="1"/>
      <c r="AB413" s="1"/>
    </row>
    <row r="414" spans="3:28" x14ac:dyDescent="0.25">
      <c r="C414" s="1">
        <v>672</v>
      </c>
      <c r="D414" s="46"/>
      <c r="E414" s="1"/>
      <c r="F414" s="1"/>
      <c r="G414" s="1"/>
      <c r="H414" s="1"/>
      <c r="I414" s="1"/>
      <c r="J414" s="1"/>
      <c r="K414" s="1"/>
      <c r="L414" s="1"/>
      <c r="M414" s="52"/>
      <c r="N414" s="1"/>
      <c r="O414" s="1"/>
      <c r="P414" s="1"/>
      <c r="Q414" s="47" t="s">
        <v>603</v>
      </c>
      <c r="R414" s="46"/>
      <c r="S414" s="46"/>
      <c r="T414" s="48" t="s">
        <v>603</v>
      </c>
      <c r="U414" s="49" t="s">
        <v>603</v>
      </c>
      <c r="V414" s="50"/>
      <c r="W414" s="1"/>
      <c r="X414" s="1"/>
      <c r="Y414" s="1"/>
      <c r="Z414" s="1"/>
      <c r="AA414" s="1"/>
      <c r="AB414" s="1"/>
    </row>
    <row r="415" spans="3:28" x14ac:dyDescent="0.25">
      <c r="C415" s="1">
        <v>673</v>
      </c>
      <c r="D415" s="46"/>
      <c r="E415" s="1"/>
      <c r="F415" s="1"/>
      <c r="G415" s="1"/>
      <c r="H415" s="1"/>
      <c r="I415" s="1"/>
      <c r="J415" s="1"/>
      <c r="K415" s="1"/>
      <c r="L415" s="1"/>
      <c r="M415" s="52"/>
      <c r="N415" s="1"/>
      <c r="O415" s="1"/>
      <c r="P415" s="1"/>
      <c r="Q415" s="47" t="s">
        <v>603</v>
      </c>
      <c r="R415" s="46"/>
      <c r="S415" s="46"/>
      <c r="T415" s="48" t="s">
        <v>603</v>
      </c>
      <c r="U415" s="49" t="s">
        <v>603</v>
      </c>
      <c r="V415" s="50"/>
      <c r="W415" s="1"/>
      <c r="X415" s="1"/>
      <c r="Y415" s="1"/>
      <c r="Z415" s="1"/>
      <c r="AA415" s="1"/>
      <c r="AB415" s="1"/>
    </row>
    <row r="416" spans="3:28" x14ac:dyDescent="0.25">
      <c r="C416" s="1">
        <v>674</v>
      </c>
      <c r="D416" s="46"/>
      <c r="E416" s="1"/>
      <c r="F416" s="1"/>
      <c r="G416" s="1"/>
      <c r="H416" s="1"/>
      <c r="I416" s="1"/>
      <c r="J416" s="1"/>
      <c r="K416" s="1"/>
      <c r="L416" s="1"/>
      <c r="M416" s="52"/>
      <c r="N416" s="1"/>
      <c r="O416" s="1"/>
      <c r="P416" s="1"/>
      <c r="Q416" s="47" t="s">
        <v>603</v>
      </c>
      <c r="R416" s="46"/>
      <c r="S416" s="46"/>
      <c r="T416" s="48" t="s">
        <v>603</v>
      </c>
      <c r="U416" s="49" t="s">
        <v>603</v>
      </c>
      <c r="V416" s="50"/>
      <c r="W416" s="1"/>
      <c r="X416" s="1"/>
      <c r="Y416" s="1"/>
      <c r="Z416" s="1"/>
      <c r="AA416" s="1"/>
      <c r="AB416" s="1"/>
    </row>
    <row r="417" spans="3:28" x14ac:dyDescent="0.25">
      <c r="C417" s="1">
        <v>675</v>
      </c>
      <c r="D417" s="46"/>
      <c r="E417" s="1"/>
      <c r="F417" s="1"/>
      <c r="G417" s="1"/>
      <c r="H417" s="1"/>
      <c r="I417" s="1"/>
      <c r="J417" s="1"/>
      <c r="K417" s="1"/>
      <c r="L417" s="1"/>
      <c r="M417" s="52"/>
      <c r="N417" s="1"/>
      <c r="O417" s="1"/>
      <c r="P417" s="1"/>
      <c r="Q417" s="47" t="s">
        <v>603</v>
      </c>
      <c r="R417" s="46"/>
      <c r="S417" s="46"/>
      <c r="T417" s="48" t="s">
        <v>603</v>
      </c>
      <c r="U417" s="49" t="s">
        <v>603</v>
      </c>
      <c r="V417" s="50"/>
      <c r="W417" s="1"/>
      <c r="X417" s="1"/>
      <c r="Y417" s="1"/>
      <c r="Z417" s="1"/>
      <c r="AA417" s="1"/>
      <c r="AB417" s="1"/>
    </row>
    <row r="418" spans="3:28" x14ac:dyDescent="0.25">
      <c r="C418" s="1">
        <v>676</v>
      </c>
      <c r="D418" s="46"/>
      <c r="E418" s="1"/>
      <c r="F418" s="1"/>
      <c r="G418" s="1"/>
      <c r="H418" s="1"/>
      <c r="I418" s="1"/>
      <c r="J418" s="1"/>
      <c r="K418" s="1"/>
      <c r="L418" s="1"/>
      <c r="M418" s="52"/>
      <c r="N418" s="1"/>
      <c r="O418" s="1"/>
      <c r="P418" s="1"/>
      <c r="Q418" s="47" t="s">
        <v>603</v>
      </c>
      <c r="R418" s="46"/>
      <c r="S418" s="46"/>
      <c r="T418" s="48" t="s">
        <v>603</v>
      </c>
      <c r="U418" s="49" t="s">
        <v>603</v>
      </c>
      <c r="V418" s="50"/>
      <c r="W418" s="1"/>
      <c r="X418" s="1"/>
      <c r="Y418" s="1"/>
      <c r="Z418" s="1"/>
      <c r="AA418" s="1"/>
      <c r="AB418" s="1"/>
    </row>
    <row r="419" spans="3:28" x14ac:dyDescent="0.25">
      <c r="C419" s="1">
        <v>677</v>
      </c>
      <c r="D419" s="46"/>
      <c r="E419" s="1"/>
      <c r="F419" s="1"/>
      <c r="G419" s="1"/>
      <c r="H419" s="1"/>
      <c r="I419" s="1"/>
      <c r="J419" s="1"/>
      <c r="K419" s="1"/>
      <c r="L419" s="1"/>
      <c r="M419" s="52"/>
      <c r="N419" s="1"/>
      <c r="O419" s="1"/>
      <c r="P419" s="1"/>
      <c r="Q419" s="47" t="s">
        <v>603</v>
      </c>
      <c r="R419" s="46"/>
      <c r="S419" s="46"/>
      <c r="T419" s="48" t="s">
        <v>603</v>
      </c>
      <c r="U419" s="49" t="s">
        <v>603</v>
      </c>
      <c r="V419" s="50"/>
      <c r="W419" s="1"/>
      <c r="X419" s="1"/>
      <c r="Y419" s="1"/>
      <c r="Z419" s="1"/>
      <c r="AA419" s="1"/>
      <c r="AB419" s="1"/>
    </row>
    <row r="420" spans="3:28" x14ac:dyDescent="0.25">
      <c r="C420" s="1">
        <v>678</v>
      </c>
      <c r="D420" s="46"/>
      <c r="E420" s="1"/>
      <c r="F420" s="1"/>
      <c r="G420" s="1"/>
      <c r="H420" s="1"/>
      <c r="I420" s="1"/>
      <c r="J420" s="1"/>
      <c r="K420" s="1"/>
      <c r="L420" s="1"/>
      <c r="M420" s="52"/>
      <c r="N420" s="1"/>
      <c r="O420" s="1"/>
      <c r="P420" s="1"/>
      <c r="Q420" s="47" t="s">
        <v>603</v>
      </c>
      <c r="R420" s="46"/>
      <c r="S420" s="46"/>
      <c r="T420" s="48" t="s">
        <v>603</v>
      </c>
      <c r="U420" s="49" t="s">
        <v>603</v>
      </c>
      <c r="V420" s="50"/>
      <c r="W420" s="1"/>
      <c r="X420" s="1"/>
      <c r="Y420" s="1"/>
      <c r="Z420" s="1"/>
      <c r="AA420" s="1"/>
      <c r="AB420" s="1"/>
    </row>
    <row r="421" spans="3:28" x14ac:dyDescent="0.25">
      <c r="C421" s="1">
        <v>679</v>
      </c>
      <c r="D421" s="46"/>
      <c r="E421" s="1"/>
      <c r="F421" s="1"/>
      <c r="G421" s="1"/>
      <c r="H421" s="1"/>
      <c r="I421" s="1"/>
      <c r="J421" s="1"/>
      <c r="K421" s="1"/>
      <c r="L421" s="1"/>
      <c r="M421" s="52"/>
      <c r="N421" s="1"/>
      <c r="O421" s="1"/>
      <c r="P421" s="1"/>
      <c r="Q421" s="47" t="s">
        <v>603</v>
      </c>
      <c r="R421" s="46"/>
      <c r="S421" s="46"/>
      <c r="T421" s="48" t="s">
        <v>603</v>
      </c>
      <c r="U421" s="49" t="s">
        <v>603</v>
      </c>
      <c r="V421" s="50"/>
      <c r="W421" s="1"/>
      <c r="X421" s="1"/>
      <c r="Y421" s="1"/>
      <c r="Z421" s="1"/>
      <c r="AA421" s="1"/>
      <c r="AB421" s="1"/>
    </row>
    <row r="422" spans="3:28" x14ac:dyDescent="0.25">
      <c r="C422" s="1">
        <v>680</v>
      </c>
      <c r="D422" s="46"/>
      <c r="E422" s="1"/>
      <c r="F422" s="1"/>
      <c r="G422" s="1"/>
      <c r="H422" s="1"/>
      <c r="I422" s="1"/>
      <c r="J422" s="1"/>
      <c r="K422" s="1"/>
      <c r="L422" s="1"/>
      <c r="M422" s="52"/>
      <c r="N422" s="1"/>
      <c r="O422" s="1"/>
      <c r="P422" s="1"/>
      <c r="Q422" s="47" t="s">
        <v>603</v>
      </c>
      <c r="R422" s="46"/>
      <c r="S422" s="46"/>
      <c r="T422" s="48" t="s">
        <v>603</v>
      </c>
      <c r="U422" s="49" t="s">
        <v>603</v>
      </c>
      <c r="V422" s="50"/>
      <c r="W422" s="1"/>
      <c r="X422" s="1"/>
      <c r="Y422" s="1"/>
      <c r="Z422" s="1"/>
      <c r="AA422" s="1"/>
      <c r="AB422" s="1"/>
    </row>
    <row r="423" spans="3:28" x14ac:dyDescent="0.25">
      <c r="C423" s="1">
        <v>681</v>
      </c>
      <c r="D423" s="46"/>
      <c r="E423" s="1"/>
      <c r="F423" s="1"/>
      <c r="G423" s="1"/>
      <c r="H423" s="1"/>
      <c r="I423" s="1"/>
      <c r="J423" s="1"/>
      <c r="K423" s="1"/>
      <c r="L423" s="1"/>
      <c r="M423" s="52"/>
      <c r="N423" s="1"/>
      <c r="O423" s="1"/>
      <c r="P423" s="1"/>
      <c r="Q423" s="47" t="s">
        <v>603</v>
      </c>
      <c r="R423" s="46"/>
      <c r="S423" s="46"/>
      <c r="T423" s="48" t="s">
        <v>603</v>
      </c>
      <c r="U423" s="49" t="s">
        <v>603</v>
      </c>
      <c r="V423" s="50"/>
      <c r="W423" s="1"/>
      <c r="X423" s="1"/>
      <c r="Y423" s="1"/>
      <c r="Z423" s="1"/>
      <c r="AA423" s="1"/>
      <c r="AB423" s="1"/>
    </row>
    <row r="424" spans="3:28" x14ac:dyDescent="0.25">
      <c r="C424" s="1">
        <v>682</v>
      </c>
      <c r="D424" s="46"/>
      <c r="E424" s="1"/>
      <c r="F424" s="1"/>
      <c r="G424" s="1"/>
      <c r="H424" s="1"/>
      <c r="I424" s="1"/>
      <c r="J424" s="1"/>
      <c r="K424" s="1"/>
      <c r="L424" s="1"/>
      <c r="M424" s="52"/>
      <c r="N424" s="1"/>
      <c r="O424" s="1"/>
      <c r="P424" s="1"/>
      <c r="Q424" s="47" t="s">
        <v>603</v>
      </c>
      <c r="R424" s="46"/>
      <c r="S424" s="46"/>
      <c r="T424" s="48" t="s">
        <v>603</v>
      </c>
      <c r="U424" s="49" t="s">
        <v>603</v>
      </c>
      <c r="V424" s="50"/>
      <c r="W424" s="1"/>
      <c r="X424" s="1"/>
      <c r="Y424" s="1"/>
      <c r="Z424" s="1"/>
      <c r="AA424" s="1"/>
      <c r="AB424" s="1"/>
    </row>
    <row r="425" spans="3:28" x14ac:dyDescent="0.25">
      <c r="C425" s="1">
        <v>683</v>
      </c>
      <c r="D425" s="46"/>
      <c r="E425" s="1"/>
      <c r="F425" s="1"/>
      <c r="G425" s="1"/>
      <c r="H425" s="1"/>
      <c r="I425" s="1"/>
      <c r="J425" s="1"/>
      <c r="K425" s="1"/>
      <c r="L425" s="1"/>
      <c r="M425" s="52"/>
      <c r="N425" s="1"/>
      <c r="O425" s="1"/>
      <c r="P425" s="1"/>
      <c r="Q425" s="47" t="s">
        <v>603</v>
      </c>
      <c r="R425" s="46"/>
      <c r="S425" s="46"/>
      <c r="T425" s="48" t="s">
        <v>603</v>
      </c>
      <c r="U425" s="49" t="s">
        <v>603</v>
      </c>
      <c r="V425" s="50"/>
      <c r="W425" s="1"/>
      <c r="X425" s="1"/>
      <c r="Y425" s="1"/>
      <c r="Z425" s="1"/>
      <c r="AA425" s="1"/>
      <c r="AB425" s="1"/>
    </row>
    <row r="426" spans="3:28" x14ac:dyDescent="0.25">
      <c r="C426" s="1">
        <v>684</v>
      </c>
      <c r="D426" s="46"/>
      <c r="E426" s="1"/>
      <c r="F426" s="1"/>
      <c r="G426" s="1"/>
      <c r="H426" s="1"/>
      <c r="I426" s="1"/>
      <c r="J426" s="1"/>
      <c r="K426" s="1"/>
      <c r="L426" s="1"/>
      <c r="M426" s="52"/>
      <c r="N426" s="1"/>
      <c r="O426" s="1"/>
      <c r="P426" s="1"/>
      <c r="Q426" s="47" t="s">
        <v>603</v>
      </c>
      <c r="R426" s="46"/>
      <c r="S426" s="46"/>
      <c r="T426" s="48" t="s">
        <v>603</v>
      </c>
      <c r="U426" s="49" t="s">
        <v>603</v>
      </c>
      <c r="V426" s="50"/>
      <c r="W426" s="1"/>
      <c r="X426" s="1"/>
      <c r="Y426" s="1"/>
      <c r="Z426" s="1"/>
      <c r="AA426" s="1"/>
      <c r="AB426" s="1"/>
    </row>
    <row r="427" spans="3:28" x14ac:dyDescent="0.25">
      <c r="C427" s="1">
        <v>685</v>
      </c>
      <c r="D427" s="46"/>
      <c r="E427" s="1"/>
      <c r="F427" s="1"/>
      <c r="G427" s="1"/>
      <c r="H427" s="1"/>
      <c r="I427" s="1"/>
      <c r="J427" s="1"/>
      <c r="K427" s="1"/>
      <c r="L427" s="1"/>
      <c r="M427" s="52"/>
      <c r="N427" s="1"/>
      <c r="O427" s="1"/>
      <c r="P427" s="1"/>
      <c r="Q427" s="47" t="s">
        <v>603</v>
      </c>
      <c r="R427" s="46"/>
      <c r="S427" s="46"/>
      <c r="T427" s="48" t="s">
        <v>603</v>
      </c>
      <c r="U427" s="49" t="s">
        <v>603</v>
      </c>
      <c r="V427" s="50"/>
      <c r="W427" s="1"/>
      <c r="X427" s="1"/>
      <c r="Y427" s="1"/>
      <c r="Z427" s="1"/>
      <c r="AA427" s="1"/>
      <c r="AB427" s="1"/>
    </row>
    <row r="428" spans="3:28" x14ac:dyDescent="0.25">
      <c r="C428" s="1">
        <v>686</v>
      </c>
      <c r="D428" s="46"/>
      <c r="E428" s="1"/>
      <c r="F428" s="1"/>
      <c r="G428" s="1"/>
      <c r="H428" s="1"/>
      <c r="I428" s="1"/>
      <c r="J428" s="1"/>
      <c r="K428" s="1"/>
      <c r="L428" s="1"/>
      <c r="M428" s="52"/>
      <c r="N428" s="1"/>
      <c r="O428" s="1"/>
      <c r="P428" s="1"/>
      <c r="Q428" s="47" t="s">
        <v>603</v>
      </c>
      <c r="R428" s="46"/>
      <c r="S428" s="46"/>
      <c r="T428" s="48" t="s">
        <v>603</v>
      </c>
      <c r="U428" s="49" t="s">
        <v>603</v>
      </c>
      <c r="V428" s="50"/>
      <c r="W428" s="1"/>
      <c r="X428" s="1"/>
      <c r="Y428" s="1"/>
      <c r="Z428" s="1"/>
      <c r="AA428" s="1"/>
      <c r="AB428" s="1"/>
    </row>
    <row r="429" spans="3:28" x14ac:dyDescent="0.25">
      <c r="C429" s="1">
        <v>687</v>
      </c>
      <c r="D429" s="46"/>
      <c r="E429" s="1"/>
      <c r="F429" s="1"/>
      <c r="G429" s="1"/>
      <c r="H429" s="1"/>
      <c r="I429" s="1"/>
      <c r="J429" s="1"/>
      <c r="K429" s="1"/>
      <c r="L429" s="1"/>
      <c r="M429" s="52"/>
      <c r="N429" s="1"/>
      <c r="O429" s="1"/>
      <c r="P429" s="1"/>
      <c r="Q429" s="47" t="s">
        <v>603</v>
      </c>
      <c r="R429" s="46"/>
      <c r="S429" s="46"/>
      <c r="T429" s="48" t="s">
        <v>603</v>
      </c>
      <c r="U429" s="49" t="s">
        <v>603</v>
      </c>
      <c r="V429" s="50"/>
      <c r="W429" s="1"/>
      <c r="X429" s="1"/>
      <c r="Y429" s="1"/>
      <c r="Z429" s="1"/>
      <c r="AA429" s="1"/>
      <c r="AB429" s="1"/>
    </row>
    <row r="430" spans="3:28" x14ac:dyDescent="0.25">
      <c r="C430" s="1">
        <v>688</v>
      </c>
      <c r="D430" s="46"/>
      <c r="E430" s="1"/>
      <c r="F430" s="1"/>
      <c r="G430" s="1"/>
      <c r="H430" s="1"/>
      <c r="I430" s="1"/>
      <c r="J430" s="1"/>
      <c r="K430" s="1"/>
      <c r="L430" s="1"/>
      <c r="M430" s="52"/>
      <c r="N430" s="1"/>
      <c r="O430" s="1"/>
      <c r="P430" s="1"/>
      <c r="Q430" s="47" t="s">
        <v>603</v>
      </c>
      <c r="R430" s="46"/>
      <c r="S430" s="46"/>
      <c r="T430" s="48" t="s">
        <v>603</v>
      </c>
      <c r="U430" s="49" t="s">
        <v>603</v>
      </c>
      <c r="V430" s="50"/>
      <c r="W430" s="1"/>
      <c r="X430" s="1"/>
      <c r="Y430" s="1"/>
      <c r="Z430" s="1"/>
      <c r="AA430" s="1"/>
      <c r="AB430" s="1"/>
    </row>
    <row r="431" spans="3:28" x14ac:dyDescent="0.25">
      <c r="C431" s="1">
        <v>689</v>
      </c>
      <c r="D431" s="46"/>
      <c r="E431" s="1"/>
      <c r="F431" s="1"/>
      <c r="G431" s="1"/>
      <c r="H431" s="1"/>
      <c r="I431" s="1"/>
      <c r="J431" s="1"/>
      <c r="K431" s="1"/>
      <c r="L431" s="1"/>
      <c r="M431" s="52"/>
      <c r="N431" s="1"/>
      <c r="O431" s="1"/>
      <c r="P431" s="1"/>
      <c r="Q431" s="47" t="s">
        <v>603</v>
      </c>
      <c r="R431" s="46"/>
      <c r="S431" s="46"/>
      <c r="T431" s="48" t="s">
        <v>603</v>
      </c>
      <c r="U431" s="49" t="s">
        <v>603</v>
      </c>
      <c r="V431" s="50"/>
      <c r="W431" s="1"/>
      <c r="X431" s="1"/>
      <c r="Y431" s="1"/>
      <c r="Z431" s="1"/>
      <c r="AA431" s="1"/>
      <c r="AB431" s="1"/>
    </row>
    <row r="432" spans="3:28" x14ac:dyDescent="0.25">
      <c r="C432" s="1">
        <v>690</v>
      </c>
      <c r="D432" s="46"/>
      <c r="E432" s="1"/>
      <c r="F432" s="1"/>
      <c r="G432" s="1"/>
      <c r="H432" s="1"/>
      <c r="I432" s="1"/>
      <c r="J432" s="1"/>
      <c r="K432" s="1"/>
      <c r="L432" s="1"/>
      <c r="M432" s="52"/>
      <c r="N432" s="1"/>
      <c r="O432" s="1"/>
      <c r="P432" s="1"/>
      <c r="Q432" s="47" t="s">
        <v>603</v>
      </c>
      <c r="R432" s="46"/>
      <c r="S432" s="46"/>
      <c r="T432" s="48" t="s">
        <v>603</v>
      </c>
      <c r="U432" s="49" t="s">
        <v>603</v>
      </c>
      <c r="V432" s="50"/>
      <c r="W432" s="1"/>
      <c r="X432" s="1"/>
      <c r="Y432" s="1"/>
      <c r="Z432" s="1"/>
      <c r="AA432" s="1"/>
      <c r="AB432" s="1"/>
    </row>
    <row r="433" spans="3:28" x14ac:dyDescent="0.25">
      <c r="C433" s="1">
        <v>691</v>
      </c>
      <c r="D433" s="46"/>
      <c r="E433" s="1"/>
      <c r="F433" s="1"/>
      <c r="G433" s="1"/>
      <c r="H433" s="1"/>
      <c r="I433" s="1"/>
      <c r="J433" s="1"/>
      <c r="K433" s="1"/>
      <c r="L433" s="1"/>
      <c r="M433" s="52"/>
      <c r="N433" s="1"/>
      <c r="O433" s="1"/>
      <c r="P433" s="1"/>
      <c r="Q433" s="47" t="s">
        <v>603</v>
      </c>
      <c r="R433" s="46"/>
      <c r="S433" s="46"/>
      <c r="T433" s="48" t="s">
        <v>603</v>
      </c>
      <c r="U433" s="49" t="s">
        <v>603</v>
      </c>
      <c r="V433" s="50"/>
      <c r="W433" s="1"/>
      <c r="X433" s="1"/>
      <c r="Y433" s="1"/>
      <c r="Z433" s="1"/>
      <c r="AA433" s="1"/>
      <c r="AB433" s="1"/>
    </row>
    <row r="434" spans="3:28" x14ac:dyDescent="0.25">
      <c r="C434" s="1">
        <v>692</v>
      </c>
      <c r="D434" s="46"/>
      <c r="E434" s="1"/>
      <c r="F434" s="1"/>
      <c r="G434" s="1"/>
      <c r="H434" s="1"/>
      <c r="I434" s="1"/>
      <c r="J434" s="1"/>
      <c r="K434" s="1"/>
      <c r="L434" s="1"/>
      <c r="M434" s="52"/>
      <c r="N434" s="1"/>
      <c r="O434" s="1"/>
      <c r="P434" s="1"/>
      <c r="Q434" s="47" t="s">
        <v>603</v>
      </c>
      <c r="R434" s="46"/>
      <c r="S434" s="46"/>
      <c r="T434" s="48" t="s">
        <v>603</v>
      </c>
      <c r="U434" s="49" t="s">
        <v>603</v>
      </c>
      <c r="V434" s="50"/>
      <c r="W434" s="1"/>
      <c r="X434" s="1"/>
      <c r="Y434" s="1"/>
      <c r="Z434" s="1"/>
      <c r="AA434" s="1"/>
      <c r="AB434" s="1"/>
    </row>
    <row r="435" spans="3:28" x14ac:dyDescent="0.25">
      <c r="C435" s="1">
        <v>693</v>
      </c>
      <c r="D435" s="46"/>
      <c r="E435" s="1"/>
      <c r="F435" s="1"/>
      <c r="G435" s="1"/>
      <c r="H435" s="1"/>
      <c r="I435" s="1"/>
      <c r="J435" s="1"/>
      <c r="K435" s="1"/>
      <c r="L435" s="1"/>
      <c r="M435" s="52"/>
      <c r="N435" s="1"/>
      <c r="O435" s="1"/>
      <c r="P435" s="1"/>
      <c r="Q435" s="47" t="s">
        <v>603</v>
      </c>
      <c r="R435" s="46"/>
      <c r="S435" s="46"/>
      <c r="T435" s="48" t="s">
        <v>603</v>
      </c>
      <c r="U435" s="49" t="s">
        <v>603</v>
      </c>
      <c r="V435" s="50"/>
      <c r="W435" s="1"/>
      <c r="X435" s="1"/>
      <c r="Y435" s="1"/>
      <c r="Z435" s="1"/>
      <c r="AA435" s="1"/>
      <c r="AB435" s="1"/>
    </row>
    <row r="436" spans="3:28" x14ac:dyDescent="0.25">
      <c r="C436" s="1">
        <v>694</v>
      </c>
      <c r="D436" s="46"/>
      <c r="E436" s="1"/>
      <c r="F436" s="1"/>
      <c r="G436" s="1"/>
      <c r="H436" s="1"/>
      <c r="I436" s="1"/>
      <c r="J436" s="1"/>
      <c r="K436" s="1"/>
      <c r="L436" s="1"/>
      <c r="M436" s="52"/>
      <c r="N436" s="1"/>
      <c r="O436" s="1"/>
      <c r="P436" s="1"/>
      <c r="Q436" s="47" t="s">
        <v>603</v>
      </c>
      <c r="R436" s="46"/>
      <c r="S436" s="46"/>
      <c r="T436" s="48" t="s">
        <v>603</v>
      </c>
      <c r="U436" s="49" t="s">
        <v>603</v>
      </c>
      <c r="V436" s="50"/>
      <c r="W436" s="1"/>
      <c r="X436" s="1"/>
      <c r="Y436" s="1"/>
      <c r="Z436" s="1"/>
      <c r="AA436" s="1"/>
      <c r="AB436" s="1"/>
    </row>
    <row r="437" spans="3:28" x14ac:dyDescent="0.25">
      <c r="C437" s="1">
        <v>695</v>
      </c>
      <c r="D437" s="46"/>
      <c r="E437" s="1"/>
      <c r="F437" s="1"/>
      <c r="G437" s="1"/>
      <c r="H437" s="1"/>
      <c r="I437" s="1"/>
      <c r="J437" s="1"/>
      <c r="K437" s="1"/>
      <c r="L437" s="1"/>
      <c r="M437" s="52"/>
      <c r="N437" s="1"/>
      <c r="O437" s="1"/>
      <c r="P437" s="1"/>
      <c r="Q437" s="47" t="s">
        <v>603</v>
      </c>
      <c r="R437" s="46"/>
      <c r="S437" s="46"/>
      <c r="T437" s="48" t="s">
        <v>603</v>
      </c>
      <c r="U437" s="49" t="s">
        <v>603</v>
      </c>
      <c r="V437" s="50"/>
      <c r="W437" s="1"/>
      <c r="X437" s="1"/>
      <c r="Y437" s="1"/>
      <c r="Z437" s="1"/>
      <c r="AA437" s="1"/>
      <c r="AB437" s="1"/>
    </row>
    <row r="438" spans="3:28" x14ac:dyDescent="0.25">
      <c r="C438" s="1">
        <v>696</v>
      </c>
      <c r="D438" s="46"/>
      <c r="E438" s="1"/>
      <c r="F438" s="1"/>
      <c r="G438" s="1"/>
      <c r="H438" s="1"/>
      <c r="I438" s="1"/>
      <c r="J438" s="1"/>
      <c r="K438" s="1"/>
      <c r="L438" s="1"/>
      <c r="M438" s="52"/>
      <c r="N438" s="1"/>
      <c r="O438" s="1"/>
      <c r="P438" s="1"/>
      <c r="Q438" s="47" t="s">
        <v>603</v>
      </c>
      <c r="R438" s="46"/>
      <c r="S438" s="46"/>
      <c r="T438" s="48" t="s">
        <v>603</v>
      </c>
      <c r="U438" s="49" t="s">
        <v>603</v>
      </c>
      <c r="V438" s="50"/>
      <c r="W438" s="1"/>
      <c r="X438" s="1"/>
      <c r="Y438" s="1"/>
      <c r="Z438" s="1"/>
      <c r="AA438" s="1"/>
      <c r="AB438" s="1"/>
    </row>
    <row r="439" spans="3:28" x14ac:dyDescent="0.25">
      <c r="C439" s="1">
        <v>697</v>
      </c>
      <c r="D439" s="46"/>
      <c r="E439" s="1"/>
      <c r="F439" s="1"/>
      <c r="G439" s="1"/>
      <c r="H439" s="1"/>
      <c r="I439" s="1"/>
      <c r="J439" s="1"/>
      <c r="K439" s="1"/>
      <c r="L439" s="1"/>
      <c r="M439" s="52"/>
      <c r="N439" s="1"/>
      <c r="O439" s="1"/>
      <c r="P439" s="1"/>
      <c r="Q439" s="47" t="s">
        <v>603</v>
      </c>
      <c r="R439" s="46"/>
      <c r="S439" s="46"/>
      <c r="T439" s="48" t="s">
        <v>603</v>
      </c>
      <c r="U439" s="49" t="s">
        <v>603</v>
      </c>
      <c r="V439" s="50"/>
      <c r="W439" s="1"/>
      <c r="X439" s="1"/>
      <c r="Y439" s="1"/>
      <c r="Z439" s="1"/>
      <c r="AA439" s="1"/>
      <c r="AB439" s="1"/>
    </row>
    <row r="440" spans="3:28" x14ac:dyDescent="0.25">
      <c r="C440" s="1">
        <v>698</v>
      </c>
      <c r="D440" s="46"/>
      <c r="E440" s="1"/>
      <c r="F440" s="1"/>
      <c r="G440" s="1"/>
      <c r="H440" s="1"/>
      <c r="I440" s="1"/>
      <c r="J440" s="1"/>
      <c r="K440" s="1"/>
      <c r="L440" s="1"/>
      <c r="M440" s="52"/>
      <c r="N440" s="1"/>
      <c r="O440" s="1"/>
      <c r="P440" s="1"/>
      <c r="Q440" s="47" t="s">
        <v>603</v>
      </c>
      <c r="R440" s="46"/>
      <c r="S440" s="46"/>
      <c r="T440" s="48" t="s">
        <v>603</v>
      </c>
      <c r="U440" s="49" t="s">
        <v>603</v>
      </c>
      <c r="V440" s="50"/>
      <c r="W440" s="1"/>
      <c r="X440" s="1"/>
      <c r="Y440" s="1"/>
      <c r="Z440" s="1"/>
      <c r="AA440" s="1"/>
      <c r="AB440" s="1"/>
    </row>
    <row r="441" spans="3:28" x14ac:dyDescent="0.25">
      <c r="C441" s="1">
        <v>699</v>
      </c>
      <c r="D441" s="46"/>
      <c r="E441" s="1"/>
      <c r="F441" s="1"/>
      <c r="G441" s="1"/>
      <c r="H441" s="1"/>
      <c r="I441" s="1"/>
      <c r="J441" s="1"/>
      <c r="K441" s="1"/>
      <c r="L441" s="1"/>
      <c r="M441" s="52"/>
      <c r="N441" s="1"/>
      <c r="O441" s="1"/>
      <c r="P441" s="1"/>
      <c r="Q441" s="47" t="s">
        <v>603</v>
      </c>
      <c r="R441" s="46"/>
      <c r="S441" s="46"/>
      <c r="T441" s="48" t="s">
        <v>603</v>
      </c>
      <c r="U441" s="49" t="s">
        <v>603</v>
      </c>
      <c r="V441" s="50"/>
      <c r="W441" s="1"/>
      <c r="X441" s="1"/>
      <c r="Y441" s="1"/>
      <c r="Z441" s="1"/>
      <c r="AA441" s="1"/>
      <c r="AB441" s="1"/>
    </row>
    <row r="442" spans="3:28" x14ac:dyDescent="0.25">
      <c r="C442" s="1">
        <v>700</v>
      </c>
      <c r="D442" s="46"/>
      <c r="E442" s="1"/>
      <c r="F442" s="1"/>
      <c r="G442" s="1"/>
      <c r="H442" s="1"/>
      <c r="I442" s="1"/>
      <c r="J442" s="1"/>
      <c r="K442" s="1"/>
      <c r="L442" s="1"/>
      <c r="M442" s="52"/>
      <c r="N442" s="1"/>
      <c r="O442" s="1"/>
      <c r="P442" s="1"/>
      <c r="Q442" s="47" t="s">
        <v>603</v>
      </c>
      <c r="R442" s="46"/>
      <c r="S442" s="46"/>
      <c r="T442" s="48" t="s">
        <v>603</v>
      </c>
      <c r="U442" s="49" t="s">
        <v>603</v>
      </c>
      <c r="V442" s="50"/>
      <c r="W442" s="1"/>
      <c r="X442" s="1"/>
      <c r="Y442" s="1"/>
      <c r="Z442" s="1"/>
      <c r="AA442" s="1"/>
      <c r="AB442" s="1"/>
    </row>
    <row r="443" spans="3:28" x14ac:dyDescent="0.25">
      <c r="C443" s="1">
        <v>701</v>
      </c>
      <c r="D443" s="46"/>
      <c r="E443" s="1"/>
      <c r="F443" s="1"/>
      <c r="G443" s="1"/>
      <c r="H443" s="1"/>
      <c r="I443" s="1"/>
      <c r="J443" s="1"/>
      <c r="K443" s="1"/>
      <c r="L443" s="1"/>
      <c r="M443" s="52"/>
      <c r="N443" s="1"/>
      <c r="O443" s="1"/>
      <c r="P443" s="1"/>
      <c r="Q443" s="47" t="s">
        <v>603</v>
      </c>
      <c r="R443" s="46"/>
      <c r="S443" s="46"/>
      <c r="T443" s="48" t="s">
        <v>603</v>
      </c>
      <c r="U443" s="49" t="s">
        <v>603</v>
      </c>
      <c r="V443" s="50"/>
      <c r="W443" s="1"/>
      <c r="X443" s="1"/>
      <c r="Y443" s="1"/>
      <c r="Z443" s="1"/>
      <c r="AA443" s="1"/>
      <c r="AB443" s="1"/>
    </row>
    <row r="444" spans="3:28" x14ac:dyDescent="0.25">
      <c r="C444" s="1">
        <v>702</v>
      </c>
      <c r="D444" s="46"/>
      <c r="E444" s="1"/>
      <c r="F444" s="1"/>
      <c r="G444" s="1"/>
      <c r="H444" s="1"/>
      <c r="I444" s="1"/>
      <c r="J444" s="1"/>
      <c r="K444" s="1"/>
      <c r="L444" s="1"/>
      <c r="M444" s="52"/>
      <c r="N444" s="1"/>
      <c r="O444" s="1"/>
      <c r="P444" s="1"/>
      <c r="Q444" s="47" t="s">
        <v>603</v>
      </c>
      <c r="R444" s="46"/>
      <c r="S444" s="46"/>
      <c r="T444" s="48" t="s">
        <v>603</v>
      </c>
      <c r="U444" s="49" t="s">
        <v>603</v>
      </c>
      <c r="V444" s="50"/>
      <c r="W444" s="1"/>
      <c r="X444" s="1"/>
      <c r="Y444" s="1"/>
      <c r="Z444" s="1"/>
      <c r="AA444" s="1"/>
      <c r="AB444" s="1"/>
    </row>
    <row r="445" spans="3:28" x14ac:dyDescent="0.25">
      <c r="C445" s="1">
        <v>703</v>
      </c>
      <c r="D445" s="46"/>
      <c r="E445" s="1"/>
      <c r="F445" s="1"/>
      <c r="G445" s="1"/>
      <c r="H445" s="1"/>
      <c r="I445" s="1"/>
      <c r="J445" s="1"/>
      <c r="K445" s="1"/>
      <c r="L445" s="1"/>
      <c r="M445" s="52"/>
      <c r="N445" s="1"/>
      <c r="O445" s="1"/>
      <c r="P445" s="1"/>
      <c r="Q445" s="47" t="s">
        <v>603</v>
      </c>
      <c r="R445" s="46"/>
      <c r="S445" s="46"/>
      <c r="T445" s="48" t="s">
        <v>603</v>
      </c>
      <c r="U445" s="49" t="s">
        <v>603</v>
      </c>
      <c r="V445" s="50"/>
      <c r="W445" s="1"/>
      <c r="X445" s="1"/>
      <c r="Y445" s="1"/>
      <c r="Z445" s="1"/>
      <c r="AA445" s="1"/>
      <c r="AB445" s="1"/>
    </row>
    <row r="446" spans="3:28" x14ac:dyDescent="0.25">
      <c r="C446" s="1">
        <v>704</v>
      </c>
      <c r="D446" s="46"/>
      <c r="E446" s="1"/>
      <c r="F446" s="1"/>
      <c r="G446" s="1"/>
      <c r="H446" s="1"/>
      <c r="I446" s="1"/>
      <c r="J446" s="1"/>
      <c r="K446" s="1"/>
      <c r="L446" s="1"/>
      <c r="M446" s="52"/>
      <c r="N446" s="1"/>
      <c r="O446" s="1"/>
      <c r="P446" s="1"/>
      <c r="Q446" s="47" t="s">
        <v>603</v>
      </c>
      <c r="R446" s="46"/>
      <c r="S446" s="46"/>
      <c r="T446" s="48" t="s">
        <v>603</v>
      </c>
      <c r="U446" s="49" t="s">
        <v>603</v>
      </c>
      <c r="V446" s="50"/>
      <c r="W446" s="1"/>
      <c r="X446" s="1"/>
      <c r="Y446" s="1"/>
      <c r="Z446" s="1"/>
      <c r="AA446" s="1"/>
      <c r="AB446" s="1"/>
    </row>
    <row r="447" spans="3:28" x14ac:dyDescent="0.25">
      <c r="C447" s="1">
        <v>705</v>
      </c>
      <c r="D447" s="46"/>
      <c r="E447" s="1"/>
      <c r="F447" s="1"/>
      <c r="G447" s="1"/>
      <c r="H447" s="1"/>
      <c r="I447" s="1"/>
      <c r="J447" s="1"/>
      <c r="K447" s="1"/>
      <c r="L447" s="1"/>
      <c r="M447" s="52"/>
      <c r="N447" s="1"/>
      <c r="O447" s="1"/>
      <c r="P447" s="1"/>
      <c r="Q447" s="47" t="s">
        <v>603</v>
      </c>
      <c r="R447" s="46"/>
      <c r="S447" s="46"/>
      <c r="T447" s="48" t="s">
        <v>603</v>
      </c>
      <c r="U447" s="49" t="s">
        <v>603</v>
      </c>
      <c r="V447" s="50"/>
      <c r="W447" s="1"/>
      <c r="X447" s="1"/>
      <c r="Y447" s="1"/>
      <c r="Z447" s="1"/>
      <c r="AA447" s="1"/>
      <c r="AB447" s="1"/>
    </row>
    <row r="448" spans="3:28" x14ac:dyDescent="0.25">
      <c r="C448" s="1">
        <v>706</v>
      </c>
      <c r="D448" s="46"/>
      <c r="E448" s="1"/>
      <c r="F448" s="1"/>
      <c r="G448" s="1"/>
      <c r="H448" s="1"/>
      <c r="I448" s="1"/>
      <c r="J448" s="1"/>
      <c r="K448" s="1"/>
      <c r="L448" s="1"/>
      <c r="M448" s="52"/>
      <c r="N448" s="1"/>
      <c r="O448" s="1"/>
      <c r="P448" s="1"/>
      <c r="Q448" s="47" t="s">
        <v>603</v>
      </c>
      <c r="R448" s="46"/>
      <c r="S448" s="46"/>
      <c r="T448" s="48" t="s">
        <v>603</v>
      </c>
      <c r="U448" s="49" t="s">
        <v>603</v>
      </c>
      <c r="V448" s="50"/>
      <c r="W448" s="1"/>
      <c r="X448" s="1"/>
      <c r="Y448" s="1"/>
      <c r="Z448" s="1"/>
      <c r="AA448" s="1"/>
      <c r="AB448" s="1"/>
    </row>
    <row r="449" spans="3:28" x14ac:dyDescent="0.25">
      <c r="C449" s="1">
        <v>707</v>
      </c>
      <c r="D449" s="46"/>
      <c r="E449" s="1"/>
      <c r="F449" s="1"/>
      <c r="G449" s="1"/>
      <c r="H449" s="1"/>
      <c r="I449" s="1"/>
      <c r="J449" s="1"/>
      <c r="K449" s="1"/>
      <c r="L449" s="1"/>
      <c r="M449" s="52"/>
      <c r="N449" s="1"/>
      <c r="O449" s="1"/>
      <c r="P449" s="1"/>
      <c r="Q449" s="47" t="s">
        <v>603</v>
      </c>
      <c r="R449" s="46"/>
      <c r="S449" s="46"/>
      <c r="T449" s="48" t="s">
        <v>603</v>
      </c>
      <c r="U449" s="49" t="s">
        <v>603</v>
      </c>
      <c r="V449" s="50"/>
      <c r="W449" s="1"/>
      <c r="X449" s="1"/>
      <c r="Y449" s="1"/>
      <c r="Z449" s="1"/>
      <c r="AA449" s="1"/>
      <c r="AB449" s="1"/>
    </row>
    <row r="450" spans="3:28" x14ac:dyDescent="0.25">
      <c r="C450" s="1">
        <v>708</v>
      </c>
      <c r="D450" s="46"/>
      <c r="E450" s="1"/>
      <c r="F450" s="1"/>
      <c r="G450" s="1"/>
      <c r="H450" s="1"/>
      <c r="I450" s="1"/>
      <c r="J450" s="1"/>
      <c r="K450" s="1"/>
      <c r="L450" s="1"/>
      <c r="M450" s="52"/>
      <c r="N450" s="1"/>
      <c r="O450" s="1"/>
      <c r="P450" s="1"/>
      <c r="Q450" s="47" t="s">
        <v>603</v>
      </c>
      <c r="R450" s="46"/>
      <c r="S450" s="46"/>
      <c r="T450" s="48" t="s">
        <v>603</v>
      </c>
      <c r="U450" s="49" t="s">
        <v>603</v>
      </c>
      <c r="V450" s="50"/>
      <c r="W450" s="1"/>
      <c r="X450" s="1"/>
      <c r="Y450" s="1"/>
      <c r="Z450" s="1"/>
      <c r="AA450" s="1"/>
      <c r="AB450" s="1"/>
    </row>
    <row r="451" spans="3:28" x14ac:dyDescent="0.25">
      <c r="C451" s="1">
        <v>709</v>
      </c>
      <c r="D451" s="46"/>
      <c r="E451" s="1"/>
      <c r="F451" s="1"/>
      <c r="G451" s="1"/>
      <c r="H451" s="1"/>
      <c r="I451" s="1"/>
      <c r="J451" s="1"/>
      <c r="K451" s="1"/>
      <c r="L451" s="1"/>
      <c r="M451" s="52"/>
      <c r="N451" s="1"/>
      <c r="O451" s="1"/>
      <c r="P451" s="1"/>
      <c r="Q451" s="47" t="s">
        <v>603</v>
      </c>
      <c r="R451" s="46"/>
      <c r="S451" s="46"/>
      <c r="T451" s="48" t="s">
        <v>603</v>
      </c>
      <c r="U451" s="49" t="s">
        <v>603</v>
      </c>
      <c r="V451" s="50"/>
      <c r="W451" s="1"/>
      <c r="X451" s="1"/>
      <c r="Y451" s="1"/>
      <c r="Z451" s="1"/>
      <c r="AA451" s="1"/>
      <c r="AB451" s="1"/>
    </row>
    <row r="452" spans="3:28" x14ac:dyDescent="0.25">
      <c r="C452" s="1">
        <v>710</v>
      </c>
      <c r="D452" s="46"/>
      <c r="E452" s="1"/>
      <c r="F452" s="1"/>
      <c r="G452" s="1"/>
      <c r="H452" s="1"/>
      <c r="I452" s="1"/>
      <c r="J452" s="1"/>
      <c r="K452" s="1"/>
      <c r="L452" s="1"/>
      <c r="M452" s="52"/>
      <c r="N452" s="1"/>
      <c r="O452" s="1"/>
      <c r="P452" s="1"/>
      <c r="Q452" s="47" t="s">
        <v>603</v>
      </c>
      <c r="R452" s="46"/>
      <c r="S452" s="46"/>
      <c r="T452" s="48" t="s">
        <v>603</v>
      </c>
      <c r="U452" s="49" t="s">
        <v>603</v>
      </c>
      <c r="V452" s="50"/>
      <c r="W452" s="1"/>
      <c r="X452" s="1"/>
      <c r="Y452" s="1"/>
      <c r="Z452" s="1"/>
      <c r="AA452" s="1"/>
      <c r="AB452" s="1"/>
    </row>
    <row r="453" spans="3:28" x14ac:dyDescent="0.25">
      <c r="C453" s="1">
        <v>711</v>
      </c>
      <c r="D453" s="46"/>
      <c r="E453" s="1"/>
      <c r="F453" s="1"/>
      <c r="G453" s="1"/>
      <c r="H453" s="1"/>
      <c r="I453" s="1"/>
      <c r="J453" s="1"/>
      <c r="K453" s="1"/>
      <c r="L453" s="1"/>
      <c r="M453" s="52"/>
      <c r="N453" s="1"/>
      <c r="O453" s="1"/>
      <c r="P453" s="1"/>
      <c r="Q453" s="47" t="s">
        <v>603</v>
      </c>
      <c r="R453" s="46"/>
      <c r="S453" s="46"/>
      <c r="T453" s="48" t="s">
        <v>603</v>
      </c>
      <c r="U453" s="49" t="s">
        <v>603</v>
      </c>
      <c r="V453" s="50"/>
      <c r="W453" s="1"/>
      <c r="X453" s="1"/>
      <c r="Y453" s="1"/>
      <c r="Z453" s="1"/>
      <c r="AA453" s="1"/>
      <c r="AB453" s="1"/>
    </row>
    <row r="454" spans="3:28" x14ac:dyDescent="0.25">
      <c r="C454" s="1">
        <v>712</v>
      </c>
      <c r="D454" s="46"/>
      <c r="E454" s="1"/>
      <c r="F454" s="1"/>
      <c r="G454" s="1"/>
      <c r="H454" s="1"/>
      <c r="I454" s="1"/>
      <c r="J454" s="1"/>
      <c r="K454" s="1"/>
      <c r="L454" s="1"/>
      <c r="M454" s="52"/>
      <c r="N454" s="1"/>
      <c r="O454" s="1"/>
      <c r="P454" s="1"/>
      <c r="Q454" s="47" t="s">
        <v>603</v>
      </c>
      <c r="R454" s="46"/>
      <c r="S454" s="46"/>
      <c r="T454" s="48" t="s">
        <v>603</v>
      </c>
      <c r="U454" s="49" t="s">
        <v>603</v>
      </c>
      <c r="V454" s="50"/>
      <c r="W454" s="1"/>
      <c r="X454" s="1"/>
      <c r="Y454" s="1"/>
      <c r="Z454" s="1"/>
      <c r="AA454" s="1"/>
      <c r="AB454" s="1"/>
    </row>
    <row r="455" spans="3:28" x14ac:dyDescent="0.25">
      <c r="C455" s="1">
        <v>713</v>
      </c>
      <c r="D455" s="46"/>
      <c r="E455" s="1"/>
      <c r="F455" s="1"/>
      <c r="G455" s="1"/>
      <c r="H455" s="1"/>
      <c r="I455" s="1"/>
      <c r="J455" s="1"/>
      <c r="K455" s="1"/>
      <c r="L455" s="1"/>
      <c r="M455" s="52"/>
      <c r="N455" s="1"/>
      <c r="O455" s="1"/>
      <c r="P455" s="1"/>
      <c r="Q455" s="47" t="s">
        <v>603</v>
      </c>
      <c r="R455" s="46"/>
      <c r="S455" s="46"/>
      <c r="T455" s="48" t="s">
        <v>603</v>
      </c>
      <c r="U455" s="49" t="s">
        <v>603</v>
      </c>
      <c r="V455" s="50"/>
      <c r="W455" s="1"/>
      <c r="X455" s="1"/>
      <c r="Y455" s="1"/>
      <c r="Z455" s="1"/>
      <c r="AA455" s="1"/>
      <c r="AB455" s="1"/>
    </row>
    <row r="456" spans="3:28" x14ac:dyDescent="0.25">
      <c r="C456" s="1">
        <v>714</v>
      </c>
      <c r="D456" s="46"/>
      <c r="E456" s="1"/>
      <c r="F456" s="1"/>
      <c r="G456" s="1"/>
      <c r="H456" s="1"/>
      <c r="I456" s="1"/>
      <c r="J456" s="1"/>
      <c r="K456" s="1"/>
      <c r="L456" s="1"/>
      <c r="M456" s="52"/>
      <c r="N456" s="1"/>
      <c r="O456" s="1"/>
      <c r="P456" s="1"/>
      <c r="Q456" s="47" t="s">
        <v>603</v>
      </c>
      <c r="R456" s="46"/>
      <c r="S456" s="46"/>
      <c r="T456" s="48" t="s">
        <v>603</v>
      </c>
      <c r="U456" s="49" t="s">
        <v>603</v>
      </c>
      <c r="V456" s="50"/>
      <c r="W456" s="1"/>
      <c r="X456" s="1"/>
      <c r="Y456" s="1"/>
      <c r="Z456" s="1"/>
      <c r="AA456" s="1"/>
      <c r="AB456" s="1"/>
    </row>
    <row r="457" spans="3:28" x14ac:dyDescent="0.25">
      <c r="C457" s="1">
        <v>715</v>
      </c>
      <c r="D457" s="46"/>
      <c r="E457" s="1"/>
      <c r="F457" s="1"/>
      <c r="G457" s="1"/>
      <c r="H457" s="1"/>
      <c r="I457" s="1"/>
      <c r="J457" s="1"/>
      <c r="K457" s="1"/>
      <c r="L457" s="1"/>
      <c r="M457" s="52"/>
      <c r="N457" s="1"/>
      <c r="O457" s="1"/>
      <c r="P457" s="1"/>
      <c r="Q457" s="47" t="s">
        <v>603</v>
      </c>
      <c r="R457" s="46"/>
      <c r="S457" s="46"/>
      <c r="T457" s="48" t="s">
        <v>603</v>
      </c>
      <c r="U457" s="49" t="s">
        <v>603</v>
      </c>
      <c r="V457" s="50"/>
      <c r="W457" s="1"/>
      <c r="X457" s="1"/>
      <c r="Y457" s="1"/>
      <c r="Z457" s="1"/>
      <c r="AA457" s="1"/>
      <c r="AB457" s="1"/>
    </row>
    <row r="458" spans="3:28" x14ac:dyDescent="0.25">
      <c r="C458" s="1">
        <v>716</v>
      </c>
      <c r="D458" s="46"/>
      <c r="E458" s="1"/>
      <c r="F458" s="1"/>
      <c r="G458" s="1"/>
      <c r="H458" s="1"/>
      <c r="I458" s="1"/>
      <c r="J458" s="1"/>
      <c r="K458" s="1"/>
      <c r="L458" s="1"/>
      <c r="M458" s="52"/>
      <c r="N458" s="1"/>
      <c r="O458" s="1"/>
      <c r="P458" s="1"/>
      <c r="Q458" s="47" t="s">
        <v>603</v>
      </c>
      <c r="R458" s="46"/>
      <c r="S458" s="46"/>
      <c r="T458" s="48" t="s">
        <v>603</v>
      </c>
      <c r="U458" s="49" t="s">
        <v>603</v>
      </c>
      <c r="V458" s="50"/>
      <c r="W458" s="1"/>
      <c r="X458" s="1"/>
      <c r="Y458" s="1"/>
      <c r="Z458" s="1"/>
      <c r="AA458" s="1"/>
      <c r="AB458" s="1"/>
    </row>
    <row r="459" spans="3:28" x14ac:dyDescent="0.25">
      <c r="C459" s="1">
        <v>717</v>
      </c>
      <c r="D459" s="46"/>
      <c r="E459" s="1"/>
      <c r="F459" s="1"/>
      <c r="G459" s="1"/>
      <c r="H459" s="1"/>
      <c r="I459" s="1"/>
      <c r="J459" s="1"/>
      <c r="K459" s="1"/>
      <c r="L459" s="1"/>
      <c r="M459" s="52"/>
      <c r="N459" s="1"/>
      <c r="O459" s="1"/>
      <c r="P459" s="1"/>
      <c r="Q459" s="47" t="s">
        <v>603</v>
      </c>
      <c r="R459" s="46"/>
      <c r="S459" s="46"/>
      <c r="T459" s="48" t="s">
        <v>603</v>
      </c>
      <c r="U459" s="49" t="s">
        <v>603</v>
      </c>
      <c r="V459" s="50"/>
      <c r="W459" s="1"/>
      <c r="X459" s="1"/>
      <c r="Y459" s="1"/>
      <c r="Z459" s="1"/>
      <c r="AA459" s="1"/>
      <c r="AB459" s="1"/>
    </row>
    <row r="460" spans="3:28" x14ac:dyDescent="0.25">
      <c r="C460" s="1">
        <v>718</v>
      </c>
      <c r="D460" s="46"/>
      <c r="E460" s="1"/>
      <c r="F460" s="1"/>
      <c r="G460" s="1"/>
      <c r="H460" s="1"/>
      <c r="I460" s="1"/>
      <c r="J460" s="1"/>
      <c r="K460" s="1"/>
      <c r="L460" s="1"/>
      <c r="M460" s="52"/>
      <c r="N460" s="1"/>
      <c r="O460" s="1"/>
      <c r="P460" s="1"/>
      <c r="Q460" s="47" t="s">
        <v>603</v>
      </c>
      <c r="R460" s="46"/>
      <c r="S460" s="46"/>
      <c r="T460" s="48" t="s">
        <v>603</v>
      </c>
      <c r="U460" s="49" t="s">
        <v>603</v>
      </c>
      <c r="V460" s="50"/>
      <c r="W460" s="1"/>
      <c r="X460" s="1"/>
      <c r="Y460" s="1"/>
      <c r="Z460" s="1"/>
      <c r="AA460" s="1"/>
      <c r="AB460" s="1"/>
    </row>
    <row r="461" spans="3:28" x14ac:dyDescent="0.25">
      <c r="C461" s="1">
        <v>719</v>
      </c>
      <c r="D461" s="46"/>
      <c r="E461" s="1"/>
      <c r="F461" s="1"/>
      <c r="G461" s="1"/>
      <c r="H461" s="1"/>
      <c r="I461" s="1"/>
      <c r="J461" s="1"/>
      <c r="K461" s="1"/>
      <c r="L461" s="1"/>
      <c r="M461" s="52"/>
      <c r="N461" s="1"/>
      <c r="O461" s="1"/>
      <c r="P461" s="1"/>
      <c r="Q461" s="47" t="s">
        <v>603</v>
      </c>
      <c r="R461" s="46"/>
      <c r="S461" s="46"/>
      <c r="T461" s="48" t="s">
        <v>603</v>
      </c>
      <c r="U461" s="49" t="s">
        <v>603</v>
      </c>
      <c r="V461" s="50"/>
      <c r="W461" s="1"/>
      <c r="X461" s="1"/>
      <c r="Y461" s="1"/>
      <c r="Z461" s="1"/>
      <c r="AA461" s="1"/>
      <c r="AB461" s="1"/>
    </row>
    <row r="462" spans="3:28" x14ac:dyDescent="0.25">
      <c r="C462" s="1">
        <v>720</v>
      </c>
      <c r="D462" s="46"/>
      <c r="E462" s="1"/>
      <c r="F462" s="1"/>
      <c r="G462" s="1"/>
      <c r="H462" s="1"/>
      <c r="I462" s="1"/>
      <c r="J462" s="1"/>
      <c r="K462" s="1"/>
      <c r="L462" s="1"/>
      <c r="M462" s="52"/>
      <c r="N462" s="1"/>
      <c r="O462" s="1"/>
      <c r="P462" s="1"/>
      <c r="Q462" s="47" t="s">
        <v>603</v>
      </c>
      <c r="R462" s="46"/>
      <c r="S462" s="46"/>
      <c r="T462" s="48" t="s">
        <v>603</v>
      </c>
      <c r="U462" s="49" t="s">
        <v>603</v>
      </c>
      <c r="V462" s="50"/>
      <c r="W462" s="1"/>
      <c r="X462" s="1"/>
      <c r="Y462" s="1"/>
      <c r="Z462" s="1"/>
      <c r="AA462" s="1"/>
      <c r="AB462" s="1"/>
    </row>
    <row r="463" spans="3:28" x14ac:dyDescent="0.25">
      <c r="C463" s="1">
        <v>721</v>
      </c>
      <c r="D463" s="46"/>
      <c r="E463" s="1"/>
      <c r="F463" s="1"/>
      <c r="G463" s="1"/>
      <c r="H463" s="1"/>
      <c r="I463" s="1"/>
      <c r="J463" s="1"/>
      <c r="K463" s="1"/>
      <c r="L463" s="1"/>
      <c r="M463" s="52"/>
      <c r="N463" s="1"/>
      <c r="O463" s="1"/>
      <c r="P463" s="1"/>
      <c r="Q463" s="47" t="s">
        <v>603</v>
      </c>
      <c r="R463" s="46"/>
      <c r="S463" s="46"/>
      <c r="T463" s="48" t="s">
        <v>603</v>
      </c>
      <c r="U463" s="49" t="s">
        <v>603</v>
      </c>
      <c r="V463" s="50"/>
      <c r="W463" s="1"/>
      <c r="X463" s="1"/>
      <c r="Y463" s="1"/>
      <c r="Z463" s="1"/>
      <c r="AA463" s="1"/>
      <c r="AB463" s="1"/>
    </row>
    <row r="464" spans="3:28" x14ac:dyDescent="0.25">
      <c r="C464" s="1">
        <v>722</v>
      </c>
      <c r="D464" s="46"/>
      <c r="E464" s="1"/>
      <c r="F464" s="1"/>
      <c r="G464" s="1"/>
      <c r="H464" s="1"/>
      <c r="I464" s="1"/>
      <c r="J464" s="1"/>
      <c r="K464" s="1"/>
      <c r="L464" s="1"/>
      <c r="M464" s="52"/>
      <c r="N464" s="1"/>
      <c r="O464" s="1"/>
      <c r="P464" s="1"/>
      <c r="Q464" s="47" t="s">
        <v>603</v>
      </c>
      <c r="R464" s="46"/>
      <c r="S464" s="46"/>
      <c r="T464" s="48" t="s">
        <v>603</v>
      </c>
      <c r="U464" s="49" t="s">
        <v>603</v>
      </c>
      <c r="V464" s="50"/>
      <c r="W464" s="1"/>
      <c r="X464" s="1"/>
      <c r="Y464" s="1"/>
      <c r="Z464" s="1"/>
      <c r="AA464" s="1"/>
      <c r="AB464" s="1"/>
    </row>
    <row r="465" spans="3:28" x14ac:dyDescent="0.25">
      <c r="C465" s="1">
        <v>723</v>
      </c>
      <c r="D465" s="46"/>
      <c r="E465" s="1"/>
      <c r="F465" s="1"/>
      <c r="G465" s="1"/>
      <c r="H465" s="1"/>
      <c r="I465" s="1"/>
      <c r="J465" s="1"/>
      <c r="K465" s="1"/>
      <c r="L465" s="1"/>
      <c r="M465" s="52"/>
      <c r="N465" s="1"/>
      <c r="O465" s="1"/>
      <c r="P465" s="1"/>
      <c r="Q465" s="47" t="s">
        <v>603</v>
      </c>
      <c r="R465" s="46"/>
      <c r="S465" s="46"/>
      <c r="T465" s="48" t="s">
        <v>603</v>
      </c>
      <c r="U465" s="49" t="s">
        <v>603</v>
      </c>
      <c r="V465" s="50"/>
      <c r="W465" s="1"/>
      <c r="X465" s="1"/>
      <c r="Y465" s="1"/>
      <c r="Z465" s="1"/>
      <c r="AA465" s="1"/>
      <c r="AB465" s="1"/>
    </row>
    <row r="466" spans="3:28" x14ac:dyDescent="0.25">
      <c r="C466" s="1">
        <v>724</v>
      </c>
      <c r="D466" s="46"/>
      <c r="E466" s="1"/>
      <c r="F466" s="1"/>
      <c r="G466" s="1"/>
      <c r="H466" s="1"/>
      <c r="I466" s="1"/>
      <c r="J466" s="1"/>
      <c r="K466" s="1"/>
      <c r="L466" s="1"/>
      <c r="M466" s="52"/>
      <c r="N466" s="1"/>
      <c r="O466" s="1"/>
      <c r="P466" s="1"/>
      <c r="Q466" s="47" t="s">
        <v>603</v>
      </c>
      <c r="R466" s="46"/>
      <c r="S466" s="46"/>
      <c r="T466" s="48" t="s">
        <v>603</v>
      </c>
      <c r="U466" s="49" t="s">
        <v>603</v>
      </c>
      <c r="V466" s="50"/>
      <c r="W466" s="1"/>
      <c r="X466" s="1"/>
      <c r="Y466" s="1"/>
      <c r="Z466" s="1"/>
      <c r="AA466" s="1"/>
      <c r="AB466" s="1"/>
    </row>
    <row r="467" spans="3:28" x14ac:dyDescent="0.25">
      <c r="C467" s="1">
        <v>725</v>
      </c>
      <c r="D467" s="46"/>
      <c r="E467" s="1"/>
      <c r="F467" s="1"/>
      <c r="G467" s="1"/>
      <c r="H467" s="1"/>
      <c r="I467" s="1"/>
      <c r="J467" s="1"/>
      <c r="K467" s="1"/>
      <c r="L467" s="1"/>
      <c r="M467" s="52"/>
      <c r="N467" s="1"/>
      <c r="O467" s="1"/>
      <c r="P467" s="1"/>
      <c r="Q467" s="47" t="s">
        <v>603</v>
      </c>
      <c r="R467" s="46"/>
      <c r="S467" s="46"/>
      <c r="T467" s="48" t="s">
        <v>603</v>
      </c>
      <c r="U467" s="49" t="s">
        <v>603</v>
      </c>
      <c r="V467" s="50"/>
      <c r="W467" s="1"/>
      <c r="X467" s="1"/>
      <c r="Y467" s="1"/>
      <c r="Z467" s="1"/>
      <c r="AA467" s="1"/>
      <c r="AB467" s="1"/>
    </row>
    <row r="468" spans="3:28" x14ac:dyDescent="0.25">
      <c r="C468" s="1">
        <v>726</v>
      </c>
      <c r="D468" s="46"/>
      <c r="E468" s="1"/>
      <c r="F468" s="1"/>
      <c r="G468" s="1"/>
      <c r="H468" s="1"/>
      <c r="I468" s="1"/>
      <c r="J468" s="1"/>
      <c r="K468" s="1"/>
      <c r="L468" s="1"/>
      <c r="M468" s="52"/>
      <c r="N468" s="1"/>
      <c r="O468" s="1"/>
      <c r="P468" s="1"/>
      <c r="Q468" s="47" t="s">
        <v>603</v>
      </c>
      <c r="R468" s="46"/>
      <c r="S468" s="46"/>
      <c r="T468" s="48" t="s">
        <v>603</v>
      </c>
      <c r="U468" s="49" t="s">
        <v>603</v>
      </c>
      <c r="V468" s="50"/>
      <c r="W468" s="1"/>
      <c r="X468" s="1"/>
      <c r="Y468" s="1"/>
      <c r="Z468" s="1"/>
      <c r="AA468" s="1"/>
      <c r="AB468" s="1"/>
    </row>
    <row r="469" spans="3:28" x14ac:dyDescent="0.25">
      <c r="C469" s="1">
        <v>727</v>
      </c>
      <c r="D469" s="46"/>
      <c r="E469" s="1"/>
      <c r="F469" s="1"/>
      <c r="G469" s="1"/>
      <c r="H469" s="1"/>
      <c r="I469" s="1"/>
      <c r="J469" s="1"/>
      <c r="K469" s="1"/>
      <c r="L469" s="1"/>
      <c r="M469" s="52"/>
      <c r="N469" s="1"/>
      <c r="O469" s="1"/>
      <c r="P469" s="1"/>
      <c r="Q469" s="47" t="s">
        <v>603</v>
      </c>
      <c r="R469" s="46"/>
      <c r="S469" s="46"/>
      <c r="T469" s="48" t="s">
        <v>603</v>
      </c>
      <c r="U469" s="49" t="s">
        <v>603</v>
      </c>
      <c r="V469" s="50"/>
      <c r="W469" s="1"/>
      <c r="X469" s="1"/>
      <c r="Y469" s="1"/>
      <c r="Z469" s="1"/>
      <c r="AA469" s="1"/>
      <c r="AB469" s="1"/>
    </row>
    <row r="470" spans="3:28" x14ac:dyDescent="0.25">
      <c r="C470" s="1">
        <v>728</v>
      </c>
      <c r="D470" s="46"/>
      <c r="E470" s="1"/>
      <c r="F470" s="1"/>
      <c r="G470" s="1"/>
      <c r="H470" s="1"/>
      <c r="I470" s="1"/>
      <c r="J470" s="1"/>
      <c r="K470" s="1"/>
      <c r="L470" s="1"/>
      <c r="M470" s="52"/>
      <c r="N470" s="1"/>
      <c r="O470" s="1"/>
      <c r="P470" s="1"/>
      <c r="Q470" s="47" t="s">
        <v>603</v>
      </c>
      <c r="R470" s="46"/>
      <c r="S470" s="46"/>
      <c r="T470" s="48" t="s">
        <v>603</v>
      </c>
      <c r="U470" s="49" t="s">
        <v>603</v>
      </c>
      <c r="V470" s="50"/>
      <c r="W470" s="1"/>
      <c r="X470" s="1"/>
      <c r="Y470" s="1"/>
      <c r="Z470" s="1"/>
      <c r="AA470" s="1"/>
      <c r="AB470" s="1"/>
    </row>
    <row r="471" spans="3:28" x14ac:dyDescent="0.25">
      <c r="C471" s="1">
        <v>729</v>
      </c>
      <c r="D471" s="46"/>
      <c r="E471" s="1"/>
      <c r="F471" s="1"/>
      <c r="G471" s="1"/>
      <c r="H471" s="1"/>
      <c r="I471" s="1"/>
      <c r="J471" s="1"/>
      <c r="K471" s="1"/>
      <c r="L471" s="1"/>
      <c r="M471" s="52"/>
      <c r="N471" s="1"/>
      <c r="O471" s="1"/>
      <c r="P471" s="1"/>
      <c r="Q471" s="47" t="s">
        <v>603</v>
      </c>
      <c r="R471" s="46"/>
      <c r="S471" s="46"/>
      <c r="T471" s="48" t="s">
        <v>603</v>
      </c>
      <c r="U471" s="49" t="s">
        <v>603</v>
      </c>
      <c r="V471" s="50"/>
      <c r="W471" s="1"/>
      <c r="X471" s="1"/>
      <c r="Y471" s="1"/>
      <c r="Z471" s="1"/>
      <c r="AA471" s="1"/>
      <c r="AB471" s="1"/>
    </row>
    <row r="472" spans="3:28" x14ac:dyDescent="0.25">
      <c r="C472" s="1">
        <v>730</v>
      </c>
      <c r="D472" s="46"/>
      <c r="E472" s="1"/>
      <c r="F472" s="1"/>
      <c r="G472" s="1"/>
      <c r="H472" s="1"/>
      <c r="I472" s="1"/>
      <c r="J472" s="1"/>
      <c r="K472" s="1"/>
      <c r="L472" s="1"/>
      <c r="M472" s="52"/>
      <c r="N472" s="1"/>
      <c r="O472" s="1"/>
      <c r="P472" s="1"/>
      <c r="Q472" s="47" t="s">
        <v>603</v>
      </c>
      <c r="R472" s="46"/>
      <c r="S472" s="46"/>
      <c r="T472" s="48" t="s">
        <v>603</v>
      </c>
      <c r="U472" s="49" t="s">
        <v>603</v>
      </c>
      <c r="V472" s="50"/>
      <c r="W472" s="1"/>
      <c r="X472" s="1"/>
      <c r="Y472" s="1"/>
      <c r="Z472" s="1"/>
      <c r="AA472" s="1"/>
      <c r="AB472" s="1"/>
    </row>
    <row r="473" spans="3:28" x14ac:dyDescent="0.25">
      <c r="C473" s="1">
        <v>731</v>
      </c>
      <c r="D473" s="46"/>
      <c r="E473" s="1"/>
      <c r="F473" s="1"/>
      <c r="G473" s="1"/>
      <c r="H473" s="1"/>
      <c r="I473" s="1"/>
      <c r="J473" s="1"/>
      <c r="K473" s="1"/>
      <c r="L473" s="1"/>
      <c r="M473" s="52"/>
      <c r="N473" s="1"/>
      <c r="O473" s="1"/>
      <c r="P473" s="1"/>
      <c r="Q473" s="47" t="s">
        <v>603</v>
      </c>
      <c r="R473" s="46"/>
      <c r="S473" s="46"/>
      <c r="T473" s="48" t="s">
        <v>603</v>
      </c>
      <c r="U473" s="49" t="s">
        <v>603</v>
      </c>
      <c r="V473" s="50"/>
      <c r="W473" s="1"/>
      <c r="X473" s="1"/>
      <c r="Y473" s="1"/>
      <c r="Z473" s="1"/>
      <c r="AA473" s="1"/>
      <c r="AB473" s="1"/>
    </row>
    <row r="474" spans="3:28" x14ac:dyDescent="0.25">
      <c r="C474" s="1">
        <v>732</v>
      </c>
      <c r="D474" s="46"/>
      <c r="E474" s="1"/>
      <c r="F474" s="1"/>
      <c r="G474" s="1"/>
      <c r="H474" s="1"/>
      <c r="I474" s="1"/>
      <c r="J474" s="1"/>
      <c r="K474" s="1"/>
      <c r="L474" s="1"/>
      <c r="M474" s="52"/>
      <c r="N474" s="1"/>
      <c r="O474" s="1"/>
      <c r="P474" s="1"/>
      <c r="Q474" s="47" t="s">
        <v>603</v>
      </c>
      <c r="R474" s="46"/>
      <c r="S474" s="46"/>
      <c r="T474" s="48" t="s">
        <v>603</v>
      </c>
      <c r="U474" s="49" t="s">
        <v>603</v>
      </c>
      <c r="V474" s="50"/>
      <c r="W474" s="1"/>
      <c r="X474" s="1"/>
      <c r="Y474" s="1"/>
      <c r="Z474" s="1"/>
      <c r="AA474" s="1"/>
      <c r="AB474" s="1"/>
    </row>
    <row r="475" spans="3:28" x14ac:dyDescent="0.25">
      <c r="C475" s="1">
        <v>733</v>
      </c>
      <c r="D475" s="46"/>
      <c r="E475" s="1"/>
      <c r="F475" s="1"/>
      <c r="G475" s="1"/>
      <c r="H475" s="1"/>
      <c r="I475" s="1"/>
      <c r="J475" s="1"/>
      <c r="K475" s="1"/>
      <c r="L475" s="1"/>
      <c r="M475" s="52"/>
      <c r="N475" s="1"/>
      <c r="O475" s="1"/>
      <c r="P475" s="1"/>
      <c r="Q475" s="47" t="s">
        <v>603</v>
      </c>
      <c r="R475" s="46"/>
      <c r="S475" s="46"/>
      <c r="T475" s="48" t="s">
        <v>603</v>
      </c>
      <c r="U475" s="49" t="s">
        <v>603</v>
      </c>
      <c r="V475" s="50"/>
      <c r="W475" s="1"/>
      <c r="X475" s="1"/>
      <c r="Y475" s="1"/>
      <c r="Z475" s="1"/>
      <c r="AA475" s="1"/>
      <c r="AB475" s="1"/>
    </row>
    <row r="476" spans="3:28" x14ac:dyDescent="0.25">
      <c r="C476" s="1">
        <v>734</v>
      </c>
      <c r="D476" s="46"/>
      <c r="E476" s="1"/>
      <c r="F476" s="1"/>
      <c r="G476" s="1"/>
      <c r="H476" s="1"/>
      <c r="I476" s="1"/>
      <c r="J476" s="1"/>
      <c r="K476" s="1"/>
      <c r="L476" s="1"/>
      <c r="M476" s="52"/>
      <c r="N476" s="1"/>
      <c r="O476" s="1"/>
      <c r="P476" s="1"/>
      <c r="Q476" s="47" t="s">
        <v>603</v>
      </c>
      <c r="R476" s="46"/>
      <c r="S476" s="46"/>
      <c r="T476" s="48" t="s">
        <v>603</v>
      </c>
      <c r="U476" s="49" t="s">
        <v>603</v>
      </c>
      <c r="V476" s="50"/>
      <c r="W476" s="1"/>
      <c r="X476" s="1"/>
      <c r="Y476" s="1"/>
      <c r="Z476" s="1"/>
      <c r="AA476" s="1"/>
      <c r="AB476" s="1"/>
    </row>
    <row r="477" spans="3:28" x14ac:dyDescent="0.25">
      <c r="C477" s="1">
        <v>735</v>
      </c>
      <c r="D477" s="46"/>
      <c r="E477" s="1"/>
      <c r="F477" s="1"/>
      <c r="G477" s="1"/>
      <c r="H477" s="1"/>
      <c r="I477" s="1"/>
      <c r="J477" s="1"/>
      <c r="K477" s="1"/>
      <c r="L477" s="1"/>
      <c r="M477" s="52"/>
      <c r="N477" s="1"/>
      <c r="O477" s="1"/>
      <c r="P477" s="1"/>
      <c r="Q477" s="47" t="s">
        <v>603</v>
      </c>
      <c r="R477" s="46"/>
      <c r="S477" s="46"/>
      <c r="T477" s="48" t="s">
        <v>603</v>
      </c>
      <c r="U477" s="49" t="s">
        <v>603</v>
      </c>
      <c r="V477" s="50"/>
      <c r="W477" s="1"/>
      <c r="X477" s="1"/>
      <c r="Y477" s="1"/>
      <c r="Z477" s="1"/>
      <c r="AA477" s="1"/>
      <c r="AB477" s="1"/>
    </row>
    <row r="478" spans="3:28" x14ac:dyDescent="0.25">
      <c r="C478" s="1">
        <v>736</v>
      </c>
      <c r="D478" s="46"/>
      <c r="E478" s="1"/>
      <c r="F478" s="1"/>
      <c r="G478" s="1"/>
      <c r="H478" s="1"/>
      <c r="I478" s="1"/>
      <c r="J478" s="1"/>
      <c r="K478" s="1"/>
      <c r="L478" s="1"/>
      <c r="M478" s="52"/>
      <c r="N478" s="1"/>
      <c r="O478" s="1"/>
      <c r="P478" s="1"/>
      <c r="Q478" s="47" t="s">
        <v>603</v>
      </c>
      <c r="R478" s="46"/>
      <c r="S478" s="46"/>
      <c r="T478" s="48" t="s">
        <v>603</v>
      </c>
      <c r="U478" s="49" t="s">
        <v>603</v>
      </c>
      <c r="V478" s="50"/>
      <c r="W478" s="1"/>
      <c r="X478" s="1"/>
      <c r="Y478" s="1"/>
      <c r="Z478" s="1"/>
      <c r="AA478" s="1"/>
      <c r="AB478" s="1"/>
    </row>
    <row r="479" spans="3:28" x14ac:dyDescent="0.25">
      <c r="C479" s="1">
        <v>737</v>
      </c>
      <c r="D479" s="46"/>
      <c r="E479" s="1"/>
      <c r="F479" s="1"/>
      <c r="G479" s="1"/>
      <c r="H479" s="1"/>
      <c r="I479" s="1"/>
      <c r="J479" s="1"/>
      <c r="K479" s="1"/>
      <c r="L479" s="1"/>
      <c r="M479" s="52"/>
      <c r="N479" s="1"/>
      <c r="O479" s="1"/>
      <c r="P479" s="1"/>
      <c r="Q479" s="47" t="s">
        <v>603</v>
      </c>
      <c r="R479" s="46"/>
      <c r="S479" s="46"/>
      <c r="T479" s="48" t="s">
        <v>603</v>
      </c>
      <c r="U479" s="49" t="s">
        <v>603</v>
      </c>
      <c r="V479" s="50"/>
      <c r="W479" s="1"/>
      <c r="X479" s="1"/>
      <c r="Y479" s="1"/>
      <c r="Z479" s="1"/>
      <c r="AA479" s="1"/>
      <c r="AB479" s="1"/>
    </row>
    <row r="480" spans="3:28" x14ac:dyDescent="0.25">
      <c r="C480" s="1">
        <v>738</v>
      </c>
      <c r="D480" s="46"/>
      <c r="E480" s="1"/>
      <c r="F480" s="1"/>
      <c r="G480" s="1"/>
      <c r="H480" s="1"/>
      <c r="I480" s="1"/>
      <c r="J480" s="1"/>
      <c r="K480" s="1"/>
      <c r="L480" s="1"/>
      <c r="M480" s="52"/>
      <c r="N480" s="1"/>
      <c r="O480" s="1"/>
      <c r="P480" s="1"/>
      <c r="Q480" s="47" t="s">
        <v>603</v>
      </c>
      <c r="R480" s="46"/>
      <c r="S480" s="46"/>
      <c r="T480" s="48" t="s">
        <v>603</v>
      </c>
      <c r="U480" s="49" t="s">
        <v>603</v>
      </c>
      <c r="V480" s="50"/>
      <c r="W480" s="1"/>
      <c r="X480" s="1"/>
      <c r="Y480" s="1"/>
      <c r="Z480" s="1"/>
      <c r="AA480" s="1"/>
      <c r="AB480" s="1"/>
    </row>
    <row r="481" spans="3:28" x14ac:dyDescent="0.25">
      <c r="C481" s="1">
        <v>739</v>
      </c>
      <c r="D481" s="46"/>
      <c r="E481" s="1"/>
      <c r="F481" s="1"/>
      <c r="G481" s="1"/>
      <c r="H481" s="1"/>
      <c r="I481" s="1"/>
      <c r="J481" s="1"/>
      <c r="K481" s="1"/>
      <c r="L481" s="1"/>
      <c r="M481" s="52"/>
      <c r="N481" s="1"/>
      <c r="O481" s="1"/>
      <c r="P481" s="1"/>
      <c r="Q481" s="47" t="s">
        <v>603</v>
      </c>
      <c r="R481" s="46"/>
      <c r="S481" s="46"/>
      <c r="T481" s="48" t="s">
        <v>603</v>
      </c>
      <c r="U481" s="49" t="s">
        <v>603</v>
      </c>
      <c r="V481" s="50"/>
      <c r="W481" s="1"/>
      <c r="X481" s="1"/>
      <c r="Y481" s="1"/>
      <c r="Z481" s="1"/>
      <c r="AA481" s="1"/>
      <c r="AB481" s="1"/>
    </row>
    <row r="482" spans="3:28" x14ac:dyDescent="0.25">
      <c r="C482" s="1">
        <v>740</v>
      </c>
      <c r="D482" s="46"/>
      <c r="E482" s="1"/>
      <c r="F482" s="1"/>
      <c r="G482" s="1"/>
      <c r="H482" s="1"/>
      <c r="I482" s="1"/>
      <c r="J482" s="1"/>
      <c r="K482" s="1"/>
      <c r="L482" s="1"/>
      <c r="M482" s="52"/>
      <c r="N482" s="1"/>
      <c r="O482" s="1"/>
      <c r="P482" s="1"/>
      <c r="Q482" s="47" t="s">
        <v>603</v>
      </c>
      <c r="R482" s="46"/>
      <c r="S482" s="46"/>
      <c r="T482" s="48" t="s">
        <v>603</v>
      </c>
      <c r="U482" s="49" t="s">
        <v>603</v>
      </c>
      <c r="V482" s="50"/>
      <c r="W482" s="1"/>
      <c r="X482" s="1"/>
      <c r="Y482" s="1"/>
      <c r="Z482" s="1"/>
      <c r="AA482" s="1"/>
      <c r="AB482" s="1"/>
    </row>
    <row r="483" spans="3:28" x14ac:dyDescent="0.25">
      <c r="C483" s="1">
        <v>741</v>
      </c>
      <c r="D483" s="46"/>
      <c r="E483" s="1"/>
      <c r="F483" s="1"/>
      <c r="G483" s="1"/>
      <c r="H483" s="1"/>
      <c r="I483" s="1"/>
      <c r="J483" s="1"/>
      <c r="K483" s="1"/>
      <c r="L483" s="1"/>
      <c r="M483" s="52"/>
      <c r="N483" s="1"/>
      <c r="O483" s="1"/>
      <c r="P483" s="1"/>
      <c r="Q483" s="47" t="s">
        <v>603</v>
      </c>
      <c r="R483" s="46"/>
      <c r="S483" s="46"/>
      <c r="T483" s="48" t="s">
        <v>603</v>
      </c>
      <c r="U483" s="49" t="s">
        <v>603</v>
      </c>
      <c r="V483" s="50"/>
      <c r="W483" s="1"/>
      <c r="X483" s="1"/>
      <c r="Y483" s="1"/>
      <c r="Z483" s="1"/>
      <c r="AA483" s="1"/>
      <c r="AB483" s="1"/>
    </row>
    <row r="484" spans="3:28" x14ac:dyDescent="0.25">
      <c r="C484" s="1">
        <v>742</v>
      </c>
      <c r="D484" s="46"/>
      <c r="E484" s="1"/>
      <c r="F484" s="1"/>
      <c r="G484" s="1"/>
      <c r="H484" s="1"/>
      <c r="I484" s="1"/>
      <c r="J484" s="1"/>
      <c r="K484" s="1"/>
      <c r="L484" s="1"/>
      <c r="M484" s="52"/>
      <c r="N484" s="1"/>
      <c r="O484" s="1"/>
      <c r="P484" s="1"/>
      <c r="Q484" s="47" t="s">
        <v>603</v>
      </c>
      <c r="R484" s="46"/>
      <c r="S484" s="46"/>
      <c r="T484" s="48" t="s">
        <v>603</v>
      </c>
      <c r="U484" s="49" t="s">
        <v>603</v>
      </c>
      <c r="V484" s="50"/>
      <c r="W484" s="1"/>
      <c r="X484" s="1"/>
      <c r="Y484" s="1"/>
      <c r="Z484" s="1"/>
      <c r="AA484" s="1"/>
      <c r="AB484" s="1"/>
    </row>
    <row r="485" spans="3:28" x14ac:dyDescent="0.25">
      <c r="C485" s="1">
        <v>743</v>
      </c>
      <c r="D485" s="46"/>
      <c r="E485" s="1"/>
      <c r="F485" s="1"/>
      <c r="G485" s="1"/>
      <c r="H485" s="1"/>
      <c r="I485" s="1"/>
      <c r="J485" s="1"/>
      <c r="K485" s="1"/>
      <c r="L485" s="1"/>
      <c r="M485" s="52"/>
      <c r="N485" s="1"/>
      <c r="O485" s="1"/>
      <c r="P485" s="1"/>
      <c r="Q485" s="47" t="s">
        <v>603</v>
      </c>
      <c r="R485" s="46"/>
      <c r="S485" s="46"/>
      <c r="T485" s="48" t="s">
        <v>603</v>
      </c>
      <c r="U485" s="49" t="s">
        <v>603</v>
      </c>
      <c r="V485" s="50"/>
      <c r="W485" s="1"/>
      <c r="X485" s="1"/>
      <c r="Y485" s="1"/>
      <c r="Z485" s="1"/>
      <c r="AA485" s="1"/>
      <c r="AB485" s="1"/>
    </row>
    <row r="486" spans="3:28" x14ac:dyDescent="0.25">
      <c r="C486" s="1">
        <v>744</v>
      </c>
      <c r="D486" s="46"/>
      <c r="E486" s="1"/>
      <c r="F486" s="1"/>
      <c r="G486" s="1"/>
      <c r="H486" s="1"/>
      <c r="I486" s="1"/>
      <c r="J486" s="1"/>
      <c r="K486" s="1"/>
      <c r="L486" s="1"/>
      <c r="M486" s="52"/>
      <c r="N486" s="1"/>
      <c r="O486" s="1"/>
      <c r="P486" s="1"/>
      <c r="Q486" s="47" t="s">
        <v>603</v>
      </c>
      <c r="R486" s="46"/>
      <c r="S486" s="46"/>
      <c r="T486" s="48" t="s">
        <v>603</v>
      </c>
      <c r="U486" s="49" t="s">
        <v>603</v>
      </c>
      <c r="V486" s="50"/>
      <c r="W486" s="1"/>
      <c r="X486" s="1"/>
      <c r="Y486" s="1"/>
      <c r="Z486" s="1"/>
      <c r="AA486" s="1"/>
      <c r="AB486" s="1"/>
    </row>
    <row r="487" spans="3:28" x14ac:dyDescent="0.25">
      <c r="C487" s="1">
        <v>745</v>
      </c>
      <c r="D487" s="46"/>
      <c r="E487" s="1"/>
      <c r="F487" s="1"/>
      <c r="G487" s="1"/>
      <c r="H487" s="1"/>
      <c r="I487" s="1"/>
      <c r="J487" s="1"/>
      <c r="K487" s="1"/>
      <c r="L487" s="1"/>
      <c r="M487" s="52"/>
      <c r="N487" s="1"/>
      <c r="O487" s="1"/>
      <c r="P487" s="1"/>
      <c r="Q487" s="47" t="s">
        <v>603</v>
      </c>
      <c r="R487" s="46"/>
      <c r="S487" s="46"/>
      <c r="T487" s="48" t="s">
        <v>603</v>
      </c>
      <c r="U487" s="49" t="s">
        <v>603</v>
      </c>
      <c r="V487" s="50"/>
      <c r="W487" s="1"/>
      <c r="X487" s="1"/>
      <c r="Y487" s="1"/>
      <c r="Z487" s="1"/>
      <c r="AA487" s="1"/>
      <c r="AB487" s="1"/>
    </row>
    <row r="488" spans="3:28" x14ac:dyDescent="0.25">
      <c r="C488" s="1">
        <v>746</v>
      </c>
      <c r="D488" s="46"/>
      <c r="E488" s="1"/>
      <c r="F488" s="1"/>
      <c r="G488" s="1"/>
      <c r="H488" s="1"/>
      <c r="I488" s="1"/>
      <c r="J488" s="1"/>
      <c r="K488" s="1"/>
      <c r="L488" s="1"/>
      <c r="M488" s="52"/>
      <c r="N488" s="1"/>
      <c r="O488" s="1"/>
      <c r="P488" s="1"/>
      <c r="Q488" s="47" t="s">
        <v>603</v>
      </c>
      <c r="R488" s="46"/>
      <c r="S488" s="46"/>
      <c r="T488" s="48" t="s">
        <v>603</v>
      </c>
      <c r="U488" s="49" t="s">
        <v>603</v>
      </c>
      <c r="V488" s="50"/>
      <c r="W488" s="1"/>
      <c r="X488" s="1"/>
      <c r="Y488" s="1"/>
      <c r="Z488" s="1"/>
      <c r="AA488" s="1"/>
      <c r="AB488" s="1"/>
    </row>
    <row r="489" spans="3:28" x14ac:dyDescent="0.25">
      <c r="C489" s="1">
        <v>747</v>
      </c>
      <c r="D489" s="46"/>
      <c r="E489" s="1"/>
      <c r="F489" s="1"/>
      <c r="G489" s="1"/>
      <c r="H489" s="1"/>
      <c r="I489" s="1"/>
      <c r="J489" s="1"/>
      <c r="K489" s="1"/>
      <c r="L489" s="1"/>
      <c r="M489" s="52"/>
      <c r="N489" s="1"/>
      <c r="O489" s="1"/>
      <c r="P489" s="1"/>
      <c r="Q489" s="47" t="s">
        <v>603</v>
      </c>
      <c r="R489" s="46"/>
      <c r="S489" s="46"/>
      <c r="T489" s="48" t="s">
        <v>603</v>
      </c>
      <c r="U489" s="49" t="s">
        <v>603</v>
      </c>
      <c r="V489" s="50"/>
      <c r="W489" s="1"/>
      <c r="X489" s="1"/>
      <c r="Y489" s="1"/>
      <c r="Z489" s="1"/>
      <c r="AA489" s="1"/>
      <c r="AB489" s="1"/>
    </row>
    <row r="490" spans="3:28" x14ac:dyDescent="0.25">
      <c r="C490" s="1">
        <v>748</v>
      </c>
      <c r="D490" s="46"/>
      <c r="E490" s="1"/>
      <c r="F490" s="1"/>
      <c r="G490" s="1"/>
      <c r="H490" s="1"/>
      <c r="I490" s="1"/>
      <c r="J490" s="1"/>
      <c r="K490" s="1"/>
      <c r="L490" s="1"/>
      <c r="M490" s="52"/>
      <c r="N490" s="1"/>
      <c r="O490" s="1"/>
      <c r="P490" s="1"/>
      <c r="Q490" s="47" t="s">
        <v>603</v>
      </c>
      <c r="R490" s="46"/>
      <c r="S490" s="46"/>
      <c r="T490" s="48" t="s">
        <v>603</v>
      </c>
      <c r="U490" s="49" t="s">
        <v>603</v>
      </c>
      <c r="V490" s="50"/>
      <c r="W490" s="1"/>
      <c r="X490" s="1"/>
      <c r="Y490" s="1"/>
      <c r="Z490" s="1"/>
      <c r="AA490" s="1"/>
      <c r="AB490" s="1"/>
    </row>
    <row r="491" spans="3:28" x14ac:dyDescent="0.25">
      <c r="C491" s="1">
        <v>749</v>
      </c>
      <c r="D491" s="46"/>
      <c r="E491" s="1"/>
      <c r="F491" s="1"/>
      <c r="G491" s="1"/>
      <c r="H491" s="1"/>
      <c r="I491" s="1"/>
      <c r="J491" s="1"/>
      <c r="K491" s="1"/>
      <c r="L491" s="1"/>
      <c r="M491" s="52"/>
      <c r="N491" s="1"/>
      <c r="O491" s="1"/>
      <c r="P491" s="1"/>
      <c r="Q491" s="47" t="s">
        <v>603</v>
      </c>
      <c r="R491" s="46"/>
      <c r="S491" s="46"/>
      <c r="T491" s="48" t="s">
        <v>603</v>
      </c>
      <c r="U491" s="49" t="s">
        <v>603</v>
      </c>
      <c r="V491" s="50"/>
      <c r="W491" s="1"/>
      <c r="X491" s="1"/>
      <c r="Y491" s="1"/>
      <c r="Z491" s="1"/>
      <c r="AA491" s="1"/>
      <c r="AB491" s="1"/>
    </row>
    <row r="492" spans="3:28" x14ac:dyDescent="0.25">
      <c r="C492" s="1">
        <v>750</v>
      </c>
      <c r="D492" s="46"/>
      <c r="E492" s="1"/>
      <c r="F492" s="1"/>
      <c r="G492" s="1"/>
      <c r="H492" s="1"/>
      <c r="I492" s="1"/>
      <c r="J492" s="1"/>
      <c r="K492" s="1"/>
      <c r="L492" s="1"/>
      <c r="M492" s="52"/>
      <c r="N492" s="1"/>
      <c r="O492" s="1"/>
      <c r="P492" s="1"/>
      <c r="Q492" s="47" t="s">
        <v>603</v>
      </c>
      <c r="R492" s="46"/>
      <c r="S492" s="46"/>
      <c r="T492" s="48" t="s">
        <v>603</v>
      </c>
      <c r="U492" s="49" t="s">
        <v>603</v>
      </c>
      <c r="V492" s="50"/>
      <c r="W492" s="1"/>
      <c r="X492" s="1"/>
      <c r="Y492" s="1"/>
      <c r="Z492" s="1"/>
      <c r="AA492" s="1"/>
      <c r="AB492" s="1"/>
    </row>
    <row r="493" spans="3:28" x14ac:dyDescent="0.25">
      <c r="C493" s="1">
        <v>751</v>
      </c>
      <c r="D493" s="46"/>
      <c r="E493" s="1"/>
      <c r="F493" s="1"/>
      <c r="G493" s="1"/>
      <c r="H493" s="1"/>
      <c r="I493" s="1"/>
      <c r="J493" s="1"/>
      <c r="K493" s="1"/>
      <c r="L493" s="1"/>
      <c r="M493" s="52"/>
      <c r="N493" s="1"/>
      <c r="O493" s="1"/>
      <c r="P493" s="1"/>
      <c r="Q493" s="47" t="s">
        <v>603</v>
      </c>
      <c r="R493" s="46"/>
      <c r="S493" s="46"/>
      <c r="T493" s="48" t="s">
        <v>603</v>
      </c>
      <c r="U493" s="49" t="s">
        <v>603</v>
      </c>
      <c r="V493" s="50"/>
      <c r="W493" s="1"/>
      <c r="X493" s="1"/>
      <c r="Y493" s="1"/>
      <c r="Z493" s="1"/>
      <c r="AA493" s="1"/>
      <c r="AB493" s="1"/>
    </row>
    <row r="494" spans="3:28" x14ac:dyDescent="0.25">
      <c r="C494" s="1">
        <v>752</v>
      </c>
      <c r="D494" s="46"/>
      <c r="E494" s="1"/>
      <c r="F494" s="1"/>
      <c r="G494" s="1"/>
      <c r="H494" s="1"/>
      <c r="I494" s="1"/>
      <c r="J494" s="1"/>
      <c r="K494" s="1"/>
      <c r="L494" s="1"/>
      <c r="M494" s="52"/>
      <c r="N494" s="1"/>
      <c r="O494" s="1"/>
      <c r="P494" s="1"/>
      <c r="Q494" s="47" t="s">
        <v>603</v>
      </c>
      <c r="R494" s="46"/>
      <c r="S494" s="46"/>
      <c r="T494" s="48" t="s">
        <v>603</v>
      </c>
      <c r="U494" s="49" t="s">
        <v>603</v>
      </c>
      <c r="V494" s="50"/>
      <c r="W494" s="1"/>
      <c r="X494" s="1"/>
      <c r="Y494" s="1"/>
      <c r="Z494" s="1"/>
      <c r="AA494" s="1"/>
      <c r="AB494" s="1"/>
    </row>
    <row r="495" spans="3:28" x14ac:dyDescent="0.25">
      <c r="C495" s="1">
        <v>753</v>
      </c>
      <c r="D495" s="46"/>
      <c r="E495" s="1"/>
      <c r="F495" s="1"/>
      <c r="G495" s="1"/>
      <c r="H495" s="1"/>
      <c r="I495" s="1"/>
      <c r="J495" s="1"/>
      <c r="K495" s="1"/>
      <c r="L495" s="1"/>
      <c r="M495" s="52"/>
      <c r="N495" s="1"/>
      <c r="O495" s="1"/>
      <c r="P495" s="1"/>
      <c r="Q495" s="47" t="s">
        <v>603</v>
      </c>
      <c r="R495" s="46"/>
      <c r="S495" s="46"/>
      <c r="T495" s="48" t="s">
        <v>603</v>
      </c>
      <c r="U495" s="49" t="s">
        <v>603</v>
      </c>
      <c r="V495" s="50"/>
      <c r="W495" s="1"/>
      <c r="X495" s="1"/>
      <c r="Y495" s="1"/>
      <c r="Z495" s="1"/>
      <c r="AA495" s="1"/>
      <c r="AB495" s="1"/>
    </row>
    <row r="496" spans="3:28" x14ac:dyDescent="0.25">
      <c r="C496" s="1">
        <v>754</v>
      </c>
      <c r="D496" s="46"/>
      <c r="E496" s="1"/>
      <c r="F496" s="1"/>
      <c r="G496" s="1"/>
      <c r="H496" s="1"/>
      <c r="I496" s="1"/>
      <c r="J496" s="1"/>
      <c r="K496" s="1"/>
      <c r="L496" s="1"/>
      <c r="M496" s="52"/>
      <c r="N496" s="1"/>
      <c r="O496" s="1"/>
      <c r="P496" s="1"/>
      <c r="Q496" s="47" t="s">
        <v>603</v>
      </c>
      <c r="R496" s="46"/>
      <c r="S496" s="46"/>
      <c r="T496" s="48" t="s">
        <v>603</v>
      </c>
      <c r="U496" s="49" t="s">
        <v>603</v>
      </c>
      <c r="V496" s="50"/>
      <c r="W496" s="1"/>
      <c r="X496" s="1"/>
      <c r="Y496" s="1"/>
      <c r="Z496" s="1"/>
      <c r="AA496" s="1"/>
      <c r="AB496" s="1"/>
    </row>
    <row r="497" spans="3:28" x14ac:dyDescent="0.25">
      <c r="C497" s="1">
        <v>755</v>
      </c>
      <c r="D497" s="46"/>
      <c r="E497" s="1"/>
      <c r="F497" s="1"/>
      <c r="G497" s="1"/>
      <c r="H497" s="1"/>
      <c r="I497" s="1"/>
      <c r="J497" s="1"/>
      <c r="K497" s="1"/>
      <c r="L497" s="1"/>
      <c r="M497" s="52"/>
      <c r="N497" s="1"/>
      <c r="O497" s="1"/>
      <c r="P497" s="1"/>
      <c r="Q497" s="47" t="s">
        <v>603</v>
      </c>
      <c r="R497" s="46"/>
      <c r="S497" s="46"/>
      <c r="T497" s="48" t="s">
        <v>603</v>
      </c>
      <c r="U497" s="49" t="s">
        <v>603</v>
      </c>
      <c r="V497" s="50"/>
      <c r="W497" s="1"/>
      <c r="X497" s="1"/>
      <c r="Y497" s="1"/>
      <c r="Z497" s="1"/>
      <c r="AA497" s="1"/>
      <c r="AB497" s="1"/>
    </row>
    <row r="498" spans="3:28" x14ac:dyDescent="0.25">
      <c r="C498" s="1">
        <v>756</v>
      </c>
      <c r="D498" s="46"/>
      <c r="E498" s="1"/>
      <c r="F498" s="1"/>
      <c r="G498" s="1"/>
      <c r="H498" s="1"/>
      <c r="I498" s="1"/>
      <c r="J498" s="1"/>
      <c r="K498" s="1"/>
      <c r="L498" s="1"/>
      <c r="M498" s="52"/>
      <c r="N498" s="1"/>
      <c r="O498" s="1"/>
      <c r="P498" s="1"/>
      <c r="Q498" s="47" t="s">
        <v>603</v>
      </c>
      <c r="R498" s="46"/>
      <c r="S498" s="46"/>
      <c r="T498" s="48" t="s">
        <v>603</v>
      </c>
      <c r="U498" s="49" t="s">
        <v>603</v>
      </c>
      <c r="V498" s="50"/>
      <c r="W498" s="1"/>
      <c r="X498" s="1"/>
      <c r="Y498" s="1"/>
      <c r="Z498" s="1"/>
      <c r="AA498" s="1"/>
      <c r="AB498" s="1"/>
    </row>
    <row r="499" spans="3:28" x14ac:dyDescent="0.25">
      <c r="C499" s="1">
        <v>757</v>
      </c>
      <c r="D499" s="46"/>
      <c r="E499" s="1"/>
      <c r="F499" s="1"/>
      <c r="G499" s="1"/>
      <c r="H499" s="1"/>
      <c r="I499" s="1"/>
      <c r="J499" s="1"/>
      <c r="K499" s="1"/>
      <c r="L499" s="1"/>
      <c r="M499" s="52"/>
      <c r="N499" s="1"/>
      <c r="O499" s="1"/>
      <c r="P499" s="1"/>
      <c r="Q499" s="47" t="s">
        <v>603</v>
      </c>
      <c r="R499" s="46"/>
      <c r="S499" s="46"/>
      <c r="T499" s="48" t="s">
        <v>603</v>
      </c>
      <c r="U499" s="49" t="s">
        <v>603</v>
      </c>
      <c r="V499" s="50"/>
      <c r="W499" s="1"/>
      <c r="X499" s="1"/>
      <c r="Y499" s="1"/>
      <c r="Z499" s="1"/>
      <c r="AA499" s="1"/>
      <c r="AB499" s="1"/>
    </row>
    <row r="500" spans="3:28" x14ac:dyDescent="0.25">
      <c r="C500" s="1">
        <v>758</v>
      </c>
      <c r="D500" s="46"/>
      <c r="E500" s="1"/>
      <c r="F500" s="1"/>
      <c r="G500" s="1"/>
      <c r="H500" s="1"/>
      <c r="I500" s="1"/>
      <c r="J500" s="1"/>
      <c r="K500" s="1"/>
      <c r="L500" s="1"/>
      <c r="M500" s="52"/>
      <c r="N500" s="1"/>
      <c r="O500" s="1"/>
      <c r="P500" s="1"/>
      <c r="Q500" s="47" t="s">
        <v>603</v>
      </c>
      <c r="R500" s="46"/>
      <c r="S500" s="46"/>
      <c r="T500" s="48" t="s">
        <v>603</v>
      </c>
      <c r="U500" s="49" t="s">
        <v>603</v>
      </c>
      <c r="V500" s="50"/>
      <c r="W500" s="1"/>
      <c r="X500" s="1"/>
      <c r="Y500" s="1"/>
      <c r="Z500" s="1"/>
      <c r="AA500" s="1"/>
      <c r="AB500" s="1"/>
    </row>
    <row r="501" spans="3:28" x14ac:dyDescent="0.25">
      <c r="C501" s="1">
        <v>759</v>
      </c>
      <c r="D501" s="46"/>
      <c r="E501" s="1"/>
      <c r="F501" s="1"/>
      <c r="G501" s="1"/>
      <c r="H501" s="1"/>
      <c r="I501" s="1"/>
      <c r="J501" s="1"/>
      <c r="K501" s="1"/>
      <c r="L501" s="1"/>
      <c r="M501" s="52"/>
      <c r="N501" s="1"/>
      <c r="O501" s="1"/>
      <c r="P501" s="1"/>
      <c r="Q501" s="47" t="s">
        <v>603</v>
      </c>
      <c r="R501" s="46"/>
      <c r="S501" s="46"/>
      <c r="T501" s="48" t="s">
        <v>603</v>
      </c>
      <c r="U501" s="49" t="s">
        <v>603</v>
      </c>
      <c r="V501" s="50"/>
      <c r="W501" s="1"/>
      <c r="X501" s="1"/>
      <c r="Y501" s="1"/>
      <c r="Z501" s="1"/>
      <c r="AA501" s="1"/>
      <c r="AB501" s="1"/>
    </row>
    <row r="502" spans="3:28" x14ac:dyDescent="0.25">
      <c r="C502" s="1">
        <v>760</v>
      </c>
      <c r="D502" s="46"/>
      <c r="E502" s="1"/>
      <c r="F502" s="1"/>
      <c r="G502" s="1"/>
      <c r="H502" s="1"/>
      <c r="I502" s="1"/>
      <c r="J502" s="1"/>
      <c r="K502" s="1"/>
      <c r="L502" s="1"/>
      <c r="M502" s="52"/>
      <c r="N502" s="1"/>
      <c r="O502" s="1"/>
      <c r="P502" s="1"/>
      <c r="Q502" s="47" t="s">
        <v>603</v>
      </c>
      <c r="R502" s="46"/>
      <c r="S502" s="46"/>
      <c r="T502" s="48" t="s">
        <v>603</v>
      </c>
      <c r="U502" s="49" t="s">
        <v>603</v>
      </c>
      <c r="V502" s="50"/>
      <c r="W502" s="1"/>
      <c r="X502" s="1"/>
      <c r="Y502" s="1"/>
      <c r="Z502" s="1"/>
      <c r="AA502" s="1"/>
      <c r="AB502" s="1"/>
    </row>
    <row r="503" spans="3:28" x14ac:dyDescent="0.25">
      <c r="C503" s="1">
        <v>761</v>
      </c>
      <c r="D503" s="46"/>
      <c r="E503" s="1"/>
      <c r="F503" s="1"/>
      <c r="G503" s="1"/>
      <c r="H503" s="1"/>
      <c r="I503" s="1"/>
      <c r="J503" s="1"/>
      <c r="K503" s="1"/>
      <c r="L503" s="1"/>
      <c r="M503" s="52"/>
      <c r="N503" s="1"/>
      <c r="O503" s="1"/>
      <c r="P503" s="1"/>
      <c r="Q503" s="47" t="s">
        <v>603</v>
      </c>
      <c r="R503" s="46"/>
      <c r="S503" s="46"/>
      <c r="T503" s="48" t="s">
        <v>603</v>
      </c>
      <c r="U503" s="49" t="s">
        <v>603</v>
      </c>
      <c r="V503" s="50"/>
      <c r="W503" s="1"/>
      <c r="X503" s="1"/>
      <c r="Y503" s="1"/>
      <c r="Z503" s="1"/>
      <c r="AA503" s="1"/>
      <c r="AB503" s="1"/>
    </row>
    <row r="504" spans="3:28" x14ac:dyDescent="0.25">
      <c r="C504" s="1">
        <v>762</v>
      </c>
      <c r="D504" s="46"/>
      <c r="E504" s="1"/>
      <c r="F504" s="1"/>
      <c r="G504" s="1"/>
      <c r="H504" s="1"/>
      <c r="I504" s="1"/>
      <c r="J504" s="1"/>
      <c r="K504" s="1"/>
      <c r="L504" s="1"/>
      <c r="M504" s="52"/>
      <c r="N504" s="1"/>
      <c r="O504" s="1"/>
      <c r="P504" s="1"/>
      <c r="Q504" s="47" t="s">
        <v>603</v>
      </c>
      <c r="R504" s="46"/>
      <c r="S504" s="46"/>
      <c r="T504" s="48" t="s">
        <v>603</v>
      </c>
      <c r="U504" s="49" t="s">
        <v>603</v>
      </c>
      <c r="V504" s="50"/>
      <c r="W504" s="1"/>
      <c r="X504" s="1"/>
      <c r="Y504" s="1"/>
      <c r="Z504" s="1"/>
      <c r="AA504" s="1"/>
      <c r="AB504" s="1"/>
    </row>
    <row r="505" spans="3:28" x14ac:dyDescent="0.25">
      <c r="C505" s="1">
        <v>763</v>
      </c>
      <c r="D505" s="46"/>
      <c r="E505" s="1"/>
      <c r="F505" s="1"/>
      <c r="G505" s="1"/>
      <c r="H505" s="1"/>
      <c r="I505" s="1"/>
      <c r="J505" s="1"/>
      <c r="K505" s="1"/>
      <c r="L505" s="1"/>
      <c r="M505" s="52"/>
      <c r="N505" s="1"/>
      <c r="O505" s="1"/>
      <c r="P505" s="1"/>
      <c r="Q505" s="47" t="s">
        <v>603</v>
      </c>
      <c r="R505" s="46"/>
      <c r="S505" s="46"/>
      <c r="T505" s="48" t="s">
        <v>603</v>
      </c>
      <c r="U505" s="49" t="s">
        <v>603</v>
      </c>
      <c r="V505" s="50"/>
      <c r="W505" s="1"/>
      <c r="X505" s="1"/>
      <c r="Y505" s="1"/>
      <c r="Z505" s="1"/>
      <c r="AA505" s="1"/>
      <c r="AB505" s="1"/>
    </row>
    <row r="506" spans="3:28" x14ac:dyDescent="0.25">
      <c r="C506" s="1">
        <v>764</v>
      </c>
      <c r="D506" s="46"/>
      <c r="E506" s="1"/>
      <c r="F506" s="1"/>
      <c r="G506" s="1"/>
      <c r="H506" s="1"/>
      <c r="I506" s="1"/>
      <c r="J506" s="1"/>
      <c r="K506" s="1"/>
      <c r="L506" s="1"/>
      <c r="M506" s="52"/>
      <c r="N506" s="1"/>
      <c r="O506" s="1"/>
      <c r="P506" s="1"/>
      <c r="Q506" s="47" t="s">
        <v>603</v>
      </c>
      <c r="R506" s="46"/>
      <c r="S506" s="46"/>
      <c r="T506" s="48" t="s">
        <v>603</v>
      </c>
      <c r="U506" s="49" t="s">
        <v>603</v>
      </c>
      <c r="V506" s="50"/>
      <c r="W506" s="1"/>
      <c r="X506" s="1"/>
      <c r="Y506" s="1"/>
      <c r="Z506" s="1"/>
      <c r="AA506" s="1"/>
      <c r="AB506" s="1"/>
    </row>
    <row r="507" spans="3:28" x14ac:dyDescent="0.25">
      <c r="C507" s="1">
        <v>765</v>
      </c>
      <c r="D507" s="46"/>
      <c r="E507" s="1"/>
      <c r="F507" s="1"/>
      <c r="G507" s="1"/>
      <c r="H507" s="1"/>
      <c r="I507" s="1"/>
      <c r="J507" s="1"/>
      <c r="K507" s="1"/>
      <c r="L507" s="1"/>
      <c r="M507" s="52"/>
      <c r="N507" s="1"/>
      <c r="O507" s="1"/>
      <c r="P507" s="1"/>
      <c r="Q507" s="47" t="s">
        <v>603</v>
      </c>
      <c r="R507" s="46"/>
      <c r="S507" s="46"/>
      <c r="T507" s="48" t="s">
        <v>603</v>
      </c>
      <c r="U507" s="49" t="s">
        <v>603</v>
      </c>
      <c r="V507" s="50"/>
      <c r="W507" s="1"/>
      <c r="X507" s="1"/>
      <c r="Y507" s="1"/>
      <c r="Z507" s="1"/>
      <c r="AA507" s="1"/>
      <c r="AB507" s="1"/>
    </row>
    <row r="508" spans="3:28" x14ac:dyDescent="0.25">
      <c r="C508" s="1">
        <v>766</v>
      </c>
      <c r="D508" s="46"/>
      <c r="E508" s="1"/>
      <c r="F508" s="1"/>
      <c r="G508" s="1"/>
      <c r="H508" s="1"/>
      <c r="I508" s="1"/>
      <c r="J508" s="1"/>
      <c r="K508" s="1"/>
      <c r="L508" s="1"/>
      <c r="M508" s="52"/>
      <c r="N508" s="1"/>
      <c r="O508" s="1"/>
      <c r="P508" s="1"/>
      <c r="Q508" s="47" t="s">
        <v>603</v>
      </c>
      <c r="R508" s="46"/>
      <c r="S508" s="46"/>
      <c r="T508" s="48" t="s">
        <v>603</v>
      </c>
      <c r="U508" s="49" t="s">
        <v>603</v>
      </c>
      <c r="V508" s="50"/>
      <c r="W508" s="1"/>
      <c r="X508" s="1"/>
      <c r="Y508" s="1"/>
      <c r="Z508" s="1"/>
      <c r="AA508" s="1"/>
      <c r="AB508" s="1"/>
    </row>
    <row r="509" spans="3:28" x14ac:dyDescent="0.25">
      <c r="C509" s="1">
        <v>767</v>
      </c>
      <c r="D509" s="46"/>
      <c r="E509" s="1"/>
      <c r="F509" s="1"/>
      <c r="G509" s="1"/>
      <c r="H509" s="1"/>
      <c r="I509" s="1"/>
      <c r="J509" s="1"/>
      <c r="K509" s="1"/>
      <c r="L509" s="1"/>
      <c r="M509" s="52"/>
      <c r="N509" s="1"/>
      <c r="O509" s="1"/>
      <c r="P509" s="1"/>
      <c r="Q509" s="47" t="s">
        <v>603</v>
      </c>
      <c r="R509" s="46"/>
      <c r="S509" s="46"/>
      <c r="T509" s="48" t="s">
        <v>603</v>
      </c>
      <c r="U509" s="49" t="s">
        <v>603</v>
      </c>
      <c r="V509" s="50"/>
      <c r="W509" s="1"/>
      <c r="X509" s="1"/>
      <c r="Y509" s="1"/>
      <c r="Z509" s="1"/>
      <c r="AA509" s="1"/>
      <c r="AB509" s="1"/>
    </row>
    <row r="510" spans="3:28" x14ac:dyDescent="0.25">
      <c r="C510" s="1">
        <v>768</v>
      </c>
      <c r="D510" s="46"/>
      <c r="E510" s="1"/>
      <c r="F510" s="1"/>
      <c r="G510" s="1"/>
      <c r="H510" s="1"/>
      <c r="I510" s="1"/>
      <c r="J510" s="1"/>
      <c r="K510" s="1"/>
      <c r="L510" s="1"/>
      <c r="M510" s="52"/>
      <c r="N510" s="1"/>
      <c r="O510" s="1"/>
      <c r="P510" s="1"/>
      <c r="Q510" s="47" t="s">
        <v>603</v>
      </c>
      <c r="R510" s="46"/>
      <c r="S510" s="46"/>
      <c r="T510" s="48" t="s">
        <v>603</v>
      </c>
      <c r="U510" s="49" t="s">
        <v>603</v>
      </c>
      <c r="V510" s="50"/>
      <c r="W510" s="1"/>
      <c r="X510" s="1"/>
      <c r="Y510" s="1"/>
      <c r="Z510" s="1"/>
      <c r="AA510" s="1"/>
      <c r="AB510" s="1"/>
    </row>
    <row r="511" spans="3:28" x14ac:dyDescent="0.25">
      <c r="C511" s="1">
        <v>769</v>
      </c>
      <c r="D511" s="46"/>
      <c r="E511" s="1"/>
      <c r="F511" s="1"/>
      <c r="G511" s="1"/>
      <c r="H511" s="1"/>
      <c r="I511" s="1"/>
      <c r="J511" s="1"/>
      <c r="K511" s="1"/>
      <c r="L511" s="1"/>
      <c r="M511" s="52"/>
      <c r="N511" s="1"/>
      <c r="O511" s="1"/>
      <c r="P511" s="1"/>
      <c r="Q511" s="47" t="s">
        <v>603</v>
      </c>
      <c r="R511" s="46"/>
      <c r="S511" s="46"/>
      <c r="T511" s="48" t="s">
        <v>603</v>
      </c>
      <c r="U511" s="49" t="s">
        <v>603</v>
      </c>
      <c r="V511" s="50"/>
      <c r="W511" s="1"/>
      <c r="X511" s="1"/>
      <c r="Y511" s="1"/>
      <c r="Z511" s="1"/>
      <c r="AA511" s="1"/>
      <c r="AB511" s="1"/>
    </row>
    <row r="512" spans="3:28" x14ac:dyDescent="0.25">
      <c r="C512" s="1">
        <v>770</v>
      </c>
      <c r="D512" s="46"/>
      <c r="E512" s="1"/>
      <c r="F512" s="1"/>
      <c r="G512" s="1"/>
      <c r="H512" s="1"/>
      <c r="I512" s="1"/>
      <c r="J512" s="1"/>
      <c r="K512" s="1"/>
      <c r="L512" s="1"/>
      <c r="M512" s="52"/>
      <c r="N512" s="1"/>
      <c r="O512" s="1"/>
      <c r="P512" s="1"/>
      <c r="Q512" s="47" t="s">
        <v>603</v>
      </c>
      <c r="R512" s="46"/>
      <c r="S512" s="46"/>
      <c r="T512" s="48" t="s">
        <v>603</v>
      </c>
      <c r="U512" s="49" t="s">
        <v>603</v>
      </c>
      <c r="V512" s="50"/>
      <c r="W512" s="1"/>
      <c r="X512" s="1"/>
      <c r="Y512" s="1"/>
      <c r="Z512" s="1"/>
      <c r="AA512" s="1"/>
      <c r="AB512" s="1"/>
    </row>
    <row r="513" spans="3:28" x14ac:dyDescent="0.25">
      <c r="C513" s="1">
        <v>771</v>
      </c>
      <c r="D513" s="46"/>
      <c r="E513" s="1"/>
      <c r="F513" s="1"/>
      <c r="G513" s="1"/>
      <c r="H513" s="1"/>
      <c r="I513" s="1"/>
      <c r="J513" s="1"/>
      <c r="K513" s="1"/>
      <c r="L513" s="1"/>
      <c r="M513" s="52"/>
      <c r="N513" s="1"/>
      <c r="O513" s="1"/>
      <c r="P513" s="1"/>
      <c r="Q513" s="47" t="s">
        <v>603</v>
      </c>
      <c r="R513" s="46"/>
      <c r="S513" s="46"/>
      <c r="T513" s="48" t="s">
        <v>603</v>
      </c>
      <c r="U513" s="49" t="s">
        <v>603</v>
      </c>
      <c r="V513" s="50"/>
      <c r="W513" s="1"/>
      <c r="X513" s="1"/>
      <c r="Y513" s="1"/>
      <c r="Z513" s="1"/>
      <c r="AA513" s="1"/>
      <c r="AB513" s="1"/>
    </row>
    <row r="514" spans="3:28" x14ac:dyDescent="0.25">
      <c r="C514" s="1">
        <v>772</v>
      </c>
      <c r="D514" s="46"/>
      <c r="E514" s="1"/>
      <c r="F514" s="1"/>
      <c r="G514" s="1"/>
      <c r="H514" s="1"/>
      <c r="I514" s="1"/>
      <c r="J514" s="1"/>
      <c r="K514" s="1"/>
      <c r="L514" s="1"/>
      <c r="M514" s="52"/>
      <c r="N514" s="1"/>
      <c r="O514" s="1"/>
      <c r="P514" s="1"/>
      <c r="Q514" s="47" t="s">
        <v>603</v>
      </c>
      <c r="R514" s="46"/>
      <c r="S514" s="46"/>
      <c r="T514" s="48" t="s">
        <v>603</v>
      </c>
      <c r="U514" s="49" t="s">
        <v>603</v>
      </c>
      <c r="V514" s="50"/>
      <c r="W514" s="1"/>
      <c r="X514" s="1"/>
      <c r="Y514" s="1"/>
      <c r="Z514" s="1"/>
      <c r="AA514" s="1"/>
      <c r="AB514" s="1"/>
    </row>
    <row r="515" spans="3:28" x14ac:dyDescent="0.25">
      <c r="C515" s="1">
        <v>773</v>
      </c>
      <c r="D515" s="46"/>
      <c r="E515" s="1"/>
      <c r="F515" s="1"/>
      <c r="G515" s="1"/>
      <c r="H515" s="1"/>
      <c r="I515" s="1"/>
      <c r="J515" s="1"/>
      <c r="K515" s="1"/>
      <c r="L515" s="1"/>
      <c r="M515" s="52"/>
      <c r="N515" s="1"/>
      <c r="O515" s="1"/>
      <c r="P515" s="1"/>
      <c r="Q515" s="47" t="s">
        <v>603</v>
      </c>
      <c r="R515" s="46"/>
      <c r="S515" s="46"/>
      <c r="T515" s="48" t="s">
        <v>603</v>
      </c>
      <c r="U515" s="49" t="s">
        <v>603</v>
      </c>
      <c r="V515" s="50"/>
      <c r="W515" s="1"/>
      <c r="X515" s="1"/>
      <c r="Y515" s="1"/>
      <c r="Z515" s="1"/>
      <c r="AA515" s="1"/>
      <c r="AB515" s="1"/>
    </row>
    <row r="516" spans="3:28" x14ac:dyDescent="0.25">
      <c r="C516" s="1">
        <v>774</v>
      </c>
      <c r="D516" s="46"/>
      <c r="E516" s="1"/>
      <c r="F516" s="1"/>
      <c r="G516" s="1"/>
      <c r="H516" s="1"/>
      <c r="I516" s="1"/>
      <c r="J516" s="1"/>
      <c r="K516" s="1"/>
      <c r="L516" s="1"/>
      <c r="M516" s="52"/>
      <c r="N516" s="1"/>
      <c r="O516" s="1"/>
      <c r="P516" s="1"/>
      <c r="Q516" s="47" t="s">
        <v>603</v>
      </c>
      <c r="R516" s="46"/>
      <c r="S516" s="46"/>
      <c r="T516" s="48" t="s">
        <v>603</v>
      </c>
      <c r="U516" s="49" t="s">
        <v>603</v>
      </c>
      <c r="V516" s="50"/>
      <c r="W516" s="1"/>
      <c r="X516" s="1"/>
      <c r="Y516" s="1"/>
      <c r="Z516" s="1"/>
      <c r="AA516" s="1"/>
      <c r="AB516" s="1"/>
    </row>
    <row r="517" spans="3:28" x14ac:dyDescent="0.25">
      <c r="C517" s="1">
        <v>775</v>
      </c>
      <c r="D517" s="46"/>
      <c r="E517" s="1"/>
      <c r="F517" s="1"/>
      <c r="G517" s="1"/>
      <c r="H517" s="1"/>
      <c r="I517" s="1"/>
      <c r="J517" s="1"/>
      <c r="K517" s="1"/>
      <c r="L517" s="1"/>
      <c r="M517" s="52"/>
      <c r="N517" s="1"/>
      <c r="O517" s="1"/>
      <c r="P517" s="1"/>
      <c r="Q517" s="47" t="s">
        <v>603</v>
      </c>
      <c r="R517" s="46"/>
      <c r="S517" s="46"/>
      <c r="T517" s="48" t="s">
        <v>603</v>
      </c>
      <c r="U517" s="49" t="s">
        <v>603</v>
      </c>
      <c r="V517" s="50"/>
      <c r="W517" s="1"/>
      <c r="X517" s="1"/>
      <c r="Y517" s="1"/>
      <c r="Z517" s="1"/>
      <c r="AA517" s="1"/>
      <c r="AB517" s="1"/>
    </row>
    <row r="518" spans="3:28" x14ac:dyDescent="0.25">
      <c r="C518" s="1">
        <v>776</v>
      </c>
      <c r="D518" s="46"/>
      <c r="E518" s="1"/>
      <c r="F518" s="1"/>
      <c r="G518" s="1"/>
      <c r="H518" s="1"/>
      <c r="I518" s="1"/>
      <c r="J518" s="1"/>
      <c r="K518" s="1"/>
      <c r="L518" s="1"/>
      <c r="M518" s="52"/>
      <c r="N518" s="1"/>
      <c r="O518" s="1"/>
      <c r="P518" s="1"/>
      <c r="Q518" s="47" t="s">
        <v>603</v>
      </c>
      <c r="R518" s="46"/>
      <c r="S518" s="46"/>
      <c r="T518" s="48" t="s">
        <v>603</v>
      </c>
      <c r="U518" s="49" t="s">
        <v>603</v>
      </c>
      <c r="V518" s="50"/>
      <c r="W518" s="1"/>
      <c r="X518" s="1"/>
      <c r="Y518" s="1"/>
      <c r="Z518" s="1"/>
      <c r="AA518" s="1"/>
      <c r="AB518" s="1"/>
    </row>
    <row r="519" spans="3:28" x14ac:dyDescent="0.25">
      <c r="C519" s="1">
        <v>777</v>
      </c>
      <c r="D519" s="46"/>
      <c r="E519" s="1"/>
      <c r="F519" s="1"/>
      <c r="G519" s="1"/>
      <c r="H519" s="1"/>
      <c r="I519" s="1"/>
      <c r="J519" s="1"/>
      <c r="K519" s="1"/>
      <c r="L519" s="1"/>
      <c r="M519" s="52"/>
      <c r="N519" s="1"/>
      <c r="O519" s="1"/>
      <c r="P519" s="1"/>
      <c r="Q519" s="47" t="s">
        <v>603</v>
      </c>
      <c r="R519" s="46"/>
      <c r="S519" s="46"/>
      <c r="T519" s="48" t="s">
        <v>603</v>
      </c>
      <c r="U519" s="49" t="s">
        <v>603</v>
      </c>
      <c r="V519" s="50"/>
      <c r="W519" s="1"/>
      <c r="X519" s="1"/>
      <c r="Y519" s="1"/>
      <c r="Z519" s="1"/>
      <c r="AA519" s="1"/>
      <c r="AB519" s="1"/>
    </row>
    <row r="520" spans="3:28" x14ac:dyDescent="0.25">
      <c r="C520" s="1">
        <v>778</v>
      </c>
      <c r="D520" s="46"/>
      <c r="E520" s="1"/>
      <c r="F520" s="1"/>
      <c r="G520" s="1"/>
      <c r="H520" s="1"/>
      <c r="I520" s="1"/>
      <c r="J520" s="1"/>
      <c r="K520" s="1"/>
      <c r="L520" s="1"/>
      <c r="M520" s="52"/>
      <c r="N520" s="1"/>
      <c r="O520" s="1"/>
      <c r="P520" s="1"/>
      <c r="Q520" s="47" t="s">
        <v>603</v>
      </c>
      <c r="R520" s="46"/>
      <c r="S520" s="46"/>
      <c r="T520" s="48" t="s">
        <v>603</v>
      </c>
      <c r="U520" s="49" t="s">
        <v>603</v>
      </c>
      <c r="V520" s="50"/>
      <c r="W520" s="1"/>
      <c r="X520" s="1"/>
      <c r="Y520" s="1"/>
      <c r="Z520" s="1"/>
      <c r="AA520" s="1"/>
      <c r="AB520" s="1"/>
    </row>
    <row r="521" spans="3:28" x14ac:dyDescent="0.25">
      <c r="C521" s="1">
        <v>779</v>
      </c>
      <c r="D521" s="46"/>
      <c r="E521" s="1"/>
      <c r="F521" s="1"/>
      <c r="G521" s="1"/>
      <c r="H521" s="1"/>
      <c r="I521" s="1"/>
      <c r="J521" s="1"/>
      <c r="K521" s="1"/>
      <c r="L521" s="1"/>
      <c r="M521" s="52"/>
      <c r="N521" s="1"/>
      <c r="O521" s="1"/>
      <c r="P521" s="1"/>
      <c r="Q521" s="47" t="s">
        <v>603</v>
      </c>
      <c r="R521" s="46"/>
      <c r="S521" s="46"/>
      <c r="T521" s="48" t="s">
        <v>603</v>
      </c>
      <c r="U521" s="49" t="s">
        <v>603</v>
      </c>
      <c r="V521" s="50"/>
      <c r="W521" s="1"/>
      <c r="X521" s="1"/>
      <c r="Y521" s="1"/>
      <c r="Z521" s="1"/>
      <c r="AA521" s="1"/>
      <c r="AB521" s="1"/>
    </row>
    <row r="522" spans="3:28" x14ac:dyDescent="0.25">
      <c r="C522" s="1">
        <v>780</v>
      </c>
      <c r="D522" s="46"/>
      <c r="E522" s="1"/>
      <c r="F522" s="1"/>
      <c r="G522" s="1"/>
      <c r="H522" s="1"/>
      <c r="I522" s="1"/>
      <c r="J522" s="1"/>
      <c r="K522" s="1"/>
      <c r="L522" s="1"/>
      <c r="M522" s="52"/>
      <c r="N522" s="1"/>
      <c r="O522" s="1"/>
      <c r="P522" s="1"/>
      <c r="Q522" s="47" t="s">
        <v>603</v>
      </c>
      <c r="R522" s="46"/>
      <c r="S522" s="46"/>
      <c r="T522" s="48" t="s">
        <v>603</v>
      </c>
      <c r="U522" s="49" t="s">
        <v>603</v>
      </c>
      <c r="V522" s="50"/>
      <c r="W522" s="1"/>
      <c r="X522" s="1"/>
      <c r="Y522" s="1"/>
      <c r="Z522" s="1"/>
      <c r="AA522" s="1"/>
      <c r="AB522" s="1"/>
    </row>
    <row r="523" spans="3:28" x14ac:dyDescent="0.25">
      <c r="C523" s="1">
        <v>781</v>
      </c>
      <c r="D523" s="46"/>
      <c r="E523" s="1"/>
      <c r="F523" s="1"/>
      <c r="G523" s="1"/>
      <c r="H523" s="1"/>
      <c r="I523" s="1"/>
      <c r="J523" s="1"/>
      <c r="K523" s="1"/>
      <c r="L523" s="1"/>
      <c r="M523" s="52"/>
      <c r="N523" s="1"/>
      <c r="O523" s="1"/>
      <c r="P523" s="1"/>
      <c r="Q523" s="47" t="s">
        <v>603</v>
      </c>
      <c r="R523" s="46"/>
      <c r="S523" s="46"/>
      <c r="T523" s="48" t="s">
        <v>603</v>
      </c>
      <c r="U523" s="49" t="s">
        <v>603</v>
      </c>
      <c r="V523" s="50"/>
      <c r="W523" s="1"/>
      <c r="X523" s="1"/>
      <c r="Y523" s="1"/>
      <c r="Z523" s="1"/>
      <c r="AA523" s="1"/>
      <c r="AB523" s="1"/>
    </row>
    <row r="524" spans="3:28" x14ac:dyDescent="0.25">
      <c r="C524" s="1">
        <v>782</v>
      </c>
      <c r="D524" s="46"/>
      <c r="E524" s="1"/>
      <c r="F524" s="1"/>
      <c r="G524" s="1"/>
      <c r="H524" s="1"/>
      <c r="I524" s="1"/>
      <c r="J524" s="1"/>
      <c r="K524" s="1"/>
      <c r="L524" s="1"/>
      <c r="M524" s="52"/>
      <c r="N524" s="1"/>
      <c r="O524" s="1"/>
      <c r="P524" s="1"/>
      <c r="Q524" s="47" t="s">
        <v>603</v>
      </c>
      <c r="R524" s="46"/>
      <c r="S524" s="46"/>
      <c r="T524" s="48" t="s">
        <v>603</v>
      </c>
      <c r="U524" s="49" t="s">
        <v>603</v>
      </c>
      <c r="V524" s="50"/>
      <c r="W524" s="1"/>
      <c r="X524" s="1"/>
      <c r="Y524" s="1"/>
      <c r="Z524" s="1"/>
      <c r="AA524" s="1"/>
      <c r="AB524" s="1"/>
    </row>
    <row r="525" spans="3:28" x14ac:dyDescent="0.25">
      <c r="C525" s="1">
        <v>783</v>
      </c>
      <c r="D525" s="46"/>
      <c r="E525" s="1"/>
      <c r="F525" s="1"/>
      <c r="G525" s="1"/>
      <c r="H525" s="1"/>
      <c r="I525" s="1"/>
      <c r="J525" s="1"/>
      <c r="K525" s="1"/>
      <c r="L525" s="1"/>
      <c r="M525" s="52"/>
      <c r="N525" s="1"/>
      <c r="O525" s="1"/>
      <c r="P525" s="1"/>
      <c r="Q525" s="47" t="s">
        <v>603</v>
      </c>
      <c r="R525" s="46"/>
      <c r="S525" s="46"/>
      <c r="T525" s="48" t="s">
        <v>603</v>
      </c>
      <c r="U525" s="49" t="s">
        <v>603</v>
      </c>
      <c r="V525" s="50"/>
      <c r="W525" s="1"/>
      <c r="X525" s="1"/>
      <c r="Y525" s="1"/>
      <c r="Z525" s="1"/>
      <c r="AA525" s="1"/>
      <c r="AB525" s="1"/>
    </row>
    <row r="526" spans="3:28" x14ac:dyDescent="0.25">
      <c r="C526" s="1">
        <v>784</v>
      </c>
      <c r="D526" s="46"/>
      <c r="E526" s="1"/>
      <c r="F526" s="1"/>
      <c r="G526" s="1"/>
      <c r="H526" s="1"/>
      <c r="I526" s="1"/>
      <c r="J526" s="1"/>
      <c r="K526" s="1"/>
      <c r="L526" s="1"/>
      <c r="M526" s="52"/>
      <c r="N526" s="1"/>
      <c r="O526" s="1"/>
      <c r="P526" s="1"/>
      <c r="Q526" s="47" t="s">
        <v>603</v>
      </c>
      <c r="R526" s="46"/>
      <c r="S526" s="46"/>
      <c r="T526" s="48" t="s">
        <v>603</v>
      </c>
      <c r="U526" s="49" t="s">
        <v>603</v>
      </c>
      <c r="V526" s="50"/>
      <c r="W526" s="1"/>
      <c r="X526" s="1"/>
      <c r="Y526" s="1"/>
      <c r="Z526" s="1"/>
      <c r="AA526" s="1"/>
      <c r="AB526" s="1"/>
    </row>
    <row r="527" spans="3:28" x14ac:dyDescent="0.25">
      <c r="C527" s="1">
        <v>785</v>
      </c>
      <c r="D527" s="46"/>
      <c r="E527" s="1"/>
      <c r="F527" s="1"/>
      <c r="G527" s="1"/>
      <c r="H527" s="1"/>
      <c r="I527" s="1"/>
      <c r="J527" s="1"/>
      <c r="K527" s="1"/>
      <c r="L527" s="1"/>
      <c r="M527" s="52"/>
      <c r="N527" s="1"/>
      <c r="O527" s="1"/>
      <c r="P527" s="1"/>
      <c r="Q527" s="47" t="s">
        <v>603</v>
      </c>
      <c r="R527" s="46"/>
      <c r="S527" s="46"/>
      <c r="T527" s="48" t="s">
        <v>603</v>
      </c>
      <c r="U527" s="49" t="s">
        <v>603</v>
      </c>
      <c r="V527" s="50"/>
      <c r="W527" s="1"/>
      <c r="X527" s="1"/>
      <c r="Y527" s="1"/>
      <c r="Z527" s="1"/>
      <c r="AA527" s="1"/>
      <c r="AB527" s="1"/>
    </row>
    <row r="528" spans="3:28" x14ac:dyDescent="0.25">
      <c r="C528" s="1">
        <v>786</v>
      </c>
      <c r="D528" s="46"/>
      <c r="E528" s="1"/>
      <c r="F528" s="1"/>
      <c r="G528" s="1"/>
      <c r="H528" s="1"/>
      <c r="I528" s="1"/>
      <c r="J528" s="1"/>
      <c r="K528" s="1"/>
      <c r="L528" s="1"/>
      <c r="M528" s="52"/>
      <c r="N528" s="1"/>
      <c r="O528" s="1"/>
      <c r="P528" s="1"/>
      <c r="Q528" s="47" t="s">
        <v>603</v>
      </c>
      <c r="R528" s="46"/>
      <c r="S528" s="46"/>
      <c r="T528" s="48" t="s">
        <v>603</v>
      </c>
      <c r="U528" s="49" t="s">
        <v>603</v>
      </c>
      <c r="V528" s="50"/>
      <c r="W528" s="1"/>
      <c r="X528" s="1"/>
      <c r="Y528" s="1"/>
      <c r="Z528" s="1"/>
      <c r="AA528" s="1"/>
      <c r="AB528" s="1"/>
    </row>
    <row r="529" spans="3:28" x14ac:dyDescent="0.25">
      <c r="C529" s="1">
        <v>787</v>
      </c>
      <c r="D529" s="46"/>
      <c r="E529" s="1"/>
      <c r="F529" s="1"/>
      <c r="G529" s="1"/>
      <c r="H529" s="1"/>
      <c r="I529" s="1"/>
      <c r="J529" s="1"/>
      <c r="K529" s="1"/>
      <c r="L529" s="1"/>
      <c r="M529" s="52"/>
      <c r="N529" s="1"/>
      <c r="O529" s="1"/>
      <c r="P529" s="1"/>
      <c r="Q529" s="47" t="s">
        <v>603</v>
      </c>
      <c r="R529" s="46"/>
      <c r="S529" s="46"/>
      <c r="T529" s="48" t="s">
        <v>603</v>
      </c>
      <c r="U529" s="49" t="s">
        <v>603</v>
      </c>
      <c r="V529" s="50"/>
      <c r="W529" s="1"/>
      <c r="X529" s="1"/>
      <c r="Y529" s="1"/>
      <c r="Z529" s="1"/>
      <c r="AA529" s="1"/>
      <c r="AB529" s="1"/>
    </row>
    <row r="530" spans="3:28" x14ac:dyDescent="0.25">
      <c r="C530" s="1">
        <v>788</v>
      </c>
      <c r="D530" s="46"/>
      <c r="E530" s="1"/>
      <c r="F530" s="1"/>
      <c r="G530" s="1"/>
      <c r="H530" s="1"/>
      <c r="I530" s="1"/>
      <c r="J530" s="1"/>
      <c r="K530" s="1"/>
      <c r="L530" s="1"/>
      <c r="M530" s="52"/>
      <c r="N530" s="1"/>
      <c r="O530" s="1"/>
      <c r="P530" s="1"/>
      <c r="Q530" s="47" t="s">
        <v>603</v>
      </c>
      <c r="R530" s="46"/>
      <c r="S530" s="46"/>
      <c r="T530" s="48" t="s">
        <v>603</v>
      </c>
      <c r="U530" s="49" t="s">
        <v>603</v>
      </c>
      <c r="V530" s="50"/>
      <c r="W530" s="1"/>
      <c r="X530" s="1"/>
      <c r="Y530" s="1"/>
      <c r="Z530" s="1"/>
      <c r="AA530" s="1"/>
      <c r="AB530" s="1"/>
    </row>
    <row r="531" spans="3:28" x14ac:dyDescent="0.25">
      <c r="C531" s="1">
        <v>789</v>
      </c>
      <c r="D531" s="46"/>
      <c r="E531" s="1"/>
      <c r="F531" s="1"/>
      <c r="G531" s="1"/>
      <c r="H531" s="1"/>
      <c r="I531" s="1"/>
      <c r="J531" s="1"/>
      <c r="K531" s="1"/>
      <c r="L531" s="1"/>
      <c r="M531" s="52"/>
      <c r="N531" s="1"/>
      <c r="O531" s="1"/>
      <c r="P531" s="1"/>
      <c r="Q531" s="47" t="s">
        <v>603</v>
      </c>
      <c r="R531" s="46"/>
      <c r="S531" s="46"/>
      <c r="T531" s="48" t="s">
        <v>603</v>
      </c>
      <c r="U531" s="49" t="s">
        <v>603</v>
      </c>
      <c r="V531" s="50"/>
      <c r="W531" s="1"/>
      <c r="X531" s="1"/>
      <c r="Y531" s="1"/>
      <c r="Z531" s="1"/>
      <c r="AA531" s="1"/>
      <c r="AB531" s="1"/>
    </row>
    <row r="532" spans="3:28" x14ac:dyDescent="0.25">
      <c r="C532" s="1">
        <v>790</v>
      </c>
      <c r="D532" s="46"/>
      <c r="E532" s="1"/>
      <c r="F532" s="1"/>
      <c r="G532" s="1"/>
      <c r="H532" s="1"/>
      <c r="I532" s="1"/>
      <c r="J532" s="1"/>
      <c r="K532" s="1"/>
      <c r="L532" s="1"/>
      <c r="M532" s="52"/>
      <c r="N532" s="1"/>
      <c r="O532" s="1"/>
      <c r="P532" s="1"/>
      <c r="Q532" s="47" t="s">
        <v>603</v>
      </c>
      <c r="R532" s="46"/>
      <c r="S532" s="46"/>
      <c r="T532" s="48" t="s">
        <v>603</v>
      </c>
      <c r="U532" s="49" t="s">
        <v>603</v>
      </c>
      <c r="V532" s="50"/>
      <c r="W532" s="1"/>
      <c r="X532" s="1"/>
      <c r="Y532" s="1"/>
      <c r="Z532" s="1"/>
      <c r="AA532" s="1"/>
      <c r="AB532" s="1"/>
    </row>
    <row r="533" spans="3:28" x14ac:dyDescent="0.25">
      <c r="C533" s="1">
        <v>791</v>
      </c>
      <c r="D533" s="46"/>
      <c r="E533" s="1"/>
      <c r="F533" s="1"/>
      <c r="G533" s="1"/>
      <c r="H533" s="1"/>
      <c r="I533" s="1"/>
      <c r="J533" s="1"/>
      <c r="K533" s="1"/>
      <c r="L533" s="1"/>
      <c r="M533" s="52"/>
      <c r="N533" s="1"/>
      <c r="O533" s="1"/>
      <c r="P533" s="1"/>
      <c r="Q533" s="47" t="s">
        <v>603</v>
      </c>
      <c r="R533" s="46"/>
      <c r="S533" s="46"/>
      <c r="T533" s="48" t="s">
        <v>603</v>
      </c>
      <c r="U533" s="49" t="s">
        <v>603</v>
      </c>
      <c r="V533" s="50"/>
      <c r="W533" s="1"/>
      <c r="X533" s="1"/>
      <c r="Y533" s="1"/>
      <c r="Z533" s="1"/>
      <c r="AA533" s="1"/>
      <c r="AB533" s="1"/>
    </row>
    <row r="534" spans="3:28" x14ac:dyDescent="0.25">
      <c r="C534" s="1">
        <v>792</v>
      </c>
      <c r="D534" s="46"/>
      <c r="E534" s="1"/>
      <c r="F534" s="1"/>
      <c r="G534" s="1"/>
      <c r="H534" s="1"/>
      <c r="I534" s="1"/>
      <c r="J534" s="1"/>
      <c r="K534" s="1"/>
      <c r="L534" s="1"/>
      <c r="M534" s="52"/>
      <c r="N534" s="1"/>
      <c r="O534" s="1"/>
      <c r="P534" s="1"/>
      <c r="Q534" s="47" t="s">
        <v>603</v>
      </c>
      <c r="R534" s="46"/>
      <c r="S534" s="46"/>
      <c r="T534" s="48" t="s">
        <v>603</v>
      </c>
      <c r="U534" s="49" t="s">
        <v>603</v>
      </c>
      <c r="V534" s="50"/>
      <c r="W534" s="1"/>
      <c r="X534" s="1"/>
      <c r="Y534" s="1"/>
      <c r="Z534" s="1"/>
      <c r="AA534" s="1"/>
      <c r="AB534" s="1"/>
    </row>
    <row r="535" spans="3:28" x14ac:dyDescent="0.25">
      <c r="C535" s="1">
        <v>793</v>
      </c>
      <c r="D535" s="46"/>
      <c r="E535" s="1"/>
      <c r="F535" s="1"/>
      <c r="G535" s="1"/>
      <c r="H535" s="1"/>
      <c r="I535" s="1"/>
      <c r="J535" s="1"/>
      <c r="K535" s="1"/>
      <c r="L535" s="1"/>
      <c r="M535" s="52"/>
      <c r="N535" s="1"/>
      <c r="O535" s="1"/>
      <c r="P535" s="1"/>
      <c r="Q535" s="47" t="s">
        <v>603</v>
      </c>
      <c r="R535" s="46"/>
      <c r="S535" s="46"/>
      <c r="T535" s="48" t="s">
        <v>603</v>
      </c>
      <c r="U535" s="49" t="s">
        <v>603</v>
      </c>
      <c r="V535" s="50"/>
      <c r="W535" s="1"/>
      <c r="X535" s="1"/>
      <c r="Y535" s="1"/>
      <c r="Z535" s="1"/>
      <c r="AA535" s="1"/>
      <c r="AB535" s="1"/>
    </row>
    <row r="536" spans="3:28" x14ac:dyDescent="0.25">
      <c r="C536" s="1">
        <v>794</v>
      </c>
      <c r="D536" s="46"/>
      <c r="E536" s="1"/>
      <c r="F536" s="1"/>
      <c r="G536" s="1"/>
      <c r="H536" s="1"/>
      <c r="I536" s="1"/>
      <c r="J536" s="1"/>
      <c r="K536" s="1"/>
      <c r="L536" s="1"/>
      <c r="M536" s="52"/>
      <c r="N536" s="1"/>
      <c r="O536" s="1"/>
      <c r="P536" s="1"/>
      <c r="Q536" s="47" t="s">
        <v>603</v>
      </c>
      <c r="R536" s="46"/>
      <c r="S536" s="46"/>
      <c r="T536" s="48" t="s">
        <v>603</v>
      </c>
      <c r="U536" s="49" t="s">
        <v>603</v>
      </c>
      <c r="V536" s="50"/>
      <c r="W536" s="1"/>
      <c r="X536" s="1"/>
      <c r="Y536" s="1"/>
      <c r="Z536" s="1"/>
      <c r="AA536" s="1"/>
      <c r="AB536" s="1"/>
    </row>
    <row r="537" spans="3:28" x14ac:dyDescent="0.25">
      <c r="C537" s="1">
        <v>795</v>
      </c>
      <c r="D537" s="46"/>
      <c r="E537" s="1"/>
      <c r="F537" s="1"/>
      <c r="G537" s="1"/>
      <c r="H537" s="1"/>
      <c r="I537" s="1"/>
      <c r="J537" s="1"/>
      <c r="K537" s="1"/>
      <c r="L537" s="1"/>
      <c r="M537" s="52"/>
      <c r="N537" s="1"/>
      <c r="O537" s="1"/>
      <c r="P537" s="1"/>
      <c r="Q537" s="47" t="s">
        <v>603</v>
      </c>
      <c r="R537" s="46"/>
      <c r="S537" s="46"/>
      <c r="T537" s="48" t="s">
        <v>603</v>
      </c>
      <c r="U537" s="49" t="s">
        <v>603</v>
      </c>
      <c r="V537" s="50"/>
      <c r="W537" s="1"/>
      <c r="X537" s="1"/>
      <c r="Y537" s="1"/>
      <c r="Z537" s="1"/>
      <c r="AA537" s="1"/>
      <c r="AB537" s="1"/>
    </row>
    <row r="538" spans="3:28" x14ac:dyDescent="0.25">
      <c r="C538" s="1">
        <v>796</v>
      </c>
      <c r="D538" s="46"/>
      <c r="E538" s="1"/>
      <c r="F538" s="1"/>
      <c r="G538" s="1"/>
      <c r="H538" s="1"/>
      <c r="I538" s="1"/>
      <c r="J538" s="1"/>
      <c r="K538" s="1"/>
      <c r="L538" s="1"/>
      <c r="M538" s="52"/>
      <c r="N538" s="1"/>
      <c r="O538" s="1"/>
      <c r="P538" s="1"/>
      <c r="Q538" s="47" t="s">
        <v>603</v>
      </c>
      <c r="R538" s="46"/>
      <c r="S538" s="46"/>
      <c r="T538" s="48" t="s">
        <v>603</v>
      </c>
      <c r="U538" s="49" t="s">
        <v>603</v>
      </c>
      <c r="V538" s="50"/>
      <c r="W538" s="1"/>
      <c r="X538" s="1"/>
      <c r="Y538" s="1"/>
      <c r="Z538" s="1"/>
      <c r="AA538" s="1"/>
      <c r="AB538" s="1"/>
    </row>
    <row r="539" spans="3:28" x14ac:dyDescent="0.25">
      <c r="C539" s="1">
        <v>797</v>
      </c>
      <c r="D539" s="46"/>
      <c r="E539" s="1"/>
      <c r="F539" s="1"/>
      <c r="G539" s="1"/>
      <c r="H539" s="1"/>
      <c r="I539" s="1"/>
      <c r="J539" s="1"/>
      <c r="K539" s="1"/>
      <c r="L539" s="1"/>
      <c r="M539" s="52"/>
      <c r="N539" s="1"/>
      <c r="O539" s="1"/>
      <c r="P539" s="1"/>
      <c r="Q539" s="47" t="s">
        <v>603</v>
      </c>
      <c r="R539" s="46"/>
      <c r="S539" s="46"/>
      <c r="T539" s="48" t="s">
        <v>603</v>
      </c>
      <c r="U539" s="49" t="s">
        <v>603</v>
      </c>
      <c r="V539" s="50"/>
      <c r="W539" s="1"/>
      <c r="X539" s="1"/>
      <c r="Y539" s="1"/>
      <c r="Z539" s="1"/>
      <c r="AA539" s="1"/>
      <c r="AB539" s="1"/>
    </row>
    <row r="540" spans="3:28" x14ac:dyDescent="0.25">
      <c r="C540" s="1">
        <v>798</v>
      </c>
      <c r="D540" s="46"/>
      <c r="E540" s="1"/>
      <c r="F540" s="1"/>
      <c r="G540" s="1"/>
      <c r="H540" s="1"/>
      <c r="I540" s="1"/>
      <c r="J540" s="1"/>
      <c r="K540" s="1"/>
      <c r="L540" s="1"/>
      <c r="M540" s="52"/>
      <c r="N540" s="1"/>
      <c r="O540" s="1"/>
      <c r="P540" s="1"/>
      <c r="Q540" s="47" t="s">
        <v>603</v>
      </c>
      <c r="R540" s="46"/>
      <c r="S540" s="46"/>
      <c r="T540" s="48" t="s">
        <v>603</v>
      </c>
      <c r="U540" s="49" t="s">
        <v>603</v>
      </c>
      <c r="V540" s="50"/>
      <c r="W540" s="1"/>
      <c r="X540" s="1"/>
      <c r="Y540" s="1"/>
      <c r="Z540" s="1"/>
      <c r="AA540" s="1"/>
      <c r="AB540" s="1"/>
    </row>
    <row r="541" spans="3:28" x14ac:dyDescent="0.25">
      <c r="C541" s="1">
        <v>799</v>
      </c>
      <c r="D541" s="46"/>
      <c r="E541" s="1"/>
      <c r="F541" s="1"/>
      <c r="G541" s="1"/>
      <c r="H541" s="1"/>
      <c r="I541" s="1"/>
      <c r="J541" s="1"/>
      <c r="K541" s="1"/>
      <c r="L541" s="1"/>
      <c r="M541" s="52"/>
      <c r="N541" s="1"/>
      <c r="O541" s="1"/>
      <c r="P541" s="1"/>
      <c r="Q541" s="47" t="s">
        <v>603</v>
      </c>
      <c r="R541" s="46"/>
      <c r="S541" s="46"/>
      <c r="T541" s="48" t="s">
        <v>603</v>
      </c>
      <c r="U541" s="49" t="s">
        <v>603</v>
      </c>
      <c r="V541" s="50"/>
      <c r="W541" s="1"/>
      <c r="X541" s="1"/>
      <c r="Y541" s="1"/>
      <c r="Z541" s="1"/>
      <c r="AA541" s="1"/>
      <c r="AB541" s="1"/>
    </row>
    <row r="542" spans="3:28" x14ac:dyDescent="0.25">
      <c r="C542" s="1">
        <v>800</v>
      </c>
      <c r="D542" s="46"/>
      <c r="E542" s="1"/>
      <c r="F542" s="1"/>
      <c r="G542" s="1"/>
      <c r="H542" s="1"/>
      <c r="I542" s="1"/>
      <c r="J542" s="1"/>
      <c r="K542" s="1"/>
      <c r="L542" s="1"/>
      <c r="M542" s="52"/>
      <c r="N542" s="1"/>
      <c r="O542" s="1"/>
      <c r="P542" s="1"/>
      <c r="Q542" s="47" t="s">
        <v>603</v>
      </c>
      <c r="R542" s="46"/>
      <c r="S542" s="46"/>
      <c r="T542" s="48" t="s">
        <v>603</v>
      </c>
      <c r="U542" s="49" t="s">
        <v>603</v>
      </c>
      <c r="V542" s="50"/>
      <c r="W542" s="1"/>
      <c r="X542" s="1"/>
      <c r="Y542" s="1"/>
      <c r="Z542" s="1"/>
      <c r="AA542" s="1"/>
      <c r="AB542" s="1"/>
    </row>
    <row r="543" spans="3:28" x14ac:dyDescent="0.25">
      <c r="C543" s="1">
        <v>801</v>
      </c>
      <c r="D543" s="46"/>
      <c r="E543" s="1"/>
      <c r="F543" s="1"/>
      <c r="G543" s="1"/>
      <c r="H543" s="1"/>
      <c r="I543" s="1"/>
      <c r="J543" s="1"/>
      <c r="K543" s="1"/>
      <c r="L543" s="1"/>
      <c r="M543" s="52"/>
      <c r="N543" s="1"/>
      <c r="O543" s="1"/>
      <c r="P543" s="1"/>
      <c r="Q543" s="47" t="s">
        <v>603</v>
      </c>
      <c r="R543" s="46"/>
      <c r="S543" s="46"/>
      <c r="T543" s="48" t="s">
        <v>603</v>
      </c>
      <c r="U543" s="49" t="s">
        <v>603</v>
      </c>
      <c r="V543" s="50"/>
      <c r="W543" s="1"/>
      <c r="X543" s="1"/>
      <c r="Y543" s="1"/>
      <c r="Z543" s="1"/>
      <c r="AA543" s="1"/>
      <c r="AB543" s="1"/>
    </row>
    <row r="544" spans="3:28" x14ac:dyDescent="0.25">
      <c r="C544" s="1">
        <v>802</v>
      </c>
      <c r="D544" s="46"/>
      <c r="E544" s="1"/>
      <c r="F544" s="1"/>
      <c r="G544" s="1"/>
      <c r="H544" s="1"/>
      <c r="I544" s="1"/>
      <c r="J544" s="1"/>
      <c r="K544" s="1"/>
      <c r="L544" s="1"/>
      <c r="M544" s="52"/>
      <c r="N544" s="1"/>
      <c r="O544" s="1"/>
      <c r="P544" s="1"/>
      <c r="Q544" s="47" t="s">
        <v>603</v>
      </c>
      <c r="R544" s="46"/>
      <c r="S544" s="46"/>
      <c r="T544" s="48" t="s">
        <v>603</v>
      </c>
      <c r="U544" s="49" t="s">
        <v>603</v>
      </c>
      <c r="V544" s="50"/>
      <c r="W544" s="1"/>
      <c r="X544" s="1"/>
      <c r="Y544" s="1"/>
      <c r="Z544" s="1"/>
      <c r="AA544" s="1"/>
      <c r="AB544" s="1"/>
    </row>
    <row r="545" spans="3:28" x14ac:dyDescent="0.25">
      <c r="C545" s="1">
        <v>803</v>
      </c>
      <c r="D545" s="46"/>
      <c r="E545" s="1"/>
      <c r="F545" s="1"/>
      <c r="G545" s="1"/>
      <c r="H545" s="1"/>
      <c r="I545" s="1"/>
      <c r="J545" s="1"/>
      <c r="K545" s="1"/>
      <c r="L545" s="1"/>
      <c r="M545" s="52"/>
      <c r="N545" s="1"/>
      <c r="O545" s="1"/>
      <c r="P545" s="1"/>
      <c r="Q545" s="47" t="s">
        <v>603</v>
      </c>
      <c r="R545" s="46"/>
      <c r="S545" s="46"/>
      <c r="T545" s="48" t="s">
        <v>603</v>
      </c>
      <c r="U545" s="49" t="s">
        <v>603</v>
      </c>
      <c r="V545" s="50"/>
      <c r="W545" s="1"/>
      <c r="X545" s="1"/>
      <c r="Y545" s="1"/>
      <c r="Z545" s="1"/>
      <c r="AA545" s="1"/>
      <c r="AB545" s="1"/>
    </row>
    <row r="546" spans="3:28" x14ac:dyDescent="0.25">
      <c r="C546" s="1">
        <v>804</v>
      </c>
      <c r="D546" s="46"/>
      <c r="E546" s="1"/>
      <c r="F546" s="1"/>
      <c r="G546" s="1"/>
      <c r="H546" s="1"/>
      <c r="I546" s="1"/>
      <c r="J546" s="1"/>
      <c r="K546" s="1"/>
      <c r="L546" s="1"/>
      <c r="M546" s="52"/>
      <c r="N546" s="1"/>
      <c r="O546" s="1"/>
      <c r="P546" s="1"/>
      <c r="Q546" s="47" t="s">
        <v>603</v>
      </c>
      <c r="R546" s="46"/>
      <c r="S546" s="46"/>
      <c r="T546" s="48" t="s">
        <v>603</v>
      </c>
      <c r="U546" s="49" t="s">
        <v>603</v>
      </c>
      <c r="V546" s="50"/>
      <c r="W546" s="1"/>
      <c r="X546" s="1"/>
      <c r="Y546" s="1"/>
      <c r="Z546" s="1"/>
      <c r="AA546" s="1"/>
      <c r="AB546" s="1"/>
    </row>
    <row r="547" spans="3:28" x14ac:dyDescent="0.25">
      <c r="C547" s="1">
        <v>805</v>
      </c>
      <c r="D547" s="46"/>
      <c r="E547" s="1"/>
      <c r="F547" s="1"/>
      <c r="G547" s="1"/>
      <c r="H547" s="1"/>
      <c r="I547" s="1"/>
      <c r="J547" s="1"/>
      <c r="K547" s="1"/>
      <c r="L547" s="1"/>
      <c r="M547" s="52"/>
      <c r="N547" s="1"/>
      <c r="O547" s="1"/>
      <c r="P547" s="1"/>
      <c r="Q547" s="47" t="s">
        <v>603</v>
      </c>
      <c r="R547" s="46"/>
      <c r="S547" s="46"/>
      <c r="T547" s="48" t="s">
        <v>603</v>
      </c>
      <c r="U547" s="49" t="s">
        <v>603</v>
      </c>
      <c r="V547" s="50"/>
      <c r="W547" s="1"/>
      <c r="X547" s="1"/>
      <c r="Y547" s="1"/>
      <c r="Z547" s="1"/>
      <c r="AA547" s="1"/>
      <c r="AB547" s="1"/>
    </row>
    <row r="548" spans="3:28" x14ac:dyDescent="0.25">
      <c r="C548" s="1">
        <v>806</v>
      </c>
      <c r="D548" s="46"/>
      <c r="E548" s="1"/>
      <c r="F548" s="1"/>
      <c r="G548" s="1"/>
      <c r="H548" s="1"/>
      <c r="I548" s="1"/>
      <c r="J548" s="1"/>
      <c r="K548" s="1"/>
      <c r="L548" s="1"/>
      <c r="M548" s="52"/>
      <c r="N548" s="1"/>
      <c r="O548" s="1"/>
      <c r="P548" s="1"/>
      <c r="Q548" s="47" t="s">
        <v>603</v>
      </c>
      <c r="R548" s="46"/>
      <c r="S548" s="46"/>
      <c r="T548" s="48" t="s">
        <v>603</v>
      </c>
      <c r="U548" s="49" t="s">
        <v>603</v>
      </c>
      <c r="V548" s="50"/>
      <c r="W548" s="1"/>
      <c r="X548" s="1"/>
      <c r="Y548" s="1"/>
      <c r="Z548" s="1"/>
      <c r="AA548" s="1"/>
      <c r="AB548" s="1"/>
    </row>
    <row r="549" spans="3:28" x14ac:dyDescent="0.25">
      <c r="C549" s="1">
        <v>807</v>
      </c>
      <c r="D549" s="46"/>
      <c r="E549" s="1"/>
      <c r="F549" s="1"/>
      <c r="G549" s="1"/>
      <c r="H549" s="1"/>
      <c r="I549" s="1"/>
      <c r="J549" s="1"/>
      <c r="K549" s="1"/>
      <c r="L549" s="1"/>
      <c r="M549" s="52"/>
      <c r="N549" s="1"/>
      <c r="O549" s="1"/>
      <c r="P549" s="1"/>
      <c r="Q549" s="47" t="s">
        <v>603</v>
      </c>
      <c r="R549" s="46"/>
      <c r="S549" s="46"/>
      <c r="T549" s="48" t="s">
        <v>603</v>
      </c>
      <c r="U549" s="49" t="s">
        <v>603</v>
      </c>
      <c r="V549" s="50"/>
      <c r="W549" s="1"/>
      <c r="X549" s="1"/>
      <c r="Y549" s="1"/>
      <c r="Z549" s="1"/>
      <c r="AA549" s="1"/>
      <c r="AB549" s="1"/>
    </row>
    <row r="550" spans="3:28" x14ac:dyDescent="0.25">
      <c r="C550" s="1">
        <v>808</v>
      </c>
      <c r="D550" s="46"/>
      <c r="E550" s="1"/>
      <c r="F550" s="1"/>
      <c r="G550" s="1"/>
      <c r="H550" s="1"/>
      <c r="I550" s="1"/>
      <c r="J550" s="1"/>
      <c r="K550" s="1"/>
      <c r="L550" s="1"/>
      <c r="M550" s="52"/>
      <c r="N550" s="1"/>
      <c r="O550" s="1"/>
      <c r="P550" s="1"/>
      <c r="Q550" s="47" t="s">
        <v>603</v>
      </c>
      <c r="R550" s="46"/>
      <c r="S550" s="46"/>
      <c r="T550" s="48" t="s">
        <v>603</v>
      </c>
      <c r="U550" s="49" t="s">
        <v>603</v>
      </c>
      <c r="V550" s="50"/>
      <c r="W550" s="1"/>
      <c r="X550" s="1"/>
      <c r="Y550" s="1"/>
      <c r="Z550" s="1"/>
      <c r="AA550" s="1"/>
      <c r="AB550" s="1"/>
    </row>
    <row r="551" spans="3:28" x14ac:dyDescent="0.25">
      <c r="C551" s="1">
        <v>809</v>
      </c>
      <c r="D551" s="46"/>
      <c r="E551" s="1"/>
      <c r="F551" s="1"/>
      <c r="G551" s="1"/>
      <c r="H551" s="1"/>
      <c r="I551" s="1"/>
      <c r="J551" s="1"/>
      <c r="K551" s="1"/>
      <c r="L551" s="1"/>
      <c r="M551" s="52"/>
      <c r="N551" s="1"/>
      <c r="O551" s="1"/>
      <c r="P551" s="1"/>
      <c r="Q551" s="47" t="s">
        <v>603</v>
      </c>
      <c r="R551" s="46"/>
      <c r="S551" s="46"/>
      <c r="T551" s="48" t="s">
        <v>603</v>
      </c>
      <c r="U551" s="49" t="s">
        <v>603</v>
      </c>
      <c r="V551" s="50"/>
      <c r="W551" s="1"/>
      <c r="X551" s="1"/>
      <c r="Y551" s="1"/>
      <c r="Z551" s="1"/>
      <c r="AA551" s="1"/>
      <c r="AB551" s="1"/>
    </row>
    <row r="552" spans="3:28" x14ac:dyDescent="0.25">
      <c r="C552" s="1">
        <v>810</v>
      </c>
      <c r="D552" s="46"/>
      <c r="E552" s="1"/>
      <c r="F552" s="1"/>
      <c r="G552" s="1"/>
      <c r="H552" s="1"/>
      <c r="I552" s="1"/>
      <c r="J552" s="1"/>
      <c r="K552" s="1"/>
      <c r="L552" s="1"/>
      <c r="M552" s="52"/>
      <c r="N552" s="1"/>
      <c r="O552" s="1"/>
      <c r="P552" s="1"/>
      <c r="Q552" s="47" t="s">
        <v>603</v>
      </c>
      <c r="R552" s="46"/>
      <c r="S552" s="46"/>
      <c r="T552" s="48" t="s">
        <v>603</v>
      </c>
      <c r="U552" s="49" t="s">
        <v>603</v>
      </c>
      <c r="V552" s="50"/>
      <c r="W552" s="1"/>
      <c r="X552" s="1"/>
      <c r="Y552" s="1"/>
      <c r="Z552" s="1"/>
      <c r="AA552" s="1"/>
      <c r="AB552" s="1"/>
    </row>
    <row r="553" spans="3:28" x14ac:dyDescent="0.25">
      <c r="C553" s="1">
        <v>811</v>
      </c>
      <c r="D553" s="46"/>
      <c r="E553" s="1"/>
      <c r="F553" s="1"/>
      <c r="G553" s="1"/>
      <c r="H553" s="1"/>
      <c r="I553" s="1"/>
      <c r="J553" s="1"/>
      <c r="K553" s="1"/>
      <c r="L553" s="1"/>
      <c r="M553" s="52"/>
      <c r="N553" s="1"/>
      <c r="O553" s="1"/>
      <c r="P553" s="1"/>
      <c r="Q553" s="47" t="s">
        <v>603</v>
      </c>
      <c r="R553" s="46"/>
      <c r="S553" s="46"/>
      <c r="T553" s="48" t="s">
        <v>603</v>
      </c>
      <c r="U553" s="49" t="s">
        <v>603</v>
      </c>
      <c r="V553" s="50"/>
      <c r="W553" s="1"/>
      <c r="X553" s="1"/>
      <c r="Y553" s="1"/>
      <c r="Z553" s="1"/>
      <c r="AA553" s="1"/>
      <c r="AB553" s="1"/>
    </row>
    <row r="554" spans="3:28" x14ac:dyDescent="0.25">
      <c r="C554" s="1">
        <v>812</v>
      </c>
      <c r="D554" s="46"/>
      <c r="E554" s="1"/>
      <c r="F554" s="1"/>
      <c r="G554" s="1"/>
      <c r="H554" s="1"/>
      <c r="I554" s="1"/>
      <c r="J554" s="1"/>
      <c r="K554" s="1"/>
      <c r="L554" s="1"/>
      <c r="M554" s="52"/>
      <c r="N554" s="1"/>
      <c r="O554" s="1"/>
      <c r="P554" s="1"/>
      <c r="Q554" s="47" t="s">
        <v>603</v>
      </c>
      <c r="R554" s="46"/>
      <c r="S554" s="46"/>
      <c r="T554" s="48" t="s">
        <v>603</v>
      </c>
      <c r="U554" s="49" t="s">
        <v>603</v>
      </c>
      <c r="V554" s="50"/>
      <c r="W554" s="1"/>
      <c r="X554" s="1"/>
      <c r="Y554" s="1"/>
      <c r="Z554" s="1"/>
      <c r="AA554" s="1"/>
      <c r="AB554" s="1"/>
    </row>
    <row r="555" spans="3:28" x14ac:dyDescent="0.25">
      <c r="C555" s="1">
        <v>813</v>
      </c>
      <c r="D555" s="46"/>
      <c r="E555" s="1"/>
      <c r="F555" s="1"/>
      <c r="G555" s="1"/>
      <c r="H555" s="1"/>
      <c r="I555" s="1"/>
      <c r="J555" s="1"/>
      <c r="K555" s="1"/>
      <c r="L555" s="1"/>
      <c r="M555" s="52"/>
      <c r="N555" s="1"/>
      <c r="O555" s="1"/>
      <c r="P555" s="1"/>
      <c r="Q555" s="47" t="s">
        <v>603</v>
      </c>
      <c r="R555" s="46"/>
      <c r="S555" s="46"/>
      <c r="T555" s="48" t="s">
        <v>603</v>
      </c>
      <c r="U555" s="49" t="s">
        <v>603</v>
      </c>
      <c r="V555" s="50"/>
      <c r="W555" s="1"/>
      <c r="X555" s="1"/>
      <c r="Y555" s="1"/>
      <c r="Z555" s="1"/>
      <c r="AA555" s="1"/>
      <c r="AB555" s="1"/>
    </row>
    <row r="556" spans="3:28" x14ac:dyDescent="0.25">
      <c r="C556" s="1">
        <v>814</v>
      </c>
      <c r="D556" s="46"/>
      <c r="E556" s="1"/>
      <c r="F556" s="1"/>
      <c r="G556" s="1"/>
      <c r="H556" s="1"/>
      <c r="I556" s="1"/>
      <c r="J556" s="1"/>
      <c r="K556" s="1"/>
      <c r="L556" s="1"/>
      <c r="M556" s="52"/>
      <c r="N556" s="1"/>
      <c r="O556" s="1"/>
      <c r="P556" s="1"/>
      <c r="Q556" s="47" t="s">
        <v>603</v>
      </c>
      <c r="R556" s="46"/>
      <c r="S556" s="46"/>
      <c r="T556" s="48" t="s">
        <v>603</v>
      </c>
      <c r="U556" s="49" t="s">
        <v>603</v>
      </c>
      <c r="V556" s="50"/>
      <c r="W556" s="1"/>
      <c r="X556" s="1"/>
      <c r="Y556" s="1"/>
      <c r="Z556" s="1"/>
      <c r="AA556" s="1"/>
      <c r="AB556" s="1"/>
    </row>
    <row r="557" spans="3:28" x14ac:dyDescent="0.25">
      <c r="C557" s="1">
        <v>815</v>
      </c>
      <c r="D557" s="46"/>
      <c r="E557" s="1"/>
      <c r="F557" s="1"/>
      <c r="G557" s="1"/>
      <c r="H557" s="1"/>
      <c r="I557" s="1"/>
      <c r="J557" s="1"/>
      <c r="K557" s="1"/>
      <c r="L557" s="1"/>
      <c r="M557" s="52"/>
      <c r="N557" s="1"/>
      <c r="O557" s="1"/>
      <c r="P557" s="1"/>
      <c r="Q557" s="47" t="s">
        <v>603</v>
      </c>
      <c r="R557" s="46"/>
      <c r="S557" s="46"/>
      <c r="T557" s="48" t="s">
        <v>603</v>
      </c>
      <c r="U557" s="49" t="s">
        <v>603</v>
      </c>
      <c r="V557" s="50"/>
      <c r="W557" s="1"/>
      <c r="X557" s="1"/>
      <c r="Y557" s="1"/>
      <c r="Z557" s="1"/>
      <c r="AA557" s="1"/>
      <c r="AB557" s="1"/>
    </row>
    <row r="558" spans="3:28" x14ac:dyDescent="0.25">
      <c r="C558" s="1">
        <v>816</v>
      </c>
      <c r="D558" s="46"/>
      <c r="E558" s="1"/>
      <c r="F558" s="1"/>
      <c r="G558" s="1"/>
      <c r="H558" s="1"/>
      <c r="I558" s="1"/>
      <c r="J558" s="1"/>
      <c r="K558" s="1"/>
      <c r="L558" s="1"/>
      <c r="M558" s="52"/>
      <c r="N558" s="1"/>
      <c r="O558" s="1"/>
      <c r="P558" s="1"/>
      <c r="Q558" s="47" t="s">
        <v>603</v>
      </c>
      <c r="R558" s="46"/>
      <c r="S558" s="46"/>
      <c r="T558" s="48" t="s">
        <v>603</v>
      </c>
      <c r="U558" s="49" t="s">
        <v>603</v>
      </c>
      <c r="V558" s="50"/>
      <c r="W558" s="1"/>
      <c r="X558" s="1"/>
      <c r="Y558" s="1"/>
      <c r="Z558" s="1"/>
      <c r="AA558" s="1"/>
      <c r="AB558" s="1"/>
    </row>
    <row r="559" spans="3:28" x14ac:dyDescent="0.25">
      <c r="C559" s="1">
        <v>817</v>
      </c>
      <c r="D559" s="46"/>
      <c r="E559" s="1"/>
      <c r="F559" s="1"/>
      <c r="G559" s="1"/>
      <c r="H559" s="1"/>
      <c r="I559" s="1"/>
      <c r="J559" s="1"/>
      <c r="K559" s="1"/>
      <c r="L559" s="1"/>
      <c r="M559" s="52"/>
      <c r="N559" s="1"/>
      <c r="O559" s="1"/>
      <c r="P559" s="1"/>
      <c r="Q559" s="47" t="s">
        <v>603</v>
      </c>
      <c r="R559" s="46"/>
      <c r="S559" s="46"/>
      <c r="T559" s="48" t="s">
        <v>603</v>
      </c>
      <c r="U559" s="49" t="s">
        <v>603</v>
      </c>
      <c r="V559" s="50"/>
      <c r="W559" s="1"/>
      <c r="X559" s="1"/>
      <c r="Y559" s="1"/>
      <c r="Z559" s="1"/>
      <c r="AA559" s="1"/>
      <c r="AB559" s="1"/>
    </row>
    <row r="560" spans="3:28" x14ac:dyDescent="0.25">
      <c r="C560" s="1">
        <v>818</v>
      </c>
      <c r="D560" s="46"/>
      <c r="E560" s="1"/>
      <c r="F560" s="1"/>
      <c r="G560" s="1"/>
      <c r="H560" s="1"/>
      <c r="I560" s="1"/>
      <c r="J560" s="1"/>
      <c r="K560" s="1"/>
      <c r="L560" s="1"/>
      <c r="M560" s="52"/>
      <c r="N560" s="1"/>
      <c r="O560" s="1"/>
      <c r="P560" s="1"/>
      <c r="Q560" s="47" t="s">
        <v>603</v>
      </c>
      <c r="R560" s="46"/>
      <c r="S560" s="46"/>
      <c r="T560" s="48" t="s">
        <v>603</v>
      </c>
      <c r="U560" s="49" t="s">
        <v>603</v>
      </c>
      <c r="V560" s="50"/>
      <c r="W560" s="1"/>
      <c r="X560" s="1"/>
      <c r="Y560" s="1"/>
      <c r="Z560" s="1"/>
      <c r="AA560" s="1"/>
      <c r="AB560" s="1"/>
    </row>
    <row r="561" spans="3:28" x14ac:dyDescent="0.25">
      <c r="C561" s="1">
        <v>819</v>
      </c>
      <c r="D561" s="46"/>
      <c r="E561" s="1"/>
      <c r="F561" s="1"/>
      <c r="G561" s="1"/>
      <c r="H561" s="1"/>
      <c r="I561" s="1"/>
      <c r="J561" s="1"/>
      <c r="K561" s="1"/>
      <c r="L561" s="1"/>
      <c r="M561" s="52"/>
      <c r="N561" s="1"/>
      <c r="O561" s="1"/>
      <c r="P561" s="1"/>
      <c r="Q561" s="47" t="s">
        <v>603</v>
      </c>
      <c r="R561" s="46"/>
      <c r="S561" s="46"/>
      <c r="T561" s="48" t="s">
        <v>603</v>
      </c>
      <c r="U561" s="49" t="s">
        <v>603</v>
      </c>
      <c r="V561" s="50"/>
      <c r="W561" s="1"/>
      <c r="X561" s="1"/>
      <c r="Y561" s="1"/>
      <c r="Z561" s="1"/>
      <c r="AA561" s="1"/>
      <c r="AB561" s="1"/>
    </row>
    <row r="562" spans="3:28" x14ac:dyDescent="0.25">
      <c r="C562" s="1">
        <v>820</v>
      </c>
      <c r="D562" s="46"/>
      <c r="E562" s="1"/>
      <c r="F562" s="1"/>
      <c r="G562" s="1"/>
      <c r="H562" s="1"/>
      <c r="I562" s="1"/>
      <c r="J562" s="1"/>
      <c r="K562" s="1"/>
      <c r="L562" s="1"/>
      <c r="M562" s="52"/>
      <c r="N562" s="1"/>
      <c r="O562" s="1"/>
      <c r="P562" s="1"/>
      <c r="Q562" s="47" t="s">
        <v>603</v>
      </c>
      <c r="R562" s="46"/>
      <c r="S562" s="46"/>
      <c r="T562" s="48" t="s">
        <v>603</v>
      </c>
      <c r="U562" s="49" t="s">
        <v>603</v>
      </c>
      <c r="V562" s="50"/>
      <c r="W562" s="1"/>
      <c r="X562" s="1"/>
      <c r="Y562" s="1"/>
      <c r="Z562" s="1"/>
      <c r="AA562" s="1"/>
      <c r="AB562" s="1"/>
    </row>
    <row r="563" spans="3:28" x14ac:dyDescent="0.25">
      <c r="C563" s="1">
        <v>821</v>
      </c>
      <c r="D563" s="46"/>
      <c r="E563" s="1"/>
      <c r="F563" s="1"/>
      <c r="G563" s="1"/>
      <c r="H563" s="1"/>
      <c r="I563" s="1"/>
      <c r="J563" s="1"/>
      <c r="K563" s="1"/>
      <c r="L563" s="1"/>
      <c r="M563" s="52"/>
      <c r="N563" s="1"/>
      <c r="O563" s="1"/>
      <c r="P563" s="1"/>
      <c r="Q563" s="47" t="s">
        <v>603</v>
      </c>
      <c r="R563" s="46"/>
      <c r="S563" s="46"/>
      <c r="T563" s="48" t="s">
        <v>603</v>
      </c>
      <c r="U563" s="49" t="s">
        <v>603</v>
      </c>
      <c r="V563" s="50"/>
      <c r="W563" s="1"/>
      <c r="X563" s="1"/>
      <c r="Y563" s="1"/>
      <c r="Z563" s="1"/>
      <c r="AA563" s="1"/>
      <c r="AB563" s="1"/>
    </row>
    <row r="564" spans="3:28" x14ac:dyDescent="0.25">
      <c r="C564" s="1">
        <v>822</v>
      </c>
      <c r="D564" s="46"/>
      <c r="E564" s="1"/>
      <c r="F564" s="1"/>
      <c r="G564" s="1"/>
      <c r="H564" s="1"/>
      <c r="I564" s="1"/>
      <c r="J564" s="1"/>
      <c r="K564" s="1"/>
      <c r="L564" s="1"/>
      <c r="M564" s="52"/>
      <c r="N564" s="1"/>
      <c r="O564" s="1"/>
      <c r="P564" s="1"/>
      <c r="Q564" s="47" t="s">
        <v>603</v>
      </c>
      <c r="R564" s="46"/>
      <c r="S564" s="46"/>
      <c r="T564" s="48" t="s">
        <v>603</v>
      </c>
      <c r="U564" s="49" t="s">
        <v>603</v>
      </c>
      <c r="V564" s="50"/>
      <c r="W564" s="1"/>
      <c r="X564" s="1"/>
      <c r="Y564" s="1"/>
      <c r="Z564" s="1"/>
      <c r="AA564" s="1"/>
      <c r="AB564" s="1"/>
    </row>
    <row r="565" spans="3:28" x14ac:dyDescent="0.25">
      <c r="C565" s="1">
        <v>823</v>
      </c>
      <c r="D565" s="46"/>
      <c r="E565" s="1"/>
      <c r="F565" s="1"/>
      <c r="G565" s="1"/>
      <c r="H565" s="1"/>
      <c r="I565" s="1"/>
      <c r="J565" s="1"/>
      <c r="K565" s="1"/>
      <c r="L565" s="1"/>
      <c r="M565" s="52"/>
      <c r="N565" s="1"/>
      <c r="O565" s="1"/>
      <c r="P565" s="1"/>
      <c r="Q565" s="47" t="s">
        <v>603</v>
      </c>
      <c r="R565" s="46"/>
      <c r="S565" s="46"/>
      <c r="T565" s="48" t="s">
        <v>603</v>
      </c>
      <c r="U565" s="49" t="s">
        <v>603</v>
      </c>
      <c r="V565" s="50"/>
      <c r="W565" s="1"/>
      <c r="X565" s="1"/>
      <c r="Y565" s="1"/>
      <c r="Z565" s="1"/>
      <c r="AA565" s="1"/>
      <c r="AB565" s="1"/>
    </row>
    <row r="566" spans="3:28" x14ac:dyDescent="0.25">
      <c r="C566" s="1">
        <v>824</v>
      </c>
      <c r="D566" s="46"/>
      <c r="E566" s="1"/>
      <c r="F566" s="1"/>
      <c r="G566" s="1"/>
      <c r="H566" s="1"/>
      <c r="I566" s="1"/>
      <c r="J566" s="1"/>
      <c r="K566" s="1"/>
      <c r="L566" s="1"/>
      <c r="M566" s="52"/>
      <c r="N566" s="1"/>
      <c r="O566" s="1"/>
      <c r="P566" s="1"/>
      <c r="Q566" s="47" t="s">
        <v>603</v>
      </c>
      <c r="R566" s="46"/>
      <c r="S566" s="46"/>
      <c r="T566" s="48" t="s">
        <v>603</v>
      </c>
      <c r="U566" s="49" t="s">
        <v>603</v>
      </c>
      <c r="V566" s="50"/>
      <c r="W566" s="1"/>
      <c r="X566" s="1"/>
      <c r="Y566" s="1"/>
      <c r="Z566" s="1"/>
      <c r="AA566" s="1"/>
      <c r="AB566" s="1"/>
    </row>
    <row r="567" spans="3:28" x14ac:dyDescent="0.25">
      <c r="C567" s="1">
        <v>825</v>
      </c>
      <c r="D567" s="46"/>
      <c r="E567" s="1"/>
      <c r="F567" s="1"/>
      <c r="G567" s="1"/>
      <c r="H567" s="1"/>
      <c r="I567" s="1"/>
      <c r="J567" s="1"/>
      <c r="K567" s="1"/>
      <c r="L567" s="1"/>
      <c r="M567" s="52"/>
      <c r="N567" s="1"/>
      <c r="O567" s="1"/>
      <c r="P567" s="1"/>
      <c r="Q567" s="47" t="s">
        <v>603</v>
      </c>
      <c r="R567" s="46"/>
      <c r="S567" s="46"/>
      <c r="T567" s="48" t="s">
        <v>603</v>
      </c>
      <c r="U567" s="49" t="s">
        <v>603</v>
      </c>
      <c r="V567" s="50"/>
      <c r="W567" s="1"/>
      <c r="X567" s="1"/>
      <c r="Y567" s="1"/>
      <c r="Z567" s="1"/>
      <c r="AA567" s="1"/>
      <c r="AB567" s="1"/>
    </row>
    <row r="568" spans="3:28" x14ac:dyDescent="0.25">
      <c r="C568" s="1">
        <v>826</v>
      </c>
      <c r="D568" s="46"/>
      <c r="E568" s="1"/>
      <c r="F568" s="1"/>
      <c r="G568" s="1"/>
      <c r="H568" s="1"/>
      <c r="I568" s="1"/>
      <c r="J568" s="1"/>
      <c r="K568" s="1"/>
      <c r="L568" s="1"/>
      <c r="M568" s="52"/>
      <c r="N568" s="1"/>
      <c r="O568" s="1"/>
      <c r="P568" s="1"/>
      <c r="Q568" s="47" t="s">
        <v>603</v>
      </c>
      <c r="R568" s="46"/>
      <c r="S568" s="46"/>
      <c r="T568" s="48" t="s">
        <v>603</v>
      </c>
      <c r="U568" s="49" t="s">
        <v>603</v>
      </c>
      <c r="V568" s="50"/>
      <c r="W568" s="1"/>
      <c r="X568" s="1"/>
      <c r="Y568" s="1"/>
      <c r="Z568" s="1"/>
      <c r="AA568" s="1"/>
      <c r="AB568" s="1"/>
    </row>
    <row r="569" spans="3:28" x14ac:dyDescent="0.25">
      <c r="C569" s="1">
        <v>827</v>
      </c>
      <c r="D569" s="46"/>
      <c r="E569" s="1"/>
      <c r="F569" s="1"/>
      <c r="G569" s="1"/>
      <c r="H569" s="1"/>
      <c r="I569" s="1"/>
      <c r="J569" s="1"/>
      <c r="K569" s="1"/>
      <c r="L569" s="1"/>
      <c r="M569" s="52"/>
      <c r="N569" s="1"/>
      <c r="O569" s="1"/>
      <c r="P569" s="1"/>
      <c r="Q569" s="47" t="s">
        <v>603</v>
      </c>
      <c r="R569" s="46"/>
      <c r="S569" s="46"/>
      <c r="T569" s="48" t="s">
        <v>603</v>
      </c>
      <c r="U569" s="49" t="s">
        <v>603</v>
      </c>
      <c r="V569" s="50"/>
      <c r="W569" s="1"/>
      <c r="X569" s="1"/>
      <c r="Y569" s="1"/>
      <c r="Z569" s="1"/>
      <c r="AA569" s="1"/>
      <c r="AB569" s="1"/>
    </row>
    <row r="570" spans="3:28" x14ac:dyDescent="0.25">
      <c r="C570" s="1">
        <v>828</v>
      </c>
      <c r="D570" s="46"/>
      <c r="E570" s="1"/>
      <c r="F570" s="1"/>
      <c r="G570" s="1"/>
      <c r="H570" s="1"/>
      <c r="I570" s="1"/>
      <c r="J570" s="1"/>
      <c r="K570" s="1"/>
      <c r="L570" s="1"/>
      <c r="M570" s="52"/>
      <c r="N570" s="1"/>
      <c r="O570" s="1"/>
      <c r="P570" s="1"/>
      <c r="Q570" s="47" t="s">
        <v>603</v>
      </c>
      <c r="R570" s="46"/>
      <c r="S570" s="46"/>
      <c r="T570" s="48" t="s">
        <v>603</v>
      </c>
      <c r="U570" s="49" t="s">
        <v>603</v>
      </c>
      <c r="V570" s="50"/>
      <c r="W570" s="1"/>
      <c r="X570" s="1"/>
      <c r="Y570" s="1"/>
      <c r="Z570" s="1"/>
      <c r="AA570" s="1"/>
      <c r="AB570" s="1"/>
    </row>
    <row r="571" spans="3:28" x14ac:dyDescent="0.25">
      <c r="C571" s="1">
        <v>829</v>
      </c>
      <c r="D571" s="46"/>
      <c r="E571" s="1"/>
      <c r="F571" s="1"/>
      <c r="G571" s="1"/>
      <c r="H571" s="1"/>
      <c r="I571" s="1"/>
      <c r="J571" s="1"/>
      <c r="K571" s="1"/>
      <c r="L571" s="1"/>
      <c r="M571" s="52"/>
      <c r="N571" s="1"/>
      <c r="O571" s="1"/>
      <c r="P571" s="1"/>
      <c r="Q571" s="47" t="s">
        <v>603</v>
      </c>
      <c r="R571" s="46"/>
      <c r="S571" s="46"/>
      <c r="T571" s="48" t="s">
        <v>603</v>
      </c>
      <c r="U571" s="49" t="s">
        <v>603</v>
      </c>
      <c r="V571" s="50"/>
      <c r="W571" s="1"/>
      <c r="X571" s="1"/>
      <c r="Y571" s="1"/>
      <c r="Z571" s="1"/>
      <c r="AA571" s="1"/>
      <c r="AB571" s="1"/>
    </row>
    <row r="572" spans="3:28" x14ac:dyDescent="0.25">
      <c r="C572" s="1">
        <v>830</v>
      </c>
      <c r="D572" s="46"/>
      <c r="E572" s="1"/>
      <c r="F572" s="1"/>
      <c r="G572" s="1"/>
      <c r="H572" s="1"/>
      <c r="I572" s="1"/>
      <c r="J572" s="1"/>
      <c r="K572" s="1"/>
      <c r="L572" s="1"/>
      <c r="M572" s="52"/>
      <c r="N572" s="1"/>
      <c r="O572" s="1"/>
      <c r="P572" s="1"/>
      <c r="Q572" s="47" t="s">
        <v>603</v>
      </c>
      <c r="R572" s="46"/>
      <c r="S572" s="46"/>
      <c r="T572" s="48" t="s">
        <v>603</v>
      </c>
      <c r="U572" s="49" t="s">
        <v>603</v>
      </c>
      <c r="V572" s="50"/>
      <c r="W572" s="1"/>
      <c r="X572" s="1"/>
      <c r="Y572" s="1"/>
      <c r="Z572" s="1"/>
      <c r="AA572" s="1"/>
      <c r="AB572" s="1"/>
    </row>
    <row r="573" spans="3:28" x14ac:dyDescent="0.25">
      <c r="C573" s="1">
        <v>831</v>
      </c>
      <c r="D573" s="46"/>
      <c r="E573" s="1"/>
      <c r="F573" s="1"/>
      <c r="G573" s="1"/>
      <c r="H573" s="1"/>
      <c r="I573" s="1"/>
      <c r="J573" s="1"/>
      <c r="K573" s="1"/>
      <c r="L573" s="1"/>
      <c r="M573" s="52"/>
      <c r="N573" s="1"/>
      <c r="O573" s="1"/>
      <c r="P573" s="1"/>
      <c r="Q573" s="47" t="s">
        <v>603</v>
      </c>
      <c r="R573" s="46"/>
      <c r="S573" s="46"/>
      <c r="T573" s="48" t="s">
        <v>603</v>
      </c>
      <c r="U573" s="49" t="s">
        <v>603</v>
      </c>
      <c r="V573" s="50"/>
      <c r="W573" s="1"/>
      <c r="X573" s="1"/>
      <c r="Y573" s="1"/>
      <c r="Z573" s="1"/>
      <c r="AA573" s="1"/>
      <c r="AB573" s="1"/>
    </row>
    <row r="574" spans="3:28" x14ac:dyDescent="0.25">
      <c r="C574" s="1">
        <v>832</v>
      </c>
      <c r="D574" s="46"/>
      <c r="E574" s="1"/>
      <c r="F574" s="1"/>
      <c r="G574" s="1"/>
      <c r="H574" s="1"/>
      <c r="I574" s="1"/>
      <c r="J574" s="1"/>
      <c r="K574" s="1"/>
      <c r="L574" s="1"/>
      <c r="M574" s="52"/>
      <c r="N574" s="1"/>
      <c r="O574" s="1"/>
      <c r="P574" s="1"/>
      <c r="Q574" s="47" t="s">
        <v>603</v>
      </c>
      <c r="R574" s="46"/>
      <c r="S574" s="46"/>
      <c r="T574" s="48" t="s">
        <v>603</v>
      </c>
      <c r="U574" s="49" t="s">
        <v>603</v>
      </c>
      <c r="V574" s="50"/>
      <c r="W574" s="1"/>
      <c r="X574" s="1"/>
      <c r="Y574" s="1"/>
      <c r="Z574" s="1"/>
      <c r="AA574" s="1"/>
      <c r="AB574" s="1"/>
    </row>
    <row r="575" spans="3:28" x14ac:dyDescent="0.25">
      <c r="C575" s="1">
        <v>833</v>
      </c>
      <c r="D575" s="46"/>
      <c r="E575" s="1"/>
      <c r="F575" s="1"/>
      <c r="G575" s="1"/>
      <c r="H575" s="1"/>
      <c r="I575" s="1"/>
      <c r="J575" s="1"/>
      <c r="K575" s="1"/>
      <c r="L575" s="1"/>
      <c r="M575" s="52"/>
      <c r="N575" s="1"/>
      <c r="O575" s="1"/>
      <c r="P575" s="1"/>
      <c r="Q575" s="47" t="s">
        <v>603</v>
      </c>
      <c r="R575" s="46"/>
      <c r="S575" s="46"/>
      <c r="T575" s="48" t="s">
        <v>603</v>
      </c>
      <c r="U575" s="49" t="s">
        <v>603</v>
      </c>
      <c r="V575" s="50"/>
      <c r="W575" s="1"/>
      <c r="X575" s="1"/>
      <c r="Y575" s="1"/>
      <c r="Z575" s="1"/>
      <c r="AA575" s="1"/>
      <c r="AB575" s="1"/>
    </row>
    <row r="576" spans="3:28" x14ac:dyDescent="0.25">
      <c r="C576" s="1">
        <v>834</v>
      </c>
      <c r="D576" s="46"/>
      <c r="E576" s="1"/>
      <c r="F576" s="1"/>
      <c r="G576" s="1"/>
      <c r="H576" s="1"/>
      <c r="I576" s="1"/>
      <c r="J576" s="1"/>
      <c r="K576" s="1"/>
      <c r="L576" s="1"/>
      <c r="M576" s="52"/>
      <c r="N576" s="1"/>
      <c r="O576" s="1"/>
      <c r="P576" s="1"/>
      <c r="Q576" s="47" t="s">
        <v>603</v>
      </c>
      <c r="R576" s="46"/>
      <c r="S576" s="46"/>
      <c r="T576" s="48" t="s">
        <v>603</v>
      </c>
      <c r="U576" s="49" t="s">
        <v>603</v>
      </c>
      <c r="V576" s="50"/>
      <c r="W576" s="1"/>
      <c r="X576" s="1"/>
      <c r="Y576" s="1"/>
      <c r="Z576" s="1"/>
      <c r="AA576" s="1"/>
      <c r="AB576" s="1"/>
    </row>
    <row r="577" spans="3:28" x14ac:dyDescent="0.25">
      <c r="C577" s="1">
        <v>835</v>
      </c>
      <c r="D577" s="46"/>
      <c r="E577" s="1"/>
      <c r="F577" s="1"/>
      <c r="G577" s="1"/>
      <c r="H577" s="1"/>
      <c r="I577" s="1"/>
      <c r="J577" s="1"/>
      <c r="K577" s="1"/>
      <c r="L577" s="1"/>
      <c r="M577" s="52"/>
      <c r="N577" s="1"/>
      <c r="O577" s="1"/>
      <c r="P577" s="1"/>
      <c r="Q577" s="47" t="s">
        <v>603</v>
      </c>
      <c r="R577" s="46"/>
      <c r="S577" s="46"/>
      <c r="T577" s="48" t="s">
        <v>603</v>
      </c>
      <c r="U577" s="49" t="s">
        <v>603</v>
      </c>
      <c r="V577" s="50"/>
      <c r="W577" s="1"/>
      <c r="X577" s="1"/>
      <c r="Y577" s="1"/>
      <c r="Z577" s="1"/>
      <c r="AA577" s="1"/>
      <c r="AB577" s="1"/>
    </row>
    <row r="578" spans="3:28" x14ac:dyDescent="0.25">
      <c r="C578" s="1">
        <v>836</v>
      </c>
      <c r="D578" s="46"/>
      <c r="E578" s="1"/>
      <c r="F578" s="1"/>
      <c r="G578" s="1"/>
      <c r="H578" s="1"/>
      <c r="I578" s="1"/>
      <c r="J578" s="1"/>
      <c r="K578" s="1"/>
      <c r="L578" s="1"/>
      <c r="M578" s="52"/>
      <c r="N578" s="1"/>
      <c r="O578" s="1"/>
      <c r="P578" s="1"/>
      <c r="Q578" s="47" t="s">
        <v>603</v>
      </c>
      <c r="R578" s="46"/>
      <c r="S578" s="46"/>
      <c r="T578" s="48" t="s">
        <v>603</v>
      </c>
      <c r="U578" s="49" t="s">
        <v>603</v>
      </c>
      <c r="V578" s="50"/>
      <c r="W578" s="1"/>
      <c r="X578" s="1"/>
      <c r="Y578" s="1"/>
      <c r="Z578" s="1"/>
      <c r="AA578" s="1"/>
      <c r="AB578" s="1"/>
    </row>
    <row r="579" spans="3:28" x14ac:dyDescent="0.25">
      <c r="C579" s="1">
        <v>837</v>
      </c>
      <c r="D579" s="46"/>
      <c r="E579" s="1"/>
      <c r="F579" s="1"/>
      <c r="G579" s="1"/>
      <c r="H579" s="1"/>
      <c r="I579" s="1"/>
      <c r="J579" s="1"/>
      <c r="K579" s="1"/>
      <c r="L579" s="1"/>
      <c r="M579" s="52"/>
      <c r="N579" s="1"/>
      <c r="O579" s="1"/>
      <c r="P579" s="1"/>
      <c r="Q579" s="47" t="s">
        <v>603</v>
      </c>
      <c r="R579" s="46"/>
      <c r="S579" s="46"/>
      <c r="T579" s="48" t="s">
        <v>603</v>
      </c>
      <c r="U579" s="49" t="s">
        <v>603</v>
      </c>
      <c r="V579" s="50"/>
      <c r="W579" s="1"/>
      <c r="X579" s="1"/>
      <c r="Y579" s="1"/>
      <c r="Z579" s="1"/>
      <c r="AA579" s="1"/>
      <c r="AB579" s="1"/>
    </row>
    <row r="580" spans="3:28" x14ac:dyDescent="0.25">
      <c r="C580" s="1">
        <v>838</v>
      </c>
      <c r="D580" s="46"/>
      <c r="E580" s="1"/>
      <c r="F580" s="1"/>
      <c r="G580" s="1"/>
      <c r="H580" s="1"/>
      <c r="I580" s="1"/>
      <c r="J580" s="1"/>
      <c r="K580" s="1"/>
      <c r="L580" s="1"/>
      <c r="M580" s="52"/>
      <c r="N580" s="1"/>
      <c r="O580" s="1"/>
      <c r="P580" s="1"/>
      <c r="Q580" s="47" t="s">
        <v>603</v>
      </c>
      <c r="R580" s="46"/>
      <c r="S580" s="46"/>
      <c r="T580" s="48" t="s">
        <v>603</v>
      </c>
      <c r="U580" s="49" t="s">
        <v>603</v>
      </c>
      <c r="V580" s="50"/>
      <c r="W580" s="1"/>
      <c r="X580" s="1"/>
      <c r="Y580" s="1"/>
      <c r="Z580" s="1"/>
      <c r="AA580" s="1"/>
      <c r="AB580" s="1"/>
    </row>
    <row r="581" spans="3:28" x14ac:dyDescent="0.25">
      <c r="C581" s="1">
        <v>839</v>
      </c>
      <c r="D581" s="46"/>
      <c r="E581" s="1"/>
      <c r="F581" s="1"/>
      <c r="G581" s="1"/>
      <c r="H581" s="1"/>
      <c r="I581" s="1"/>
      <c r="J581" s="1"/>
      <c r="K581" s="1"/>
      <c r="L581" s="1"/>
      <c r="M581" s="52"/>
      <c r="N581" s="1"/>
      <c r="O581" s="1"/>
      <c r="P581" s="1"/>
      <c r="Q581" s="47" t="s">
        <v>603</v>
      </c>
      <c r="R581" s="46"/>
      <c r="S581" s="46"/>
      <c r="T581" s="48" t="s">
        <v>603</v>
      </c>
      <c r="U581" s="49" t="s">
        <v>603</v>
      </c>
      <c r="V581" s="50"/>
      <c r="W581" s="1"/>
      <c r="X581" s="1"/>
      <c r="Y581" s="1"/>
      <c r="Z581" s="1"/>
      <c r="AA581" s="1"/>
      <c r="AB581" s="1"/>
    </row>
    <row r="582" spans="3:28" x14ac:dyDescent="0.25">
      <c r="C582" s="1">
        <v>840</v>
      </c>
      <c r="D582" s="46"/>
      <c r="E582" s="1"/>
      <c r="F582" s="1"/>
      <c r="G582" s="1"/>
      <c r="H582" s="1"/>
      <c r="I582" s="1"/>
      <c r="J582" s="1"/>
      <c r="K582" s="1"/>
      <c r="L582" s="1"/>
      <c r="M582" s="52"/>
      <c r="N582" s="1"/>
      <c r="O582" s="1"/>
      <c r="P582" s="1"/>
      <c r="Q582" s="47" t="s">
        <v>603</v>
      </c>
      <c r="R582" s="46"/>
      <c r="S582" s="46"/>
      <c r="T582" s="48" t="s">
        <v>603</v>
      </c>
      <c r="U582" s="49" t="s">
        <v>603</v>
      </c>
      <c r="V582" s="50"/>
      <c r="W582" s="1"/>
      <c r="X582" s="1"/>
      <c r="Y582" s="1"/>
      <c r="Z582" s="1"/>
      <c r="AA582" s="1"/>
      <c r="AB582" s="1"/>
    </row>
    <row r="583" spans="3:28" x14ac:dyDescent="0.25">
      <c r="C583" s="1">
        <v>841</v>
      </c>
      <c r="D583" s="46"/>
      <c r="E583" s="1"/>
      <c r="F583" s="1"/>
      <c r="G583" s="1"/>
      <c r="H583" s="1"/>
      <c r="I583" s="1"/>
      <c r="J583" s="1"/>
      <c r="K583" s="1"/>
      <c r="L583" s="1"/>
      <c r="M583" s="52"/>
      <c r="N583" s="1"/>
      <c r="O583" s="1"/>
      <c r="P583" s="1"/>
      <c r="Q583" s="47" t="s">
        <v>603</v>
      </c>
      <c r="R583" s="46"/>
      <c r="S583" s="46"/>
      <c r="T583" s="48" t="s">
        <v>603</v>
      </c>
      <c r="U583" s="49" t="s">
        <v>603</v>
      </c>
      <c r="V583" s="50"/>
      <c r="W583" s="1"/>
      <c r="X583" s="1"/>
      <c r="Y583" s="1"/>
      <c r="Z583" s="1"/>
      <c r="AA583" s="1"/>
      <c r="AB583" s="1"/>
    </row>
    <row r="584" spans="3:28" x14ac:dyDescent="0.25">
      <c r="C584" s="1">
        <v>842</v>
      </c>
      <c r="D584" s="46"/>
      <c r="E584" s="1"/>
      <c r="F584" s="1"/>
      <c r="G584" s="1"/>
      <c r="H584" s="1"/>
      <c r="I584" s="1"/>
      <c r="J584" s="1"/>
      <c r="K584" s="1"/>
      <c r="L584" s="1"/>
      <c r="M584" s="52"/>
      <c r="N584" s="1"/>
      <c r="O584" s="1"/>
      <c r="P584" s="1"/>
      <c r="Q584" s="47" t="s">
        <v>603</v>
      </c>
      <c r="R584" s="46"/>
      <c r="S584" s="46"/>
      <c r="T584" s="48" t="s">
        <v>603</v>
      </c>
      <c r="U584" s="49" t="s">
        <v>603</v>
      </c>
      <c r="V584" s="50"/>
      <c r="W584" s="1"/>
      <c r="X584" s="1"/>
      <c r="Y584" s="1"/>
      <c r="Z584" s="1"/>
      <c r="AA584" s="1"/>
      <c r="AB584" s="1"/>
    </row>
    <row r="585" spans="3:28" x14ac:dyDescent="0.25">
      <c r="C585" s="1">
        <v>843</v>
      </c>
      <c r="D585" s="46"/>
      <c r="E585" s="1"/>
      <c r="F585" s="1"/>
      <c r="G585" s="1"/>
      <c r="H585" s="1"/>
      <c r="I585" s="1"/>
      <c r="J585" s="1"/>
      <c r="K585" s="1"/>
      <c r="L585" s="1"/>
      <c r="M585" s="52"/>
      <c r="N585" s="1"/>
      <c r="O585" s="1"/>
      <c r="P585" s="1"/>
      <c r="Q585" s="47" t="s">
        <v>603</v>
      </c>
      <c r="R585" s="46"/>
      <c r="S585" s="46"/>
      <c r="T585" s="48" t="s">
        <v>603</v>
      </c>
      <c r="U585" s="49" t="s">
        <v>603</v>
      </c>
      <c r="V585" s="50"/>
      <c r="W585" s="1"/>
      <c r="X585" s="1"/>
      <c r="Y585" s="1"/>
      <c r="Z585" s="1"/>
      <c r="AA585" s="1"/>
      <c r="AB585" s="1"/>
    </row>
    <row r="586" spans="3:28" x14ac:dyDescent="0.25">
      <c r="C586" s="1">
        <v>844</v>
      </c>
      <c r="D586" s="46"/>
      <c r="E586" s="1"/>
      <c r="F586" s="1"/>
      <c r="G586" s="1"/>
      <c r="H586" s="1"/>
      <c r="I586" s="1"/>
      <c r="J586" s="1"/>
      <c r="K586" s="1"/>
      <c r="L586" s="1"/>
      <c r="M586" s="52"/>
      <c r="N586" s="1"/>
      <c r="O586" s="1"/>
      <c r="P586" s="1"/>
      <c r="Q586" s="47" t="s">
        <v>603</v>
      </c>
      <c r="R586" s="46"/>
      <c r="S586" s="46"/>
      <c r="T586" s="48" t="s">
        <v>603</v>
      </c>
      <c r="U586" s="49" t="s">
        <v>603</v>
      </c>
      <c r="V586" s="50"/>
      <c r="W586" s="1"/>
      <c r="X586" s="1"/>
      <c r="Y586" s="1"/>
      <c r="Z586" s="1"/>
      <c r="AA586" s="1"/>
      <c r="AB586" s="1"/>
    </row>
    <row r="587" spans="3:28" x14ac:dyDescent="0.25">
      <c r="C587" s="1">
        <v>845</v>
      </c>
      <c r="D587" s="46"/>
      <c r="E587" s="1"/>
      <c r="F587" s="1"/>
      <c r="G587" s="1"/>
      <c r="H587" s="1"/>
      <c r="I587" s="1"/>
      <c r="J587" s="1"/>
      <c r="K587" s="1"/>
      <c r="L587" s="1"/>
      <c r="M587" s="52"/>
      <c r="N587" s="1"/>
      <c r="O587" s="1"/>
      <c r="P587" s="1"/>
      <c r="Q587" s="47" t="s">
        <v>603</v>
      </c>
      <c r="R587" s="46"/>
      <c r="S587" s="46"/>
      <c r="T587" s="48" t="s">
        <v>603</v>
      </c>
      <c r="U587" s="49" t="s">
        <v>603</v>
      </c>
      <c r="V587" s="50"/>
      <c r="W587" s="1"/>
      <c r="X587" s="1"/>
      <c r="Y587" s="1"/>
      <c r="Z587" s="1"/>
      <c r="AA587" s="1"/>
      <c r="AB587" s="1"/>
    </row>
    <row r="588" spans="3:28" x14ac:dyDescent="0.25">
      <c r="C588" s="1">
        <v>846</v>
      </c>
      <c r="D588" s="46"/>
      <c r="E588" s="1"/>
      <c r="F588" s="1"/>
      <c r="G588" s="1"/>
      <c r="H588" s="1"/>
      <c r="I588" s="1"/>
      <c r="J588" s="1"/>
      <c r="K588" s="1"/>
      <c r="L588" s="1"/>
      <c r="M588" s="52"/>
      <c r="N588" s="1"/>
      <c r="O588" s="1"/>
      <c r="P588" s="1"/>
      <c r="Q588" s="47" t="s">
        <v>603</v>
      </c>
      <c r="R588" s="46"/>
      <c r="S588" s="46"/>
      <c r="T588" s="48" t="s">
        <v>603</v>
      </c>
      <c r="U588" s="49" t="s">
        <v>603</v>
      </c>
      <c r="V588" s="50"/>
      <c r="W588" s="1"/>
      <c r="X588" s="1"/>
      <c r="Y588" s="1"/>
      <c r="Z588" s="1"/>
      <c r="AA588" s="1"/>
      <c r="AB588" s="1"/>
    </row>
    <row r="589" spans="3:28" x14ac:dyDescent="0.25">
      <c r="C589" s="1">
        <v>847</v>
      </c>
      <c r="D589" s="46"/>
      <c r="E589" s="1"/>
      <c r="F589" s="1"/>
      <c r="G589" s="1"/>
      <c r="H589" s="1"/>
      <c r="I589" s="1"/>
      <c r="J589" s="1"/>
      <c r="K589" s="1"/>
      <c r="L589" s="1"/>
      <c r="M589" s="52"/>
      <c r="N589" s="1"/>
      <c r="O589" s="1"/>
      <c r="P589" s="1"/>
      <c r="Q589" s="47" t="s">
        <v>603</v>
      </c>
      <c r="R589" s="46"/>
      <c r="S589" s="46"/>
      <c r="T589" s="48" t="s">
        <v>603</v>
      </c>
      <c r="U589" s="49" t="s">
        <v>603</v>
      </c>
      <c r="V589" s="50"/>
      <c r="W589" s="1"/>
      <c r="X589" s="1"/>
      <c r="Y589" s="1"/>
      <c r="Z589" s="1"/>
      <c r="AA589" s="1"/>
      <c r="AB589" s="1"/>
    </row>
    <row r="590" spans="3:28" x14ac:dyDescent="0.25">
      <c r="C590" s="1">
        <v>848</v>
      </c>
      <c r="D590" s="46"/>
      <c r="E590" s="1"/>
      <c r="F590" s="1"/>
      <c r="G590" s="1"/>
      <c r="H590" s="1"/>
      <c r="I590" s="1"/>
      <c r="J590" s="1"/>
      <c r="K590" s="1"/>
      <c r="L590" s="1"/>
      <c r="M590" s="52"/>
      <c r="N590" s="1"/>
      <c r="O590" s="1"/>
      <c r="P590" s="1"/>
      <c r="Q590" s="47" t="s">
        <v>603</v>
      </c>
      <c r="R590" s="46"/>
      <c r="S590" s="46"/>
      <c r="T590" s="48" t="s">
        <v>603</v>
      </c>
      <c r="U590" s="49" t="s">
        <v>603</v>
      </c>
      <c r="V590" s="50"/>
      <c r="W590" s="1"/>
      <c r="X590" s="1"/>
      <c r="Y590" s="1"/>
      <c r="Z590" s="1"/>
      <c r="AA590" s="1"/>
      <c r="AB590" s="1"/>
    </row>
    <row r="591" spans="3:28" x14ac:dyDescent="0.25">
      <c r="C591" s="1">
        <v>849</v>
      </c>
      <c r="D591" s="46"/>
      <c r="E591" s="1"/>
      <c r="F591" s="1"/>
      <c r="G591" s="1"/>
      <c r="H591" s="1"/>
      <c r="I591" s="1"/>
      <c r="J591" s="1"/>
      <c r="K591" s="1"/>
      <c r="L591" s="1"/>
      <c r="M591" s="52"/>
      <c r="N591" s="1"/>
      <c r="O591" s="1"/>
      <c r="P591" s="1"/>
      <c r="Q591" s="47" t="s">
        <v>603</v>
      </c>
      <c r="R591" s="46"/>
      <c r="S591" s="46"/>
      <c r="T591" s="48" t="s">
        <v>603</v>
      </c>
      <c r="U591" s="49" t="s">
        <v>603</v>
      </c>
      <c r="V591" s="50"/>
      <c r="W591" s="1"/>
      <c r="X591" s="1"/>
      <c r="Y591" s="1"/>
      <c r="Z591" s="1"/>
      <c r="AA591" s="1"/>
      <c r="AB591" s="1"/>
    </row>
    <row r="592" spans="3:28" x14ac:dyDescent="0.25">
      <c r="C592" s="1">
        <v>850</v>
      </c>
      <c r="D592" s="46"/>
      <c r="E592" s="1"/>
      <c r="F592" s="1"/>
      <c r="G592" s="1"/>
      <c r="H592" s="1"/>
      <c r="I592" s="1"/>
      <c r="J592" s="1"/>
      <c r="K592" s="1"/>
      <c r="L592" s="1"/>
      <c r="M592" s="52"/>
      <c r="N592" s="1"/>
      <c r="O592" s="1"/>
      <c r="P592" s="1"/>
      <c r="Q592" s="47" t="s">
        <v>603</v>
      </c>
      <c r="R592" s="46"/>
      <c r="S592" s="46"/>
      <c r="T592" s="48" t="s">
        <v>603</v>
      </c>
      <c r="U592" s="49" t="s">
        <v>603</v>
      </c>
      <c r="V592" s="50"/>
      <c r="W592" s="1"/>
      <c r="X592" s="1"/>
      <c r="Y592" s="1"/>
      <c r="Z592" s="1"/>
      <c r="AA592" s="1"/>
      <c r="AB592" s="1"/>
    </row>
    <row r="593" spans="3:28" x14ac:dyDescent="0.25">
      <c r="C593" s="1">
        <v>851</v>
      </c>
      <c r="D593" s="46"/>
      <c r="E593" s="1"/>
      <c r="F593" s="1"/>
      <c r="G593" s="1"/>
      <c r="H593" s="1"/>
      <c r="I593" s="1"/>
      <c r="J593" s="1"/>
      <c r="K593" s="1"/>
      <c r="L593" s="1"/>
      <c r="M593" s="52"/>
      <c r="N593" s="1"/>
      <c r="O593" s="1"/>
      <c r="P593" s="1"/>
      <c r="Q593" s="47" t="s">
        <v>603</v>
      </c>
      <c r="R593" s="46"/>
      <c r="S593" s="46"/>
      <c r="T593" s="48" t="s">
        <v>603</v>
      </c>
      <c r="U593" s="49" t="s">
        <v>603</v>
      </c>
      <c r="V593" s="50"/>
      <c r="W593" s="1"/>
      <c r="X593" s="1"/>
      <c r="Y593" s="1"/>
      <c r="Z593" s="1"/>
      <c r="AA593" s="1"/>
      <c r="AB593" s="1"/>
    </row>
    <row r="594" spans="3:28" x14ac:dyDescent="0.25">
      <c r="C594" s="1">
        <v>852</v>
      </c>
      <c r="D594" s="46"/>
      <c r="E594" s="1"/>
      <c r="F594" s="1"/>
      <c r="G594" s="1"/>
      <c r="H594" s="1"/>
      <c r="I594" s="1"/>
      <c r="J594" s="1"/>
      <c r="K594" s="1"/>
      <c r="L594" s="1"/>
      <c r="M594" s="52"/>
      <c r="N594" s="1"/>
      <c r="O594" s="1"/>
      <c r="P594" s="1"/>
      <c r="Q594" s="47" t="s">
        <v>603</v>
      </c>
      <c r="R594" s="46"/>
      <c r="S594" s="46"/>
      <c r="T594" s="48" t="s">
        <v>603</v>
      </c>
      <c r="U594" s="49" t="s">
        <v>603</v>
      </c>
      <c r="V594" s="50"/>
      <c r="W594" s="1"/>
      <c r="X594" s="1"/>
      <c r="Y594" s="1"/>
      <c r="Z594" s="1"/>
      <c r="AA594" s="1"/>
      <c r="AB594" s="1"/>
    </row>
    <row r="595" spans="3:28" x14ac:dyDescent="0.25">
      <c r="C595" s="1">
        <v>853</v>
      </c>
      <c r="D595" s="46"/>
      <c r="E595" s="1"/>
      <c r="F595" s="1"/>
      <c r="G595" s="1"/>
      <c r="H595" s="1"/>
      <c r="I595" s="1"/>
      <c r="J595" s="1"/>
      <c r="K595" s="1"/>
      <c r="L595" s="1"/>
      <c r="M595" s="52"/>
      <c r="N595" s="1"/>
      <c r="O595" s="1"/>
      <c r="P595" s="1"/>
      <c r="Q595" s="47" t="s">
        <v>603</v>
      </c>
      <c r="R595" s="46"/>
      <c r="S595" s="46"/>
      <c r="T595" s="48" t="s">
        <v>603</v>
      </c>
      <c r="U595" s="49" t="s">
        <v>603</v>
      </c>
      <c r="V595" s="50"/>
      <c r="W595" s="1"/>
      <c r="X595" s="1"/>
      <c r="Y595" s="1"/>
      <c r="Z595" s="1"/>
      <c r="AA595" s="1"/>
      <c r="AB595" s="1"/>
    </row>
    <row r="596" spans="3:28" x14ac:dyDescent="0.25">
      <c r="C596" s="1">
        <v>854</v>
      </c>
      <c r="D596" s="46"/>
      <c r="E596" s="1"/>
      <c r="F596" s="1"/>
      <c r="G596" s="1"/>
      <c r="H596" s="1"/>
      <c r="I596" s="1"/>
      <c r="J596" s="1"/>
      <c r="K596" s="1"/>
      <c r="L596" s="1"/>
      <c r="M596" s="52"/>
      <c r="N596" s="1"/>
      <c r="O596" s="1"/>
      <c r="P596" s="1"/>
      <c r="Q596" s="47" t="s">
        <v>603</v>
      </c>
      <c r="R596" s="46"/>
      <c r="S596" s="46"/>
      <c r="T596" s="48" t="s">
        <v>603</v>
      </c>
      <c r="U596" s="49" t="s">
        <v>603</v>
      </c>
      <c r="V596" s="50"/>
      <c r="W596" s="1"/>
      <c r="X596" s="1"/>
      <c r="Y596" s="1"/>
      <c r="Z596" s="1"/>
      <c r="AA596" s="1"/>
      <c r="AB596" s="1"/>
    </row>
    <row r="597" spans="3:28" x14ac:dyDescent="0.25">
      <c r="C597" s="1">
        <v>855</v>
      </c>
      <c r="D597" s="46"/>
      <c r="E597" s="1"/>
      <c r="F597" s="1"/>
      <c r="G597" s="1"/>
      <c r="H597" s="1"/>
      <c r="I597" s="1"/>
      <c r="J597" s="1"/>
      <c r="K597" s="1"/>
      <c r="L597" s="1"/>
      <c r="M597" s="52"/>
      <c r="N597" s="1"/>
      <c r="O597" s="1"/>
      <c r="P597" s="1"/>
      <c r="Q597" s="47" t="s">
        <v>603</v>
      </c>
      <c r="R597" s="46"/>
      <c r="S597" s="46"/>
      <c r="T597" s="48" t="s">
        <v>603</v>
      </c>
      <c r="U597" s="49" t="s">
        <v>603</v>
      </c>
      <c r="V597" s="50"/>
      <c r="W597" s="1"/>
      <c r="X597" s="1"/>
      <c r="Y597" s="1"/>
      <c r="Z597" s="1"/>
      <c r="AA597" s="1"/>
      <c r="AB597" s="1"/>
    </row>
    <row r="598" spans="3:28" x14ac:dyDescent="0.25">
      <c r="C598" s="1">
        <v>856</v>
      </c>
      <c r="D598" s="46"/>
      <c r="E598" s="1"/>
      <c r="F598" s="1"/>
      <c r="G598" s="1"/>
      <c r="H598" s="1"/>
      <c r="I598" s="1"/>
      <c r="J598" s="1"/>
      <c r="K598" s="1"/>
      <c r="L598" s="1"/>
      <c r="M598" s="52"/>
      <c r="N598" s="1"/>
      <c r="O598" s="1"/>
      <c r="P598" s="1"/>
      <c r="Q598" s="47" t="s">
        <v>603</v>
      </c>
      <c r="R598" s="46"/>
      <c r="S598" s="46"/>
      <c r="T598" s="48" t="s">
        <v>603</v>
      </c>
      <c r="U598" s="49" t="s">
        <v>603</v>
      </c>
      <c r="V598" s="50"/>
      <c r="W598" s="1"/>
      <c r="X598" s="1"/>
      <c r="Y598" s="1"/>
      <c r="Z598" s="1"/>
      <c r="AA598" s="1"/>
      <c r="AB598" s="1"/>
    </row>
    <row r="599" spans="3:28" x14ac:dyDescent="0.25">
      <c r="C599" s="1">
        <v>857</v>
      </c>
      <c r="D599" s="46"/>
      <c r="E599" s="1"/>
      <c r="F599" s="1"/>
      <c r="G599" s="1"/>
      <c r="H599" s="1"/>
      <c r="I599" s="1"/>
      <c r="J599" s="1"/>
      <c r="K599" s="1"/>
      <c r="L599" s="1"/>
      <c r="M599" s="52"/>
      <c r="N599" s="1"/>
      <c r="O599" s="1"/>
      <c r="P599" s="1"/>
      <c r="Q599" s="47" t="s">
        <v>603</v>
      </c>
      <c r="R599" s="46"/>
      <c r="S599" s="46"/>
      <c r="T599" s="48" t="s">
        <v>603</v>
      </c>
      <c r="U599" s="49" t="s">
        <v>603</v>
      </c>
      <c r="V599" s="50"/>
      <c r="W599" s="1"/>
      <c r="X599" s="1"/>
      <c r="Y599" s="1"/>
      <c r="Z599" s="1"/>
      <c r="AA599" s="1"/>
      <c r="AB599" s="1"/>
    </row>
    <row r="600" spans="3:28" x14ac:dyDescent="0.25">
      <c r="C600" s="1">
        <v>858</v>
      </c>
      <c r="D600" s="46"/>
      <c r="E600" s="1"/>
      <c r="F600" s="1"/>
      <c r="G600" s="1"/>
      <c r="H600" s="1"/>
      <c r="I600" s="1"/>
      <c r="J600" s="1"/>
      <c r="K600" s="1"/>
      <c r="L600" s="1"/>
      <c r="M600" s="52"/>
      <c r="N600" s="1"/>
      <c r="O600" s="1"/>
      <c r="P600" s="1"/>
      <c r="Q600" s="47" t="s">
        <v>603</v>
      </c>
      <c r="R600" s="46"/>
      <c r="S600" s="46"/>
      <c r="T600" s="48" t="s">
        <v>603</v>
      </c>
      <c r="U600" s="49" t="s">
        <v>603</v>
      </c>
      <c r="V600" s="50"/>
      <c r="W600" s="1"/>
      <c r="X600" s="1"/>
      <c r="Y600" s="1"/>
      <c r="Z600" s="1"/>
      <c r="AA600" s="1"/>
      <c r="AB600" s="1"/>
    </row>
    <row r="601" spans="3:28" x14ac:dyDescent="0.25">
      <c r="C601" s="1">
        <v>859</v>
      </c>
      <c r="D601" s="46"/>
      <c r="E601" s="1"/>
      <c r="F601" s="1"/>
      <c r="G601" s="1"/>
      <c r="H601" s="1"/>
      <c r="I601" s="1"/>
      <c r="J601" s="1"/>
      <c r="K601" s="1"/>
      <c r="L601" s="1"/>
      <c r="M601" s="52"/>
      <c r="N601" s="1"/>
      <c r="O601" s="1"/>
      <c r="P601" s="1"/>
      <c r="Q601" s="47" t="s">
        <v>603</v>
      </c>
      <c r="R601" s="46"/>
      <c r="S601" s="46"/>
      <c r="T601" s="48" t="s">
        <v>603</v>
      </c>
      <c r="U601" s="49" t="s">
        <v>603</v>
      </c>
      <c r="V601" s="50"/>
      <c r="W601" s="1"/>
      <c r="X601" s="1"/>
      <c r="Y601" s="1"/>
      <c r="Z601" s="1"/>
      <c r="AA601" s="1"/>
      <c r="AB601" s="1"/>
    </row>
    <row r="602" spans="3:28" x14ac:dyDescent="0.25">
      <c r="C602" s="1">
        <v>860</v>
      </c>
      <c r="D602" s="46"/>
      <c r="E602" s="1"/>
      <c r="F602" s="1"/>
      <c r="G602" s="1"/>
      <c r="H602" s="1"/>
      <c r="I602" s="1"/>
      <c r="J602" s="1"/>
      <c r="K602" s="1"/>
      <c r="L602" s="1"/>
      <c r="M602" s="52"/>
      <c r="N602" s="1"/>
      <c r="O602" s="1"/>
      <c r="P602" s="1"/>
      <c r="Q602" s="47" t="s">
        <v>603</v>
      </c>
      <c r="R602" s="46"/>
      <c r="S602" s="46"/>
      <c r="T602" s="48" t="s">
        <v>603</v>
      </c>
      <c r="U602" s="49" t="s">
        <v>603</v>
      </c>
      <c r="V602" s="50"/>
      <c r="W602" s="1"/>
      <c r="X602" s="1"/>
      <c r="Y602" s="1"/>
      <c r="Z602" s="1"/>
      <c r="AA602" s="1"/>
      <c r="AB602" s="1"/>
    </row>
    <row r="603" spans="3:28" x14ac:dyDescent="0.25">
      <c r="C603" s="1">
        <v>861</v>
      </c>
      <c r="D603" s="46"/>
      <c r="E603" s="1"/>
      <c r="F603" s="1"/>
      <c r="G603" s="1"/>
      <c r="H603" s="1"/>
      <c r="I603" s="1"/>
      <c r="J603" s="1"/>
      <c r="K603" s="1"/>
      <c r="L603" s="1"/>
      <c r="M603" s="52"/>
      <c r="N603" s="1"/>
      <c r="O603" s="1"/>
      <c r="P603" s="1"/>
      <c r="Q603" s="47" t="s">
        <v>603</v>
      </c>
      <c r="R603" s="46"/>
      <c r="S603" s="46"/>
      <c r="T603" s="48" t="s">
        <v>603</v>
      </c>
      <c r="U603" s="49" t="s">
        <v>603</v>
      </c>
      <c r="V603" s="50"/>
      <c r="W603" s="1"/>
      <c r="X603" s="1"/>
      <c r="Y603" s="1"/>
      <c r="Z603" s="1"/>
      <c r="AA603" s="1"/>
      <c r="AB603" s="1"/>
    </row>
    <row r="604" spans="3:28" x14ac:dyDescent="0.25">
      <c r="C604" s="1">
        <v>862</v>
      </c>
      <c r="D604" s="46"/>
      <c r="E604" s="1"/>
      <c r="F604" s="1"/>
      <c r="G604" s="1"/>
      <c r="H604" s="1"/>
      <c r="I604" s="1"/>
      <c r="J604" s="1"/>
      <c r="K604" s="1"/>
      <c r="L604" s="1"/>
      <c r="M604" s="52"/>
      <c r="N604" s="1"/>
      <c r="O604" s="1"/>
      <c r="P604" s="1"/>
      <c r="Q604" s="47" t="s">
        <v>603</v>
      </c>
      <c r="R604" s="46"/>
      <c r="S604" s="46"/>
      <c r="T604" s="48" t="s">
        <v>603</v>
      </c>
      <c r="U604" s="49" t="s">
        <v>603</v>
      </c>
      <c r="V604" s="50"/>
      <c r="W604" s="1"/>
      <c r="X604" s="1"/>
      <c r="Y604" s="1"/>
      <c r="Z604" s="1"/>
      <c r="AA604" s="1"/>
      <c r="AB604" s="1"/>
    </row>
    <row r="605" spans="3:28" x14ac:dyDescent="0.25">
      <c r="C605" s="1">
        <v>863</v>
      </c>
      <c r="D605" s="46"/>
      <c r="E605" s="1"/>
      <c r="F605" s="1"/>
      <c r="G605" s="1"/>
      <c r="H605" s="1"/>
      <c r="I605" s="1"/>
      <c r="J605" s="1"/>
      <c r="K605" s="1"/>
      <c r="L605" s="1"/>
      <c r="M605" s="52"/>
      <c r="N605" s="1"/>
      <c r="O605" s="1"/>
      <c r="P605" s="1"/>
      <c r="Q605" s="47" t="s">
        <v>603</v>
      </c>
      <c r="R605" s="46"/>
      <c r="S605" s="46"/>
      <c r="T605" s="48" t="s">
        <v>603</v>
      </c>
      <c r="U605" s="49" t="s">
        <v>603</v>
      </c>
      <c r="V605" s="50"/>
      <c r="W605" s="1"/>
      <c r="X605" s="1"/>
      <c r="Y605" s="1"/>
      <c r="Z605" s="1"/>
      <c r="AA605" s="1"/>
      <c r="AB605" s="1"/>
    </row>
    <row r="606" spans="3:28" x14ac:dyDescent="0.25">
      <c r="C606" s="1">
        <v>864</v>
      </c>
      <c r="D606" s="46"/>
      <c r="E606" s="1"/>
      <c r="F606" s="1"/>
      <c r="G606" s="1"/>
      <c r="H606" s="1"/>
      <c r="I606" s="1"/>
      <c r="J606" s="1"/>
      <c r="K606" s="1"/>
      <c r="L606" s="1"/>
      <c r="M606" s="52"/>
      <c r="N606" s="1"/>
      <c r="O606" s="1"/>
      <c r="P606" s="1"/>
      <c r="Q606" s="47" t="s">
        <v>603</v>
      </c>
      <c r="R606" s="46"/>
      <c r="S606" s="46"/>
      <c r="T606" s="48" t="s">
        <v>603</v>
      </c>
      <c r="U606" s="49" t="s">
        <v>603</v>
      </c>
      <c r="V606" s="50"/>
      <c r="W606" s="1"/>
      <c r="X606" s="1"/>
      <c r="Y606" s="1"/>
      <c r="Z606" s="1"/>
      <c r="AA606" s="1"/>
      <c r="AB606" s="1"/>
    </row>
    <row r="607" spans="3:28" x14ac:dyDescent="0.25">
      <c r="C607" s="1">
        <v>865</v>
      </c>
      <c r="D607" s="46"/>
      <c r="E607" s="1"/>
      <c r="F607" s="1"/>
      <c r="G607" s="1"/>
      <c r="H607" s="1"/>
      <c r="I607" s="1"/>
      <c r="J607" s="1"/>
      <c r="K607" s="1"/>
      <c r="L607" s="1"/>
      <c r="M607" s="52"/>
      <c r="N607" s="1"/>
      <c r="O607" s="1"/>
      <c r="P607" s="1"/>
      <c r="Q607" s="47" t="s">
        <v>603</v>
      </c>
      <c r="R607" s="46"/>
      <c r="S607" s="46"/>
      <c r="T607" s="48" t="s">
        <v>603</v>
      </c>
      <c r="U607" s="49" t="s">
        <v>603</v>
      </c>
      <c r="V607" s="50"/>
      <c r="W607" s="1"/>
      <c r="X607" s="1"/>
      <c r="Y607" s="1"/>
      <c r="Z607" s="1"/>
      <c r="AA607" s="1"/>
      <c r="AB607" s="1"/>
    </row>
    <row r="608" spans="3:28" x14ac:dyDescent="0.25">
      <c r="C608" s="1">
        <v>866</v>
      </c>
      <c r="D608" s="46"/>
      <c r="E608" s="1"/>
      <c r="F608" s="1"/>
      <c r="G608" s="1"/>
      <c r="H608" s="1"/>
      <c r="I608" s="1"/>
      <c r="J608" s="1"/>
      <c r="K608" s="1"/>
      <c r="L608" s="1"/>
      <c r="M608" s="52"/>
      <c r="N608" s="1"/>
      <c r="O608" s="1"/>
      <c r="P608" s="1"/>
      <c r="Q608" s="47" t="s">
        <v>603</v>
      </c>
      <c r="R608" s="46"/>
      <c r="S608" s="46"/>
      <c r="T608" s="48" t="s">
        <v>603</v>
      </c>
      <c r="U608" s="49" t="s">
        <v>603</v>
      </c>
      <c r="V608" s="50"/>
      <c r="W608" s="1"/>
      <c r="X608" s="1"/>
      <c r="Y608" s="1"/>
      <c r="Z608" s="1"/>
      <c r="AA608" s="1"/>
      <c r="AB608" s="1"/>
    </row>
    <row r="609" spans="3:28" x14ac:dyDescent="0.25">
      <c r="C609" s="1">
        <v>867</v>
      </c>
      <c r="D609" s="46"/>
      <c r="E609" s="1"/>
      <c r="F609" s="1"/>
      <c r="G609" s="1"/>
      <c r="H609" s="1"/>
      <c r="I609" s="1"/>
      <c r="J609" s="1"/>
      <c r="K609" s="1"/>
      <c r="L609" s="1"/>
      <c r="M609" s="52"/>
      <c r="N609" s="1"/>
      <c r="O609" s="1"/>
      <c r="P609" s="1"/>
      <c r="Q609" s="47" t="s">
        <v>603</v>
      </c>
      <c r="R609" s="46"/>
      <c r="S609" s="46"/>
      <c r="T609" s="48" t="s">
        <v>603</v>
      </c>
      <c r="U609" s="49" t="s">
        <v>603</v>
      </c>
      <c r="V609" s="50"/>
      <c r="W609" s="1"/>
      <c r="X609" s="1"/>
      <c r="Y609" s="1"/>
      <c r="Z609" s="1"/>
      <c r="AA609" s="1"/>
      <c r="AB609" s="1"/>
    </row>
    <row r="610" spans="3:28" x14ac:dyDescent="0.25">
      <c r="C610" s="1">
        <v>868</v>
      </c>
      <c r="D610" s="46"/>
      <c r="E610" s="1"/>
      <c r="F610" s="1"/>
      <c r="G610" s="1"/>
      <c r="H610" s="1"/>
      <c r="I610" s="1"/>
      <c r="J610" s="1"/>
      <c r="K610" s="1"/>
      <c r="L610" s="1"/>
      <c r="M610" s="52"/>
      <c r="N610" s="1"/>
      <c r="O610" s="1"/>
      <c r="P610" s="1"/>
      <c r="Q610" s="47" t="s">
        <v>603</v>
      </c>
      <c r="R610" s="46"/>
      <c r="S610" s="46"/>
      <c r="T610" s="48" t="s">
        <v>603</v>
      </c>
      <c r="U610" s="49" t="s">
        <v>603</v>
      </c>
      <c r="V610" s="50"/>
      <c r="W610" s="1"/>
      <c r="X610" s="1"/>
      <c r="Y610" s="1"/>
      <c r="Z610" s="1"/>
      <c r="AA610" s="1"/>
      <c r="AB610" s="1"/>
    </row>
    <row r="611" spans="3:28" x14ac:dyDescent="0.25">
      <c r="C611" s="1">
        <v>869</v>
      </c>
      <c r="D611" s="46"/>
      <c r="E611" s="1"/>
      <c r="F611" s="1"/>
      <c r="G611" s="1"/>
      <c r="H611" s="1"/>
      <c r="I611" s="1"/>
      <c r="J611" s="1"/>
      <c r="K611" s="1"/>
      <c r="L611" s="1"/>
      <c r="M611" s="52"/>
      <c r="N611" s="1"/>
      <c r="O611" s="1"/>
      <c r="P611" s="1"/>
      <c r="Q611" s="47" t="s">
        <v>603</v>
      </c>
      <c r="R611" s="46"/>
      <c r="S611" s="46"/>
      <c r="T611" s="48" t="s">
        <v>603</v>
      </c>
      <c r="U611" s="49" t="s">
        <v>603</v>
      </c>
      <c r="V611" s="50"/>
      <c r="W611" s="1"/>
      <c r="X611" s="1"/>
      <c r="Y611" s="1"/>
      <c r="Z611" s="1"/>
      <c r="AA611" s="1"/>
      <c r="AB611" s="1"/>
    </row>
    <row r="612" spans="3:28" x14ac:dyDescent="0.25">
      <c r="C612" s="1">
        <v>870</v>
      </c>
      <c r="D612" s="46"/>
      <c r="E612" s="1"/>
      <c r="F612" s="1"/>
      <c r="G612" s="1"/>
      <c r="H612" s="1"/>
      <c r="I612" s="1"/>
      <c r="J612" s="1"/>
      <c r="K612" s="1"/>
      <c r="L612" s="1"/>
      <c r="M612" s="52"/>
      <c r="N612" s="1"/>
      <c r="O612" s="1"/>
      <c r="P612" s="1"/>
      <c r="Q612" s="47" t="s">
        <v>603</v>
      </c>
      <c r="R612" s="46"/>
      <c r="S612" s="46"/>
      <c r="T612" s="48" t="s">
        <v>603</v>
      </c>
      <c r="U612" s="49" t="s">
        <v>603</v>
      </c>
      <c r="V612" s="50"/>
      <c r="W612" s="1"/>
      <c r="X612" s="1"/>
      <c r="Y612" s="1"/>
      <c r="Z612" s="1"/>
      <c r="AA612" s="1"/>
      <c r="AB612" s="1"/>
    </row>
    <row r="613" spans="3:28" x14ac:dyDescent="0.25">
      <c r="C613" s="1">
        <v>871</v>
      </c>
      <c r="D613" s="46"/>
      <c r="E613" s="1"/>
      <c r="F613" s="1"/>
      <c r="G613" s="1"/>
      <c r="H613" s="1"/>
      <c r="I613" s="1"/>
      <c r="J613" s="1"/>
      <c r="K613" s="1"/>
      <c r="L613" s="1"/>
      <c r="M613" s="52"/>
      <c r="N613" s="1"/>
      <c r="O613" s="1"/>
      <c r="P613" s="1"/>
      <c r="Q613" s="47" t="s">
        <v>603</v>
      </c>
      <c r="R613" s="46"/>
      <c r="S613" s="46"/>
      <c r="T613" s="48" t="s">
        <v>603</v>
      </c>
      <c r="U613" s="49" t="s">
        <v>603</v>
      </c>
      <c r="V613" s="50"/>
      <c r="W613" s="1"/>
      <c r="X613" s="1"/>
      <c r="Y613" s="1"/>
      <c r="Z613" s="1"/>
      <c r="AA613" s="1"/>
      <c r="AB613" s="1"/>
    </row>
    <row r="614" spans="3:28" x14ac:dyDescent="0.25">
      <c r="C614" s="1">
        <v>872</v>
      </c>
      <c r="D614" s="46"/>
      <c r="E614" s="1"/>
      <c r="F614" s="1"/>
      <c r="G614" s="1"/>
      <c r="H614" s="1"/>
      <c r="I614" s="1"/>
      <c r="J614" s="1"/>
      <c r="K614" s="1"/>
      <c r="L614" s="1"/>
      <c r="M614" s="52"/>
      <c r="N614" s="1"/>
      <c r="O614" s="1"/>
      <c r="P614" s="1"/>
      <c r="Q614" s="47" t="s">
        <v>603</v>
      </c>
      <c r="R614" s="46"/>
      <c r="S614" s="46"/>
      <c r="T614" s="48" t="s">
        <v>603</v>
      </c>
      <c r="U614" s="49" t="s">
        <v>603</v>
      </c>
      <c r="V614" s="50"/>
      <c r="W614" s="1"/>
      <c r="X614" s="1"/>
      <c r="Y614" s="1"/>
      <c r="Z614" s="1"/>
      <c r="AA614" s="1"/>
      <c r="AB614" s="1"/>
    </row>
    <row r="615" spans="3:28" x14ac:dyDescent="0.25">
      <c r="C615" s="1">
        <v>873</v>
      </c>
      <c r="D615" s="46"/>
      <c r="E615" s="1"/>
      <c r="F615" s="1"/>
      <c r="G615" s="1"/>
      <c r="H615" s="1"/>
      <c r="I615" s="1"/>
      <c r="J615" s="1"/>
      <c r="K615" s="1"/>
      <c r="L615" s="1"/>
      <c r="M615" s="52"/>
      <c r="N615" s="1"/>
      <c r="O615" s="1"/>
      <c r="P615" s="1"/>
      <c r="Q615" s="47" t="s">
        <v>603</v>
      </c>
      <c r="R615" s="46"/>
      <c r="S615" s="46"/>
      <c r="T615" s="48" t="s">
        <v>603</v>
      </c>
      <c r="U615" s="49" t="s">
        <v>603</v>
      </c>
      <c r="V615" s="50"/>
      <c r="W615" s="1"/>
      <c r="X615" s="1"/>
      <c r="Y615" s="1"/>
      <c r="Z615" s="1"/>
      <c r="AA615" s="1"/>
      <c r="AB615" s="1"/>
    </row>
    <row r="616" spans="3:28" x14ac:dyDescent="0.25">
      <c r="C616" s="1">
        <v>874</v>
      </c>
      <c r="D616" s="46"/>
      <c r="E616" s="1"/>
      <c r="F616" s="1"/>
      <c r="G616" s="1"/>
      <c r="H616" s="1"/>
      <c r="I616" s="1"/>
      <c r="J616" s="1"/>
      <c r="K616" s="1"/>
      <c r="L616" s="1"/>
      <c r="M616" s="52"/>
      <c r="N616" s="1"/>
      <c r="O616" s="1"/>
      <c r="P616" s="1"/>
      <c r="Q616" s="47" t="s">
        <v>603</v>
      </c>
      <c r="R616" s="46"/>
      <c r="S616" s="46"/>
      <c r="T616" s="48" t="s">
        <v>603</v>
      </c>
      <c r="U616" s="49" t="s">
        <v>603</v>
      </c>
      <c r="V616" s="50"/>
      <c r="W616" s="1"/>
      <c r="X616" s="1"/>
      <c r="Y616" s="1"/>
      <c r="Z616" s="1"/>
      <c r="AA616" s="1"/>
      <c r="AB616" s="1"/>
    </row>
    <row r="617" spans="3:28" x14ac:dyDescent="0.25">
      <c r="C617" s="1">
        <v>875</v>
      </c>
      <c r="D617" s="46"/>
      <c r="E617" s="1"/>
      <c r="F617" s="1"/>
      <c r="G617" s="1"/>
      <c r="H617" s="1"/>
      <c r="I617" s="1"/>
      <c r="J617" s="1"/>
      <c r="K617" s="1"/>
      <c r="L617" s="1"/>
      <c r="M617" s="52"/>
      <c r="N617" s="1"/>
      <c r="O617" s="1"/>
      <c r="P617" s="1"/>
      <c r="Q617" s="47" t="s">
        <v>603</v>
      </c>
      <c r="R617" s="46"/>
      <c r="S617" s="46"/>
      <c r="T617" s="48" t="s">
        <v>603</v>
      </c>
      <c r="U617" s="49" t="s">
        <v>603</v>
      </c>
      <c r="V617" s="50"/>
      <c r="W617" s="1"/>
      <c r="X617" s="1"/>
      <c r="Y617" s="1"/>
      <c r="Z617" s="1"/>
      <c r="AA617" s="1"/>
      <c r="AB617" s="1"/>
    </row>
    <row r="618" spans="3:28" x14ac:dyDescent="0.25">
      <c r="C618" s="1">
        <v>876</v>
      </c>
      <c r="D618" s="46"/>
      <c r="E618" s="1"/>
      <c r="F618" s="1"/>
      <c r="G618" s="1"/>
      <c r="H618" s="1"/>
      <c r="I618" s="1"/>
      <c r="J618" s="1"/>
      <c r="K618" s="1"/>
      <c r="L618" s="1"/>
      <c r="M618" s="52"/>
      <c r="N618" s="1"/>
      <c r="O618" s="1"/>
      <c r="P618" s="1"/>
      <c r="Q618" s="47" t="s">
        <v>603</v>
      </c>
      <c r="R618" s="46"/>
      <c r="S618" s="46"/>
      <c r="T618" s="48" t="s">
        <v>603</v>
      </c>
      <c r="U618" s="49" t="s">
        <v>603</v>
      </c>
      <c r="V618" s="50"/>
      <c r="W618" s="1"/>
      <c r="X618" s="1"/>
      <c r="Y618" s="1"/>
      <c r="Z618" s="1"/>
      <c r="AA618" s="1"/>
      <c r="AB618" s="1"/>
    </row>
    <row r="619" spans="3:28" x14ac:dyDescent="0.25">
      <c r="C619" s="1">
        <v>877</v>
      </c>
      <c r="D619" s="46"/>
      <c r="E619" s="1"/>
      <c r="F619" s="1"/>
      <c r="G619" s="1"/>
      <c r="H619" s="1"/>
      <c r="I619" s="1"/>
      <c r="J619" s="1"/>
      <c r="K619" s="1"/>
      <c r="L619" s="1"/>
      <c r="M619" s="52"/>
      <c r="N619" s="1"/>
      <c r="O619" s="1"/>
      <c r="P619" s="1"/>
      <c r="Q619" s="47" t="s">
        <v>603</v>
      </c>
      <c r="R619" s="46"/>
      <c r="S619" s="46"/>
      <c r="T619" s="48" t="s">
        <v>603</v>
      </c>
      <c r="U619" s="49" t="s">
        <v>603</v>
      </c>
      <c r="V619" s="50"/>
      <c r="W619" s="1"/>
      <c r="X619" s="1"/>
      <c r="Y619" s="1"/>
      <c r="Z619" s="1"/>
      <c r="AA619" s="1"/>
      <c r="AB619" s="1"/>
    </row>
    <row r="620" spans="3:28" x14ac:dyDescent="0.25">
      <c r="C620" s="1">
        <v>878</v>
      </c>
      <c r="D620" s="46"/>
      <c r="E620" s="1"/>
      <c r="F620" s="1"/>
      <c r="G620" s="1"/>
      <c r="H620" s="1"/>
      <c r="I620" s="1"/>
      <c r="J620" s="1"/>
      <c r="K620" s="1"/>
      <c r="L620" s="1"/>
      <c r="M620" s="52"/>
      <c r="N620" s="1"/>
      <c r="O620" s="1"/>
      <c r="P620" s="1"/>
      <c r="Q620" s="47" t="s">
        <v>603</v>
      </c>
      <c r="R620" s="46"/>
      <c r="S620" s="46"/>
      <c r="T620" s="48" t="s">
        <v>603</v>
      </c>
      <c r="U620" s="49" t="s">
        <v>603</v>
      </c>
      <c r="V620" s="50"/>
      <c r="W620" s="1"/>
      <c r="X620" s="1"/>
      <c r="Y620" s="1"/>
      <c r="Z620" s="1"/>
      <c r="AA620" s="1"/>
      <c r="AB620" s="1"/>
    </row>
    <row r="621" spans="3:28" x14ac:dyDescent="0.25">
      <c r="C621" s="1">
        <v>879</v>
      </c>
      <c r="D621" s="46"/>
      <c r="E621" s="1"/>
      <c r="F621" s="1"/>
      <c r="G621" s="1"/>
      <c r="H621" s="1"/>
      <c r="I621" s="1"/>
      <c r="J621" s="1"/>
      <c r="K621" s="1"/>
      <c r="L621" s="1"/>
      <c r="M621" s="52"/>
      <c r="N621" s="1"/>
      <c r="O621" s="1"/>
      <c r="P621" s="1"/>
      <c r="Q621" s="47" t="s">
        <v>603</v>
      </c>
      <c r="R621" s="46"/>
      <c r="S621" s="46"/>
      <c r="T621" s="48" t="s">
        <v>603</v>
      </c>
      <c r="U621" s="49" t="s">
        <v>603</v>
      </c>
      <c r="V621" s="50"/>
      <c r="W621" s="1"/>
      <c r="X621" s="1"/>
      <c r="Y621" s="1"/>
      <c r="Z621" s="1"/>
      <c r="AA621" s="1"/>
      <c r="AB621" s="1"/>
    </row>
    <row r="622" spans="3:28" x14ac:dyDescent="0.25">
      <c r="C622" s="1">
        <v>880</v>
      </c>
      <c r="D622" s="46"/>
      <c r="E622" s="1"/>
      <c r="F622" s="1"/>
      <c r="G622" s="1"/>
      <c r="H622" s="1"/>
      <c r="I622" s="1"/>
      <c r="J622" s="1"/>
      <c r="K622" s="1"/>
      <c r="L622" s="1"/>
      <c r="M622" s="52"/>
      <c r="N622" s="1"/>
      <c r="O622" s="1"/>
      <c r="P622" s="1"/>
      <c r="Q622" s="47" t="s">
        <v>603</v>
      </c>
      <c r="R622" s="46"/>
      <c r="S622" s="46"/>
      <c r="T622" s="48" t="s">
        <v>603</v>
      </c>
      <c r="U622" s="49" t="s">
        <v>603</v>
      </c>
      <c r="V622" s="50"/>
      <c r="W622" s="1"/>
      <c r="X622" s="1"/>
      <c r="Y622" s="1"/>
      <c r="Z622" s="1"/>
      <c r="AA622" s="1"/>
      <c r="AB622" s="1"/>
    </row>
    <row r="623" spans="3:28" x14ac:dyDescent="0.25">
      <c r="C623" s="1">
        <v>881</v>
      </c>
      <c r="D623" s="46"/>
      <c r="E623" s="1"/>
      <c r="F623" s="1"/>
      <c r="G623" s="1"/>
      <c r="H623" s="1"/>
      <c r="I623" s="1"/>
      <c r="J623" s="1"/>
      <c r="K623" s="1"/>
      <c r="L623" s="1"/>
      <c r="M623" s="52"/>
      <c r="N623" s="1"/>
      <c r="O623" s="1"/>
      <c r="P623" s="1"/>
      <c r="Q623" s="47" t="s">
        <v>603</v>
      </c>
      <c r="R623" s="46"/>
      <c r="S623" s="46"/>
      <c r="T623" s="48" t="s">
        <v>603</v>
      </c>
      <c r="U623" s="49" t="s">
        <v>603</v>
      </c>
      <c r="V623" s="50"/>
      <c r="W623" s="1"/>
      <c r="X623" s="1"/>
      <c r="Y623" s="1"/>
      <c r="Z623" s="1"/>
      <c r="AA623" s="1"/>
      <c r="AB623" s="1"/>
    </row>
    <row r="624" spans="3:28" x14ac:dyDescent="0.25">
      <c r="C624" s="1">
        <v>882</v>
      </c>
      <c r="D624" s="46"/>
      <c r="E624" s="1"/>
      <c r="F624" s="1"/>
      <c r="G624" s="1"/>
      <c r="H624" s="1"/>
      <c r="I624" s="1"/>
      <c r="J624" s="1"/>
      <c r="K624" s="1"/>
      <c r="L624" s="1"/>
      <c r="M624" s="52"/>
      <c r="N624" s="1"/>
      <c r="O624" s="1"/>
      <c r="P624" s="1"/>
      <c r="Q624" s="47" t="s">
        <v>603</v>
      </c>
      <c r="R624" s="46"/>
      <c r="S624" s="46"/>
      <c r="T624" s="48" t="s">
        <v>603</v>
      </c>
      <c r="U624" s="49" t="s">
        <v>603</v>
      </c>
      <c r="V624" s="50"/>
      <c r="W624" s="1"/>
      <c r="X624" s="1"/>
      <c r="Y624" s="1"/>
      <c r="Z624" s="1"/>
      <c r="AA624" s="1"/>
      <c r="AB624" s="1"/>
    </row>
    <row r="625" spans="3:28" x14ac:dyDescent="0.25">
      <c r="C625" s="1">
        <v>883</v>
      </c>
      <c r="D625" s="46"/>
      <c r="E625" s="1"/>
      <c r="F625" s="1"/>
      <c r="G625" s="1"/>
      <c r="H625" s="1"/>
      <c r="I625" s="1"/>
      <c r="J625" s="1"/>
      <c r="K625" s="1"/>
      <c r="L625" s="1"/>
      <c r="M625" s="52"/>
      <c r="N625" s="1"/>
      <c r="O625" s="1"/>
      <c r="P625" s="1"/>
      <c r="Q625" s="47" t="s">
        <v>603</v>
      </c>
      <c r="R625" s="46"/>
      <c r="S625" s="46"/>
      <c r="T625" s="48" t="s">
        <v>603</v>
      </c>
      <c r="U625" s="49" t="s">
        <v>603</v>
      </c>
      <c r="V625" s="50"/>
      <c r="W625" s="1"/>
      <c r="X625" s="1"/>
      <c r="Y625" s="1"/>
      <c r="Z625" s="1"/>
      <c r="AA625" s="1"/>
      <c r="AB625" s="1"/>
    </row>
    <row r="626" spans="3:28" x14ac:dyDescent="0.25">
      <c r="C626" s="1">
        <v>884</v>
      </c>
      <c r="D626" s="46"/>
      <c r="E626" s="1"/>
      <c r="F626" s="1"/>
      <c r="G626" s="1"/>
      <c r="H626" s="1"/>
      <c r="I626" s="1"/>
      <c r="J626" s="1"/>
      <c r="K626" s="1"/>
      <c r="L626" s="1"/>
      <c r="M626" s="52"/>
      <c r="N626" s="1"/>
      <c r="O626" s="1"/>
      <c r="P626" s="1"/>
      <c r="Q626" s="47" t="s">
        <v>603</v>
      </c>
      <c r="R626" s="46"/>
      <c r="S626" s="46"/>
      <c r="T626" s="48" t="s">
        <v>603</v>
      </c>
      <c r="U626" s="49" t="s">
        <v>603</v>
      </c>
      <c r="V626" s="50"/>
      <c r="W626" s="1"/>
      <c r="X626" s="1"/>
      <c r="Y626" s="1"/>
      <c r="Z626" s="1"/>
      <c r="AA626" s="1"/>
      <c r="AB626" s="1"/>
    </row>
    <row r="627" spans="3:28" x14ac:dyDescent="0.25">
      <c r="C627" s="1">
        <v>885</v>
      </c>
      <c r="D627" s="46"/>
      <c r="E627" s="1"/>
      <c r="F627" s="1"/>
      <c r="G627" s="1"/>
      <c r="H627" s="1"/>
      <c r="I627" s="1"/>
      <c r="J627" s="1"/>
      <c r="K627" s="1"/>
      <c r="L627" s="1"/>
      <c r="M627" s="52"/>
      <c r="N627" s="1"/>
      <c r="O627" s="1"/>
      <c r="P627" s="1"/>
      <c r="Q627" s="47" t="s">
        <v>603</v>
      </c>
      <c r="R627" s="46"/>
      <c r="S627" s="46"/>
      <c r="T627" s="48" t="s">
        <v>603</v>
      </c>
      <c r="U627" s="49" t="s">
        <v>603</v>
      </c>
      <c r="V627" s="50"/>
      <c r="W627" s="1"/>
      <c r="X627" s="1"/>
      <c r="Y627" s="1"/>
      <c r="Z627" s="1"/>
      <c r="AA627" s="1"/>
      <c r="AB627" s="1"/>
    </row>
    <row r="628" spans="3:28" x14ac:dyDescent="0.25">
      <c r="C628" s="1">
        <v>886</v>
      </c>
      <c r="D628" s="46"/>
      <c r="E628" s="1"/>
      <c r="F628" s="1"/>
      <c r="G628" s="1"/>
      <c r="H628" s="1"/>
      <c r="I628" s="1"/>
      <c r="J628" s="1"/>
      <c r="K628" s="1"/>
      <c r="L628" s="1"/>
      <c r="M628" s="52"/>
      <c r="N628" s="1"/>
      <c r="O628" s="1"/>
      <c r="P628" s="1"/>
      <c r="Q628" s="47" t="s">
        <v>603</v>
      </c>
      <c r="R628" s="46"/>
      <c r="S628" s="46"/>
      <c r="T628" s="48" t="s">
        <v>603</v>
      </c>
      <c r="U628" s="49" t="s">
        <v>603</v>
      </c>
      <c r="V628" s="50"/>
      <c r="W628" s="1"/>
      <c r="X628" s="1"/>
      <c r="Y628" s="1"/>
      <c r="Z628" s="1"/>
      <c r="AA628" s="1"/>
      <c r="AB628" s="1"/>
    </row>
    <row r="629" spans="3:28" x14ac:dyDescent="0.25">
      <c r="C629" s="1">
        <v>887</v>
      </c>
      <c r="D629" s="46"/>
      <c r="E629" s="1"/>
      <c r="F629" s="1"/>
      <c r="G629" s="1"/>
      <c r="H629" s="1"/>
      <c r="I629" s="1"/>
      <c r="J629" s="1"/>
      <c r="K629" s="1"/>
      <c r="L629" s="1"/>
      <c r="M629" s="52"/>
      <c r="N629" s="1"/>
      <c r="O629" s="1"/>
      <c r="P629" s="1"/>
      <c r="Q629" s="47" t="s">
        <v>603</v>
      </c>
      <c r="R629" s="46"/>
      <c r="S629" s="46"/>
      <c r="T629" s="48" t="s">
        <v>603</v>
      </c>
      <c r="U629" s="49" t="s">
        <v>603</v>
      </c>
      <c r="V629" s="50"/>
      <c r="W629" s="1"/>
      <c r="X629" s="1"/>
      <c r="Y629" s="1"/>
      <c r="Z629" s="1"/>
      <c r="AA629" s="1"/>
      <c r="AB629" s="1"/>
    </row>
    <row r="630" spans="3:28" x14ac:dyDescent="0.25">
      <c r="C630" s="1">
        <v>888</v>
      </c>
      <c r="D630" s="46"/>
      <c r="E630" s="1"/>
      <c r="F630" s="1"/>
      <c r="G630" s="1"/>
      <c r="H630" s="1"/>
      <c r="I630" s="1"/>
      <c r="J630" s="1"/>
      <c r="K630" s="1"/>
      <c r="L630" s="1"/>
      <c r="M630" s="52"/>
      <c r="N630" s="1"/>
      <c r="O630" s="1"/>
      <c r="P630" s="1"/>
      <c r="Q630" s="47" t="s">
        <v>603</v>
      </c>
      <c r="R630" s="46"/>
      <c r="S630" s="46"/>
      <c r="T630" s="48" t="s">
        <v>603</v>
      </c>
      <c r="U630" s="49" t="s">
        <v>603</v>
      </c>
      <c r="V630" s="50"/>
      <c r="W630" s="1"/>
      <c r="X630" s="1"/>
      <c r="Y630" s="1"/>
      <c r="Z630" s="1"/>
      <c r="AA630" s="1"/>
      <c r="AB630" s="1"/>
    </row>
    <row r="631" spans="3:28" x14ac:dyDescent="0.25">
      <c r="C631" s="1">
        <v>889</v>
      </c>
      <c r="D631" s="46"/>
      <c r="E631" s="1"/>
      <c r="F631" s="1"/>
      <c r="G631" s="1"/>
      <c r="H631" s="1"/>
      <c r="I631" s="1"/>
      <c r="J631" s="1"/>
      <c r="K631" s="1"/>
      <c r="L631" s="1"/>
      <c r="M631" s="52"/>
      <c r="N631" s="1"/>
      <c r="O631" s="1"/>
      <c r="P631" s="1"/>
      <c r="Q631" s="47" t="s">
        <v>603</v>
      </c>
      <c r="R631" s="46"/>
      <c r="S631" s="46"/>
      <c r="T631" s="48" t="s">
        <v>603</v>
      </c>
      <c r="U631" s="49" t="s">
        <v>603</v>
      </c>
      <c r="V631" s="50"/>
      <c r="W631" s="1"/>
      <c r="X631" s="1"/>
      <c r="Y631" s="1"/>
      <c r="Z631" s="1"/>
      <c r="AA631" s="1"/>
      <c r="AB631" s="1"/>
    </row>
    <row r="632" spans="3:28" x14ac:dyDescent="0.25">
      <c r="C632" s="1">
        <v>890</v>
      </c>
      <c r="D632" s="46"/>
      <c r="E632" s="1"/>
      <c r="F632" s="1"/>
      <c r="G632" s="1"/>
      <c r="H632" s="1"/>
      <c r="I632" s="1"/>
      <c r="J632" s="1"/>
      <c r="K632" s="1"/>
      <c r="L632" s="1"/>
      <c r="M632" s="52"/>
      <c r="N632" s="1"/>
      <c r="O632" s="1"/>
      <c r="P632" s="1"/>
      <c r="Q632" s="47" t="s">
        <v>603</v>
      </c>
      <c r="R632" s="46"/>
      <c r="S632" s="46"/>
      <c r="T632" s="48" t="s">
        <v>603</v>
      </c>
      <c r="U632" s="49" t="s">
        <v>603</v>
      </c>
      <c r="V632" s="50"/>
      <c r="W632" s="1"/>
      <c r="X632" s="1"/>
      <c r="Y632" s="1"/>
      <c r="Z632" s="1"/>
      <c r="AA632" s="1"/>
      <c r="AB632" s="1"/>
    </row>
    <row r="633" spans="3:28" x14ac:dyDescent="0.25">
      <c r="C633" s="1">
        <v>891</v>
      </c>
      <c r="D633" s="46"/>
      <c r="E633" s="1"/>
      <c r="F633" s="1"/>
      <c r="G633" s="1"/>
      <c r="H633" s="1"/>
      <c r="I633" s="1"/>
      <c r="J633" s="1"/>
      <c r="K633" s="1"/>
      <c r="L633" s="1"/>
      <c r="M633" s="52"/>
      <c r="N633" s="1"/>
      <c r="O633" s="1"/>
      <c r="P633" s="1"/>
      <c r="Q633" s="47" t="s">
        <v>603</v>
      </c>
      <c r="R633" s="46"/>
      <c r="S633" s="46"/>
      <c r="T633" s="48" t="s">
        <v>603</v>
      </c>
      <c r="U633" s="49" t="s">
        <v>603</v>
      </c>
      <c r="V633" s="50"/>
      <c r="W633" s="1"/>
      <c r="X633" s="1"/>
      <c r="Y633" s="1"/>
      <c r="Z633" s="1"/>
      <c r="AA633" s="1"/>
      <c r="AB633" s="1"/>
    </row>
    <row r="634" spans="3:28" x14ac:dyDescent="0.25">
      <c r="C634" s="1">
        <v>892</v>
      </c>
      <c r="D634" s="46"/>
      <c r="E634" s="1"/>
      <c r="F634" s="1"/>
      <c r="G634" s="1"/>
      <c r="H634" s="1"/>
      <c r="I634" s="1"/>
      <c r="J634" s="1"/>
      <c r="K634" s="1"/>
      <c r="L634" s="1"/>
      <c r="M634" s="52"/>
      <c r="N634" s="1"/>
      <c r="O634" s="1"/>
      <c r="P634" s="1"/>
      <c r="Q634" s="47" t="s">
        <v>603</v>
      </c>
      <c r="R634" s="46"/>
      <c r="S634" s="46"/>
      <c r="T634" s="48" t="s">
        <v>603</v>
      </c>
      <c r="U634" s="49" t="s">
        <v>603</v>
      </c>
      <c r="V634" s="50"/>
      <c r="W634" s="1"/>
      <c r="X634" s="1"/>
      <c r="Y634" s="1"/>
      <c r="Z634" s="1"/>
      <c r="AA634" s="1"/>
      <c r="AB634" s="1"/>
    </row>
    <row r="635" spans="3:28" x14ac:dyDescent="0.25">
      <c r="C635" s="1">
        <v>893</v>
      </c>
      <c r="D635" s="46"/>
      <c r="E635" s="1"/>
      <c r="F635" s="1"/>
      <c r="G635" s="1"/>
      <c r="H635" s="1"/>
      <c r="I635" s="1"/>
      <c r="J635" s="1"/>
      <c r="K635" s="1"/>
      <c r="L635" s="1"/>
      <c r="M635" s="52"/>
      <c r="N635" s="1"/>
      <c r="O635" s="1"/>
      <c r="P635" s="1"/>
      <c r="Q635" s="47" t="s">
        <v>603</v>
      </c>
      <c r="R635" s="46"/>
      <c r="S635" s="46"/>
      <c r="T635" s="48" t="s">
        <v>603</v>
      </c>
      <c r="U635" s="49" t="s">
        <v>603</v>
      </c>
      <c r="V635" s="50"/>
      <c r="W635" s="1"/>
      <c r="X635" s="1"/>
      <c r="Y635" s="1"/>
      <c r="Z635" s="1"/>
      <c r="AA635" s="1"/>
      <c r="AB635" s="1"/>
    </row>
    <row r="636" spans="3:28" x14ac:dyDescent="0.25">
      <c r="C636" s="1">
        <v>894</v>
      </c>
      <c r="D636" s="46"/>
      <c r="E636" s="1"/>
      <c r="F636" s="1"/>
      <c r="G636" s="1"/>
      <c r="H636" s="1"/>
      <c r="I636" s="1"/>
      <c r="J636" s="1"/>
      <c r="K636" s="1"/>
      <c r="L636" s="1"/>
      <c r="M636" s="52"/>
      <c r="N636" s="1"/>
      <c r="O636" s="1"/>
      <c r="P636" s="1"/>
      <c r="Q636" s="47" t="s">
        <v>603</v>
      </c>
      <c r="R636" s="46"/>
      <c r="S636" s="46"/>
      <c r="T636" s="48" t="s">
        <v>603</v>
      </c>
      <c r="U636" s="49" t="s">
        <v>603</v>
      </c>
      <c r="V636" s="50"/>
      <c r="W636" s="1"/>
      <c r="X636" s="1"/>
      <c r="Y636" s="1"/>
      <c r="Z636" s="1"/>
      <c r="AA636" s="1"/>
      <c r="AB636" s="1"/>
    </row>
    <row r="637" spans="3:28" x14ac:dyDescent="0.25">
      <c r="C637" s="1">
        <v>895</v>
      </c>
      <c r="D637" s="46"/>
      <c r="E637" s="1"/>
      <c r="F637" s="1"/>
      <c r="G637" s="1"/>
      <c r="H637" s="1"/>
      <c r="I637" s="1"/>
      <c r="J637" s="1"/>
      <c r="K637" s="1"/>
      <c r="L637" s="1"/>
      <c r="M637" s="52"/>
      <c r="N637" s="1"/>
      <c r="O637" s="1"/>
      <c r="P637" s="1"/>
      <c r="Q637" s="47" t="s">
        <v>603</v>
      </c>
      <c r="R637" s="46"/>
      <c r="S637" s="46"/>
      <c r="T637" s="48" t="s">
        <v>603</v>
      </c>
      <c r="U637" s="49" t="s">
        <v>603</v>
      </c>
      <c r="V637" s="50"/>
      <c r="W637" s="1"/>
      <c r="X637" s="1"/>
      <c r="Y637" s="1"/>
      <c r="Z637" s="1"/>
      <c r="AA637" s="1"/>
      <c r="AB637" s="1"/>
    </row>
    <row r="638" spans="3:28" x14ac:dyDescent="0.25">
      <c r="C638" s="1">
        <v>896</v>
      </c>
      <c r="D638" s="46"/>
      <c r="E638" s="1"/>
      <c r="F638" s="1"/>
      <c r="G638" s="1"/>
      <c r="H638" s="1"/>
      <c r="I638" s="1"/>
      <c r="J638" s="1"/>
      <c r="K638" s="1"/>
      <c r="L638" s="1"/>
      <c r="M638" s="52"/>
      <c r="N638" s="1"/>
      <c r="O638" s="1"/>
      <c r="P638" s="1"/>
      <c r="Q638" s="47" t="s">
        <v>603</v>
      </c>
      <c r="R638" s="46"/>
      <c r="S638" s="46"/>
      <c r="T638" s="48" t="s">
        <v>603</v>
      </c>
      <c r="U638" s="49" t="s">
        <v>603</v>
      </c>
      <c r="V638" s="50"/>
      <c r="W638" s="1"/>
      <c r="X638" s="1"/>
      <c r="Y638" s="1"/>
      <c r="Z638" s="1"/>
      <c r="AA638" s="1"/>
      <c r="AB638" s="1"/>
    </row>
    <row r="639" spans="3:28" x14ac:dyDescent="0.25">
      <c r="C639" s="1">
        <v>897</v>
      </c>
      <c r="D639" s="46"/>
      <c r="E639" s="1"/>
      <c r="F639" s="1"/>
      <c r="G639" s="1"/>
      <c r="H639" s="1"/>
      <c r="I639" s="1"/>
      <c r="J639" s="1"/>
      <c r="K639" s="1"/>
      <c r="L639" s="1"/>
      <c r="M639" s="52"/>
      <c r="N639" s="1"/>
      <c r="O639" s="1"/>
      <c r="P639" s="1"/>
      <c r="Q639" s="47" t="s">
        <v>603</v>
      </c>
      <c r="R639" s="46"/>
      <c r="S639" s="46"/>
      <c r="T639" s="48" t="s">
        <v>603</v>
      </c>
      <c r="U639" s="49" t="s">
        <v>603</v>
      </c>
      <c r="V639" s="50"/>
      <c r="W639" s="1"/>
      <c r="X639" s="1"/>
      <c r="Y639" s="1"/>
      <c r="Z639" s="1"/>
      <c r="AA639" s="1"/>
      <c r="AB639" s="1"/>
    </row>
    <row r="640" spans="3:28" x14ac:dyDescent="0.25">
      <c r="C640" s="1">
        <v>898</v>
      </c>
      <c r="D640" s="46"/>
      <c r="E640" s="1"/>
      <c r="F640" s="1"/>
      <c r="G640" s="1"/>
      <c r="H640" s="1"/>
      <c r="I640" s="1"/>
      <c r="J640" s="1"/>
      <c r="K640" s="1"/>
      <c r="L640" s="1"/>
      <c r="M640" s="52"/>
      <c r="N640" s="1"/>
      <c r="O640" s="1"/>
      <c r="P640" s="1"/>
      <c r="Q640" s="47" t="s">
        <v>603</v>
      </c>
      <c r="R640" s="46"/>
      <c r="S640" s="46"/>
      <c r="T640" s="48" t="s">
        <v>603</v>
      </c>
      <c r="U640" s="49" t="s">
        <v>603</v>
      </c>
      <c r="V640" s="50"/>
      <c r="W640" s="1"/>
      <c r="X640" s="1"/>
      <c r="Y640" s="1"/>
      <c r="Z640" s="1"/>
      <c r="AA640" s="1"/>
      <c r="AB640" s="1"/>
    </row>
    <row r="641" spans="3:28" x14ac:dyDescent="0.25">
      <c r="C641" s="1">
        <v>899</v>
      </c>
      <c r="D641" s="46"/>
      <c r="E641" s="1"/>
      <c r="F641" s="1"/>
      <c r="G641" s="1"/>
      <c r="H641" s="1"/>
      <c r="I641" s="1"/>
      <c r="J641" s="1"/>
      <c r="K641" s="1"/>
      <c r="L641" s="1"/>
      <c r="M641" s="52"/>
      <c r="N641" s="1"/>
      <c r="O641" s="1"/>
      <c r="P641" s="1"/>
      <c r="Q641" s="47" t="s">
        <v>603</v>
      </c>
      <c r="R641" s="46"/>
      <c r="S641" s="46"/>
      <c r="T641" s="48" t="s">
        <v>603</v>
      </c>
      <c r="U641" s="49" t="s">
        <v>603</v>
      </c>
      <c r="V641" s="50"/>
      <c r="W641" s="1"/>
      <c r="X641" s="1"/>
      <c r="Y641" s="1"/>
      <c r="Z641" s="1"/>
      <c r="AA641" s="1"/>
      <c r="AB641" s="1"/>
    </row>
    <row r="642" spans="3:28" x14ac:dyDescent="0.25">
      <c r="C642" s="1">
        <v>900</v>
      </c>
      <c r="D642" s="46"/>
      <c r="E642" s="1"/>
      <c r="F642" s="1"/>
      <c r="G642" s="1"/>
      <c r="H642" s="1"/>
      <c r="I642" s="1"/>
      <c r="J642" s="1"/>
      <c r="K642" s="1"/>
      <c r="L642" s="1"/>
      <c r="M642" s="52"/>
      <c r="N642" s="1"/>
      <c r="O642" s="1"/>
      <c r="P642" s="1"/>
      <c r="Q642" s="47" t="s">
        <v>603</v>
      </c>
      <c r="R642" s="46"/>
      <c r="S642" s="46"/>
      <c r="T642" s="48" t="s">
        <v>603</v>
      </c>
      <c r="U642" s="49" t="s">
        <v>603</v>
      </c>
      <c r="V642" s="50"/>
      <c r="W642" s="1"/>
      <c r="X642" s="1"/>
      <c r="Y642" s="1"/>
      <c r="Z642" s="1"/>
      <c r="AA642" s="1"/>
      <c r="AB642" s="1"/>
    </row>
    <row r="643" spans="3:28" x14ac:dyDescent="0.25">
      <c r="C643" s="1">
        <v>901</v>
      </c>
      <c r="D643" s="46"/>
      <c r="E643" s="1"/>
      <c r="F643" s="1"/>
      <c r="G643" s="1"/>
      <c r="H643" s="1"/>
      <c r="I643" s="1"/>
      <c r="J643" s="1"/>
      <c r="K643" s="1"/>
      <c r="L643" s="1"/>
      <c r="M643" s="52"/>
      <c r="N643" s="1"/>
      <c r="O643" s="1"/>
      <c r="P643" s="1"/>
      <c r="Q643" s="47" t="s">
        <v>603</v>
      </c>
      <c r="R643" s="46"/>
      <c r="S643" s="46"/>
      <c r="T643" s="48" t="s">
        <v>603</v>
      </c>
      <c r="U643" s="49" t="s">
        <v>603</v>
      </c>
      <c r="V643" s="50"/>
      <c r="W643" s="1"/>
      <c r="X643" s="1"/>
      <c r="Y643" s="1"/>
      <c r="Z643" s="1"/>
      <c r="AA643" s="1"/>
      <c r="AB643" s="1"/>
    </row>
    <row r="644" spans="3:28" x14ac:dyDescent="0.25">
      <c r="C644" s="1">
        <v>902</v>
      </c>
      <c r="D644" s="46"/>
      <c r="E644" s="1"/>
      <c r="F644" s="1"/>
      <c r="G644" s="1"/>
      <c r="H644" s="1"/>
      <c r="I644" s="1"/>
      <c r="J644" s="1"/>
      <c r="K644" s="1"/>
      <c r="L644" s="1"/>
      <c r="M644" s="52"/>
      <c r="N644" s="1"/>
      <c r="O644" s="1"/>
      <c r="P644" s="1"/>
      <c r="Q644" s="47" t="s">
        <v>603</v>
      </c>
      <c r="R644" s="46"/>
      <c r="S644" s="46"/>
      <c r="T644" s="48" t="s">
        <v>603</v>
      </c>
      <c r="U644" s="49" t="s">
        <v>603</v>
      </c>
      <c r="V644" s="50"/>
      <c r="W644" s="1"/>
      <c r="X644" s="1"/>
      <c r="Y644" s="1"/>
      <c r="Z644" s="1"/>
      <c r="AA644" s="1"/>
      <c r="AB644" s="1"/>
    </row>
    <row r="645" spans="3:28" x14ac:dyDescent="0.25">
      <c r="C645" s="1">
        <v>903</v>
      </c>
      <c r="D645" s="46"/>
      <c r="E645" s="1"/>
      <c r="F645" s="1"/>
      <c r="G645" s="1"/>
      <c r="H645" s="1"/>
      <c r="I645" s="1"/>
      <c r="J645" s="1"/>
      <c r="K645" s="1"/>
      <c r="L645" s="1"/>
      <c r="M645" s="52"/>
      <c r="N645" s="1"/>
      <c r="O645" s="1"/>
      <c r="P645" s="1"/>
      <c r="Q645" s="47" t="s">
        <v>603</v>
      </c>
      <c r="R645" s="46"/>
      <c r="S645" s="46"/>
      <c r="T645" s="48" t="s">
        <v>603</v>
      </c>
      <c r="U645" s="49" t="s">
        <v>603</v>
      </c>
      <c r="V645" s="50"/>
      <c r="W645" s="1"/>
      <c r="X645" s="1"/>
      <c r="Y645" s="1"/>
      <c r="Z645" s="1"/>
      <c r="AA645" s="1"/>
      <c r="AB645" s="1"/>
    </row>
    <row r="646" spans="3:28" x14ac:dyDescent="0.25">
      <c r="C646" s="1">
        <v>904</v>
      </c>
      <c r="D646" s="46"/>
      <c r="E646" s="1"/>
      <c r="F646" s="1"/>
      <c r="G646" s="1"/>
      <c r="H646" s="1"/>
      <c r="I646" s="1"/>
      <c r="J646" s="1"/>
      <c r="K646" s="1"/>
      <c r="L646" s="1"/>
      <c r="M646" s="52"/>
      <c r="N646" s="1"/>
      <c r="O646" s="1"/>
      <c r="P646" s="1"/>
      <c r="Q646" s="47" t="s">
        <v>603</v>
      </c>
      <c r="R646" s="46"/>
      <c r="S646" s="46"/>
      <c r="T646" s="48" t="s">
        <v>603</v>
      </c>
      <c r="U646" s="49" t="s">
        <v>603</v>
      </c>
      <c r="V646" s="50"/>
      <c r="W646" s="1"/>
      <c r="X646" s="1"/>
      <c r="Y646" s="1"/>
      <c r="Z646" s="1"/>
      <c r="AA646" s="1"/>
      <c r="AB646" s="1"/>
    </row>
    <row r="647" spans="3:28" x14ac:dyDescent="0.25">
      <c r="C647" s="1">
        <v>905</v>
      </c>
      <c r="D647" s="46"/>
      <c r="E647" s="1"/>
      <c r="F647" s="1"/>
      <c r="G647" s="1"/>
      <c r="H647" s="1"/>
      <c r="I647" s="1"/>
      <c r="J647" s="1"/>
      <c r="K647" s="1"/>
      <c r="L647" s="1"/>
      <c r="M647" s="52"/>
      <c r="N647" s="1"/>
      <c r="O647" s="1"/>
      <c r="P647" s="1"/>
      <c r="Q647" s="47" t="s">
        <v>603</v>
      </c>
      <c r="R647" s="46"/>
      <c r="S647" s="46"/>
      <c r="T647" s="48" t="s">
        <v>603</v>
      </c>
      <c r="U647" s="49" t="s">
        <v>603</v>
      </c>
      <c r="V647" s="50"/>
      <c r="W647" s="1"/>
      <c r="X647" s="1"/>
      <c r="Y647" s="1"/>
      <c r="Z647" s="1"/>
      <c r="AA647" s="1"/>
      <c r="AB647" s="1"/>
    </row>
    <row r="648" spans="3:28" x14ac:dyDescent="0.25">
      <c r="C648" s="1">
        <v>906</v>
      </c>
      <c r="D648" s="46"/>
      <c r="E648" s="1"/>
      <c r="F648" s="1"/>
      <c r="G648" s="1"/>
      <c r="H648" s="1"/>
      <c r="I648" s="1"/>
      <c r="J648" s="1"/>
      <c r="K648" s="1"/>
      <c r="L648" s="1"/>
      <c r="M648" s="52"/>
      <c r="N648" s="1"/>
      <c r="O648" s="1"/>
      <c r="P648" s="1"/>
      <c r="Q648" s="47" t="s">
        <v>603</v>
      </c>
      <c r="R648" s="46"/>
      <c r="S648" s="46"/>
      <c r="T648" s="48" t="s">
        <v>603</v>
      </c>
      <c r="U648" s="49" t="s">
        <v>603</v>
      </c>
      <c r="V648" s="50"/>
      <c r="W648" s="1"/>
      <c r="X648" s="1"/>
      <c r="Y648" s="1"/>
      <c r="Z648" s="1"/>
      <c r="AA648" s="1"/>
      <c r="AB648" s="1"/>
    </row>
    <row r="649" spans="3:28" x14ac:dyDescent="0.25">
      <c r="C649" s="1">
        <v>907</v>
      </c>
      <c r="D649" s="46"/>
      <c r="E649" s="1"/>
      <c r="F649" s="1"/>
      <c r="G649" s="1"/>
      <c r="H649" s="1"/>
      <c r="I649" s="1"/>
      <c r="J649" s="1"/>
      <c r="K649" s="1"/>
      <c r="L649" s="1"/>
      <c r="M649" s="52"/>
      <c r="N649" s="1"/>
      <c r="O649" s="1"/>
      <c r="P649" s="1"/>
      <c r="Q649" s="47" t="s">
        <v>603</v>
      </c>
      <c r="R649" s="46"/>
      <c r="S649" s="46"/>
      <c r="T649" s="48" t="s">
        <v>603</v>
      </c>
      <c r="U649" s="49" t="s">
        <v>603</v>
      </c>
      <c r="V649" s="50"/>
      <c r="W649" s="1"/>
      <c r="X649" s="1"/>
      <c r="Y649" s="1"/>
      <c r="Z649" s="1"/>
      <c r="AA649" s="1"/>
      <c r="AB649" s="1"/>
    </row>
    <row r="650" spans="3:28" x14ac:dyDescent="0.25">
      <c r="C650" s="1">
        <v>908</v>
      </c>
      <c r="D650" s="46"/>
      <c r="E650" s="1"/>
      <c r="F650" s="1"/>
      <c r="G650" s="1"/>
      <c r="H650" s="1"/>
      <c r="I650" s="1"/>
      <c r="J650" s="1"/>
      <c r="K650" s="1"/>
      <c r="L650" s="1"/>
      <c r="M650" s="52"/>
      <c r="N650" s="1"/>
      <c r="O650" s="1"/>
      <c r="P650" s="1"/>
      <c r="Q650" s="47" t="s">
        <v>603</v>
      </c>
      <c r="R650" s="46"/>
      <c r="S650" s="46"/>
      <c r="T650" s="48" t="s">
        <v>603</v>
      </c>
      <c r="U650" s="49" t="s">
        <v>603</v>
      </c>
      <c r="V650" s="50"/>
      <c r="W650" s="1"/>
      <c r="X650" s="1"/>
      <c r="Y650" s="1"/>
      <c r="Z650" s="1"/>
      <c r="AA650" s="1"/>
      <c r="AB650" s="1"/>
    </row>
    <row r="651" spans="3:28" x14ac:dyDescent="0.25">
      <c r="C651" s="1">
        <v>909</v>
      </c>
      <c r="D651" s="46"/>
      <c r="E651" s="1"/>
      <c r="F651" s="1"/>
      <c r="G651" s="1"/>
      <c r="H651" s="1"/>
      <c r="I651" s="1"/>
      <c r="J651" s="1"/>
      <c r="K651" s="1"/>
      <c r="L651" s="1"/>
      <c r="M651" s="52"/>
      <c r="N651" s="1"/>
      <c r="O651" s="1"/>
      <c r="P651" s="1"/>
      <c r="Q651" s="47" t="s">
        <v>603</v>
      </c>
      <c r="R651" s="46"/>
      <c r="S651" s="46"/>
      <c r="T651" s="48" t="s">
        <v>603</v>
      </c>
      <c r="U651" s="49" t="s">
        <v>603</v>
      </c>
      <c r="V651" s="50"/>
      <c r="W651" s="1"/>
      <c r="X651" s="1"/>
      <c r="Y651" s="1"/>
      <c r="Z651" s="1"/>
      <c r="AA651" s="1"/>
      <c r="AB651" s="1"/>
    </row>
    <row r="652" spans="3:28" x14ac:dyDescent="0.25">
      <c r="C652" s="1">
        <v>910</v>
      </c>
      <c r="D652" s="46"/>
      <c r="E652" s="1"/>
      <c r="F652" s="1"/>
      <c r="G652" s="1"/>
      <c r="H652" s="1"/>
      <c r="I652" s="1"/>
      <c r="J652" s="1"/>
      <c r="K652" s="1"/>
      <c r="L652" s="1"/>
      <c r="M652" s="52"/>
      <c r="N652" s="1"/>
      <c r="O652" s="1"/>
      <c r="P652" s="1"/>
      <c r="Q652" s="47" t="s">
        <v>603</v>
      </c>
      <c r="R652" s="46"/>
      <c r="S652" s="46"/>
      <c r="T652" s="48" t="s">
        <v>603</v>
      </c>
      <c r="U652" s="49" t="s">
        <v>603</v>
      </c>
      <c r="V652" s="50"/>
      <c r="W652" s="1"/>
      <c r="X652" s="1"/>
      <c r="Y652" s="1"/>
      <c r="Z652" s="1"/>
      <c r="AA652" s="1"/>
      <c r="AB652" s="1"/>
    </row>
    <row r="653" spans="3:28" x14ac:dyDescent="0.25">
      <c r="C653" s="1">
        <v>911</v>
      </c>
      <c r="D653" s="46"/>
      <c r="E653" s="1"/>
      <c r="F653" s="1"/>
      <c r="G653" s="1"/>
      <c r="H653" s="1"/>
      <c r="I653" s="1"/>
      <c r="J653" s="1"/>
      <c r="K653" s="1"/>
      <c r="L653" s="1"/>
      <c r="M653" s="52"/>
      <c r="N653" s="1"/>
      <c r="O653" s="1"/>
      <c r="P653" s="1"/>
      <c r="Q653" s="47" t="s">
        <v>603</v>
      </c>
      <c r="R653" s="46"/>
      <c r="S653" s="46"/>
      <c r="T653" s="48" t="s">
        <v>603</v>
      </c>
      <c r="U653" s="49" t="s">
        <v>603</v>
      </c>
      <c r="V653" s="50"/>
      <c r="W653" s="1"/>
      <c r="X653" s="1"/>
      <c r="Y653" s="1"/>
      <c r="Z653" s="1"/>
      <c r="AA653" s="1"/>
      <c r="AB653" s="1"/>
    </row>
    <row r="654" spans="3:28" x14ac:dyDescent="0.25">
      <c r="C654" s="1">
        <v>912</v>
      </c>
      <c r="D654" s="46"/>
      <c r="E654" s="1"/>
      <c r="F654" s="1"/>
      <c r="G654" s="1"/>
      <c r="H654" s="1"/>
      <c r="I654" s="1"/>
      <c r="J654" s="1"/>
      <c r="K654" s="1"/>
      <c r="L654" s="1"/>
      <c r="M654" s="52"/>
      <c r="N654" s="1"/>
      <c r="O654" s="1"/>
      <c r="P654" s="1"/>
      <c r="Q654" s="47" t="s">
        <v>603</v>
      </c>
      <c r="R654" s="46"/>
      <c r="S654" s="46"/>
      <c r="T654" s="48" t="s">
        <v>603</v>
      </c>
      <c r="U654" s="49" t="s">
        <v>603</v>
      </c>
      <c r="V654" s="50"/>
      <c r="W654" s="1"/>
      <c r="X654" s="1"/>
      <c r="Y654" s="1"/>
      <c r="Z654" s="1"/>
      <c r="AA654" s="1"/>
      <c r="AB654" s="1"/>
    </row>
    <row r="655" spans="3:28" x14ac:dyDescent="0.25">
      <c r="C655" s="1">
        <v>913</v>
      </c>
      <c r="D655" s="46"/>
      <c r="E655" s="1"/>
      <c r="F655" s="1"/>
      <c r="G655" s="1"/>
      <c r="H655" s="1"/>
      <c r="I655" s="1"/>
      <c r="J655" s="1"/>
      <c r="K655" s="1"/>
      <c r="L655" s="1"/>
      <c r="M655" s="52"/>
      <c r="N655" s="1"/>
      <c r="O655" s="1"/>
      <c r="P655" s="1"/>
      <c r="Q655" s="47" t="s">
        <v>603</v>
      </c>
      <c r="R655" s="46"/>
      <c r="S655" s="46"/>
      <c r="T655" s="48" t="s">
        <v>603</v>
      </c>
      <c r="U655" s="49" t="s">
        <v>603</v>
      </c>
      <c r="V655" s="50"/>
      <c r="W655" s="1"/>
      <c r="X655" s="1"/>
      <c r="Y655" s="1"/>
      <c r="Z655" s="1"/>
      <c r="AA655" s="1"/>
      <c r="AB655" s="1"/>
    </row>
    <row r="656" spans="3:28" x14ac:dyDescent="0.25">
      <c r="C656" s="1">
        <v>914</v>
      </c>
      <c r="D656" s="46"/>
      <c r="E656" s="1"/>
      <c r="F656" s="1"/>
      <c r="G656" s="1"/>
      <c r="H656" s="1"/>
      <c r="I656" s="1"/>
      <c r="J656" s="1"/>
      <c r="K656" s="1"/>
      <c r="L656" s="1"/>
      <c r="M656" s="52"/>
      <c r="N656" s="1"/>
      <c r="O656" s="1"/>
      <c r="P656" s="1"/>
      <c r="Q656" s="47" t="s">
        <v>603</v>
      </c>
      <c r="R656" s="46"/>
      <c r="S656" s="46"/>
      <c r="T656" s="48" t="s">
        <v>603</v>
      </c>
      <c r="U656" s="49" t="s">
        <v>603</v>
      </c>
      <c r="V656" s="50"/>
      <c r="W656" s="1"/>
      <c r="X656" s="1"/>
      <c r="Y656" s="1"/>
      <c r="Z656" s="1"/>
      <c r="AA656" s="1"/>
      <c r="AB656" s="1"/>
    </row>
    <row r="657" spans="3:28" x14ac:dyDescent="0.25">
      <c r="C657" s="1">
        <v>915</v>
      </c>
      <c r="D657" s="46"/>
      <c r="E657" s="1"/>
      <c r="F657" s="1"/>
      <c r="G657" s="1"/>
      <c r="H657" s="1"/>
      <c r="I657" s="1"/>
      <c r="J657" s="1"/>
      <c r="K657" s="1"/>
      <c r="L657" s="1"/>
      <c r="M657" s="52"/>
      <c r="N657" s="1"/>
      <c r="O657" s="1"/>
      <c r="P657" s="1"/>
      <c r="Q657" s="47" t="s">
        <v>603</v>
      </c>
      <c r="R657" s="46"/>
      <c r="S657" s="46"/>
      <c r="T657" s="48" t="s">
        <v>603</v>
      </c>
      <c r="U657" s="49" t="s">
        <v>603</v>
      </c>
      <c r="V657" s="50"/>
      <c r="W657" s="1"/>
      <c r="X657" s="1"/>
      <c r="Y657" s="1"/>
      <c r="Z657" s="1"/>
      <c r="AA657" s="1"/>
      <c r="AB657" s="1"/>
    </row>
    <row r="658" spans="3:28" x14ac:dyDescent="0.25">
      <c r="C658" s="1">
        <v>916</v>
      </c>
      <c r="D658" s="46"/>
      <c r="E658" s="1"/>
      <c r="F658" s="1"/>
      <c r="G658" s="1"/>
      <c r="H658" s="1"/>
      <c r="I658" s="1"/>
      <c r="J658" s="1"/>
      <c r="K658" s="1"/>
      <c r="L658" s="1"/>
      <c r="M658" s="52"/>
      <c r="N658" s="1"/>
      <c r="O658" s="1"/>
      <c r="P658" s="1"/>
      <c r="Q658" s="47" t="s">
        <v>603</v>
      </c>
      <c r="R658" s="46"/>
      <c r="S658" s="46"/>
      <c r="T658" s="48" t="s">
        <v>603</v>
      </c>
      <c r="U658" s="49" t="s">
        <v>603</v>
      </c>
      <c r="V658" s="50"/>
      <c r="W658" s="1"/>
      <c r="X658" s="1"/>
      <c r="Y658" s="1"/>
      <c r="Z658" s="1"/>
      <c r="AA658" s="1"/>
      <c r="AB658" s="1"/>
    </row>
    <row r="659" spans="3:28" x14ac:dyDescent="0.25">
      <c r="C659" s="1">
        <v>917</v>
      </c>
      <c r="D659" s="46"/>
      <c r="E659" s="1"/>
      <c r="F659" s="1"/>
      <c r="G659" s="1"/>
      <c r="H659" s="1"/>
      <c r="I659" s="1"/>
      <c r="J659" s="1"/>
      <c r="K659" s="1"/>
      <c r="L659" s="1"/>
      <c r="M659" s="52"/>
      <c r="N659" s="1"/>
      <c r="O659" s="1"/>
      <c r="P659" s="1"/>
      <c r="Q659" s="47" t="s">
        <v>603</v>
      </c>
      <c r="R659" s="46"/>
      <c r="S659" s="46"/>
      <c r="T659" s="48" t="s">
        <v>603</v>
      </c>
      <c r="U659" s="49" t="s">
        <v>603</v>
      </c>
      <c r="V659" s="50"/>
      <c r="W659" s="1"/>
      <c r="X659" s="1"/>
      <c r="Y659" s="1"/>
      <c r="Z659" s="1"/>
      <c r="AA659" s="1"/>
      <c r="AB659" s="1"/>
    </row>
    <row r="660" spans="3:28" x14ac:dyDescent="0.25">
      <c r="C660" s="1">
        <v>918</v>
      </c>
      <c r="D660" s="46"/>
      <c r="E660" s="1"/>
      <c r="F660" s="1"/>
      <c r="G660" s="1"/>
      <c r="H660" s="1"/>
      <c r="I660" s="1"/>
      <c r="J660" s="1"/>
      <c r="K660" s="1"/>
      <c r="L660" s="1"/>
      <c r="M660" s="52"/>
      <c r="N660" s="1"/>
      <c r="O660" s="1"/>
      <c r="P660" s="1"/>
      <c r="Q660" s="47" t="s">
        <v>603</v>
      </c>
      <c r="R660" s="46"/>
      <c r="S660" s="46"/>
      <c r="T660" s="48" t="s">
        <v>603</v>
      </c>
      <c r="U660" s="49" t="s">
        <v>603</v>
      </c>
      <c r="V660" s="50"/>
      <c r="W660" s="1"/>
      <c r="X660" s="1"/>
      <c r="Y660" s="1"/>
      <c r="Z660" s="1"/>
      <c r="AA660" s="1"/>
      <c r="AB660" s="1"/>
    </row>
    <row r="661" spans="3:28" x14ac:dyDescent="0.25">
      <c r="C661" s="1">
        <v>919</v>
      </c>
      <c r="D661" s="46"/>
      <c r="E661" s="1"/>
      <c r="F661" s="1"/>
      <c r="G661" s="1"/>
      <c r="H661" s="1"/>
      <c r="I661" s="1"/>
      <c r="J661" s="1"/>
      <c r="K661" s="1"/>
      <c r="L661" s="1"/>
      <c r="M661" s="52"/>
      <c r="N661" s="1"/>
      <c r="O661" s="1"/>
      <c r="P661" s="1"/>
      <c r="Q661" s="47" t="s">
        <v>603</v>
      </c>
      <c r="R661" s="46"/>
      <c r="S661" s="46"/>
      <c r="T661" s="48" t="s">
        <v>603</v>
      </c>
      <c r="U661" s="49" t="s">
        <v>603</v>
      </c>
      <c r="V661" s="50"/>
      <c r="W661" s="1"/>
      <c r="X661" s="1"/>
      <c r="Y661" s="1"/>
      <c r="Z661" s="1"/>
      <c r="AA661" s="1"/>
      <c r="AB661" s="1"/>
    </row>
    <row r="662" spans="3:28" x14ac:dyDescent="0.25">
      <c r="C662" s="1">
        <v>920</v>
      </c>
      <c r="D662" s="46"/>
      <c r="E662" s="1"/>
      <c r="F662" s="1"/>
      <c r="G662" s="1"/>
      <c r="H662" s="1"/>
      <c r="I662" s="1"/>
      <c r="J662" s="1"/>
      <c r="K662" s="1"/>
      <c r="L662" s="1"/>
      <c r="M662" s="52"/>
      <c r="N662" s="1"/>
      <c r="O662" s="1"/>
      <c r="P662" s="1"/>
      <c r="Q662" s="47" t="s">
        <v>603</v>
      </c>
      <c r="R662" s="46"/>
      <c r="S662" s="46"/>
      <c r="T662" s="48" t="s">
        <v>603</v>
      </c>
      <c r="U662" s="49" t="s">
        <v>603</v>
      </c>
      <c r="V662" s="50"/>
      <c r="W662" s="1"/>
      <c r="X662" s="1"/>
      <c r="Y662" s="1"/>
      <c r="Z662" s="1"/>
      <c r="AA662" s="1"/>
      <c r="AB662" s="1"/>
    </row>
    <row r="663" spans="3:28" x14ac:dyDescent="0.25">
      <c r="C663" s="1">
        <v>921</v>
      </c>
      <c r="D663" s="46"/>
      <c r="E663" s="1"/>
      <c r="F663" s="1"/>
      <c r="G663" s="1"/>
      <c r="H663" s="1"/>
      <c r="I663" s="1"/>
      <c r="J663" s="1"/>
      <c r="K663" s="1"/>
      <c r="L663" s="1"/>
      <c r="M663" s="52"/>
      <c r="N663" s="1"/>
      <c r="O663" s="1"/>
      <c r="P663" s="1"/>
      <c r="Q663" s="47" t="s">
        <v>603</v>
      </c>
      <c r="R663" s="46"/>
      <c r="S663" s="46"/>
      <c r="T663" s="48" t="s">
        <v>603</v>
      </c>
      <c r="U663" s="49" t="s">
        <v>603</v>
      </c>
      <c r="V663" s="50"/>
      <c r="W663" s="1"/>
      <c r="X663" s="1"/>
      <c r="Y663" s="1"/>
      <c r="Z663" s="1"/>
      <c r="AA663" s="1"/>
      <c r="AB663" s="1"/>
    </row>
    <row r="664" spans="3:28" x14ac:dyDescent="0.25">
      <c r="C664" s="1">
        <v>922</v>
      </c>
      <c r="D664" s="46"/>
      <c r="E664" s="1"/>
      <c r="F664" s="1"/>
      <c r="G664" s="1"/>
      <c r="H664" s="1"/>
      <c r="I664" s="1"/>
      <c r="J664" s="1"/>
      <c r="K664" s="1"/>
      <c r="L664" s="1"/>
      <c r="M664" s="52"/>
      <c r="N664" s="1"/>
      <c r="O664" s="1"/>
      <c r="P664" s="1"/>
      <c r="Q664" s="47" t="s">
        <v>603</v>
      </c>
      <c r="R664" s="46"/>
      <c r="S664" s="46"/>
      <c r="T664" s="48" t="s">
        <v>603</v>
      </c>
      <c r="U664" s="49" t="s">
        <v>603</v>
      </c>
      <c r="V664" s="50"/>
      <c r="W664" s="1"/>
      <c r="X664" s="1"/>
      <c r="Y664" s="1"/>
      <c r="Z664" s="1"/>
      <c r="AA664" s="1"/>
      <c r="AB664" s="1"/>
    </row>
    <row r="665" spans="3:28" x14ac:dyDescent="0.25">
      <c r="C665" s="1">
        <v>923</v>
      </c>
      <c r="D665" s="46"/>
      <c r="E665" s="1"/>
      <c r="F665" s="1"/>
      <c r="G665" s="1"/>
      <c r="H665" s="1"/>
      <c r="I665" s="1"/>
      <c r="J665" s="1"/>
      <c r="K665" s="1"/>
      <c r="L665" s="1"/>
      <c r="M665" s="52"/>
      <c r="N665" s="1"/>
      <c r="O665" s="1"/>
      <c r="P665" s="1"/>
      <c r="Q665" s="47" t="s">
        <v>603</v>
      </c>
      <c r="R665" s="46"/>
      <c r="S665" s="46"/>
      <c r="T665" s="48" t="s">
        <v>603</v>
      </c>
      <c r="U665" s="49" t="s">
        <v>603</v>
      </c>
      <c r="V665" s="50"/>
      <c r="W665" s="1"/>
      <c r="X665" s="1"/>
      <c r="Y665" s="1"/>
      <c r="Z665" s="1"/>
      <c r="AA665" s="1"/>
      <c r="AB665" s="1"/>
    </row>
    <row r="666" spans="3:28" x14ac:dyDescent="0.25">
      <c r="C666" s="1">
        <v>924</v>
      </c>
      <c r="D666" s="46"/>
      <c r="E666" s="1"/>
      <c r="F666" s="1"/>
      <c r="G666" s="1"/>
      <c r="H666" s="1"/>
      <c r="I666" s="1"/>
      <c r="J666" s="1"/>
      <c r="K666" s="1"/>
      <c r="L666" s="1"/>
      <c r="M666" s="52"/>
      <c r="N666" s="1"/>
      <c r="O666" s="1"/>
      <c r="P666" s="1"/>
      <c r="Q666" s="47" t="s">
        <v>603</v>
      </c>
      <c r="R666" s="46"/>
      <c r="S666" s="46"/>
      <c r="T666" s="48" t="s">
        <v>603</v>
      </c>
      <c r="U666" s="49" t="s">
        <v>603</v>
      </c>
      <c r="V666" s="50"/>
      <c r="W666" s="1"/>
      <c r="X666" s="1"/>
      <c r="Y666" s="1"/>
      <c r="Z666" s="1"/>
      <c r="AA666" s="1"/>
      <c r="AB666" s="1"/>
    </row>
    <row r="667" spans="3:28" x14ac:dyDescent="0.25">
      <c r="C667" s="1">
        <v>925</v>
      </c>
      <c r="D667" s="46"/>
      <c r="E667" s="1"/>
      <c r="F667" s="1"/>
      <c r="G667" s="1"/>
      <c r="H667" s="1"/>
      <c r="I667" s="1"/>
      <c r="J667" s="1"/>
      <c r="K667" s="1"/>
      <c r="L667" s="1"/>
      <c r="M667" s="52"/>
      <c r="N667" s="1"/>
      <c r="O667" s="1"/>
      <c r="P667" s="1"/>
      <c r="Q667" s="47" t="s">
        <v>603</v>
      </c>
      <c r="R667" s="46"/>
      <c r="S667" s="46"/>
      <c r="T667" s="48" t="s">
        <v>603</v>
      </c>
      <c r="U667" s="49" t="s">
        <v>603</v>
      </c>
      <c r="V667" s="50"/>
      <c r="W667" s="1"/>
      <c r="X667" s="1"/>
      <c r="Y667" s="1"/>
      <c r="Z667" s="1"/>
      <c r="AA667" s="1"/>
      <c r="AB667" s="1"/>
    </row>
    <row r="668" spans="3:28" x14ac:dyDescent="0.25">
      <c r="C668" s="1">
        <v>926</v>
      </c>
      <c r="D668" s="46"/>
      <c r="E668" s="1"/>
      <c r="F668" s="1"/>
      <c r="G668" s="1"/>
      <c r="H668" s="1"/>
      <c r="I668" s="1"/>
      <c r="J668" s="1"/>
      <c r="K668" s="1"/>
      <c r="L668" s="1"/>
      <c r="M668" s="52"/>
      <c r="N668" s="1"/>
      <c r="O668" s="1"/>
      <c r="P668" s="1"/>
      <c r="Q668" s="47" t="s">
        <v>603</v>
      </c>
      <c r="R668" s="46"/>
      <c r="S668" s="46"/>
      <c r="T668" s="48" t="s">
        <v>603</v>
      </c>
      <c r="U668" s="49" t="s">
        <v>603</v>
      </c>
      <c r="V668" s="50"/>
      <c r="W668" s="1"/>
      <c r="X668" s="1"/>
      <c r="Y668" s="1"/>
      <c r="Z668" s="1"/>
      <c r="AA668" s="1"/>
      <c r="AB668" s="1"/>
    </row>
    <row r="669" spans="3:28" x14ac:dyDescent="0.25">
      <c r="C669" s="1">
        <v>927</v>
      </c>
      <c r="D669" s="46"/>
      <c r="E669" s="1"/>
      <c r="F669" s="1"/>
      <c r="G669" s="1"/>
      <c r="H669" s="1"/>
      <c r="I669" s="1"/>
      <c r="J669" s="1"/>
      <c r="K669" s="1"/>
      <c r="L669" s="1"/>
      <c r="M669" s="52"/>
      <c r="N669" s="1"/>
      <c r="O669" s="1"/>
      <c r="P669" s="1"/>
      <c r="Q669" s="47" t="s">
        <v>603</v>
      </c>
      <c r="R669" s="46"/>
      <c r="S669" s="46"/>
      <c r="T669" s="48" t="s">
        <v>603</v>
      </c>
      <c r="U669" s="49" t="s">
        <v>603</v>
      </c>
      <c r="V669" s="50"/>
      <c r="W669" s="1"/>
      <c r="X669" s="1"/>
      <c r="Y669" s="1"/>
      <c r="Z669" s="1"/>
      <c r="AA669" s="1"/>
      <c r="AB669" s="1"/>
    </row>
    <row r="670" spans="3:28" x14ac:dyDescent="0.25">
      <c r="C670" s="1">
        <v>928</v>
      </c>
      <c r="D670" s="46"/>
      <c r="E670" s="1"/>
      <c r="F670" s="1"/>
      <c r="G670" s="1"/>
      <c r="H670" s="1"/>
      <c r="I670" s="1"/>
      <c r="J670" s="1"/>
      <c r="K670" s="1"/>
      <c r="L670" s="1"/>
      <c r="M670" s="52"/>
      <c r="N670" s="1"/>
      <c r="O670" s="1"/>
      <c r="P670" s="1"/>
      <c r="Q670" s="47" t="s">
        <v>603</v>
      </c>
      <c r="R670" s="46"/>
      <c r="S670" s="46"/>
      <c r="T670" s="48" t="s">
        <v>603</v>
      </c>
      <c r="U670" s="49" t="s">
        <v>603</v>
      </c>
      <c r="V670" s="50"/>
      <c r="W670" s="1"/>
      <c r="X670" s="1"/>
      <c r="Y670" s="1"/>
      <c r="Z670" s="1"/>
      <c r="AA670" s="1"/>
      <c r="AB670" s="1"/>
    </row>
    <row r="671" spans="3:28" x14ac:dyDescent="0.25">
      <c r="C671" s="1">
        <v>929</v>
      </c>
      <c r="D671" s="46"/>
      <c r="E671" s="1"/>
      <c r="F671" s="1"/>
      <c r="G671" s="1"/>
      <c r="H671" s="1"/>
      <c r="I671" s="1"/>
      <c r="J671" s="1"/>
      <c r="K671" s="1"/>
      <c r="L671" s="1"/>
      <c r="M671" s="52"/>
      <c r="N671" s="1"/>
      <c r="O671" s="1"/>
      <c r="P671" s="1"/>
      <c r="Q671" s="47" t="s">
        <v>603</v>
      </c>
      <c r="R671" s="46"/>
      <c r="S671" s="46"/>
      <c r="T671" s="48" t="s">
        <v>603</v>
      </c>
      <c r="U671" s="49" t="s">
        <v>603</v>
      </c>
      <c r="V671" s="50"/>
      <c r="W671" s="1"/>
      <c r="X671" s="1"/>
      <c r="Y671" s="1"/>
      <c r="Z671" s="1"/>
      <c r="AA671" s="1"/>
      <c r="AB671" s="1"/>
    </row>
    <row r="672" spans="3:28" x14ac:dyDescent="0.25">
      <c r="C672" s="1">
        <v>930</v>
      </c>
      <c r="D672" s="46"/>
      <c r="E672" s="1"/>
      <c r="F672" s="1"/>
      <c r="G672" s="1"/>
      <c r="H672" s="1"/>
      <c r="I672" s="1"/>
      <c r="J672" s="1"/>
      <c r="K672" s="1"/>
      <c r="L672" s="1"/>
      <c r="M672" s="52"/>
      <c r="N672" s="1"/>
      <c r="O672" s="1"/>
      <c r="P672" s="1"/>
      <c r="Q672" s="47" t="s">
        <v>603</v>
      </c>
      <c r="R672" s="46"/>
      <c r="S672" s="46"/>
      <c r="T672" s="48" t="s">
        <v>603</v>
      </c>
      <c r="U672" s="49" t="s">
        <v>603</v>
      </c>
      <c r="V672" s="50"/>
      <c r="W672" s="1"/>
      <c r="X672" s="1"/>
      <c r="Y672" s="1"/>
      <c r="Z672" s="1"/>
      <c r="AA672" s="1"/>
      <c r="AB672" s="1"/>
    </row>
    <row r="673" spans="3:28" x14ac:dyDescent="0.25">
      <c r="C673" s="1">
        <v>931</v>
      </c>
      <c r="D673" s="46"/>
      <c r="E673" s="1"/>
      <c r="F673" s="1"/>
      <c r="G673" s="1"/>
      <c r="H673" s="1"/>
      <c r="I673" s="1"/>
      <c r="J673" s="1"/>
      <c r="K673" s="1"/>
      <c r="L673" s="1"/>
      <c r="M673" s="52"/>
      <c r="N673" s="1"/>
      <c r="O673" s="1"/>
      <c r="P673" s="1"/>
      <c r="Q673" s="47" t="s">
        <v>603</v>
      </c>
      <c r="R673" s="46"/>
      <c r="S673" s="46"/>
      <c r="T673" s="48" t="s">
        <v>603</v>
      </c>
      <c r="U673" s="49" t="s">
        <v>603</v>
      </c>
      <c r="V673" s="50"/>
      <c r="W673" s="1"/>
      <c r="X673" s="1"/>
      <c r="Y673" s="1"/>
      <c r="Z673" s="1"/>
      <c r="AA673" s="1"/>
      <c r="AB673" s="1"/>
    </row>
    <row r="674" spans="3:28" x14ac:dyDescent="0.25">
      <c r="C674" s="1">
        <v>932</v>
      </c>
      <c r="D674" s="46"/>
      <c r="E674" s="1"/>
      <c r="F674" s="1"/>
      <c r="G674" s="1"/>
      <c r="H674" s="1"/>
      <c r="I674" s="1"/>
      <c r="J674" s="1"/>
      <c r="K674" s="1"/>
      <c r="L674" s="1"/>
      <c r="M674" s="52"/>
      <c r="N674" s="1"/>
      <c r="O674" s="1"/>
      <c r="P674" s="1"/>
      <c r="Q674" s="47" t="s">
        <v>603</v>
      </c>
      <c r="R674" s="46"/>
      <c r="S674" s="46"/>
      <c r="T674" s="48" t="s">
        <v>603</v>
      </c>
      <c r="U674" s="49" t="s">
        <v>603</v>
      </c>
      <c r="V674" s="50"/>
      <c r="W674" s="1"/>
      <c r="X674" s="1"/>
      <c r="Y674" s="1"/>
      <c r="Z674" s="1"/>
      <c r="AA674" s="1"/>
      <c r="AB674" s="1"/>
    </row>
    <row r="675" spans="3:28" x14ac:dyDescent="0.25">
      <c r="C675" s="1">
        <v>933</v>
      </c>
      <c r="D675" s="46"/>
      <c r="E675" s="1"/>
      <c r="F675" s="1"/>
      <c r="G675" s="1"/>
      <c r="H675" s="1"/>
      <c r="I675" s="1"/>
      <c r="J675" s="1"/>
      <c r="K675" s="1"/>
      <c r="L675" s="1"/>
      <c r="M675" s="52"/>
      <c r="N675" s="1"/>
      <c r="O675" s="1"/>
      <c r="P675" s="1"/>
      <c r="Q675" s="47" t="s">
        <v>603</v>
      </c>
      <c r="R675" s="46"/>
      <c r="S675" s="46"/>
      <c r="T675" s="48" t="s">
        <v>603</v>
      </c>
      <c r="U675" s="49" t="s">
        <v>603</v>
      </c>
      <c r="V675" s="50"/>
      <c r="W675" s="1"/>
      <c r="X675" s="1"/>
      <c r="Y675" s="1"/>
      <c r="Z675" s="1"/>
      <c r="AA675" s="1"/>
      <c r="AB675" s="1"/>
    </row>
    <row r="676" spans="3:28" x14ac:dyDescent="0.25">
      <c r="C676" s="1">
        <v>934</v>
      </c>
      <c r="D676" s="46"/>
      <c r="E676" s="1"/>
      <c r="F676" s="1"/>
      <c r="G676" s="1"/>
      <c r="H676" s="1"/>
      <c r="I676" s="1"/>
      <c r="J676" s="1"/>
      <c r="K676" s="1"/>
      <c r="L676" s="1"/>
      <c r="M676" s="52"/>
      <c r="N676" s="1"/>
      <c r="O676" s="1"/>
      <c r="P676" s="1"/>
      <c r="Q676" s="47" t="s">
        <v>603</v>
      </c>
      <c r="R676" s="46"/>
      <c r="S676" s="46"/>
      <c r="T676" s="48" t="s">
        <v>603</v>
      </c>
      <c r="U676" s="49" t="s">
        <v>603</v>
      </c>
      <c r="V676" s="50"/>
      <c r="W676" s="1"/>
      <c r="X676" s="1"/>
      <c r="Y676" s="1"/>
      <c r="Z676" s="1"/>
      <c r="AA676" s="1"/>
      <c r="AB676" s="1"/>
    </row>
    <row r="677" spans="3:28" x14ac:dyDescent="0.25">
      <c r="C677" s="1">
        <v>935</v>
      </c>
      <c r="D677" s="46"/>
      <c r="E677" s="1"/>
      <c r="F677" s="1"/>
      <c r="G677" s="1"/>
      <c r="H677" s="1"/>
      <c r="I677" s="1"/>
      <c r="J677" s="1"/>
      <c r="K677" s="1"/>
      <c r="L677" s="1"/>
      <c r="M677" s="52"/>
      <c r="N677" s="1"/>
      <c r="O677" s="1"/>
      <c r="P677" s="1"/>
      <c r="Q677" s="47" t="s">
        <v>603</v>
      </c>
      <c r="R677" s="46"/>
      <c r="S677" s="46"/>
      <c r="T677" s="48" t="s">
        <v>603</v>
      </c>
      <c r="U677" s="49" t="s">
        <v>603</v>
      </c>
      <c r="V677" s="50"/>
      <c r="W677" s="1"/>
      <c r="X677" s="1"/>
      <c r="Y677" s="1"/>
      <c r="Z677" s="1"/>
      <c r="AA677" s="1"/>
      <c r="AB677" s="1"/>
    </row>
    <row r="678" spans="3:28" x14ac:dyDescent="0.25">
      <c r="C678" s="1">
        <v>936</v>
      </c>
      <c r="D678" s="46"/>
      <c r="E678" s="1"/>
      <c r="F678" s="1"/>
      <c r="G678" s="1"/>
      <c r="H678" s="1"/>
      <c r="I678" s="1"/>
      <c r="J678" s="1"/>
      <c r="K678" s="1"/>
      <c r="L678" s="1"/>
      <c r="M678" s="52"/>
      <c r="N678" s="1"/>
      <c r="O678" s="1"/>
      <c r="P678" s="1"/>
      <c r="Q678" s="47" t="s">
        <v>603</v>
      </c>
      <c r="R678" s="46"/>
      <c r="S678" s="46"/>
      <c r="T678" s="48" t="s">
        <v>603</v>
      </c>
      <c r="U678" s="49" t="s">
        <v>603</v>
      </c>
      <c r="V678" s="50"/>
      <c r="W678" s="1"/>
      <c r="X678" s="1"/>
      <c r="Y678" s="1"/>
      <c r="Z678" s="1"/>
      <c r="AA678" s="1"/>
      <c r="AB678" s="1"/>
    </row>
    <row r="679" spans="3:28" x14ac:dyDescent="0.25">
      <c r="C679" s="1">
        <v>937</v>
      </c>
      <c r="D679" s="46"/>
      <c r="E679" s="1"/>
      <c r="F679" s="1"/>
      <c r="G679" s="1"/>
      <c r="H679" s="1"/>
      <c r="I679" s="1"/>
      <c r="J679" s="1"/>
      <c r="K679" s="1"/>
      <c r="L679" s="1"/>
      <c r="M679" s="52"/>
      <c r="N679" s="1"/>
      <c r="O679" s="1"/>
      <c r="P679" s="1"/>
      <c r="Q679" s="47" t="s">
        <v>603</v>
      </c>
      <c r="R679" s="46"/>
      <c r="S679" s="46"/>
      <c r="T679" s="48" t="s">
        <v>603</v>
      </c>
      <c r="U679" s="49" t="s">
        <v>603</v>
      </c>
      <c r="V679" s="50"/>
      <c r="W679" s="1"/>
      <c r="X679" s="1"/>
      <c r="Y679" s="1"/>
      <c r="Z679" s="1"/>
      <c r="AA679" s="1"/>
      <c r="AB679" s="1"/>
    </row>
    <row r="680" spans="3:28" x14ac:dyDescent="0.25">
      <c r="C680" s="1">
        <v>938</v>
      </c>
      <c r="D680" s="46"/>
      <c r="E680" s="1"/>
      <c r="F680" s="1"/>
      <c r="G680" s="1"/>
      <c r="H680" s="1"/>
      <c r="I680" s="1"/>
      <c r="J680" s="1"/>
      <c r="K680" s="1"/>
      <c r="L680" s="1"/>
      <c r="M680" s="52"/>
      <c r="N680" s="1"/>
      <c r="O680" s="1"/>
      <c r="P680" s="1"/>
      <c r="Q680" s="47" t="s">
        <v>603</v>
      </c>
      <c r="R680" s="46"/>
      <c r="S680" s="46"/>
      <c r="T680" s="48" t="s">
        <v>603</v>
      </c>
      <c r="U680" s="49" t="s">
        <v>603</v>
      </c>
      <c r="V680" s="50"/>
      <c r="W680" s="1"/>
      <c r="X680" s="1"/>
      <c r="Y680" s="1"/>
      <c r="Z680" s="1"/>
      <c r="AA680" s="1"/>
      <c r="AB680" s="1"/>
    </row>
    <row r="681" spans="3:28" x14ac:dyDescent="0.25">
      <c r="C681" s="1">
        <v>939</v>
      </c>
      <c r="D681" s="46"/>
      <c r="E681" s="1"/>
      <c r="F681" s="1"/>
      <c r="G681" s="1"/>
      <c r="H681" s="1"/>
      <c r="I681" s="1"/>
      <c r="J681" s="1"/>
      <c r="K681" s="1"/>
      <c r="L681" s="1"/>
      <c r="M681" s="52"/>
      <c r="N681" s="1"/>
      <c r="O681" s="1"/>
      <c r="P681" s="1"/>
      <c r="Q681" s="47" t="s">
        <v>603</v>
      </c>
      <c r="R681" s="46"/>
      <c r="S681" s="46"/>
      <c r="T681" s="48" t="s">
        <v>603</v>
      </c>
      <c r="U681" s="49" t="s">
        <v>603</v>
      </c>
      <c r="V681" s="50"/>
      <c r="W681" s="1"/>
      <c r="X681" s="1"/>
      <c r="Y681" s="1"/>
      <c r="Z681" s="1"/>
      <c r="AA681" s="1"/>
      <c r="AB681" s="1"/>
    </row>
    <row r="682" spans="3:28" x14ac:dyDescent="0.25">
      <c r="C682" s="1">
        <v>940</v>
      </c>
      <c r="D682" s="46"/>
      <c r="E682" s="1"/>
      <c r="F682" s="1"/>
      <c r="G682" s="1"/>
      <c r="H682" s="1"/>
      <c r="I682" s="1"/>
      <c r="J682" s="1"/>
      <c r="K682" s="1"/>
      <c r="L682" s="1"/>
      <c r="M682" s="52"/>
      <c r="N682" s="1"/>
      <c r="O682" s="1"/>
      <c r="P682" s="1"/>
      <c r="Q682" s="47" t="s">
        <v>603</v>
      </c>
      <c r="R682" s="46"/>
      <c r="S682" s="46"/>
      <c r="T682" s="48" t="s">
        <v>603</v>
      </c>
      <c r="U682" s="49" t="s">
        <v>603</v>
      </c>
      <c r="V682" s="50"/>
      <c r="W682" s="1"/>
      <c r="X682" s="1"/>
      <c r="Y682" s="1"/>
      <c r="Z682" s="1"/>
      <c r="AA682" s="1"/>
      <c r="AB682" s="1"/>
    </row>
    <row r="683" spans="3:28" x14ac:dyDescent="0.25">
      <c r="C683" s="1">
        <v>941</v>
      </c>
      <c r="D683" s="46"/>
      <c r="E683" s="1"/>
      <c r="F683" s="1"/>
      <c r="G683" s="1"/>
      <c r="H683" s="1"/>
      <c r="I683" s="1"/>
      <c r="J683" s="1"/>
      <c r="K683" s="1"/>
      <c r="L683" s="1"/>
      <c r="M683" s="52"/>
      <c r="N683" s="1"/>
      <c r="O683" s="1"/>
      <c r="P683" s="1"/>
      <c r="Q683" s="47" t="s">
        <v>603</v>
      </c>
      <c r="R683" s="46"/>
      <c r="S683" s="46"/>
      <c r="T683" s="48" t="s">
        <v>603</v>
      </c>
      <c r="U683" s="49" t="s">
        <v>603</v>
      </c>
      <c r="V683" s="50"/>
      <c r="W683" s="1"/>
      <c r="X683" s="1"/>
      <c r="Y683" s="1"/>
      <c r="Z683" s="1"/>
      <c r="AA683" s="1"/>
      <c r="AB683" s="1"/>
    </row>
    <row r="684" spans="3:28" x14ac:dyDescent="0.25">
      <c r="C684" s="1">
        <v>942</v>
      </c>
      <c r="D684" s="46"/>
      <c r="E684" s="1"/>
      <c r="F684" s="1"/>
      <c r="G684" s="1"/>
      <c r="H684" s="1"/>
      <c r="I684" s="1"/>
      <c r="J684" s="1"/>
      <c r="K684" s="1"/>
      <c r="L684" s="1"/>
      <c r="M684" s="52"/>
      <c r="N684" s="1"/>
      <c r="O684" s="1"/>
      <c r="P684" s="1"/>
      <c r="Q684" s="47" t="s">
        <v>603</v>
      </c>
      <c r="R684" s="46"/>
      <c r="S684" s="46"/>
      <c r="T684" s="48" t="s">
        <v>603</v>
      </c>
      <c r="U684" s="49" t="s">
        <v>603</v>
      </c>
      <c r="V684" s="50"/>
      <c r="W684" s="1"/>
      <c r="X684" s="1"/>
      <c r="Y684" s="1"/>
      <c r="Z684" s="1"/>
      <c r="AA684" s="1"/>
      <c r="AB684" s="1"/>
    </row>
    <row r="685" spans="3:28" x14ac:dyDescent="0.25">
      <c r="C685" s="1">
        <v>943</v>
      </c>
      <c r="D685" s="46"/>
      <c r="E685" s="1"/>
      <c r="F685" s="1"/>
      <c r="G685" s="1"/>
      <c r="H685" s="1"/>
      <c r="I685" s="1"/>
      <c r="J685" s="1"/>
      <c r="K685" s="1"/>
      <c r="L685" s="1"/>
      <c r="M685" s="52"/>
      <c r="N685" s="1"/>
      <c r="O685" s="1"/>
      <c r="P685" s="1"/>
      <c r="Q685" s="47" t="s">
        <v>603</v>
      </c>
      <c r="R685" s="46"/>
      <c r="S685" s="46"/>
      <c r="T685" s="48" t="s">
        <v>603</v>
      </c>
      <c r="U685" s="49" t="s">
        <v>603</v>
      </c>
      <c r="V685" s="50"/>
      <c r="W685" s="1"/>
      <c r="X685" s="1"/>
      <c r="Y685" s="1"/>
      <c r="Z685" s="1"/>
      <c r="AA685" s="1"/>
      <c r="AB685" s="1"/>
    </row>
    <row r="686" spans="3:28" x14ac:dyDescent="0.25">
      <c r="C686" s="1">
        <v>944</v>
      </c>
      <c r="D686" s="46"/>
      <c r="E686" s="1"/>
      <c r="F686" s="1"/>
      <c r="G686" s="1"/>
      <c r="H686" s="1"/>
      <c r="I686" s="1"/>
      <c r="J686" s="1"/>
      <c r="K686" s="1"/>
      <c r="L686" s="1"/>
      <c r="M686" s="52"/>
      <c r="N686" s="1"/>
      <c r="O686" s="1"/>
      <c r="P686" s="1"/>
      <c r="Q686" s="47" t="s">
        <v>603</v>
      </c>
      <c r="R686" s="46"/>
      <c r="S686" s="46"/>
      <c r="T686" s="48" t="s">
        <v>603</v>
      </c>
      <c r="U686" s="49" t="s">
        <v>603</v>
      </c>
      <c r="V686" s="50"/>
      <c r="W686" s="1"/>
      <c r="X686" s="1"/>
      <c r="Y686" s="1"/>
      <c r="Z686" s="1"/>
      <c r="AA686" s="1"/>
      <c r="AB686" s="1"/>
    </row>
    <row r="687" spans="3:28" x14ac:dyDescent="0.25">
      <c r="C687" s="1">
        <v>945</v>
      </c>
      <c r="D687" s="46"/>
      <c r="E687" s="1"/>
      <c r="F687" s="1"/>
      <c r="G687" s="1"/>
      <c r="H687" s="1"/>
      <c r="I687" s="1"/>
      <c r="J687" s="1"/>
      <c r="K687" s="1"/>
      <c r="L687" s="1"/>
      <c r="M687" s="52"/>
      <c r="N687" s="1"/>
      <c r="O687" s="1"/>
      <c r="P687" s="1"/>
      <c r="Q687" s="47" t="s">
        <v>603</v>
      </c>
      <c r="R687" s="46"/>
      <c r="S687" s="46"/>
      <c r="T687" s="48" t="s">
        <v>603</v>
      </c>
      <c r="U687" s="49" t="s">
        <v>603</v>
      </c>
      <c r="V687" s="50"/>
      <c r="W687" s="1"/>
      <c r="X687" s="1"/>
      <c r="Y687" s="1"/>
      <c r="Z687" s="1"/>
      <c r="AA687" s="1"/>
      <c r="AB687" s="1"/>
    </row>
    <row r="688" spans="3:28" x14ac:dyDescent="0.25">
      <c r="C688" s="1">
        <v>946</v>
      </c>
      <c r="D688" s="46"/>
      <c r="E688" s="1"/>
      <c r="F688" s="1"/>
      <c r="G688" s="1"/>
      <c r="H688" s="1"/>
      <c r="I688" s="1"/>
      <c r="J688" s="1"/>
      <c r="K688" s="1"/>
      <c r="L688" s="1"/>
      <c r="M688" s="52"/>
      <c r="N688" s="1"/>
      <c r="O688" s="1"/>
      <c r="P688" s="1"/>
      <c r="Q688" s="47" t="s">
        <v>603</v>
      </c>
      <c r="R688" s="46"/>
      <c r="S688" s="46"/>
      <c r="T688" s="48" t="s">
        <v>603</v>
      </c>
      <c r="U688" s="49" t="s">
        <v>603</v>
      </c>
      <c r="V688" s="50"/>
      <c r="W688" s="1"/>
      <c r="X688" s="1"/>
      <c r="Y688" s="1"/>
      <c r="Z688" s="1"/>
      <c r="AA688" s="1"/>
      <c r="AB688" s="1"/>
    </row>
    <row r="689" spans="3:28" x14ac:dyDescent="0.25">
      <c r="C689" s="1">
        <v>947</v>
      </c>
      <c r="D689" s="46"/>
      <c r="E689" s="1"/>
      <c r="F689" s="1"/>
      <c r="G689" s="1"/>
      <c r="H689" s="1"/>
      <c r="I689" s="1"/>
      <c r="J689" s="1"/>
      <c r="K689" s="1"/>
      <c r="L689" s="1"/>
      <c r="M689" s="52"/>
      <c r="N689" s="1"/>
      <c r="O689" s="1"/>
      <c r="P689" s="1"/>
      <c r="Q689" s="47" t="s">
        <v>603</v>
      </c>
      <c r="R689" s="46"/>
      <c r="S689" s="46"/>
      <c r="T689" s="48" t="s">
        <v>603</v>
      </c>
      <c r="U689" s="49" t="s">
        <v>603</v>
      </c>
      <c r="V689" s="50"/>
      <c r="W689" s="1"/>
      <c r="X689" s="1"/>
      <c r="Y689" s="1"/>
      <c r="Z689" s="1"/>
      <c r="AA689" s="1"/>
      <c r="AB689" s="1"/>
    </row>
    <row r="690" spans="3:28" x14ac:dyDescent="0.25">
      <c r="C690" s="1">
        <v>948</v>
      </c>
      <c r="D690" s="46"/>
      <c r="E690" s="1"/>
      <c r="F690" s="1"/>
      <c r="G690" s="1"/>
      <c r="H690" s="1"/>
      <c r="I690" s="1"/>
      <c r="J690" s="1"/>
      <c r="K690" s="1"/>
      <c r="L690" s="1"/>
      <c r="M690" s="52"/>
      <c r="N690" s="1"/>
      <c r="O690" s="1"/>
      <c r="P690" s="1"/>
      <c r="Q690" s="47" t="s">
        <v>603</v>
      </c>
      <c r="R690" s="46"/>
      <c r="S690" s="46"/>
      <c r="T690" s="48" t="s">
        <v>603</v>
      </c>
      <c r="U690" s="49" t="s">
        <v>603</v>
      </c>
      <c r="V690" s="50"/>
      <c r="W690" s="1"/>
      <c r="X690" s="1"/>
      <c r="Y690" s="1"/>
      <c r="Z690" s="1"/>
      <c r="AA690" s="1"/>
      <c r="AB690" s="1"/>
    </row>
    <row r="691" spans="3:28" x14ac:dyDescent="0.25">
      <c r="C691" s="1">
        <v>949</v>
      </c>
      <c r="D691" s="46"/>
      <c r="E691" s="1"/>
      <c r="F691" s="1"/>
      <c r="G691" s="1"/>
      <c r="H691" s="1"/>
      <c r="I691" s="1"/>
      <c r="J691" s="1"/>
      <c r="K691" s="1"/>
      <c r="L691" s="1"/>
      <c r="M691" s="52"/>
      <c r="N691" s="1"/>
      <c r="O691" s="1"/>
      <c r="P691" s="1"/>
      <c r="Q691" s="47" t="s">
        <v>603</v>
      </c>
      <c r="R691" s="46"/>
      <c r="S691" s="46"/>
      <c r="T691" s="48" t="s">
        <v>603</v>
      </c>
      <c r="U691" s="49" t="s">
        <v>603</v>
      </c>
      <c r="V691" s="50"/>
      <c r="W691" s="1"/>
      <c r="X691" s="1"/>
      <c r="Y691" s="1"/>
      <c r="Z691" s="1"/>
      <c r="AA691" s="1"/>
      <c r="AB691" s="1"/>
    </row>
    <row r="692" spans="3:28" x14ac:dyDescent="0.25">
      <c r="C692" s="1">
        <v>950</v>
      </c>
      <c r="D692" s="46"/>
      <c r="E692" s="1"/>
      <c r="F692" s="1"/>
      <c r="G692" s="1"/>
      <c r="H692" s="1"/>
      <c r="I692" s="1"/>
      <c r="J692" s="1"/>
      <c r="K692" s="1"/>
      <c r="L692" s="1"/>
      <c r="M692" s="52"/>
      <c r="N692" s="1"/>
      <c r="O692" s="1"/>
      <c r="P692" s="1"/>
      <c r="Q692" s="47" t="s">
        <v>603</v>
      </c>
      <c r="R692" s="46"/>
      <c r="S692" s="46"/>
      <c r="T692" s="48" t="s">
        <v>603</v>
      </c>
      <c r="U692" s="49" t="s">
        <v>603</v>
      </c>
      <c r="V692" s="50"/>
      <c r="W692" s="1"/>
      <c r="X692" s="1"/>
      <c r="Y692" s="1"/>
      <c r="Z692" s="1"/>
      <c r="AA692" s="1"/>
      <c r="AB692" s="1"/>
    </row>
    <row r="693" spans="3:28" x14ac:dyDescent="0.25">
      <c r="C693" s="1">
        <v>951</v>
      </c>
      <c r="D693" s="46"/>
      <c r="E693" s="1"/>
      <c r="F693" s="1"/>
      <c r="G693" s="1"/>
      <c r="H693" s="1"/>
      <c r="I693" s="1"/>
      <c r="J693" s="1"/>
      <c r="K693" s="1"/>
      <c r="L693" s="1"/>
      <c r="M693" s="52"/>
      <c r="N693" s="1"/>
      <c r="O693" s="1"/>
      <c r="P693" s="1"/>
      <c r="Q693" s="47" t="s">
        <v>603</v>
      </c>
      <c r="R693" s="46"/>
      <c r="S693" s="46"/>
      <c r="T693" s="48" t="s">
        <v>603</v>
      </c>
      <c r="U693" s="49" t="s">
        <v>603</v>
      </c>
      <c r="V693" s="50"/>
      <c r="W693" s="1"/>
      <c r="X693" s="1"/>
      <c r="Y693" s="1"/>
      <c r="Z693" s="1"/>
      <c r="AA693" s="1"/>
      <c r="AB693" s="1"/>
    </row>
    <row r="694" spans="3:28" x14ac:dyDescent="0.25">
      <c r="C694" s="1">
        <v>952</v>
      </c>
      <c r="D694" s="46"/>
      <c r="E694" s="1"/>
      <c r="F694" s="1"/>
      <c r="G694" s="1"/>
      <c r="H694" s="1"/>
      <c r="I694" s="1"/>
      <c r="J694" s="1"/>
      <c r="K694" s="1"/>
      <c r="L694" s="1"/>
      <c r="M694" s="52"/>
      <c r="N694" s="1"/>
      <c r="O694" s="1"/>
      <c r="P694" s="1"/>
      <c r="Q694" s="47" t="s">
        <v>603</v>
      </c>
      <c r="R694" s="46"/>
      <c r="S694" s="46"/>
      <c r="T694" s="48" t="s">
        <v>603</v>
      </c>
      <c r="U694" s="49" t="s">
        <v>603</v>
      </c>
      <c r="V694" s="50"/>
      <c r="W694" s="1"/>
      <c r="X694" s="1"/>
      <c r="Y694" s="1"/>
      <c r="Z694" s="1"/>
      <c r="AA694" s="1"/>
      <c r="AB694" s="1"/>
    </row>
    <row r="695" spans="3:28" x14ac:dyDescent="0.25">
      <c r="C695" s="1">
        <v>953</v>
      </c>
      <c r="D695" s="46"/>
      <c r="E695" s="1"/>
      <c r="F695" s="1"/>
      <c r="G695" s="1"/>
      <c r="H695" s="1"/>
      <c r="I695" s="1"/>
      <c r="J695" s="1"/>
      <c r="K695" s="1"/>
      <c r="L695" s="1"/>
      <c r="M695" s="52"/>
      <c r="N695" s="1"/>
      <c r="O695" s="1"/>
      <c r="P695" s="1"/>
      <c r="Q695" s="47" t="s">
        <v>603</v>
      </c>
      <c r="R695" s="46"/>
      <c r="S695" s="46"/>
      <c r="T695" s="48" t="s">
        <v>603</v>
      </c>
      <c r="U695" s="49" t="s">
        <v>603</v>
      </c>
      <c r="V695" s="50"/>
      <c r="W695" s="1"/>
      <c r="X695" s="1"/>
      <c r="Y695" s="1"/>
      <c r="Z695" s="1"/>
      <c r="AA695" s="1"/>
      <c r="AB695" s="1"/>
    </row>
    <row r="696" spans="3:28" x14ac:dyDescent="0.25">
      <c r="C696" s="1">
        <v>954</v>
      </c>
      <c r="D696" s="46"/>
      <c r="E696" s="1"/>
      <c r="F696" s="1"/>
      <c r="G696" s="1"/>
      <c r="H696" s="1"/>
      <c r="I696" s="1"/>
      <c r="J696" s="1"/>
      <c r="K696" s="1"/>
      <c r="L696" s="1"/>
      <c r="M696" s="52"/>
      <c r="N696" s="1"/>
      <c r="O696" s="1"/>
      <c r="P696" s="1"/>
      <c r="Q696" s="47" t="s">
        <v>603</v>
      </c>
      <c r="R696" s="46"/>
      <c r="S696" s="46"/>
      <c r="T696" s="48" t="s">
        <v>603</v>
      </c>
      <c r="U696" s="49" t="s">
        <v>603</v>
      </c>
      <c r="V696" s="50"/>
      <c r="W696" s="1"/>
      <c r="X696" s="1"/>
      <c r="Y696" s="1"/>
      <c r="Z696" s="1"/>
      <c r="AA696" s="1"/>
      <c r="AB696" s="1"/>
    </row>
    <row r="697" spans="3:28" x14ac:dyDescent="0.25">
      <c r="C697" s="1">
        <v>955</v>
      </c>
      <c r="D697" s="46"/>
      <c r="E697" s="1"/>
      <c r="F697" s="1"/>
      <c r="G697" s="1"/>
      <c r="H697" s="1"/>
      <c r="I697" s="1"/>
      <c r="J697" s="1"/>
      <c r="K697" s="1"/>
      <c r="L697" s="1"/>
      <c r="M697" s="52"/>
      <c r="N697" s="1"/>
      <c r="O697" s="1"/>
      <c r="P697" s="1"/>
      <c r="Q697" s="47" t="s">
        <v>603</v>
      </c>
      <c r="R697" s="46"/>
      <c r="S697" s="46"/>
      <c r="T697" s="48" t="s">
        <v>603</v>
      </c>
      <c r="U697" s="49" t="s">
        <v>603</v>
      </c>
      <c r="V697" s="50"/>
      <c r="W697" s="1"/>
      <c r="X697" s="1"/>
      <c r="Y697" s="1"/>
      <c r="Z697" s="1"/>
      <c r="AA697" s="1"/>
      <c r="AB697" s="1"/>
    </row>
    <row r="698" spans="3:28" x14ac:dyDescent="0.25">
      <c r="C698" s="1">
        <v>956</v>
      </c>
      <c r="D698" s="46"/>
      <c r="E698" s="1"/>
      <c r="F698" s="1"/>
      <c r="G698" s="1"/>
      <c r="H698" s="1"/>
      <c r="I698" s="1"/>
      <c r="J698" s="1"/>
      <c r="K698" s="1"/>
      <c r="L698" s="1"/>
      <c r="M698" s="52"/>
      <c r="N698" s="1"/>
      <c r="O698" s="1"/>
      <c r="P698" s="1"/>
      <c r="Q698" s="47" t="s">
        <v>603</v>
      </c>
      <c r="R698" s="46"/>
      <c r="S698" s="46"/>
      <c r="T698" s="48" t="s">
        <v>603</v>
      </c>
      <c r="U698" s="49" t="s">
        <v>603</v>
      </c>
      <c r="V698" s="50"/>
      <c r="W698" s="1"/>
      <c r="X698" s="1"/>
      <c r="Y698" s="1"/>
      <c r="Z698" s="1"/>
      <c r="AA698" s="1"/>
      <c r="AB698" s="1"/>
    </row>
    <row r="699" spans="3:28" x14ac:dyDescent="0.25">
      <c r="C699" s="1">
        <v>957</v>
      </c>
      <c r="D699" s="46"/>
      <c r="E699" s="1"/>
      <c r="F699" s="1"/>
      <c r="G699" s="1"/>
      <c r="H699" s="1"/>
      <c r="I699" s="1"/>
      <c r="J699" s="1"/>
      <c r="K699" s="1"/>
      <c r="L699" s="1"/>
      <c r="M699" s="52"/>
      <c r="N699" s="1"/>
      <c r="O699" s="1"/>
      <c r="P699" s="1"/>
      <c r="Q699" s="47" t="s">
        <v>603</v>
      </c>
      <c r="R699" s="46"/>
      <c r="S699" s="46"/>
      <c r="T699" s="48" t="s">
        <v>603</v>
      </c>
      <c r="U699" s="49" t="s">
        <v>603</v>
      </c>
      <c r="V699" s="50"/>
      <c r="W699" s="1"/>
      <c r="X699" s="1"/>
      <c r="Y699" s="1"/>
      <c r="Z699" s="1"/>
      <c r="AA699" s="1"/>
      <c r="AB699" s="1"/>
    </row>
    <row r="700" spans="3:28" x14ac:dyDescent="0.25">
      <c r="C700" s="1">
        <v>958</v>
      </c>
      <c r="D700" s="46"/>
      <c r="E700" s="1"/>
      <c r="F700" s="1"/>
      <c r="G700" s="1"/>
      <c r="H700" s="1"/>
      <c r="I700" s="1"/>
      <c r="J700" s="1"/>
      <c r="K700" s="1"/>
      <c r="L700" s="1"/>
      <c r="M700" s="52"/>
      <c r="N700" s="1"/>
      <c r="O700" s="1"/>
      <c r="P700" s="1"/>
      <c r="Q700" s="47" t="s">
        <v>603</v>
      </c>
      <c r="R700" s="46"/>
      <c r="S700" s="46"/>
      <c r="T700" s="48" t="s">
        <v>603</v>
      </c>
      <c r="U700" s="49" t="s">
        <v>603</v>
      </c>
      <c r="V700" s="50"/>
      <c r="W700" s="1"/>
      <c r="X700" s="1"/>
      <c r="Y700" s="1"/>
      <c r="Z700" s="1"/>
      <c r="AA700" s="1"/>
      <c r="AB700" s="1"/>
    </row>
    <row r="701" spans="3:28" x14ac:dyDescent="0.25">
      <c r="C701" s="1">
        <v>959</v>
      </c>
      <c r="D701" s="46"/>
      <c r="E701" s="1"/>
      <c r="F701" s="1"/>
      <c r="G701" s="1"/>
      <c r="H701" s="1"/>
      <c r="I701" s="1"/>
      <c r="J701" s="1"/>
      <c r="K701" s="1"/>
      <c r="L701" s="1"/>
      <c r="M701" s="52"/>
      <c r="N701" s="1"/>
      <c r="O701" s="1"/>
      <c r="P701" s="1"/>
      <c r="Q701" s="47" t="s">
        <v>603</v>
      </c>
      <c r="R701" s="46"/>
      <c r="S701" s="46"/>
      <c r="T701" s="48" t="s">
        <v>603</v>
      </c>
      <c r="U701" s="49" t="s">
        <v>603</v>
      </c>
      <c r="V701" s="50"/>
      <c r="W701" s="1"/>
      <c r="X701" s="1"/>
      <c r="Y701" s="1"/>
      <c r="Z701" s="1"/>
      <c r="AA701" s="1"/>
      <c r="AB701" s="1"/>
    </row>
    <row r="702" spans="3:28" x14ac:dyDescent="0.25">
      <c r="C702" s="1">
        <v>960</v>
      </c>
      <c r="D702" s="46"/>
      <c r="E702" s="1"/>
      <c r="F702" s="1"/>
      <c r="G702" s="1"/>
      <c r="H702" s="1"/>
      <c r="I702" s="1"/>
      <c r="J702" s="1"/>
      <c r="K702" s="1"/>
      <c r="L702" s="1"/>
      <c r="M702" s="52"/>
      <c r="N702" s="1"/>
      <c r="O702" s="1"/>
      <c r="P702" s="1"/>
      <c r="Q702" s="47" t="s">
        <v>603</v>
      </c>
      <c r="R702" s="46"/>
      <c r="S702" s="46"/>
      <c r="T702" s="48" t="s">
        <v>603</v>
      </c>
      <c r="U702" s="49" t="s">
        <v>603</v>
      </c>
      <c r="V702" s="50"/>
      <c r="W702" s="1"/>
      <c r="X702" s="1"/>
      <c r="Y702" s="1"/>
      <c r="Z702" s="1"/>
      <c r="AA702" s="1"/>
      <c r="AB702" s="1"/>
    </row>
    <row r="703" spans="3:28" x14ac:dyDescent="0.25">
      <c r="C703" s="1">
        <v>961</v>
      </c>
      <c r="D703" s="46"/>
      <c r="E703" s="1"/>
      <c r="F703" s="1"/>
      <c r="G703" s="1"/>
      <c r="H703" s="1"/>
      <c r="I703" s="1"/>
      <c r="J703" s="1"/>
      <c r="K703" s="1"/>
      <c r="L703" s="1"/>
      <c r="M703" s="52"/>
      <c r="N703" s="1"/>
      <c r="O703" s="1"/>
      <c r="P703" s="1"/>
      <c r="Q703" s="47" t="s">
        <v>603</v>
      </c>
      <c r="R703" s="46"/>
      <c r="S703" s="46"/>
      <c r="T703" s="48" t="s">
        <v>603</v>
      </c>
      <c r="U703" s="49" t="s">
        <v>603</v>
      </c>
      <c r="V703" s="50"/>
      <c r="W703" s="1"/>
      <c r="X703" s="1"/>
      <c r="Y703" s="1"/>
      <c r="Z703" s="1"/>
      <c r="AA703" s="1"/>
      <c r="AB703" s="1"/>
    </row>
    <row r="704" spans="3:28" x14ac:dyDescent="0.25">
      <c r="C704" s="1">
        <v>962</v>
      </c>
      <c r="D704" s="46"/>
      <c r="E704" s="1"/>
      <c r="F704" s="1"/>
      <c r="G704" s="1"/>
      <c r="H704" s="1"/>
      <c r="I704" s="1"/>
      <c r="J704" s="1"/>
      <c r="K704" s="1"/>
      <c r="L704" s="1"/>
      <c r="M704" s="52"/>
      <c r="N704" s="1"/>
      <c r="O704" s="1"/>
      <c r="P704" s="1"/>
      <c r="Q704" s="47" t="s">
        <v>603</v>
      </c>
      <c r="R704" s="46"/>
      <c r="S704" s="46"/>
      <c r="T704" s="48" t="s">
        <v>603</v>
      </c>
      <c r="U704" s="49" t="s">
        <v>603</v>
      </c>
      <c r="V704" s="50"/>
      <c r="W704" s="1"/>
      <c r="X704" s="1"/>
      <c r="Y704" s="1"/>
      <c r="Z704" s="1"/>
      <c r="AA704" s="1"/>
      <c r="AB704" s="1"/>
    </row>
    <row r="705" spans="3:28" x14ac:dyDescent="0.25">
      <c r="C705" s="1">
        <v>963</v>
      </c>
      <c r="D705" s="46"/>
      <c r="E705" s="1"/>
      <c r="F705" s="1"/>
      <c r="G705" s="1"/>
      <c r="H705" s="1"/>
      <c r="I705" s="1"/>
      <c r="J705" s="1"/>
      <c r="K705" s="1"/>
      <c r="L705" s="1"/>
      <c r="M705" s="52"/>
      <c r="N705" s="1"/>
      <c r="O705" s="1"/>
      <c r="P705" s="1"/>
      <c r="Q705" s="47" t="s">
        <v>603</v>
      </c>
      <c r="R705" s="46"/>
      <c r="S705" s="46"/>
      <c r="T705" s="48" t="s">
        <v>603</v>
      </c>
      <c r="U705" s="49" t="s">
        <v>603</v>
      </c>
      <c r="V705" s="50"/>
      <c r="W705" s="1"/>
      <c r="X705" s="1"/>
      <c r="Y705" s="1"/>
      <c r="Z705" s="1"/>
      <c r="AA705" s="1"/>
      <c r="AB705" s="1"/>
    </row>
    <row r="706" spans="3:28" x14ac:dyDescent="0.25">
      <c r="C706" s="1">
        <v>964</v>
      </c>
      <c r="D706" s="46"/>
      <c r="E706" s="1"/>
      <c r="F706" s="1"/>
      <c r="G706" s="1"/>
      <c r="H706" s="1"/>
      <c r="I706" s="1"/>
      <c r="J706" s="1"/>
      <c r="K706" s="1"/>
      <c r="L706" s="1"/>
      <c r="M706" s="52"/>
      <c r="N706" s="1"/>
      <c r="O706" s="1"/>
      <c r="P706" s="1"/>
      <c r="Q706" s="47" t="s">
        <v>603</v>
      </c>
      <c r="R706" s="46"/>
      <c r="S706" s="46"/>
      <c r="T706" s="48" t="s">
        <v>603</v>
      </c>
      <c r="U706" s="49" t="s">
        <v>603</v>
      </c>
      <c r="V706" s="50"/>
      <c r="W706" s="1"/>
      <c r="X706" s="1"/>
      <c r="Y706" s="1"/>
      <c r="Z706" s="1"/>
      <c r="AA706" s="1"/>
      <c r="AB706" s="1"/>
    </row>
    <row r="707" spans="3:28" x14ac:dyDescent="0.25">
      <c r="C707" s="1">
        <v>965</v>
      </c>
      <c r="D707" s="46"/>
      <c r="E707" s="1"/>
      <c r="F707" s="1"/>
      <c r="G707" s="1"/>
      <c r="H707" s="1"/>
      <c r="I707" s="1"/>
      <c r="J707" s="1"/>
      <c r="K707" s="1"/>
      <c r="L707" s="1"/>
      <c r="M707" s="52"/>
      <c r="N707" s="1"/>
      <c r="O707" s="1"/>
      <c r="P707" s="1"/>
      <c r="Q707" s="47" t="s">
        <v>603</v>
      </c>
      <c r="R707" s="46"/>
      <c r="S707" s="46"/>
      <c r="T707" s="48" t="s">
        <v>603</v>
      </c>
      <c r="U707" s="49" t="s">
        <v>603</v>
      </c>
      <c r="V707" s="50"/>
      <c r="W707" s="1"/>
      <c r="X707" s="1"/>
      <c r="Y707" s="1"/>
      <c r="Z707" s="1"/>
      <c r="AA707" s="1"/>
      <c r="AB707" s="1"/>
    </row>
    <row r="708" spans="3:28" x14ac:dyDescent="0.25">
      <c r="C708" s="1">
        <v>966</v>
      </c>
      <c r="D708" s="46"/>
      <c r="E708" s="1"/>
      <c r="F708" s="1"/>
      <c r="G708" s="1"/>
      <c r="H708" s="1"/>
      <c r="I708" s="1"/>
      <c r="J708" s="1"/>
      <c r="K708" s="1"/>
      <c r="L708" s="1"/>
      <c r="M708" s="52"/>
      <c r="N708" s="1"/>
      <c r="O708" s="1"/>
      <c r="P708" s="1"/>
      <c r="Q708" s="47" t="s">
        <v>603</v>
      </c>
      <c r="R708" s="46"/>
      <c r="S708" s="46"/>
      <c r="T708" s="48" t="s">
        <v>603</v>
      </c>
      <c r="U708" s="49" t="s">
        <v>603</v>
      </c>
      <c r="V708" s="50"/>
      <c r="W708" s="1"/>
      <c r="X708" s="1"/>
      <c r="Y708" s="1"/>
      <c r="Z708" s="1"/>
      <c r="AA708" s="1"/>
      <c r="AB708" s="1"/>
    </row>
    <row r="709" spans="3:28" x14ac:dyDescent="0.25">
      <c r="C709" s="1">
        <v>967</v>
      </c>
      <c r="D709" s="46"/>
      <c r="E709" s="1"/>
      <c r="F709" s="1"/>
      <c r="G709" s="1"/>
      <c r="H709" s="1"/>
      <c r="I709" s="1"/>
      <c r="J709" s="1"/>
      <c r="K709" s="1"/>
      <c r="L709" s="1"/>
      <c r="M709" s="52"/>
      <c r="N709" s="1"/>
      <c r="O709" s="1"/>
      <c r="P709" s="1"/>
      <c r="Q709" s="47" t="s">
        <v>603</v>
      </c>
      <c r="R709" s="46"/>
      <c r="S709" s="46"/>
      <c r="T709" s="48" t="s">
        <v>603</v>
      </c>
      <c r="U709" s="49" t="s">
        <v>603</v>
      </c>
      <c r="V709" s="50"/>
      <c r="W709" s="1"/>
      <c r="X709" s="1"/>
      <c r="Y709" s="1"/>
      <c r="Z709" s="1"/>
      <c r="AA709" s="1"/>
      <c r="AB709" s="1"/>
    </row>
    <row r="710" spans="3:28" x14ac:dyDescent="0.25">
      <c r="C710" s="1">
        <v>968</v>
      </c>
      <c r="D710" s="46"/>
      <c r="E710" s="1"/>
      <c r="F710" s="1"/>
      <c r="G710" s="1"/>
      <c r="H710" s="1"/>
      <c r="I710" s="1"/>
      <c r="J710" s="1"/>
      <c r="K710" s="1"/>
      <c r="L710" s="1"/>
      <c r="M710" s="52"/>
      <c r="N710" s="1"/>
      <c r="O710" s="1"/>
      <c r="P710" s="1"/>
      <c r="Q710" s="47" t="s">
        <v>603</v>
      </c>
      <c r="R710" s="46"/>
      <c r="S710" s="46"/>
      <c r="T710" s="48" t="s">
        <v>603</v>
      </c>
      <c r="U710" s="49" t="s">
        <v>603</v>
      </c>
      <c r="V710" s="50"/>
      <c r="W710" s="1"/>
      <c r="X710" s="1"/>
      <c r="Y710" s="1"/>
      <c r="Z710" s="1"/>
      <c r="AA710" s="1"/>
      <c r="AB710" s="1"/>
    </row>
    <row r="711" spans="3:28" x14ac:dyDescent="0.25">
      <c r="C711" s="1">
        <v>969</v>
      </c>
      <c r="D711" s="46"/>
      <c r="E711" s="1"/>
      <c r="F711" s="1"/>
      <c r="G711" s="1"/>
      <c r="H711" s="1"/>
      <c r="I711" s="1"/>
      <c r="J711" s="1"/>
      <c r="K711" s="1"/>
      <c r="L711" s="1"/>
      <c r="M711" s="52"/>
      <c r="N711" s="1"/>
      <c r="O711" s="1"/>
      <c r="P711" s="1"/>
      <c r="Q711" s="47" t="s">
        <v>603</v>
      </c>
      <c r="R711" s="46"/>
      <c r="S711" s="46"/>
      <c r="T711" s="48" t="s">
        <v>603</v>
      </c>
      <c r="U711" s="49" t="s">
        <v>603</v>
      </c>
      <c r="V711" s="50"/>
      <c r="W711" s="1"/>
      <c r="X711" s="1"/>
      <c r="Y711" s="1"/>
      <c r="Z711" s="1"/>
      <c r="AA711" s="1"/>
      <c r="AB711" s="1"/>
    </row>
    <row r="712" spans="3:28" x14ac:dyDescent="0.25">
      <c r="C712" s="1">
        <v>970</v>
      </c>
      <c r="D712" s="46"/>
      <c r="E712" s="1"/>
      <c r="F712" s="1"/>
      <c r="G712" s="1"/>
      <c r="H712" s="1"/>
      <c r="I712" s="1"/>
      <c r="J712" s="1"/>
      <c r="K712" s="1"/>
      <c r="L712" s="1"/>
      <c r="M712" s="52"/>
      <c r="N712" s="1"/>
      <c r="O712" s="1"/>
      <c r="P712" s="1"/>
      <c r="Q712" s="47" t="s">
        <v>603</v>
      </c>
      <c r="R712" s="46"/>
      <c r="S712" s="46"/>
      <c r="T712" s="48" t="s">
        <v>603</v>
      </c>
      <c r="U712" s="49" t="s">
        <v>603</v>
      </c>
      <c r="V712" s="50"/>
      <c r="W712" s="1"/>
      <c r="X712" s="1"/>
      <c r="Y712" s="1"/>
      <c r="Z712" s="1"/>
      <c r="AA712" s="1"/>
      <c r="AB712" s="1"/>
    </row>
    <row r="713" spans="3:28" x14ac:dyDescent="0.25">
      <c r="C713" s="1">
        <v>971</v>
      </c>
      <c r="D713" s="46"/>
      <c r="E713" s="1"/>
      <c r="F713" s="1"/>
      <c r="G713" s="1"/>
      <c r="H713" s="1"/>
      <c r="I713" s="1"/>
      <c r="J713" s="1"/>
      <c r="K713" s="1"/>
      <c r="L713" s="1"/>
      <c r="M713" s="52"/>
      <c r="N713" s="1"/>
      <c r="O713" s="1"/>
      <c r="P713" s="1"/>
      <c r="Q713" s="47" t="s">
        <v>603</v>
      </c>
      <c r="R713" s="46"/>
      <c r="S713" s="46"/>
      <c r="T713" s="48" t="s">
        <v>603</v>
      </c>
      <c r="U713" s="49" t="s">
        <v>603</v>
      </c>
      <c r="V713" s="50"/>
      <c r="W713" s="1"/>
      <c r="X713" s="1"/>
      <c r="Y713" s="1"/>
      <c r="Z713" s="1"/>
      <c r="AA713" s="1"/>
      <c r="AB713" s="1"/>
    </row>
    <row r="714" spans="3:28" x14ac:dyDescent="0.25">
      <c r="C714" s="1">
        <v>972</v>
      </c>
      <c r="D714" s="46"/>
      <c r="E714" s="1"/>
      <c r="F714" s="1"/>
      <c r="G714" s="1"/>
      <c r="H714" s="1"/>
      <c r="I714" s="1"/>
      <c r="J714" s="1"/>
      <c r="K714" s="1"/>
      <c r="L714" s="1"/>
      <c r="M714" s="52"/>
      <c r="N714" s="1"/>
      <c r="O714" s="1"/>
      <c r="P714" s="1"/>
      <c r="Q714" s="47" t="s">
        <v>603</v>
      </c>
      <c r="R714" s="46"/>
      <c r="S714" s="46"/>
      <c r="T714" s="48" t="s">
        <v>603</v>
      </c>
      <c r="U714" s="49" t="s">
        <v>603</v>
      </c>
      <c r="V714" s="50"/>
      <c r="W714" s="1"/>
      <c r="X714" s="1"/>
      <c r="Y714" s="1"/>
      <c r="Z714" s="1"/>
      <c r="AA714" s="1"/>
      <c r="AB714" s="1"/>
    </row>
    <row r="715" spans="3:28" x14ac:dyDescent="0.25">
      <c r="C715" s="1">
        <v>973</v>
      </c>
      <c r="D715" s="46"/>
      <c r="E715" s="1"/>
      <c r="F715" s="1"/>
      <c r="G715" s="1"/>
      <c r="H715" s="1"/>
      <c r="I715" s="1"/>
      <c r="J715" s="1"/>
      <c r="K715" s="1"/>
      <c r="L715" s="1"/>
      <c r="M715" s="52"/>
      <c r="N715" s="1"/>
      <c r="O715" s="1"/>
      <c r="P715" s="1"/>
      <c r="Q715" s="47" t="s">
        <v>603</v>
      </c>
      <c r="R715" s="46"/>
      <c r="S715" s="46"/>
      <c r="T715" s="48" t="s">
        <v>603</v>
      </c>
      <c r="U715" s="49" t="s">
        <v>603</v>
      </c>
      <c r="V715" s="50"/>
      <c r="W715" s="1"/>
      <c r="X715" s="1"/>
      <c r="Y715" s="1"/>
      <c r="Z715" s="1"/>
      <c r="AA715" s="1"/>
      <c r="AB715" s="1"/>
    </row>
    <row r="716" spans="3:28" x14ac:dyDescent="0.25">
      <c r="C716" s="1">
        <v>974</v>
      </c>
      <c r="D716" s="46"/>
      <c r="E716" s="1"/>
      <c r="F716" s="1"/>
      <c r="G716" s="1"/>
      <c r="H716" s="1"/>
      <c r="I716" s="1"/>
      <c r="J716" s="1"/>
      <c r="K716" s="1"/>
      <c r="L716" s="1"/>
      <c r="M716" s="52"/>
      <c r="N716" s="1"/>
      <c r="O716" s="1"/>
      <c r="P716" s="1"/>
      <c r="Q716" s="47" t="s">
        <v>603</v>
      </c>
      <c r="R716" s="46"/>
      <c r="S716" s="46"/>
      <c r="T716" s="48" t="s">
        <v>603</v>
      </c>
      <c r="U716" s="49" t="s">
        <v>603</v>
      </c>
      <c r="V716" s="50"/>
      <c r="W716" s="1"/>
      <c r="X716" s="1"/>
      <c r="Y716" s="1"/>
      <c r="Z716" s="1"/>
      <c r="AA716" s="1"/>
      <c r="AB716" s="1"/>
    </row>
    <row r="717" spans="3:28" x14ac:dyDescent="0.25">
      <c r="C717" s="1">
        <v>975</v>
      </c>
      <c r="D717" s="46"/>
      <c r="E717" s="1"/>
      <c r="F717" s="1"/>
      <c r="G717" s="1"/>
      <c r="H717" s="1"/>
      <c r="I717" s="1"/>
      <c r="J717" s="1"/>
      <c r="K717" s="1"/>
      <c r="L717" s="1"/>
      <c r="M717" s="52"/>
      <c r="N717" s="1"/>
      <c r="O717" s="1"/>
      <c r="P717" s="1"/>
      <c r="Q717" s="47" t="s">
        <v>603</v>
      </c>
      <c r="R717" s="46"/>
      <c r="S717" s="46"/>
      <c r="T717" s="48" t="s">
        <v>603</v>
      </c>
      <c r="U717" s="49" t="s">
        <v>603</v>
      </c>
      <c r="V717" s="50"/>
      <c r="W717" s="1"/>
      <c r="X717" s="1"/>
      <c r="Y717" s="1"/>
      <c r="Z717" s="1"/>
      <c r="AA717" s="1"/>
      <c r="AB717" s="1"/>
    </row>
    <row r="718" spans="3:28" x14ac:dyDescent="0.25">
      <c r="C718" s="1">
        <v>976</v>
      </c>
      <c r="D718" s="46"/>
      <c r="E718" s="1"/>
      <c r="F718" s="1"/>
      <c r="G718" s="1"/>
      <c r="H718" s="1"/>
      <c r="I718" s="1"/>
      <c r="J718" s="1"/>
      <c r="K718" s="1"/>
      <c r="L718" s="1"/>
      <c r="M718" s="52"/>
      <c r="N718" s="1"/>
      <c r="O718" s="1"/>
      <c r="P718" s="1"/>
      <c r="Q718" s="47" t="s">
        <v>603</v>
      </c>
      <c r="R718" s="46"/>
      <c r="S718" s="46"/>
      <c r="T718" s="48" t="s">
        <v>603</v>
      </c>
      <c r="U718" s="49" t="s">
        <v>603</v>
      </c>
      <c r="V718" s="50"/>
      <c r="W718" s="1"/>
      <c r="X718" s="1"/>
      <c r="Y718" s="1"/>
      <c r="Z718" s="1"/>
      <c r="AA718" s="1"/>
      <c r="AB718" s="1"/>
    </row>
    <row r="719" spans="3:28" x14ac:dyDescent="0.25">
      <c r="C719" s="1">
        <v>977</v>
      </c>
      <c r="D719" s="46"/>
      <c r="E719" s="1"/>
      <c r="F719" s="1"/>
      <c r="G719" s="1"/>
      <c r="H719" s="1"/>
      <c r="I719" s="1"/>
      <c r="J719" s="1"/>
      <c r="K719" s="1"/>
      <c r="L719" s="1"/>
      <c r="M719" s="52"/>
      <c r="N719" s="1"/>
      <c r="O719" s="1"/>
      <c r="P719" s="1"/>
      <c r="Q719" s="47" t="s">
        <v>603</v>
      </c>
      <c r="R719" s="46"/>
      <c r="S719" s="46"/>
      <c r="T719" s="48" t="s">
        <v>603</v>
      </c>
      <c r="U719" s="49" t="s">
        <v>603</v>
      </c>
      <c r="V719" s="50"/>
      <c r="W719" s="1"/>
      <c r="X719" s="1"/>
      <c r="Y719" s="1"/>
      <c r="Z719" s="1"/>
      <c r="AA719" s="1"/>
      <c r="AB719" s="1"/>
    </row>
    <row r="720" spans="3:28" x14ac:dyDescent="0.25">
      <c r="C720" s="1">
        <v>978</v>
      </c>
      <c r="D720" s="46"/>
      <c r="E720" s="1"/>
      <c r="F720" s="1"/>
      <c r="G720" s="1"/>
      <c r="H720" s="1"/>
      <c r="I720" s="1"/>
      <c r="J720" s="1"/>
      <c r="K720" s="1"/>
      <c r="L720" s="1"/>
      <c r="M720" s="52"/>
      <c r="N720" s="1"/>
      <c r="O720" s="1"/>
      <c r="P720" s="1"/>
      <c r="Q720" s="47" t="s">
        <v>603</v>
      </c>
      <c r="R720" s="46"/>
      <c r="S720" s="46"/>
      <c r="T720" s="48" t="s">
        <v>603</v>
      </c>
      <c r="U720" s="49" t="s">
        <v>603</v>
      </c>
      <c r="V720" s="50"/>
      <c r="W720" s="1"/>
      <c r="X720" s="1"/>
      <c r="Y720" s="1"/>
      <c r="Z720" s="1"/>
      <c r="AA720" s="1"/>
      <c r="AB720" s="1"/>
    </row>
    <row r="721" spans="3:28" x14ac:dyDescent="0.25">
      <c r="C721" s="1">
        <v>979</v>
      </c>
      <c r="D721" s="46"/>
      <c r="E721" s="1"/>
      <c r="F721" s="1"/>
      <c r="G721" s="1"/>
      <c r="H721" s="1"/>
      <c r="I721" s="1"/>
      <c r="J721" s="1"/>
      <c r="K721" s="1"/>
      <c r="L721" s="1"/>
      <c r="M721" s="52"/>
      <c r="N721" s="1"/>
      <c r="O721" s="1"/>
      <c r="P721" s="1"/>
      <c r="Q721" s="47" t="s">
        <v>603</v>
      </c>
      <c r="R721" s="46"/>
      <c r="S721" s="46"/>
      <c r="T721" s="48" t="s">
        <v>603</v>
      </c>
      <c r="U721" s="49" t="s">
        <v>603</v>
      </c>
      <c r="V721" s="50"/>
      <c r="W721" s="1"/>
      <c r="X721" s="1"/>
      <c r="Y721" s="1"/>
      <c r="Z721" s="1"/>
      <c r="AA721" s="1"/>
      <c r="AB721" s="1"/>
    </row>
    <row r="722" spans="3:28" x14ac:dyDescent="0.25">
      <c r="C722" s="1">
        <v>980</v>
      </c>
      <c r="D722" s="46"/>
      <c r="E722" s="1"/>
      <c r="F722" s="1"/>
      <c r="G722" s="1"/>
      <c r="H722" s="1"/>
      <c r="I722" s="1"/>
      <c r="J722" s="1"/>
      <c r="K722" s="1"/>
      <c r="L722" s="1"/>
      <c r="M722" s="52"/>
      <c r="N722" s="1"/>
      <c r="O722" s="1"/>
      <c r="P722" s="1"/>
      <c r="Q722" s="47" t="s">
        <v>603</v>
      </c>
      <c r="R722" s="46"/>
      <c r="S722" s="46"/>
      <c r="T722" s="48" t="s">
        <v>603</v>
      </c>
      <c r="U722" s="49" t="s">
        <v>603</v>
      </c>
      <c r="V722" s="50"/>
      <c r="W722" s="1"/>
      <c r="X722" s="1"/>
      <c r="Y722" s="1"/>
      <c r="Z722" s="1"/>
      <c r="AA722" s="1"/>
      <c r="AB722" s="1"/>
    </row>
    <row r="723" spans="3:28" x14ac:dyDescent="0.25">
      <c r="C723" s="1">
        <v>981</v>
      </c>
      <c r="D723" s="46"/>
      <c r="E723" s="1"/>
      <c r="F723" s="1"/>
      <c r="G723" s="1"/>
      <c r="H723" s="1"/>
      <c r="I723" s="1"/>
      <c r="J723" s="1"/>
      <c r="K723" s="1"/>
      <c r="L723" s="1"/>
      <c r="M723" s="52"/>
      <c r="N723" s="1"/>
      <c r="O723" s="1"/>
      <c r="P723" s="1"/>
      <c r="Q723" s="47" t="s">
        <v>603</v>
      </c>
      <c r="R723" s="46"/>
      <c r="S723" s="46"/>
      <c r="T723" s="48" t="s">
        <v>603</v>
      </c>
      <c r="U723" s="49" t="s">
        <v>603</v>
      </c>
      <c r="V723" s="50"/>
      <c r="W723" s="1"/>
      <c r="X723" s="1"/>
      <c r="Y723" s="1"/>
      <c r="Z723" s="1"/>
      <c r="AA723" s="1"/>
      <c r="AB723" s="1"/>
    </row>
    <row r="724" spans="3:28" x14ac:dyDescent="0.25">
      <c r="C724" s="1">
        <v>982</v>
      </c>
      <c r="D724" s="46"/>
      <c r="E724" s="1"/>
      <c r="F724" s="1"/>
      <c r="G724" s="1"/>
      <c r="H724" s="1"/>
      <c r="I724" s="1"/>
      <c r="J724" s="1"/>
      <c r="K724" s="1"/>
      <c r="L724" s="1"/>
      <c r="M724" s="52"/>
      <c r="N724" s="1"/>
      <c r="O724" s="1"/>
      <c r="P724" s="1"/>
      <c r="Q724" s="47" t="s">
        <v>603</v>
      </c>
      <c r="R724" s="46"/>
      <c r="S724" s="46"/>
      <c r="T724" s="48" t="s">
        <v>603</v>
      </c>
      <c r="U724" s="49" t="s">
        <v>603</v>
      </c>
      <c r="V724" s="50"/>
      <c r="W724" s="1"/>
      <c r="X724" s="1"/>
      <c r="Y724" s="1"/>
      <c r="Z724" s="1"/>
      <c r="AA724" s="1"/>
      <c r="AB724" s="1"/>
    </row>
    <row r="725" spans="3:28" x14ac:dyDescent="0.25">
      <c r="C725" s="1">
        <v>983</v>
      </c>
      <c r="D725" s="46"/>
      <c r="E725" s="1"/>
      <c r="F725" s="1"/>
      <c r="G725" s="1"/>
      <c r="H725" s="1"/>
      <c r="I725" s="1"/>
      <c r="J725" s="1"/>
      <c r="K725" s="1"/>
      <c r="L725" s="1"/>
      <c r="M725" s="52"/>
      <c r="N725" s="1"/>
      <c r="O725" s="1"/>
      <c r="P725" s="1"/>
      <c r="Q725" s="47" t="s">
        <v>603</v>
      </c>
      <c r="R725" s="46"/>
      <c r="S725" s="46"/>
      <c r="T725" s="48" t="s">
        <v>603</v>
      </c>
      <c r="U725" s="49" t="s">
        <v>603</v>
      </c>
      <c r="V725" s="50"/>
      <c r="W725" s="1"/>
      <c r="X725" s="1"/>
      <c r="Y725" s="1"/>
      <c r="Z725" s="1"/>
      <c r="AA725" s="1"/>
      <c r="AB725" s="1"/>
    </row>
    <row r="726" spans="3:28" x14ac:dyDescent="0.25">
      <c r="C726" s="1">
        <v>984</v>
      </c>
      <c r="D726" s="46"/>
      <c r="E726" s="1"/>
      <c r="F726" s="1"/>
      <c r="G726" s="1"/>
      <c r="H726" s="1"/>
      <c r="I726" s="1"/>
      <c r="J726" s="1"/>
      <c r="K726" s="1"/>
      <c r="L726" s="1"/>
      <c r="M726" s="52"/>
      <c r="N726" s="1"/>
      <c r="O726" s="1"/>
      <c r="P726" s="1"/>
      <c r="Q726" s="47" t="s">
        <v>603</v>
      </c>
      <c r="R726" s="46"/>
      <c r="S726" s="46"/>
      <c r="T726" s="48" t="s">
        <v>603</v>
      </c>
      <c r="U726" s="49" t="s">
        <v>603</v>
      </c>
      <c r="V726" s="50"/>
      <c r="W726" s="1"/>
      <c r="X726" s="1"/>
      <c r="Y726" s="1"/>
      <c r="Z726" s="1"/>
      <c r="AA726" s="1"/>
      <c r="AB726" s="1"/>
    </row>
    <row r="727" spans="3:28" x14ac:dyDescent="0.25">
      <c r="C727" s="1">
        <v>985</v>
      </c>
      <c r="D727" s="46"/>
      <c r="E727" s="1"/>
      <c r="F727" s="1"/>
      <c r="G727" s="1"/>
      <c r="H727" s="1"/>
      <c r="I727" s="1"/>
      <c r="J727" s="1"/>
      <c r="K727" s="1"/>
      <c r="L727" s="1"/>
      <c r="M727" s="52"/>
      <c r="N727" s="1"/>
      <c r="O727" s="1"/>
      <c r="P727" s="1"/>
      <c r="Q727" s="47" t="s">
        <v>603</v>
      </c>
      <c r="R727" s="46"/>
      <c r="S727" s="46"/>
      <c r="T727" s="48" t="s">
        <v>603</v>
      </c>
      <c r="U727" s="49" t="s">
        <v>603</v>
      </c>
      <c r="V727" s="50"/>
      <c r="W727" s="1"/>
      <c r="X727" s="1"/>
      <c r="Y727" s="1"/>
      <c r="Z727" s="1"/>
      <c r="AA727" s="1"/>
      <c r="AB727" s="1"/>
    </row>
    <row r="728" spans="3:28" x14ac:dyDescent="0.25">
      <c r="C728" s="1">
        <v>986</v>
      </c>
      <c r="D728" s="46"/>
      <c r="E728" s="1"/>
      <c r="F728" s="1"/>
      <c r="G728" s="1"/>
      <c r="H728" s="1"/>
      <c r="I728" s="1"/>
      <c r="J728" s="1"/>
      <c r="K728" s="1"/>
      <c r="L728" s="1"/>
      <c r="M728" s="52"/>
      <c r="N728" s="1"/>
      <c r="O728" s="1"/>
      <c r="P728" s="1"/>
      <c r="Q728" s="47" t="s">
        <v>603</v>
      </c>
      <c r="R728" s="46"/>
      <c r="S728" s="46"/>
      <c r="T728" s="48" t="s">
        <v>603</v>
      </c>
      <c r="U728" s="49" t="s">
        <v>603</v>
      </c>
      <c r="V728" s="50"/>
      <c r="W728" s="1"/>
      <c r="X728" s="1"/>
      <c r="Y728" s="1"/>
      <c r="Z728" s="1"/>
      <c r="AA728" s="1"/>
      <c r="AB728" s="1"/>
    </row>
    <row r="729" spans="3:28" x14ac:dyDescent="0.25">
      <c r="C729" s="1">
        <v>987</v>
      </c>
      <c r="D729" s="46"/>
      <c r="E729" s="1"/>
      <c r="F729" s="1"/>
      <c r="G729" s="1"/>
      <c r="H729" s="1"/>
      <c r="I729" s="1"/>
      <c r="J729" s="1"/>
      <c r="K729" s="1"/>
      <c r="L729" s="1"/>
      <c r="M729" s="52"/>
      <c r="N729" s="1"/>
      <c r="O729" s="1"/>
      <c r="P729" s="1"/>
      <c r="Q729" s="47" t="s">
        <v>603</v>
      </c>
      <c r="R729" s="46"/>
      <c r="S729" s="46"/>
      <c r="T729" s="48" t="s">
        <v>603</v>
      </c>
      <c r="U729" s="49" t="s">
        <v>603</v>
      </c>
      <c r="V729" s="50"/>
      <c r="W729" s="1"/>
      <c r="X729" s="1"/>
      <c r="Y729" s="1"/>
      <c r="Z729" s="1"/>
      <c r="AA729" s="1"/>
      <c r="AB729" s="1"/>
    </row>
    <row r="730" spans="3:28" x14ac:dyDescent="0.25">
      <c r="C730" s="1">
        <v>988</v>
      </c>
      <c r="D730" s="46"/>
      <c r="E730" s="1"/>
      <c r="F730" s="1"/>
      <c r="G730" s="1"/>
      <c r="H730" s="1"/>
      <c r="I730" s="1"/>
      <c r="J730" s="1"/>
      <c r="K730" s="1"/>
      <c r="L730" s="1"/>
      <c r="M730" s="52"/>
      <c r="N730" s="1"/>
      <c r="O730" s="1"/>
      <c r="P730" s="1"/>
      <c r="Q730" s="47" t="s">
        <v>603</v>
      </c>
      <c r="R730" s="46"/>
      <c r="S730" s="46"/>
      <c r="T730" s="48" t="s">
        <v>603</v>
      </c>
      <c r="U730" s="49" t="s">
        <v>603</v>
      </c>
      <c r="V730" s="50"/>
      <c r="W730" s="1"/>
      <c r="X730" s="1"/>
      <c r="Y730" s="1"/>
      <c r="Z730" s="1"/>
      <c r="AA730" s="1"/>
      <c r="AB730" s="1"/>
    </row>
    <row r="731" spans="3:28" x14ac:dyDescent="0.25">
      <c r="C731" s="1">
        <v>989</v>
      </c>
      <c r="D731" s="46"/>
      <c r="E731" s="1"/>
      <c r="F731" s="1"/>
      <c r="G731" s="1"/>
      <c r="H731" s="1"/>
      <c r="I731" s="1"/>
      <c r="J731" s="1"/>
      <c r="K731" s="1"/>
      <c r="L731" s="1"/>
      <c r="M731" s="52"/>
      <c r="N731" s="1"/>
      <c r="O731" s="1"/>
      <c r="P731" s="1"/>
      <c r="Q731" s="47" t="s">
        <v>603</v>
      </c>
      <c r="R731" s="46"/>
      <c r="S731" s="46"/>
      <c r="T731" s="48" t="s">
        <v>603</v>
      </c>
      <c r="U731" s="49" t="s">
        <v>603</v>
      </c>
      <c r="V731" s="50"/>
      <c r="W731" s="1"/>
      <c r="X731" s="1"/>
      <c r="Y731" s="1"/>
      <c r="Z731" s="1"/>
      <c r="AA731" s="1"/>
      <c r="AB731" s="1"/>
    </row>
    <row r="732" spans="3:28" x14ac:dyDescent="0.25">
      <c r="C732" s="1">
        <v>990</v>
      </c>
      <c r="D732" s="46"/>
      <c r="E732" s="1"/>
      <c r="F732" s="1"/>
      <c r="G732" s="1"/>
      <c r="H732" s="1"/>
      <c r="I732" s="1"/>
      <c r="J732" s="1"/>
      <c r="K732" s="1"/>
      <c r="L732" s="1"/>
      <c r="M732" s="52"/>
      <c r="N732" s="1"/>
      <c r="O732" s="1"/>
      <c r="P732" s="1"/>
      <c r="Q732" s="47" t="s">
        <v>603</v>
      </c>
      <c r="R732" s="46"/>
      <c r="S732" s="46"/>
      <c r="T732" s="48" t="s">
        <v>603</v>
      </c>
      <c r="U732" s="49" t="s">
        <v>603</v>
      </c>
      <c r="V732" s="50"/>
      <c r="W732" s="1"/>
      <c r="X732" s="1"/>
      <c r="Y732" s="1"/>
      <c r="Z732" s="1"/>
      <c r="AA732" s="1"/>
      <c r="AB732" s="1"/>
    </row>
    <row r="733" spans="3:28" x14ac:dyDescent="0.25">
      <c r="C733" s="1">
        <v>991</v>
      </c>
      <c r="D733" s="46"/>
      <c r="E733" s="1"/>
      <c r="F733" s="1"/>
      <c r="G733" s="1"/>
      <c r="H733" s="1"/>
      <c r="I733" s="1"/>
      <c r="J733" s="1"/>
      <c r="K733" s="1"/>
      <c r="L733" s="1"/>
      <c r="M733" s="52"/>
      <c r="N733" s="1"/>
      <c r="O733" s="1"/>
      <c r="P733" s="1"/>
      <c r="Q733" s="47" t="s">
        <v>603</v>
      </c>
      <c r="R733" s="46"/>
      <c r="S733" s="46"/>
      <c r="T733" s="48" t="s">
        <v>603</v>
      </c>
      <c r="U733" s="49" t="s">
        <v>603</v>
      </c>
      <c r="V733" s="50"/>
      <c r="W733" s="1"/>
      <c r="X733" s="1"/>
      <c r="Y733" s="1"/>
      <c r="Z733" s="1"/>
      <c r="AA733" s="1"/>
      <c r="AB733" s="1"/>
    </row>
    <row r="734" spans="3:28" x14ac:dyDescent="0.25">
      <c r="C734" s="1">
        <v>992</v>
      </c>
      <c r="D734" s="46"/>
      <c r="E734" s="1"/>
      <c r="F734" s="1"/>
      <c r="G734" s="1"/>
      <c r="H734" s="1"/>
      <c r="I734" s="1"/>
      <c r="J734" s="1"/>
      <c r="K734" s="1"/>
      <c r="L734" s="1"/>
      <c r="M734" s="52"/>
      <c r="N734" s="1"/>
      <c r="O734" s="1"/>
      <c r="P734" s="1"/>
      <c r="Q734" s="47" t="s">
        <v>603</v>
      </c>
      <c r="R734" s="46"/>
      <c r="S734" s="46"/>
      <c r="T734" s="48" t="s">
        <v>603</v>
      </c>
      <c r="U734" s="49" t="s">
        <v>603</v>
      </c>
      <c r="V734" s="50"/>
      <c r="W734" s="1"/>
      <c r="X734" s="1"/>
      <c r="Y734" s="1"/>
      <c r="Z734" s="1"/>
      <c r="AA734" s="1"/>
      <c r="AB734" s="1"/>
    </row>
    <row r="735" spans="3:28" x14ac:dyDescent="0.25">
      <c r="C735" s="1">
        <v>993</v>
      </c>
      <c r="D735" s="46"/>
      <c r="E735" s="1"/>
      <c r="F735" s="1"/>
      <c r="G735" s="1"/>
      <c r="H735" s="1"/>
      <c r="I735" s="1"/>
      <c r="J735" s="1"/>
      <c r="K735" s="1"/>
      <c r="L735" s="1"/>
      <c r="M735" s="52"/>
      <c r="N735" s="1"/>
      <c r="O735" s="1"/>
      <c r="P735" s="1"/>
      <c r="Q735" s="47" t="s">
        <v>603</v>
      </c>
      <c r="R735" s="46"/>
      <c r="S735" s="46"/>
      <c r="T735" s="48" t="s">
        <v>603</v>
      </c>
      <c r="U735" s="49" t="s">
        <v>603</v>
      </c>
      <c r="V735" s="50"/>
      <c r="W735" s="1"/>
      <c r="X735" s="1"/>
      <c r="Y735" s="1"/>
      <c r="Z735" s="1"/>
      <c r="AA735" s="1"/>
      <c r="AB735" s="1"/>
    </row>
    <row r="736" spans="3:28" x14ac:dyDescent="0.25">
      <c r="C736" s="1">
        <v>994</v>
      </c>
      <c r="D736" s="46"/>
      <c r="E736" s="1"/>
      <c r="F736" s="1"/>
      <c r="G736" s="1"/>
      <c r="H736" s="1"/>
      <c r="I736" s="1"/>
      <c r="J736" s="1"/>
      <c r="K736" s="1"/>
      <c r="L736" s="1"/>
      <c r="M736" s="52"/>
      <c r="N736" s="1"/>
      <c r="O736" s="1"/>
      <c r="P736" s="1"/>
      <c r="Q736" s="47" t="s">
        <v>603</v>
      </c>
      <c r="R736" s="46"/>
      <c r="S736" s="46"/>
      <c r="T736" s="48" t="s">
        <v>603</v>
      </c>
      <c r="U736" s="49" t="s">
        <v>603</v>
      </c>
      <c r="V736" s="50"/>
      <c r="W736" s="1"/>
      <c r="X736" s="1"/>
      <c r="Y736" s="1"/>
      <c r="Z736" s="1"/>
      <c r="AA736" s="1"/>
      <c r="AB736" s="1"/>
    </row>
    <row r="737" spans="3:28" x14ac:dyDescent="0.25">
      <c r="C737" s="1">
        <v>995</v>
      </c>
      <c r="D737" s="46"/>
      <c r="E737" s="1"/>
      <c r="F737" s="1"/>
      <c r="G737" s="1"/>
      <c r="H737" s="1"/>
      <c r="I737" s="1"/>
      <c r="J737" s="1"/>
      <c r="K737" s="1"/>
      <c r="L737" s="1"/>
      <c r="M737" s="52"/>
      <c r="N737" s="1"/>
      <c r="O737" s="1"/>
      <c r="P737" s="1"/>
      <c r="Q737" s="47" t="s">
        <v>603</v>
      </c>
      <c r="R737" s="46"/>
      <c r="S737" s="46"/>
      <c r="T737" s="48" t="s">
        <v>603</v>
      </c>
      <c r="U737" s="49" t="s">
        <v>603</v>
      </c>
      <c r="V737" s="50"/>
      <c r="W737" s="1"/>
      <c r="X737" s="1"/>
      <c r="Y737" s="1"/>
      <c r="Z737" s="1"/>
      <c r="AA737" s="1"/>
      <c r="AB737" s="1"/>
    </row>
    <row r="738" spans="3:28" x14ac:dyDescent="0.25">
      <c r="C738" s="1">
        <v>996</v>
      </c>
      <c r="D738" s="46"/>
      <c r="E738" s="1"/>
      <c r="F738" s="1"/>
      <c r="G738" s="1"/>
      <c r="H738" s="1"/>
      <c r="I738" s="1"/>
      <c r="J738" s="1"/>
      <c r="K738" s="1"/>
      <c r="L738" s="1"/>
      <c r="M738" s="52"/>
      <c r="N738" s="1"/>
      <c r="O738" s="1"/>
      <c r="P738" s="1"/>
      <c r="Q738" s="47" t="s">
        <v>603</v>
      </c>
      <c r="R738" s="46"/>
      <c r="S738" s="46"/>
      <c r="T738" s="48" t="s">
        <v>603</v>
      </c>
      <c r="U738" s="49" t="s">
        <v>603</v>
      </c>
      <c r="V738" s="50"/>
      <c r="W738" s="1"/>
      <c r="X738" s="1"/>
      <c r="Y738" s="1"/>
      <c r="Z738" s="1"/>
      <c r="AA738" s="1"/>
      <c r="AB738" s="1"/>
    </row>
    <row r="739" spans="3:28" x14ac:dyDescent="0.25">
      <c r="C739" s="1">
        <v>997</v>
      </c>
      <c r="D739" s="46"/>
      <c r="E739" s="1"/>
      <c r="F739" s="1"/>
      <c r="G739" s="1"/>
      <c r="H739" s="1"/>
      <c r="I739" s="1"/>
      <c r="J739" s="1"/>
      <c r="K739" s="1"/>
      <c r="L739" s="1"/>
      <c r="M739" s="52"/>
      <c r="N739" s="1"/>
      <c r="O739" s="1"/>
      <c r="P739" s="1"/>
      <c r="Q739" s="47" t="s">
        <v>603</v>
      </c>
      <c r="R739" s="46"/>
      <c r="S739" s="46"/>
      <c r="T739" s="48" t="s">
        <v>603</v>
      </c>
      <c r="U739" s="49" t="s">
        <v>603</v>
      </c>
      <c r="V739" s="50"/>
      <c r="W739" s="1"/>
      <c r="X739" s="1"/>
      <c r="Y739" s="1"/>
      <c r="Z739" s="1"/>
      <c r="AA739" s="1"/>
      <c r="AB739" s="1"/>
    </row>
    <row r="740" spans="3:28" x14ac:dyDescent="0.25">
      <c r="C740" s="1">
        <v>998</v>
      </c>
      <c r="D740" s="46"/>
      <c r="E740" s="1"/>
      <c r="F740" s="1"/>
      <c r="G740" s="1"/>
      <c r="H740" s="1"/>
      <c r="I740" s="1"/>
      <c r="J740" s="1"/>
      <c r="K740" s="1"/>
      <c r="L740" s="1"/>
      <c r="M740" s="52"/>
      <c r="N740" s="1"/>
      <c r="O740" s="1"/>
      <c r="P740" s="1"/>
      <c r="Q740" s="47" t="s">
        <v>603</v>
      </c>
      <c r="R740" s="46"/>
      <c r="S740" s="46"/>
      <c r="T740" s="48" t="s">
        <v>603</v>
      </c>
      <c r="U740" s="49" t="s">
        <v>603</v>
      </c>
      <c r="V740" s="50"/>
      <c r="W740" s="1"/>
      <c r="X740" s="1"/>
      <c r="Y740" s="1"/>
      <c r="Z740" s="1"/>
      <c r="AA740" s="1"/>
      <c r="AB740" s="1"/>
    </row>
    <row r="741" spans="3:28" x14ac:dyDescent="0.25">
      <c r="C741" s="1">
        <v>999</v>
      </c>
      <c r="D741" s="46"/>
      <c r="E741" s="1"/>
      <c r="F741" s="1"/>
      <c r="G741" s="1"/>
      <c r="H741" s="1"/>
      <c r="I741" s="1"/>
      <c r="J741" s="1"/>
      <c r="K741" s="1"/>
      <c r="L741" s="1"/>
      <c r="M741" s="52"/>
      <c r="N741" s="1"/>
      <c r="O741" s="1"/>
      <c r="P741" s="1"/>
      <c r="Q741" s="47" t="s">
        <v>603</v>
      </c>
      <c r="R741" s="46"/>
      <c r="S741" s="46"/>
      <c r="T741" s="48" t="s">
        <v>603</v>
      </c>
      <c r="U741" s="49" t="s">
        <v>603</v>
      </c>
      <c r="V741" s="50"/>
      <c r="W741" s="1"/>
      <c r="X741" s="1"/>
      <c r="Y741" s="1"/>
      <c r="Z741" s="1"/>
      <c r="AA741" s="1"/>
      <c r="AB741" s="1"/>
    </row>
    <row r="742" spans="3:28" x14ac:dyDescent="0.25">
      <c r="C742" s="1">
        <v>1000</v>
      </c>
      <c r="D742" s="46"/>
      <c r="E742" s="1"/>
      <c r="F742" s="1"/>
      <c r="G742" s="1"/>
      <c r="H742" s="1"/>
      <c r="I742" s="1"/>
      <c r="J742" s="1"/>
      <c r="K742" s="1"/>
      <c r="L742" s="1"/>
      <c r="M742" s="52"/>
      <c r="N742" s="1"/>
      <c r="O742" s="1"/>
      <c r="P742" s="1"/>
      <c r="Q742" s="47" t="s">
        <v>603</v>
      </c>
      <c r="R742" s="46"/>
      <c r="S742" s="46"/>
      <c r="T742" s="48" t="s">
        <v>603</v>
      </c>
      <c r="U742" s="49" t="s">
        <v>603</v>
      </c>
      <c r="V742" s="50"/>
      <c r="W742" s="1"/>
      <c r="X742" s="1"/>
      <c r="Y742" s="1"/>
      <c r="Z742" s="1"/>
      <c r="AA742" s="1"/>
      <c r="AB742" s="1"/>
    </row>
  </sheetData>
  <mergeCells count="5">
    <mergeCell ref="C1:D4"/>
    <mergeCell ref="E1:AA1"/>
    <mergeCell ref="E2:AA2"/>
    <mergeCell ref="E4:AA4"/>
    <mergeCell ref="E3:AA3"/>
  </mergeCells>
  <conditionalFormatting sqref="U6:U742">
    <cfRule type="cellIs" dxfId="1478" priority="138" operator="greaterThan">
      <formula>T6</formula>
    </cfRule>
  </conditionalFormatting>
  <conditionalFormatting sqref="U6:U742">
    <cfRule type="cellIs" dxfId="1477" priority="137" operator="lessThan">
      <formula>T6</formula>
    </cfRule>
  </conditionalFormatting>
  <conditionalFormatting sqref="U6:U742">
    <cfRule type="cellIs" dxfId="1476" priority="136"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33" operator="equal" id="{64503C06-4F26-4D53-A7EF-68D0B76C0C0B}">
            <xm:f>'\\storage_Admin\CentrosLocalesMovilidad\2019\POA\NOVIEMBRE\1. USAQUEN\[FRL01.xlsx]LD'!#REF!</xm:f>
            <x14:dxf>
              <font>
                <color rgb="FF9C6500"/>
              </font>
              <fill>
                <patternFill>
                  <bgColor rgb="FFFFEB9C"/>
                </patternFill>
              </fill>
            </x14:dxf>
          </x14:cfRule>
          <x14:cfRule type="cellIs" priority="134" operator="equal" id="{B9045070-F580-47BD-9E0B-A82511E75D8B}">
            <xm:f>'\\storage_Admin\CentrosLocalesMovilidad\2019\POA\NOVIEMBRE\1. USAQUEN\[FRL01.xlsx]LD'!#REF!</xm:f>
            <x14:dxf>
              <font>
                <color rgb="FF9C0006"/>
              </font>
              <fill>
                <patternFill>
                  <bgColor rgb="FFFFC7CE"/>
                </patternFill>
              </fill>
            </x14:dxf>
          </x14:cfRule>
          <x14:cfRule type="cellIs" priority="135" operator="equal" id="{C61EF8F4-7731-4F3F-BAE9-6A036AC636BA}">
            <xm:f>'\\storage_Admin\CentrosLocalesMovilidad\2019\POA\NOVIEMBRE\1. USAQUEN\[FRL01.xlsx]LD'!#REF!</xm:f>
            <x14:dxf>
              <font>
                <color rgb="FF006100"/>
              </font>
              <fill>
                <patternFill>
                  <bgColor rgb="FFC6EFCE"/>
                </patternFill>
              </fill>
            </x14:dxf>
          </x14:cfRule>
          <xm:sqref>V6 V8:V11 V19 V24 V34 V37 V28:V29 V26 V40 V50 V65:V742</xm:sqref>
        </x14:conditionalFormatting>
        <x14:conditionalFormatting xmlns:xm="http://schemas.microsoft.com/office/excel/2006/main">
          <x14:cfRule type="cellIs" priority="130" operator="equal" id="{365CCAD1-8A54-4C33-86E7-38BA52C03829}">
            <xm:f>'\\storage_Admin\CentrosLocalesMovilidad\2019\POA\NOVIEMBRE\1. USAQUEN\[FRL01.xlsx]LD'!#REF!</xm:f>
            <x14:dxf>
              <font>
                <color rgb="FF9C6500"/>
              </font>
              <fill>
                <patternFill>
                  <bgColor rgb="FFFFEB9C"/>
                </patternFill>
              </fill>
            </x14:dxf>
          </x14:cfRule>
          <x14:cfRule type="cellIs" priority="131" operator="equal" id="{F3FD9476-A82D-4618-ACB2-C4F2937AA9D6}">
            <xm:f>'\\storage_Admin\CentrosLocalesMovilidad\2019\POA\NOVIEMBRE\1. USAQUEN\[FRL01.xlsx]LD'!#REF!</xm:f>
            <x14:dxf>
              <font>
                <color rgb="FF9C0006"/>
              </font>
              <fill>
                <patternFill>
                  <bgColor rgb="FFFFC7CE"/>
                </patternFill>
              </fill>
            </x14:dxf>
          </x14:cfRule>
          <x14:cfRule type="cellIs" priority="132" operator="equal" id="{A2D54413-019A-4639-909D-3D7DBA894F78}">
            <xm:f>'\\storage_Admin\CentrosLocalesMovilidad\2019\POA\NOVIEMBRE\1. USAQUEN\[FRL01.xlsx]LD'!#REF!</xm:f>
            <x14:dxf>
              <font>
                <color rgb="FF006100"/>
              </font>
              <fill>
                <patternFill>
                  <bgColor rgb="FFC6EFCE"/>
                </patternFill>
              </fill>
            </x14:dxf>
          </x14:cfRule>
          <xm:sqref>V7</xm:sqref>
        </x14:conditionalFormatting>
        <x14:conditionalFormatting xmlns:xm="http://schemas.microsoft.com/office/excel/2006/main">
          <x14:cfRule type="cellIs" priority="127" operator="equal" id="{40AB5535-B18B-4C3E-B107-6772E9D6A933}">
            <xm:f>'\\storage_Admin\CentrosLocalesMovilidad\2019\POA\NOVIEMBRE\1. USAQUEN\[FRL01.xlsx]LD'!#REF!</xm:f>
            <x14:dxf>
              <font>
                <color rgb="FF9C6500"/>
              </font>
              <fill>
                <patternFill>
                  <bgColor rgb="FFFFEB9C"/>
                </patternFill>
              </fill>
            </x14:dxf>
          </x14:cfRule>
          <x14:cfRule type="cellIs" priority="128" operator="equal" id="{32E6D9C4-C9B9-4832-A0C0-A6A21DABAFDE}">
            <xm:f>'\\storage_Admin\CentrosLocalesMovilidad\2019\POA\NOVIEMBRE\1. USAQUEN\[FRL01.xlsx]LD'!#REF!</xm:f>
            <x14:dxf>
              <font>
                <color rgb="FF9C0006"/>
              </font>
              <fill>
                <patternFill>
                  <bgColor rgb="FFFFC7CE"/>
                </patternFill>
              </fill>
            </x14:dxf>
          </x14:cfRule>
          <x14:cfRule type="cellIs" priority="129" operator="equal" id="{69AE2B65-66D4-464C-9F15-A5271A8213B8}">
            <xm:f>'\\storage_Admin\CentrosLocalesMovilidad\2019\POA\NOVIEMBRE\1. USAQUEN\[FRL01.xlsx]LD'!#REF!</xm:f>
            <x14:dxf>
              <font>
                <color rgb="FF006100"/>
              </font>
              <fill>
                <patternFill>
                  <bgColor rgb="FFC6EFCE"/>
                </patternFill>
              </fill>
            </x14:dxf>
          </x14:cfRule>
          <xm:sqref>V12</xm:sqref>
        </x14:conditionalFormatting>
        <x14:conditionalFormatting xmlns:xm="http://schemas.microsoft.com/office/excel/2006/main">
          <x14:cfRule type="cellIs" priority="124" operator="equal" id="{295D5681-B3B2-41A8-9EDF-851E5E1096B0}">
            <xm:f>'\\storage_Admin\CentrosLocalesMovilidad\2019\POA\NOVIEMBRE\1. USAQUEN\[FRL01.xlsx]LD'!#REF!</xm:f>
            <x14:dxf>
              <font>
                <color rgb="FF9C6500"/>
              </font>
              <fill>
                <patternFill>
                  <bgColor rgb="FFFFEB9C"/>
                </patternFill>
              </fill>
            </x14:dxf>
          </x14:cfRule>
          <x14:cfRule type="cellIs" priority="125" operator="equal" id="{A54588B0-D804-4EE4-9F36-6CCB3AAEAA07}">
            <xm:f>'\\storage_Admin\CentrosLocalesMovilidad\2019\POA\NOVIEMBRE\1. USAQUEN\[FRL01.xlsx]LD'!#REF!</xm:f>
            <x14:dxf>
              <font>
                <color rgb="FF9C0006"/>
              </font>
              <fill>
                <patternFill>
                  <bgColor rgb="FFFFC7CE"/>
                </patternFill>
              </fill>
            </x14:dxf>
          </x14:cfRule>
          <x14:cfRule type="cellIs" priority="126" operator="equal" id="{A5DA3109-F691-4A13-BE05-00B5138F2864}">
            <xm:f>'\\storage_Admin\CentrosLocalesMovilidad\2019\POA\NOVIEMBRE\1. USAQUEN\[FRL01.xlsx]LD'!#REF!</xm:f>
            <x14:dxf>
              <font>
                <color rgb="FF006100"/>
              </font>
              <fill>
                <patternFill>
                  <bgColor rgb="FFC6EFCE"/>
                </patternFill>
              </fill>
            </x14:dxf>
          </x14:cfRule>
          <xm:sqref>V13</xm:sqref>
        </x14:conditionalFormatting>
        <x14:conditionalFormatting xmlns:xm="http://schemas.microsoft.com/office/excel/2006/main">
          <x14:cfRule type="cellIs" priority="121" operator="equal" id="{B4096D84-A5D8-4EA3-B8DF-095A74330ECE}">
            <xm:f>'\\storage_Admin\CentrosLocalesMovilidad\2019\POA\NOVIEMBRE\1. USAQUEN\[FRL01.xlsx]LD'!#REF!</xm:f>
            <x14:dxf>
              <font>
                <color rgb="FF9C6500"/>
              </font>
              <fill>
                <patternFill>
                  <bgColor rgb="FFFFEB9C"/>
                </patternFill>
              </fill>
            </x14:dxf>
          </x14:cfRule>
          <x14:cfRule type="cellIs" priority="122" operator="equal" id="{7CFE8C3C-8A19-4BCC-ACCF-EA9626549E32}">
            <xm:f>'\\storage_Admin\CentrosLocalesMovilidad\2019\POA\NOVIEMBRE\1. USAQUEN\[FRL01.xlsx]LD'!#REF!</xm:f>
            <x14:dxf>
              <font>
                <color rgb="FF9C0006"/>
              </font>
              <fill>
                <patternFill>
                  <bgColor rgb="FFFFC7CE"/>
                </patternFill>
              </fill>
            </x14:dxf>
          </x14:cfRule>
          <x14:cfRule type="cellIs" priority="123" operator="equal" id="{0E80C099-0AE0-4501-8E36-844FAF9C997C}">
            <xm:f>'\\storage_Admin\CentrosLocalesMovilidad\2019\POA\NOVIEMBRE\1. USAQUEN\[FRL01.xlsx]LD'!#REF!</xm:f>
            <x14:dxf>
              <font>
                <color rgb="FF006100"/>
              </font>
              <fill>
                <patternFill>
                  <bgColor rgb="FFC6EFCE"/>
                </patternFill>
              </fill>
            </x14:dxf>
          </x14:cfRule>
          <xm:sqref>V14</xm:sqref>
        </x14:conditionalFormatting>
        <x14:conditionalFormatting xmlns:xm="http://schemas.microsoft.com/office/excel/2006/main">
          <x14:cfRule type="cellIs" priority="118" operator="equal" id="{3031A0FE-9245-40F5-B556-A040DD714DD8}">
            <xm:f>'\\storage_Admin\CentrosLocalesMovilidad\2019\POA\NOVIEMBRE\1. USAQUEN\[FRL01.xlsx]LD'!#REF!</xm:f>
            <x14:dxf>
              <font>
                <color rgb="FF9C6500"/>
              </font>
              <fill>
                <patternFill>
                  <bgColor rgb="FFFFEB9C"/>
                </patternFill>
              </fill>
            </x14:dxf>
          </x14:cfRule>
          <x14:cfRule type="cellIs" priority="119" operator="equal" id="{E62CF336-A3CB-450B-8212-62D2C8EBD18A}">
            <xm:f>'\\storage_Admin\CentrosLocalesMovilidad\2019\POA\NOVIEMBRE\1. USAQUEN\[FRL01.xlsx]LD'!#REF!</xm:f>
            <x14:dxf>
              <font>
                <color rgb="FF9C0006"/>
              </font>
              <fill>
                <patternFill>
                  <bgColor rgb="FFFFC7CE"/>
                </patternFill>
              </fill>
            </x14:dxf>
          </x14:cfRule>
          <x14:cfRule type="cellIs" priority="120" operator="equal" id="{91CB0C22-6FAA-43F7-A75D-C3A15DA5D31A}">
            <xm:f>'\\storage_Admin\CentrosLocalesMovilidad\2019\POA\NOVIEMBRE\1. USAQUEN\[FRL01.xlsx]LD'!#REF!</xm:f>
            <x14:dxf>
              <font>
                <color rgb="FF006100"/>
              </font>
              <fill>
                <patternFill>
                  <bgColor rgb="FFC6EFCE"/>
                </patternFill>
              </fill>
            </x14:dxf>
          </x14:cfRule>
          <xm:sqref>V15</xm:sqref>
        </x14:conditionalFormatting>
        <x14:conditionalFormatting xmlns:xm="http://schemas.microsoft.com/office/excel/2006/main">
          <x14:cfRule type="cellIs" priority="115" operator="equal" id="{13616646-875A-410D-9B12-8CD8AF2CDBAB}">
            <xm:f>'\\storage_Admin\CentrosLocalesMovilidad\2019\POA\NOVIEMBRE\1. USAQUEN\[FRL01.xlsx]LD'!#REF!</xm:f>
            <x14:dxf>
              <font>
                <color rgb="FF9C6500"/>
              </font>
              <fill>
                <patternFill>
                  <bgColor rgb="FFFFEB9C"/>
                </patternFill>
              </fill>
            </x14:dxf>
          </x14:cfRule>
          <x14:cfRule type="cellIs" priority="116" operator="equal" id="{AA6874E8-C38F-480F-8FAF-86C429D16BFF}">
            <xm:f>'\\storage_Admin\CentrosLocalesMovilidad\2019\POA\NOVIEMBRE\1. USAQUEN\[FRL01.xlsx]LD'!#REF!</xm:f>
            <x14:dxf>
              <font>
                <color rgb="FF9C0006"/>
              </font>
              <fill>
                <patternFill>
                  <bgColor rgb="FFFFC7CE"/>
                </patternFill>
              </fill>
            </x14:dxf>
          </x14:cfRule>
          <x14:cfRule type="cellIs" priority="117" operator="equal" id="{DB78547F-0D16-47D8-81C8-1345E39FC51E}">
            <xm:f>'\\storage_Admin\CentrosLocalesMovilidad\2019\POA\NOVIEMBRE\1. USAQUEN\[FRL01.xlsx]LD'!#REF!</xm:f>
            <x14:dxf>
              <font>
                <color rgb="FF006100"/>
              </font>
              <fill>
                <patternFill>
                  <bgColor rgb="FFC6EFCE"/>
                </patternFill>
              </fill>
            </x14:dxf>
          </x14:cfRule>
          <xm:sqref>V16</xm:sqref>
        </x14:conditionalFormatting>
        <x14:conditionalFormatting xmlns:xm="http://schemas.microsoft.com/office/excel/2006/main">
          <x14:cfRule type="cellIs" priority="112" operator="equal" id="{940133F9-86DD-4265-961A-A7FA62A5C13C}">
            <xm:f>'\\storage_Admin\CentrosLocalesMovilidad\2019\POA\NOVIEMBRE\1. USAQUEN\[FRL01.xlsx]LD'!#REF!</xm:f>
            <x14:dxf>
              <font>
                <color rgb="FF9C6500"/>
              </font>
              <fill>
                <patternFill>
                  <bgColor rgb="FFFFEB9C"/>
                </patternFill>
              </fill>
            </x14:dxf>
          </x14:cfRule>
          <x14:cfRule type="cellIs" priority="113" operator="equal" id="{5E273195-087F-46A0-8B84-944029FA7330}">
            <xm:f>'\\storage_Admin\CentrosLocalesMovilidad\2019\POA\NOVIEMBRE\1. USAQUEN\[FRL01.xlsx]LD'!#REF!</xm:f>
            <x14:dxf>
              <font>
                <color rgb="FF9C0006"/>
              </font>
              <fill>
                <patternFill>
                  <bgColor rgb="FFFFC7CE"/>
                </patternFill>
              </fill>
            </x14:dxf>
          </x14:cfRule>
          <x14:cfRule type="cellIs" priority="114" operator="equal" id="{9C2C0DDA-3F5E-430F-A65A-6D9D0012C84C}">
            <xm:f>'\\storage_Admin\CentrosLocalesMovilidad\2019\POA\NOVIEMBRE\1. USAQUEN\[FRL01.xlsx]LD'!#REF!</xm:f>
            <x14:dxf>
              <font>
                <color rgb="FF006100"/>
              </font>
              <fill>
                <patternFill>
                  <bgColor rgb="FFC6EFCE"/>
                </patternFill>
              </fill>
            </x14:dxf>
          </x14:cfRule>
          <xm:sqref>V17</xm:sqref>
        </x14:conditionalFormatting>
        <x14:conditionalFormatting xmlns:xm="http://schemas.microsoft.com/office/excel/2006/main">
          <x14:cfRule type="cellIs" priority="109" operator="equal" id="{497EC1A1-CC9D-4363-8395-A8407146EE74}">
            <xm:f>'\\storage_Admin\CentrosLocalesMovilidad\2019\POA\NOVIEMBRE\1. USAQUEN\[FRL01.xlsx]LD'!#REF!</xm:f>
            <x14:dxf>
              <font>
                <color rgb="FF9C6500"/>
              </font>
              <fill>
                <patternFill>
                  <bgColor rgb="FFFFEB9C"/>
                </patternFill>
              </fill>
            </x14:dxf>
          </x14:cfRule>
          <x14:cfRule type="cellIs" priority="110" operator="equal" id="{7F0198A0-1880-4711-B022-BC30F9AB8A9E}">
            <xm:f>'\\storage_Admin\CentrosLocalesMovilidad\2019\POA\NOVIEMBRE\1. USAQUEN\[FRL01.xlsx]LD'!#REF!</xm:f>
            <x14:dxf>
              <font>
                <color rgb="FF9C0006"/>
              </font>
              <fill>
                <patternFill>
                  <bgColor rgb="FFFFC7CE"/>
                </patternFill>
              </fill>
            </x14:dxf>
          </x14:cfRule>
          <x14:cfRule type="cellIs" priority="111" operator="equal" id="{93E9ACFD-4679-45BC-8F52-60D69E8F5E57}">
            <xm:f>'\\storage_Admin\CentrosLocalesMovilidad\2019\POA\NOVIEMBRE\1. USAQUEN\[FRL01.xlsx]LD'!#REF!</xm:f>
            <x14:dxf>
              <font>
                <color rgb="FF006100"/>
              </font>
              <fill>
                <patternFill>
                  <bgColor rgb="FFC6EFCE"/>
                </patternFill>
              </fill>
            </x14:dxf>
          </x14:cfRule>
          <xm:sqref>V18</xm:sqref>
        </x14:conditionalFormatting>
        <x14:conditionalFormatting xmlns:xm="http://schemas.microsoft.com/office/excel/2006/main">
          <x14:cfRule type="cellIs" priority="106" operator="equal" id="{76164330-4857-4DEE-8D90-9D77FBE3D8C2}">
            <xm:f>'\\storage_Admin\CentrosLocalesMovilidad\2019\POA\NOVIEMBRE\1. USAQUEN\[FRL01.xlsx]LD'!#REF!</xm:f>
            <x14:dxf>
              <font>
                <color rgb="FF9C6500"/>
              </font>
              <fill>
                <patternFill>
                  <bgColor rgb="FFFFEB9C"/>
                </patternFill>
              </fill>
            </x14:dxf>
          </x14:cfRule>
          <x14:cfRule type="cellIs" priority="107" operator="equal" id="{2E317B6A-FE10-4D52-B41C-658651F15B1A}">
            <xm:f>'\\storage_Admin\CentrosLocalesMovilidad\2019\POA\NOVIEMBRE\1. USAQUEN\[FRL01.xlsx]LD'!#REF!</xm:f>
            <x14:dxf>
              <font>
                <color rgb="FF9C0006"/>
              </font>
              <fill>
                <patternFill>
                  <bgColor rgb="FFFFC7CE"/>
                </patternFill>
              </fill>
            </x14:dxf>
          </x14:cfRule>
          <x14:cfRule type="cellIs" priority="108" operator="equal" id="{BA6AAD61-A00A-4ED8-868D-973E02459E25}">
            <xm:f>'\\storage_Admin\CentrosLocalesMovilidad\2019\POA\NOVIEMBRE\1. USAQUEN\[FRL01.xlsx]LD'!#REF!</xm:f>
            <x14:dxf>
              <font>
                <color rgb="FF006100"/>
              </font>
              <fill>
                <patternFill>
                  <bgColor rgb="FFC6EFCE"/>
                </patternFill>
              </fill>
            </x14:dxf>
          </x14:cfRule>
          <xm:sqref>V20</xm:sqref>
        </x14:conditionalFormatting>
        <x14:conditionalFormatting xmlns:xm="http://schemas.microsoft.com/office/excel/2006/main">
          <x14:cfRule type="cellIs" priority="103" operator="equal" id="{6FE41D1B-A3AC-4F3F-8463-8DE42F3C85D5}">
            <xm:f>'\\storage_Admin\CentrosLocalesMovilidad\2019\POA\NOVIEMBRE\1. USAQUEN\[FRL01.xlsx]LD'!#REF!</xm:f>
            <x14:dxf>
              <font>
                <color rgb="FF9C6500"/>
              </font>
              <fill>
                <patternFill>
                  <bgColor rgb="FFFFEB9C"/>
                </patternFill>
              </fill>
            </x14:dxf>
          </x14:cfRule>
          <x14:cfRule type="cellIs" priority="104" operator="equal" id="{6A6C4E38-8733-479E-A22A-9E117D4730AD}">
            <xm:f>'\\storage_Admin\CentrosLocalesMovilidad\2019\POA\NOVIEMBRE\1. USAQUEN\[FRL01.xlsx]LD'!#REF!</xm:f>
            <x14:dxf>
              <font>
                <color rgb="FF9C0006"/>
              </font>
              <fill>
                <patternFill>
                  <bgColor rgb="FFFFC7CE"/>
                </patternFill>
              </fill>
            </x14:dxf>
          </x14:cfRule>
          <x14:cfRule type="cellIs" priority="105" operator="equal" id="{F836F401-0B3A-46EE-867A-C6A58427B8D4}">
            <xm:f>'\\storage_Admin\CentrosLocalesMovilidad\2019\POA\NOVIEMBRE\1. USAQUEN\[FRL01.xlsx]LD'!#REF!</xm:f>
            <x14:dxf>
              <font>
                <color rgb="FF006100"/>
              </font>
              <fill>
                <patternFill>
                  <bgColor rgb="FFC6EFCE"/>
                </patternFill>
              </fill>
            </x14:dxf>
          </x14:cfRule>
          <xm:sqref>V21</xm:sqref>
        </x14:conditionalFormatting>
        <x14:conditionalFormatting xmlns:xm="http://schemas.microsoft.com/office/excel/2006/main">
          <x14:cfRule type="cellIs" priority="100" operator="equal" id="{FB4D8551-5CEA-4806-B75F-22E74EBA36F5}">
            <xm:f>'\\storage_Admin\CentrosLocalesMovilidad\2019\POA\NOVIEMBRE\1. USAQUEN\[FRL01.xlsx]LD'!#REF!</xm:f>
            <x14:dxf>
              <font>
                <color rgb="FF9C6500"/>
              </font>
              <fill>
                <patternFill>
                  <bgColor rgb="FFFFEB9C"/>
                </patternFill>
              </fill>
            </x14:dxf>
          </x14:cfRule>
          <x14:cfRule type="cellIs" priority="101" operator="equal" id="{27D321B9-BF9A-4442-BDC8-82C9B8485307}">
            <xm:f>'\\storage_Admin\CentrosLocalesMovilidad\2019\POA\NOVIEMBRE\1. USAQUEN\[FRL01.xlsx]LD'!#REF!</xm:f>
            <x14:dxf>
              <font>
                <color rgb="FF9C0006"/>
              </font>
              <fill>
                <patternFill>
                  <bgColor rgb="FFFFC7CE"/>
                </patternFill>
              </fill>
            </x14:dxf>
          </x14:cfRule>
          <x14:cfRule type="cellIs" priority="102" operator="equal" id="{EFA4A4FB-1DF9-4865-A858-803E27CE5CB2}">
            <xm:f>'\\storage_Admin\CentrosLocalesMovilidad\2019\POA\NOVIEMBRE\1. USAQUEN\[FRL01.xlsx]LD'!#REF!</xm:f>
            <x14:dxf>
              <font>
                <color rgb="FF006100"/>
              </font>
              <fill>
                <patternFill>
                  <bgColor rgb="FFC6EFCE"/>
                </patternFill>
              </fill>
            </x14:dxf>
          </x14:cfRule>
          <xm:sqref>V22</xm:sqref>
        </x14:conditionalFormatting>
        <x14:conditionalFormatting xmlns:xm="http://schemas.microsoft.com/office/excel/2006/main">
          <x14:cfRule type="cellIs" priority="97" operator="equal" id="{B4C390D0-F9E9-4D38-AB32-DD240792C5AE}">
            <xm:f>'\\storage_Admin\CentrosLocalesMovilidad\2019\POA\NOVIEMBRE\1. USAQUEN\[FRL01.xlsx]LD'!#REF!</xm:f>
            <x14:dxf>
              <font>
                <color rgb="FF9C6500"/>
              </font>
              <fill>
                <patternFill>
                  <bgColor rgb="FFFFEB9C"/>
                </patternFill>
              </fill>
            </x14:dxf>
          </x14:cfRule>
          <x14:cfRule type="cellIs" priority="98" operator="equal" id="{22DA3424-1EAC-46BE-9013-21FCD59E888E}">
            <xm:f>'\\storage_Admin\CentrosLocalesMovilidad\2019\POA\NOVIEMBRE\1. USAQUEN\[FRL01.xlsx]LD'!#REF!</xm:f>
            <x14:dxf>
              <font>
                <color rgb="FF9C0006"/>
              </font>
              <fill>
                <patternFill>
                  <bgColor rgb="FFFFC7CE"/>
                </patternFill>
              </fill>
            </x14:dxf>
          </x14:cfRule>
          <x14:cfRule type="cellIs" priority="99" operator="equal" id="{607FC319-FBD5-43EE-A383-5D4AE6C79E9F}">
            <xm:f>'\\storage_Admin\CentrosLocalesMovilidad\2019\POA\NOVIEMBRE\1. USAQUEN\[FRL01.xlsx]LD'!#REF!</xm:f>
            <x14:dxf>
              <font>
                <color rgb="FF006100"/>
              </font>
              <fill>
                <patternFill>
                  <bgColor rgb="FFC6EFCE"/>
                </patternFill>
              </fill>
            </x14:dxf>
          </x14:cfRule>
          <xm:sqref>V23</xm:sqref>
        </x14:conditionalFormatting>
        <x14:conditionalFormatting xmlns:xm="http://schemas.microsoft.com/office/excel/2006/main">
          <x14:cfRule type="cellIs" priority="94" operator="equal" id="{B8509E40-15E4-4BE8-B498-C95234728868}">
            <xm:f>'\\storage_Admin\CentrosLocalesMovilidad\2019\POA\NOVIEMBRE\1. USAQUEN\[FRL01.xlsx]LD'!#REF!</xm:f>
            <x14:dxf>
              <font>
                <color rgb="FF9C6500"/>
              </font>
              <fill>
                <patternFill>
                  <bgColor rgb="FFFFEB9C"/>
                </patternFill>
              </fill>
            </x14:dxf>
          </x14:cfRule>
          <x14:cfRule type="cellIs" priority="95" operator="equal" id="{BC1C16AC-79C8-4B1C-9EE1-B635DF1DF480}">
            <xm:f>'\\storage_Admin\CentrosLocalesMovilidad\2019\POA\NOVIEMBRE\1. USAQUEN\[FRL01.xlsx]LD'!#REF!</xm:f>
            <x14:dxf>
              <font>
                <color rgb="FF9C0006"/>
              </font>
              <fill>
                <patternFill>
                  <bgColor rgb="FFFFC7CE"/>
                </patternFill>
              </fill>
            </x14:dxf>
          </x14:cfRule>
          <x14:cfRule type="cellIs" priority="96" operator="equal" id="{4E0618E9-49E6-4115-A77C-9E8DD59CB61D}">
            <xm:f>'\\storage_Admin\CentrosLocalesMovilidad\2019\POA\NOVIEMBRE\1. USAQUEN\[FRL01.xlsx]LD'!#REF!</xm:f>
            <x14:dxf>
              <font>
                <color rgb="FF006100"/>
              </font>
              <fill>
                <patternFill>
                  <bgColor rgb="FFC6EFCE"/>
                </patternFill>
              </fill>
            </x14:dxf>
          </x14:cfRule>
          <xm:sqref>V30</xm:sqref>
        </x14:conditionalFormatting>
        <x14:conditionalFormatting xmlns:xm="http://schemas.microsoft.com/office/excel/2006/main">
          <x14:cfRule type="cellIs" priority="91" operator="equal" id="{022262A8-79AC-446A-ADD4-870E778A15B5}">
            <xm:f>'\\storage_Admin\CentrosLocalesMovilidad\2019\POA\NOVIEMBRE\1. USAQUEN\[FRL01.xlsx]LD'!#REF!</xm:f>
            <x14:dxf>
              <font>
                <color rgb="FF9C6500"/>
              </font>
              <fill>
                <patternFill>
                  <bgColor rgb="FFFFEB9C"/>
                </patternFill>
              </fill>
            </x14:dxf>
          </x14:cfRule>
          <x14:cfRule type="cellIs" priority="92" operator="equal" id="{3465BCDC-F5F4-45CC-9C44-96BCD06F41A5}">
            <xm:f>'\\storage_Admin\CentrosLocalesMovilidad\2019\POA\NOVIEMBRE\1. USAQUEN\[FRL01.xlsx]LD'!#REF!</xm:f>
            <x14:dxf>
              <font>
                <color rgb="FF9C0006"/>
              </font>
              <fill>
                <patternFill>
                  <bgColor rgb="FFFFC7CE"/>
                </patternFill>
              </fill>
            </x14:dxf>
          </x14:cfRule>
          <x14:cfRule type="cellIs" priority="93" operator="equal" id="{3A495799-79CF-44A3-9C58-D76A771C5499}">
            <xm:f>'\\storage_Admin\CentrosLocalesMovilidad\2019\POA\NOVIEMBRE\1. USAQUEN\[FRL01.xlsx]LD'!#REF!</xm:f>
            <x14:dxf>
              <font>
                <color rgb="FF006100"/>
              </font>
              <fill>
                <patternFill>
                  <bgColor rgb="FFC6EFCE"/>
                </patternFill>
              </fill>
            </x14:dxf>
          </x14:cfRule>
          <xm:sqref>V33</xm:sqref>
        </x14:conditionalFormatting>
        <x14:conditionalFormatting xmlns:xm="http://schemas.microsoft.com/office/excel/2006/main">
          <x14:cfRule type="cellIs" priority="88" operator="equal" id="{39E11FC1-0E22-47A5-B811-97C96519D597}">
            <xm:f>'\\storage_Admin\CentrosLocalesMovilidad\2019\POA\NOVIEMBRE\1. USAQUEN\[FRL01.xlsx]LD'!#REF!</xm:f>
            <x14:dxf>
              <font>
                <color rgb="FF9C6500"/>
              </font>
              <fill>
                <patternFill>
                  <bgColor rgb="FFFFEB9C"/>
                </patternFill>
              </fill>
            </x14:dxf>
          </x14:cfRule>
          <x14:cfRule type="cellIs" priority="89" operator="equal" id="{75BF4BCB-D867-4BE1-AB32-E09007FEB920}">
            <xm:f>'\\storage_Admin\CentrosLocalesMovilidad\2019\POA\NOVIEMBRE\1. USAQUEN\[FRL01.xlsx]LD'!#REF!</xm:f>
            <x14:dxf>
              <font>
                <color rgb="FF9C0006"/>
              </font>
              <fill>
                <patternFill>
                  <bgColor rgb="FFFFC7CE"/>
                </patternFill>
              </fill>
            </x14:dxf>
          </x14:cfRule>
          <x14:cfRule type="cellIs" priority="90" operator="equal" id="{5BBA8E0C-40B2-4AF3-9E78-D81E84BB5DEE}">
            <xm:f>'\\storage_Admin\CentrosLocalesMovilidad\2019\POA\NOVIEMBRE\1. USAQUEN\[FRL01.xlsx]LD'!#REF!</xm:f>
            <x14:dxf>
              <font>
                <color rgb="FF006100"/>
              </font>
              <fill>
                <patternFill>
                  <bgColor rgb="FFC6EFCE"/>
                </patternFill>
              </fill>
            </x14:dxf>
          </x14:cfRule>
          <xm:sqref>V35</xm:sqref>
        </x14:conditionalFormatting>
        <x14:conditionalFormatting xmlns:xm="http://schemas.microsoft.com/office/excel/2006/main">
          <x14:cfRule type="cellIs" priority="85" operator="equal" id="{D918B344-4608-4C52-B411-98A010E15D32}">
            <xm:f>'\\storage_Admin\CentrosLocalesMovilidad\2019\POA\NOVIEMBRE\1. USAQUEN\[FRL01.xlsx]LD'!#REF!</xm:f>
            <x14:dxf>
              <font>
                <color rgb="FF9C6500"/>
              </font>
              <fill>
                <patternFill>
                  <bgColor rgb="FFFFEB9C"/>
                </patternFill>
              </fill>
            </x14:dxf>
          </x14:cfRule>
          <x14:cfRule type="cellIs" priority="86" operator="equal" id="{D018473F-8961-400B-9B8D-3E4FBF4210BB}">
            <xm:f>'\\storage_Admin\CentrosLocalesMovilidad\2019\POA\NOVIEMBRE\1. USAQUEN\[FRL01.xlsx]LD'!#REF!</xm:f>
            <x14:dxf>
              <font>
                <color rgb="FF9C0006"/>
              </font>
              <fill>
                <patternFill>
                  <bgColor rgb="FFFFC7CE"/>
                </patternFill>
              </fill>
            </x14:dxf>
          </x14:cfRule>
          <x14:cfRule type="cellIs" priority="87" operator="equal" id="{9CADB1A9-D7C0-4F12-AED9-6A89C65627FE}">
            <xm:f>'\\storage_Admin\CentrosLocalesMovilidad\2019\POA\NOVIEMBRE\1. USAQUEN\[FRL01.xlsx]LD'!#REF!</xm:f>
            <x14:dxf>
              <font>
                <color rgb="FF006100"/>
              </font>
              <fill>
                <patternFill>
                  <bgColor rgb="FFC6EFCE"/>
                </patternFill>
              </fill>
            </x14:dxf>
          </x14:cfRule>
          <xm:sqref>V36</xm:sqref>
        </x14:conditionalFormatting>
        <x14:conditionalFormatting xmlns:xm="http://schemas.microsoft.com/office/excel/2006/main">
          <x14:cfRule type="cellIs" priority="82" operator="equal" id="{35DF073E-F613-47B6-91C5-C21E5E9E6808}">
            <xm:f>'\\storage_Admin\CentrosLocalesMovilidad\2019\POA\NOVIEMBRE\1. USAQUEN\[FRL01.xlsx]LD'!#REF!</xm:f>
            <x14:dxf>
              <font>
                <color rgb="FF9C6500"/>
              </font>
              <fill>
                <patternFill>
                  <bgColor rgb="FFFFEB9C"/>
                </patternFill>
              </fill>
            </x14:dxf>
          </x14:cfRule>
          <x14:cfRule type="cellIs" priority="83" operator="equal" id="{90AC858F-8C55-49EC-8656-C80C794CE853}">
            <xm:f>'\\storage_Admin\CentrosLocalesMovilidad\2019\POA\NOVIEMBRE\1. USAQUEN\[FRL01.xlsx]LD'!#REF!</xm:f>
            <x14:dxf>
              <font>
                <color rgb="FF9C0006"/>
              </font>
              <fill>
                <patternFill>
                  <bgColor rgb="FFFFC7CE"/>
                </patternFill>
              </fill>
            </x14:dxf>
          </x14:cfRule>
          <x14:cfRule type="cellIs" priority="84" operator="equal" id="{90E43241-DDD8-409B-BCDD-FCBAF00E2CEB}">
            <xm:f>'\\storage_Admin\CentrosLocalesMovilidad\2019\POA\NOVIEMBRE\1. USAQUEN\[FRL01.xlsx]LD'!#REF!</xm:f>
            <x14:dxf>
              <font>
                <color rgb="FF006100"/>
              </font>
              <fill>
                <patternFill>
                  <bgColor rgb="FFC6EFCE"/>
                </patternFill>
              </fill>
            </x14:dxf>
          </x14:cfRule>
          <xm:sqref>V27</xm:sqref>
        </x14:conditionalFormatting>
        <x14:conditionalFormatting xmlns:xm="http://schemas.microsoft.com/office/excel/2006/main">
          <x14:cfRule type="cellIs" priority="79" operator="equal" id="{D79ACE38-BF9D-4A9D-9597-A6A8B3B2151D}">
            <xm:f>'\\storage_Admin\CentrosLocalesMovilidad\2019\POA\NOVIEMBRE\1. USAQUEN\[FRL01.xlsx]LD'!#REF!</xm:f>
            <x14:dxf>
              <font>
                <color rgb="FF9C6500"/>
              </font>
              <fill>
                <patternFill>
                  <bgColor rgb="FFFFEB9C"/>
                </patternFill>
              </fill>
            </x14:dxf>
          </x14:cfRule>
          <x14:cfRule type="cellIs" priority="80" operator="equal" id="{26FB5BA6-58B8-40B5-938D-E87D6CAAEF36}">
            <xm:f>'\\storage_Admin\CentrosLocalesMovilidad\2019\POA\NOVIEMBRE\1. USAQUEN\[FRL01.xlsx]LD'!#REF!</xm:f>
            <x14:dxf>
              <font>
                <color rgb="FF9C0006"/>
              </font>
              <fill>
                <patternFill>
                  <bgColor rgb="FFFFC7CE"/>
                </patternFill>
              </fill>
            </x14:dxf>
          </x14:cfRule>
          <x14:cfRule type="cellIs" priority="81" operator="equal" id="{E55332EC-F7D1-422E-8433-B88DB7A43FA0}">
            <xm:f>'\\storage_Admin\CentrosLocalesMovilidad\2019\POA\NOVIEMBRE\1. USAQUEN\[FRL01.xlsx]LD'!#REF!</xm:f>
            <x14:dxf>
              <font>
                <color rgb="FF006100"/>
              </font>
              <fill>
                <patternFill>
                  <bgColor rgb="FFC6EFCE"/>
                </patternFill>
              </fill>
            </x14:dxf>
          </x14:cfRule>
          <xm:sqref>V31</xm:sqref>
        </x14:conditionalFormatting>
        <x14:conditionalFormatting xmlns:xm="http://schemas.microsoft.com/office/excel/2006/main">
          <x14:cfRule type="cellIs" priority="76" operator="equal" id="{6CF8D81E-45D0-4E3A-A684-3ECD38D9D217}">
            <xm:f>'\\storage_Admin\CentrosLocalesMovilidad\2019\POA\NOVIEMBRE\1. USAQUEN\[FRL01.xlsx]LD'!#REF!</xm:f>
            <x14:dxf>
              <font>
                <color rgb="FF9C6500"/>
              </font>
              <fill>
                <patternFill>
                  <bgColor rgb="FFFFEB9C"/>
                </patternFill>
              </fill>
            </x14:dxf>
          </x14:cfRule>
          <x14:cfRule type="cellIs" priority="77" operator="equal" id="{B4E601D7-1088-4F3F-ACFE-350F769E7317}">
            <xm:f>'\\storage_Admin\CentrosLocalesMovilidad\2019\POA\NOVIEMBRE\1. USAQUEN\[FRL01.xlsx]LD'!#REF!</xm:f>
            <x14:dxf>
              <font>
                <color rgb="FF9C0006"/>
              </font>
              <fill>
                <patternFill>
                  <bgColor rgb="FFFFC7CE"/>
                </patternFill>
              </fill>
            </x14:dxf>
          </x14:cfRule>
          <x14:cfRule type="cellIs" priority="78" operator="equal" id="{A6016FD3-C8F9-49C6-9F03-F69D156BC088}">
            <xm:f>'\\storage_Admin\CentrosLocalesMovilidad\2019\POA\NOVIEMBRE\1. USAQUEN\[FRL01.xlsx]LD'!#REF!</xm:f>
            <x14:dxf>
              <font>
                <color rgb="FF006100"/>
              </font>
              <fill>
                <patternFill>
                  <bgColor rgb="FFC6EFCE"/>
                </patternFill>
              </fill>
            </x14:dxf>
          </x14:cfRule>
          <xm:sqref>V32</xm:sqref>
        </x14:conditionalFormatting>
        <x14:conditionalFormatting xmlns:xm="http://schemas.microsoft.com/office/excel/2006/main">
          <x14:cfRule type="cellIs" priority="73" operator="equal" id="{30F4458A-0860-4521-B8CA-E4DC13F58EA3}">
            <xm:f>'\\storage_Admin\CentrosLocalesMovilidad\2019\POA\NOVIEMBRE\1. USAQUEN\[FRL01.xlsx]LD'!#REF!</xm:f>
            <x14:dxf>
              <font>
                <color rgb="FF9C6500"/>
              </font>
              <fill>
                <patternFill>
                  <bgColor rgb="FFFFEB9C"/>
                </patternFill>
              </fill>
            </x14:dxf>
          </x14:cfRule>
          <x14:cfRule type="cellIs" priority="74" operator="equal" id="{6EA4BB47-3A5B-4D06-8B9A-115F1AD177BF}">
            <xm:f>'\\storage_Admin\CentrosLocalesMovilidad\2019\POA\NOVIEMBRE\1. USAQUEN\[FRL01.xlsx]LD'!#REF!</xm:f>
            <x14:dxf>
              <font>
                <color rgb="FF9C0006"/>
              </font>
              <fill>
                <patternFill>
                  <bgColor rgb="FFFFC7CE"/>
                </patternFill>
              </fill>
            </x14:dxf>
          </x14:cfRule>
          <x14:cfRule type="cellIs" priority="75" operator="equal" id="{47B2D79B-585D-48EE-B5C2-11B66E001689}">
            <xm:f>'\\storage_Admin\CentrosLocalesMovilidad\2019\POA\NOVIEMBRE\1. USAQUEN\[FRL01.xlsx]LD'!#REF!</xm:f>
            <x14:dxf>
              <font>
                <color rgb="FF006100"/>
              </font>
              <fill>
                <patternFill>
                  <bgColor rgb="FFC6EFCE"/>
                </patternFill>
              </fill>
            </x14:dxf>
          </x14:cfRule>
          <xm:sqref>V25</xm:sqref>
        </x14:conditionalFormatting>
        <x14:conditionalFormatting xmlns:xm="http://schemas.microsoft.com/office/excel/2006/main">
          <x14:cfRule type="cellIs" priority="70" operator="equal" id="{297F9775-0FBA-40E1-B581-C2BACA2CA285}">
            <xm:f>'\\storage_Admin\CentrosLocalesMovilidad\2019\POA\NOVIEMBRE\1. USAQUEN\[FRL01.xlsx]LD'!#REF!</xm:f>
            <x14:dxf>
              <font>
                <color rgb="FF9C6500"/>
              </font>
              <fill>
                <patternFill>
                  <bgColor rgb="FFFFEB9C"/>
                </patternFill>
              </fill>
            </x14:dxf>
          </x14:cfRule>
          <x14:cfRule type="cellIs" priority="71" operator="equal" id="{3F6BC52A-E8B6-4BAC-B8ED-0E24F5402928}">
            <xm:f>'\\storage_Admin\CentrosLocalesMovilidad\2019\POA\NOVIEMBRE\1. USAQUEN\[FRL01.xlsx]LD'!#REF!</xm:f>
            <x14:dxf>
              <font>
                <color rgb="FF9C0006"/>
              </font>
              <fill>
                <patternFill>
                  <bgColor rgb="FFFFC7CE"/>
                </patternFill>
              </fill>
            </x14:dxf>
          </x14:cfRule>
          <x14:cfRule type="cellIs" priority="72" operator="equal" id="{B2B1054A-DAE7-46F6-8F84-6FE10CF0165E}">
            <xm:f>'\\storage_Admin\CentrosLocalesMovilidad\2019\POA\NOVIEMBRE\1. USAQUEN\[FRL01.xlsx]LD'!#REF!</xm:f>
            <x14:dxf>
              <font>
                <color rgb="FF006100"/>
              </font>
              <fill>
                <patternFill>
                  <bgColor rgb="FFC6EFCE"/>
                </patternFill>
              </fill>
            </x14:dxf>
          </x14:cfRule>
          <xm:sqref>V38</xm:sqref>
        </x14:conditionalFormatting>
        <x14:conditionalFormatting xmlns:xm="http://schemas.microsoft.com/office/excel/2006/main">
          <x14:cfRule type="cellIs" priority="67" operator="equal" id="{76E5AD20-28A9-4DDF-907A-2270ABB98D47}">
            <xm:f>'\\storage_Admin\CentrosLocalesMovilidad\2019\POA\NOVIEMBRE\1. USAQUEN\[FRL01.xlsx]LD'!#REF!</xm:f>
            <x14:dxf>
              <font>
                <color rgb="FF9C6500"/>
              </font>
              <fill>
                <patternFill>
                  <bgColor rgb="FFFFEB9C"/>
                </patternFill>
              </fill>
            </x14:dxf>
          </x14:cfRule>
          <x14:cfRule type="cellIs" priority="68" operator="equal" id="{A1EE91F6-3CE2-4735-BCCB-CF9B670B0060}">
            <xm:f>'\\storage_Admin\CentrosLocalesMovilidad\2019\POA\NOVIEMBRE\1. USAQUEN\[FRL01.xlsx]LD'!#REF!</xm:f>
            <x14:dxf>
              <font>
                <color rgb="FF9C0006"/>
              </font>
              <fill>
                <patternFill>
                  <bgColor rgb="FFFFC7CE"/>
                </patternFill>
              </fill>
            </x14:dxf>
          </x14:cfRule>
          <x14:cfRule type="cellIs" priority="69" operator="equal" id="{5D8E3A0F-9422-438F-80FD-711EF6DE581F}">
            <xm:f>'\\storage_Admin\CentrosLocalesMovilidad\2019\POA\NOVIEMBRE\1. USAQUEN\[FRL01.xlsx]LD'!#REF!</xm:f>
            <x14:dxf>
              <font>
                <color rgb="FF006100"/>
              </font>
              <fill>
                <patternFill>
                  <bgColor rgb="FFC6EFCE"/>
                </patternFill>
              </fill>
            </x14:dxf>
          </x14:cfRule>
          <xm:sqref>V39</xm:sqref>
        </x14:conditionalFormatting>
        <x14:conditionalFormatting xmlns:xm="http://schemas.microsoft.com/office/excel/2006/main">
          <x14:cfRule type="cellIs" priority="64" operator="equal" id="{03461BA1-E47C-473F-89FE-BD882E2E158E}">
            <xm:f>'\\storage_Admin\CentrosLocalesMovilidad\2019\POA\NOVIEMBRE\1. USAQUEN\[FRL01.xlsx]LD'!#REF!</xm:f>
            <x14:dxf>
              <font>
                <color rgb="FF9C6500"/>
              </font>
              <fill>
                <patternFill>
                  <bgColor rgb="FFFFEB9C"/>
                </patternFill>
              </fill>
            </x14:dxf>
          </x14:cfRule>
          <x14:cfRule type="cellIs" priority="65" operator="equal" id="{41732F51-E97C-4A61-9C12-BF37EF7A0B3B}">
            <xm:f>'\\storage_Admin\CentrosLocalesMovilidad\2019\POA\NOVIEMBRE\1. USAQUEN\[FRL01.xlsx]LD'!#REF!</xm:f>
            <x14:dxf>
              <font>
                <color rgb="FF9C0006"/>
              </font>
              <fill>
                <patternFill>
                  <bgColor rgb="FFFFC7CE"/>
                </patternFill>
              </fill>
            </x14:dxf>
          </x14:cfRule>
          <x14:cfRule type="cellIs" priority="66" operator="equal" id="{D6B1F7C7-2858-44EE-AC8E-0979B9A07C1A}">
            <xm:f>'\\storage_Admin\CentrosLocalesMovilidad\2019\POA\NOVIEMBRE\1. USAQUEN\[FRL01.xlsx]LD'!#REF!</xm:f>
            <x14:dxf>
              <font>
                <color rgb="FF006100"/>
              </font>
              <fill>
                <patternFill>
                  <bgColor rgb="FFC6EFCE"/>
                </patternFill>
              </fill>
            </x14:dxf>
          </x14:cfRule>
          <xm:sqref>V42</xm:sqref>
        </x14:conditionalFormatting>
        <x14:conditionalFormatting xmlns:xm="http://schemas.microsoft.com/office/excel/2006/main">
          <x14:cfRule type="cellIs" priority="61" operator="equal" id="{9677A836-CC8D-4F35-A5FD-B9973CFAC35B}">
            <xm:f>'\\storage_Admin\CentrosLocalesMovilidad\2019\POA\NOVIEMBRE\1. USAQUEN\[FRL01.xlsx]LD'!#REF!</xm:f>
            <x14:dxf>
              <font>
                <color rgb="FF9C6500"/>
              </font>
              <fill>
                <patternFill>
                  <bgColor rgb="FFFFEB9C"/>
                </patternFill>
              </fill>
            </x14:dxf>
          </x14:cfRule>
          <x14:cfRule type="cellIs" priority="62" operator="equal" id="{4459D037-8ACF-48B0-B19B-316DF92EA12D}">
            <xm:f>'\\storage_Admin\CentrosLocalesMovilidad\2019\POA\NOVIEMBRE\1. USAQUEN\[FRL01.xlsx]LD'!#REF!</xm:f>
            <x14:dxf>
              <font>
                <color rgb="FF9C0006"/>
              </font>
              <fill>
                <patternFill>
                  <bgColor rgb="FFFFC7CE"/>
                </patternFill>
              </fill>
            </x14:dxf>
          </x14:cfRule>
          <x14:cfRule type="cellIs" priority="63" operator="equal" id="{E1465647-4979-4532-BC85-B6CA7C1CAF5D}">
            <xm:f>'\\storage_Admin\CentrosLocalesMovilidad\2019\POA\NOVIEMBRE\1. USAQUEN\[FRL01.xlsx]LD'!#REF!</xm:f>
            <x14:dxf>
              <font>
                <color rgb="FF006100"/>
              </font>
              <fill>
                <patternFill>
                  <bgColor rgb="FFC6EFCE"/>
                </patternFill>
              </fill>
            </x14:dxf>
          </x14:cfRule>
          <xm:sqref>V43:V44</xm:sqref>
        </x14:conditionalFormatting>
        <x14:conditionalFormatting xmlns:xm="http://schemas.microsoft.com/office/excel/2006/main">
          <x14:cfRule type="cellIs" priority="58" operator="equal" id="{C891F098-D4A9-4C5A-93A5-BC4FFC8921CA}">
            <xm:f>'\\storage_Admin\CentrosLocalesMovilidad\2019\POA\NOVIEMBRE\1. USAQUEN\[FRL01.xlsx]LD'!#REF!</xm:f>
            <x14:dxf>
              <font>
                <color rgb="FF9C6500"/>
              </font>
              <fill>
                <patternFill>
                  <bgColor rgb="FFFFEB9C"/>
                </patternFill>
              </fill>
            </x14:dxf>
          </x14:cfRule>
          <x14:cfRule type="cellIs" priority="59" operator="equal" id="{F365F523-D195-44B4-822D-92F9EAC1DABA}">
            <xm:f>'\\storage_Admin\CentrosLocalesMovilidad\2019\POA\NOVIEMBRE\1. USAQUEN\[FRL01.xlsx]LD'!#REF!</xm:f>
            <x14:dxf>
              <font>
                <color rgb="FF9C0006"/>
              </font>
              <fill>
                <patternFill>
                  <bgColor rgb="FFFFC7CE"/>
                </patternFill>
              </fill>
            </x14:dxf>
          </x14:cfRule>
          <x14:cfRule type="cellIs" priority="60" operator="equal" id="{8AC62194-B9B0-46EB-BF77-84F887EA0ED2}">
            <xm:f>'\\storage_Admin\CentrosLocalesMovilidad\2019\POA\NOVIEMBRE\1. USAQUEN\[FRL01.xlsx]LD'!#REF!</xm:f>
            <x14:dxf>
              <font>
                <color rgb="FF006100"/>
              </font>
              <fill>
                <patternFill>
                  <bgColor rgb="FFC6EFCE"/>
                </patternFill>
              </fill>
            </x14:dxf>
          </x14:cfRule>
          <xm:sqref>V41</xm:sqref>
        </x14:conditionalFormatting>
        <x14:conditionalFormatting xmlns:xm="http://schemas.microsoft.com/office/excel/2006/main">
          <x14:cfRule type="cellIs" priority="55" operator="equal" id="{C6EE1613-28F9-45F6-830B-67309C29E6D8}">
            <xm:f>'\\storage_Admin\CentrosLocalesMovilidad\2019\POA\NOVIEMBRE\1. USAQUEN\[FRL01.xlsx]LD'!#REF!</xm:f>
            <x14:dxf>
              <font>
                <color rgb="FF9C6500"/>
              </font>
              <fill>
                <patternFill>
                  <bgColor rgb="FFFFEB9C"/>
                </patternFill>
              </fill>
            </x14:dxf>
          </x14:cfRule>
          <x14:cfRule type="cellIs" priority="56" operator="equal" id="{AB5FB3E0-E09F-4F30-9274-503A6FB73B68}">
            <xm:f>'\\storage_Admin\CentrosLocalesMovilidad\2019\POA\NOVIEMBRE\1. USAQUEN\[FRL01.xlsx]LD'!#REF!</xm:f>
            <x14:dxf>
              <font>
                <color rgb="FF9C0006"/>
              </font>
              <fill>
                <patternFill>
                  <bgColor rgb="FFFFC7CE"/>
                </patternFill>
              </fill>
            </x14:dxf>
          </x14:cfRule>
          <x14:cfRule type="cellIs" priority="57" operator="equal" id="{A7952A1A-6BA0-4C41-AE64-F1601551F745}">
            <xm:f>'\\storage_Admin\CentrosLocalesMovilidad\2019\POA\NOVIEMBRE\1. USAQUEN\[FRL01.xlsx]LD'!#REF!</xm:f>
            <x14:dxf>
              <font>
                <color rgb="FF006100"/>
              </font>
              <fill>
                <patternFill>
                  <bgColor rgb="FFC6EFCE"/>
                </patternFill>
              </fill>
            </x14:dxf>
          </x14:cfRule>
          <xm:sqref>V45</xm:sqref>
        </x14:conditionalFormatting>
        <x14:conditionalFormatting xmlns:xm="http://schemas.microsoft.com/office/excel/2006/main">
          <x14:cfRule type="cellIs" priority="52" operator="equal" id="{57C7049E-61B9-468A-B5C2-0A092184C7F5}">
            <xm:f>'\\storage_Admin\CentrosLocalesMovilidad\2019\POA\NOVIEMBRE\1. USAQUEN\[FRL01.xlsx]LD'!#REF!</xm:f>
            <x14:dxf>
              <font>
                <color rgb="FF9C6500"/>
              </font>
              <fill>
                <patternFill>
                  <bgColor rgb="FFFFEB9C"/>
                </patternFill>
              </fill>
            </x14:dxf>
          </x14:cfRule>
          <x14:cfRule type="cellIs" priority="53" operator="equal" id="{D657A5F9-BE2C-446C-927A-BC77B14CD46D}">
            <xm:f>'\\storage_Admin\CentrosLocalesMovilidad\2019\POA\NOVIEMBRE\1. USAQUEN\[FRL01.xlsx]LD'!#REF!</xm:f>
            <x14:dxf>
              <font>
                <color rgb="FF9C0006"/>
              </font>
              <fill>
                <patternFill>
                  <bgColor rgb="FFFFC7CE"/>
                </patternFill>
              </fill>
            </x14:dxf>
          </x14:cfRule>
          <x14:cfRule type="cellIs" priority="54" operator="equal" id="{DBCA4773-2AB6-416E-AE4F-37ADBCEC1707}">
            <xm:f>'\\storage_Admin\CentrosLocalesMovilidad\2019\POA\NOVIEMBRE\1. USAQUEN\[FRL01.xlsx]LD'!#REF!</xm:f>
            <x14:dxf>
              <font>
                <color rgb="FF006100"/>
              </font>
              <fill>
                <patternFill>
                  <bgColor rgb="FFC6EFCE"/>
                </patternFill>
              </fill>
            </x14:dxf>
          </x14:cfRule>
          <xm:sqref>V46</xm:sqref>
        </x14:conditionalFormatting>
        <x14:conditionalFormatting xmlns:xm="http://schemas.microsoft.com/office/excel/2006/main">
          <x14:cfRule type="cellIs" priority="49" operator="equal" id="{D8414A9C-4055-49EA-A76E-196C2639A187}">
            <xm:f>'\\storage_Admin\CentrosLocalesMovilidad\2019\POA\NOVIEMBRE\1. USAQUEN\[FRL01.xlsx]LD'!#REF!</xm:f>
            <x14:dxf>
              <font>
                <color rgb="FF9C6500"/>
              </font>
              <fill>
                <patternFill>
                  <bgColor rgb="FFFFEB9C"/>
                </patternFill>
              </fill>
            </x14:dxf>
          </x14:cfRule>
          <x14:cfRule type="cellIs" priority="50" operator="equal" id="{0501D985-4334-4DAF-9F30-C5E433A50702}">
            <xm:f>'\\storage_Admin\CentrosLocalesMovilidad\2019\POA\NOVIEMBRE\1. USAQUEN\[FRL01.xlsx]LD'!#REF!</xm:f>
            <x14:dxf>
              <font>
                <color rgb="FF9C0006"/>
              </font>
              <fill>
                <patternFill>
                  <bgColor rgb="FFFFC7CE"/>
                </patternFill>
              </fill>
            </x14:dxf>
          </x14:cfRule>
          <x14:cfRule type="cellIs" priority="51" operator="equal" id="{8D3E4327-3B32-438C-831B-DDE6FCFF6D2C}">
            <xm:f>'\\storage_Admin\CentrosLocalesMovilidad\2019\POA\NOVIEMBRE\1. USAQUEN\[FRL01.xlsx]LD'!#REF!</xm:f>
            <x14:dxf>
              <font>
                <color rgb="FF006100"/>
              </font>
              <fill>
                <patternFill>
                  <bgColor rgb="FFC6EFCE"/>
                </patternFill>
              </fill>
            </x14:dxf>
          </x14:cfRule>
          <xm:sqref>V48</xm:sqref>
        </x14:conditionalFormatting>
        <x14:conditionalFormatting xmlns:xm="http://schemas.microsoft.com/office/excel/2006/main">
          <x14:cfRule type="cellIs" priority="46" operator="equal" id="{223AF5EF-9B5F-43EE-9B0E-9EFA73B3C52F}">
            <xm:f>'\\storage_Admin\CentrosLocalesMovilidad\2019\POA\NOVIEMBRE\1. USAQUEN\[FRL01.xlsx]LD'!#REF!</xm:f>
            <x14:dxf>
              <font>
                <color rgb="FF9C6500"/>
              </font>
              <fill>
                <patternFill>
                  <bgColor rgb="FFFFEB9C"/>
                </patternFill>
              </fill>
            </x14:dxf>
          </x14:cfRule>
          <x14:cfRule type="cellIs" priority="47" operator="equal" id="{571453BA-6E8D-47F4-86CD-BBC2061F23CF}">
            <xm:f>'\\storage_Admin\CentrosLocalesMovilidad\2019\POA\NOVIEMBRE\1. USAQUEN\[FRL01.xlsx]LD'!#REF!</xm:f>
            <x14:dxf>
              <font>
                <color rgb="FF9C0006"/>
              </font>
              <fill>
                <patternFill>
                  <bgColor rgb="FFFFC7CE"/>
                </patternFill>
              </fill>
            </x14:dxf>
          </x14:cfRule>
          <x14:cfRule type="cellIs" priority="48" operator="equal" id="{D9286F0F-A8DA-429E-832F-09594B1BCC72}">
            <xm:f>'\\storage_Admin\CentrosLocalesMovilidad\2019\POA\NOVIEMBRE\1. USAQUEN\[FRL01.xlsx]LD'!#REF!</xm:f>
            <x14:dxf>
              <font>
                <color rgb="FF006100"/>
              </font>
              <fill>
                <patternFill>
                  <bgColor rgb="FFC6EFCE"/>
                </patternFill>
              </fill>
            </x14:dxf>
          </x14:cfRule>
          <xm:sqref>V47</xm:sqref>
        </x14:conditionalFormatting>
        <x14:conditionalFormatting xmlns:xm="http://schemas.microsoft.com/office/excel/2006/main">
          <x14:cfRule type="cellIs" priority="43" operator="equal" id="{0AAB4DA3-C4A7-49EA-925F-8CD118A2E0F3}">
            <xm:f>'\\storage_Admin\CentrosLocalesMovilidad\2019\POA\NOVIEMBRE\1. USAQUEN\[FRL01.xlsx]LD'!#REF!</xm:f>
            <x14:dxf>
              <font>
                <color rgb="FF9C6500"/>
              </font>
              <fill>
                <patternFill>
                  <bgColor rgb="FFFFEB9C"/>
                </patternFill>
              </fill>
            </x14:dxf>
          </x14:cfRule>
          <x14:cfRule type="cellIs" priority="44" operator="equal" id="{76E14AD3-9D62-402E-BFFD-B2AE18D6C1D3}">
            <xm:f>'\\storage_Admin\CentrosLocalesMovilidad\2019\POA\NOVIEMBRE\1. USAQUEN\[FRL01.xlsx]LD'!#REF!</xm:f>
            <x14:dxf>
              <font>
                <color rgb="FF9C0006"/>
              </font>
              <fill>
                <patternFill>
                  <bgColor rgb="FFFFC7CE"/>
                </patternFill>
              </fill>
            </x14:dxf>
          </x14:cfRule>
          <x14:cfRule type="cellIs" priority="45" operator="equal" id="{5D8EDAB1-FCA0-4BDE-B6CF-A4744905D967}">
            <xm:f>'\\storage_Admin\CentrosLocalesMovilidad\2019\POA\NOVIEMBRE\1. USAQUEN\[FRL01.xlsx]LD'!#REF!</xm:f>
            <x14:dxf>
              <font>
                <color rgb="FF006100"/>
              </font>
              <fill>
                <patternFill>
                  <bgColor rgb="FFC6EFCE"/>
                </patternFill>
              </fill>
            </x14:dxf>
          </x14:cfRule>
          <xm:sqref>V51</xm:sqref>
        </x14:conditionalFormatting>
        <x14:conditionalFormatting xmlns:xm="http://schemas.microsoft.com/office/excel/2006/main">
          <x14:cfRule type="cellIs" priority="40" operator="equal" id="{89F2671F-D39F-4535-A934-30FD7F86F2F9}">
            <xm:f>'\\storage_Admin\CentrosLocalesMovilidad\2019\POA\NOVIEMBRE\1. USAQUEN\[FRL01.xlsx]LD'!#REF!</xm:f>
            <x14:dxf>
              <font>
                <color rgb="FF9C6500"/>
              </font>
              <fill>
                <patternFill>
                  <bgColor rgb="FFFFEB9C"/>
                </patternFill>
              </fill>
            </x14:dxf>
          </x14:cfRule>
          <x14:cfRule type="cellIs" priority="41" operator="equal" id="{655873BD-587F-4F4D-9F10-BE28B5DDBBE7}">
            <xm:f>'\\storage_Admin\CentrosLocalesMovilidad\2019\POA\NOVIEMBRE\1. USAQUEN\[FRL01.xlsx]LD'!#REF!</xm:f>
            <x14:dxf>
              <font>
                <color rgb="FF9C0006"/>
              </font>
              <fill>
                <patternFill>
                  <bgColor rgb="FFFFC7CE"/>
                </patternFill>
              </fill>
            </x14:dxf>
          </x14:cfRule>
          <x14:cfRule type="cellIs" priority="42" operator="equal" id="{57C504EF-3B01-47EC-B7FA-0D295CA3F8B8}">
            <xm:f>'\\storage_Admin\CentrosLocalesMovilidad\2019\POA\NOVIEMBRE\1. USAQUEN\[FRL01.xlsx]LD'!#REF!</xm:f>
            <x14:dxf>
              <font>
                <color rgb="FF006100"/>
              </font>
              <fill>
                <patternFill>
                  <bgColor rgb="FFC6EFCE"/>
                </patternFill>
              </fill>
            </x14:dxf>
          </x14:cfRule>
          <xm:sqref>V52</xm:sqref>
        </x14:conditionalFormatting>
        <x14:conditionalFormatting xmlns:xm="http://schemas.microsoft.com/office/excel/2006/main">
          <x14:cfRule type="cellIs" priority="37" operator="equal" id="{1B412A18-7AC9-4CD5-94DD-20C9DAFACBFD}">
            <xm:f>'\\storage_Admin\CentrosLocalesMovilidad\2019\POA\NOVIEMBRE\1. USAQUEN\[FRL01.xlsx]LD'!#REF!</xm:f>
            <x14:dxf>
              <font>
                <color rgb="FF9C6500"/>
              </font>
              <fill>
                <patternFill>
                  <bgColor rgb="FFFFEB9C"/>
                </patternFill>
              </fill>
            </x14:dxf>
          </x14:cfRule>
          <x14:cfRule type="cellIs" priority="38" operator="equal" id="{6F07E89F-1BFC-460A-8C46-1A732D197DEC}">
            <xm:f>'\\storage_Admin\CentrosLocalesMovilidad\2019\POA\NOVIEMBRE\1. USAQUEN\[FRL01.xlsx]LD'!#REF!</xm:f>
            <x14:dxf>
              <font>
                <color rgb="FF9C0006"/>
              </font>
              <fill>
                <patternFill>
                  <bgColor rgb="FFFFC7CE"/>
                </patternFill>
              </fill>
            </x14:dxf>
          </x14:cfRule>
          <x14:cfRule type="cellIs" priority="39" operator="equal" id="{4823FAFB-872E-4B41-9F50-DC467014299C}">
            <xm:f>'\\storage_Admin\CentrosLocalesMovilidad\2019\POA\NOVIEMBRE\1. USAQUEN\[FRL01.xlsx]LD'!#REF!</xm:f>
            <x14:dxf>
              <font>
                <color rgb="FF006100"/>
              </font>
              <fill>
                <patternFill>
                  <bgColor rgb="FFC6EFCE"/>
                </patternFill>
              </fill>
            </x14:dxf>
          </x14:cfRule>
          <xm:sqref>V53</xm:sqref>
        </x14:conditionalFormatting>
        <x14:conditionalFormatting xmlns:xm="http://schemas.microsoft.com/office/excel/2006/main">
          <x14:cfRule type="cellIs" priority="34" operator="equal" id="{11CD3F75-A134-4459-B808-8788C1232B48}">
            <xm:f>'\\storage_Admin\CentrosLocalesMovilidad\2019\POA\NOVIEMBRE\1. USAQUEN\[FRL01.xlsx]LD'!#REF!</xm:f>
            <x14:dxf>
              <font>
                <color rgb="FF9C6500"/>
              </font>
              <fill>
                <patternFill>
                  <bgColor rgb="FFFFEB9C"/>
                </patternFill>
              </fill>
            </x14:dxf>
          </x14:cfRule>
          <x14:cfRule type="cellIs" priority="35" operator="equal" id="{0C8DB663-A0D2-44BE-BD67-7DCB6844131C}">
            <xm:f>'\\storage_Admin\CentrosLocalesMovilidad\2019\POA\NOVIEMBRE\1. USAQUEN\[FRL01.xlsx]LD'!#REF!</xm:f>
            <x14:dxf>
              <font>
                <color rgb="FF9C0006"/>
              </font>
              <fill>
                <patternFill>
                  <bgColor rgb="FFFFC7CE"/>
                </patternFill>
              </fill>
            </x14:dxf>
          </x14:cfRule>
          <x14:cfRule type="cellIs" priority="36" operator="equal" id="{0243B039-01EC-4A99-B3DF-4F7E024242C4}">
            <xm:f>'\\storage_Admin\CentrosLocalesMovilidad\2019\POA\NOVIEMBRE\1. USAQUEN\[FRL01.xlsx]LD'!#REF!</xm:f>
            <x14:dxf>
              <font>
                <color rgb="FF006100"/>
              </font>
              <fill>
                <patternFill>
                  <bgColor rgb="FFC6EFCE"/>
                </patternFill>
              </fill>
            </x14:dxf>
          </x14:cfRule>
          <xm:sqref>V54</xm:sqref>
        </x14:conditionalFormatting>
        <x14:conditionalFormatting xmlns:xm="http://schemas.microsoft.com/office/excel/2006/main">
          <x14:cfRule type="cellIs" priority="31" operator="equal" id="{4E77841C-D9BB-43D3-AB70-240CCC0F475A}">
            <xm:f>'\\storage_Admin\CentrosLocalesMovilidad\2019\POA\NOVIEMBRE\1. USAQUEN\[FRL01.xlsx]LD'!#REF!</xm:f>
            <x14:dxf>
              <font>
                <color rgb="FF9C6500"/>
              </font>
              <fill>
                <patternFill>
                  <bgColor rgb="FFFFEB9C"/>
                </patternFill>
              </fill>
            </x14:dxf>
          </x14:cfRule>
          <x14:cfRule type="cellIs" priority="32" operator="equal" id="{1C453727-F531-4324-9342-874A85975C59}">
            <xm:f>'\\storage_Admin\CentrosLocalesMovilidad\2019\POA\NOVIEMBRE\1. USAQUEN\[FRL01.xlsx]LD'!#REF!</xm:f>
            <x14:dxf>
              <font>
                <color rgb="FF9C0006"/>
              </font>
              <fill>
                <patternFill>
                  <bgColor rgb="FFFFC7CE"/>
                </patternFill>
              </fill>
            </x14:dxf>
          </x14:cfRule>
          <x14:cfRule type="cellIs" priority="33" operator="equal" id="{026CD1D6-5222-4B8A-A286-DB8485153A80}">
            <xm:f>'\\storage_Admin\CentrosLocalesMovilidad\2019\POA\NOVIEMBRE\1. USAQUEN\[FRL01.xlsx]LD'!#REF!</xm:f>
            <x14:dxf>
              <font>
                <color rgb="FF006100"/>
              </font>
              <fill>
                <patternFill>
                  <bgColor rgb="FFC6EFCE"/>
                </patternFill>
              </fill>
            </x14:dxf>
          </x14:cfRule>
          <xm:sqref>V55</xm:sqref>
        </x14:conditionalFormatting>
        <x14:conditionalFormatting xmlns:xm="http://schemas.microsoft.com/office/excel/2006/main">
          <x14:cfRule type="cellIs" priority="28" operator="equal" id="{1F6BA964-4D56-4C9C-B7CD-5B927EADB308}">
            <xm:f>'\\storage_Admin\CentrosLocalesMovilidad\2019\POA\NOVIEMBRE\1. USAQUEN\[FRL01.xlsx]LD'!#REF!</xm:f>
            <x14:dxf>
              <font>
                <color rgb="FF9C6500"/>
              </font>
              <fill>
                <patternFill>
                  <bgColor rgb="FFFFEB9C"/>
                </patternFill>
              </fill>
            </x14:dxf>
          </x14:cfRule>
          <x14:cfRule type="cellIs" priority="29" operator="equal" id="{2430DA61-8371-4811-B57E-5CE4193D17E9}">
            <xm:f>'\\storage_Admin\CentrosLocalesMovilidad\2019\POA\NOVIEMBRE\1. USAQUEN\[FRL01.xlsx]LD'!#REF!</xm:f>
            <x14:dxf>
              <font>
                <color rgb="FF9C0006"/>
              </font>
              <fill>
                <patternFill>
                  <bgColor rgb="FFFFC7CE"/>
                </patternFill>
              </fill>
            </x14:dxf>
          </x14:cfRule>
          <x14:cfRule type="cellIs" priority="30" operator="equal" id="{CE388305-18E0-442A-B3B5-C9FD524F7971}">
            <xm:f>'\\storage_Admin\CentrosLocalesMovilidad\2019\POA\NOVIEMBRE\1. USAQUEN\[FRL01.xlsx]LD'!#REF!</xm:f>
            <x14:dxf>
              <font>
                <color rgb="FF006100"/>
              </font>
              <fill>
                <patternFill>
                  <bgColor rgb="FFC6EFCE"/>
                </patternFill>
              </fill>
            </x14:dxf>
          </x14:cfRule>
          <xm:sqref>V56</xm:sqref>
        </x14:conditionalFormatting>
        <x14:conditionalFormatting xmlns:xm="http://schemas.microsoft.com/office/excel/2006/main">
          <x14:cfRule type="cellIs" priority="25" operator="equal" id="{07E8C0BE-0792-44CC-A243-F3A938F97E46}">
            <xm:f>'\\storage_Admin\CentrosLocalesMovilidad\2019\POA\NOVIEMBRE\1. USAQUEN\[FRL01.xlsx]LD'!#REF!</xm:f>
            <x14:dxf>
              <font>
                <color rgb="FF9C6500"/>
              </font>
              <fill>
                <patternFill>
                  <bgColor rgb="FFFFEB9C"/>
                </patternFill>
              </fill>
            </x14:dxf>
          </x14:cfRule>
          <x14:cfRule type="cellIs" priority="26" operator="equal" id="{029382DC-772A-47BB-B37E-57BA3E9DAE63}">
            <xm:f>'\\storage_Admin\CentrosLocalesMovilidad\2019\POA\NOVIEMBRE\1. USAQUEN\[FRL01.xlsx]LD'!#REF!</xm:f>
            <x14:dxf>
              <font>
                <color rgb="FF9C0006"/>
              </font>
              <fill>
                <patternFill>
                  <bgColor rgb="FFFFC7CE"/>
                </patternFill>
              </fill>
            </x14:dxf>
          </x14:cfRule>
          <x14:cfRule type="cellIs" priority="27" operator="equal" id="{45553FCD-E27C-48F3-A21C-80D1354462FF}">
            <xm:f>'\\storage_Admin\CentrosLocalesMovilidad\2019\POA\NOVIEMBRE\1. USAQUEN\[FRL01.xlsx]LD'!#REF!</xm:f>
            <x14:dxf>
              <font>
                <color rgb="FF006100"/>
              </font>
              <fill>
                <patternFill>
                  <bgColor rgb="FFC6EFCE"/>
                </patternFill>
              </fill>
            </x14:dxf>
          </x14:cfRule>
          <xm:sqref>V57</xm:sqref>
        </x14:conditionalFormatting>
        <x14:conditionalFormatting xmlns:xm="http://schemas.microsoft.com/office/excel/2006/main">
          <x14:cfRule type="cellIs" priority="22" operator="equal" id="{510FF9F7-F4EE-4CFF-B558-CB6627BAB059}">
            <xm:f>'\\storage_Admin\CentrosLocalesMovilidad\2019\POA\NOVIEMBRE\1. USAQUEN\[FRL01.xlsx]LD'!#REF!</xm:f>
            <x14:dxf>
              <font>
                <color rgb="FF9C6500"/>
              </font>
              <fill>
                <patternFill>
                  <bgColor rgb="FFFFEB9C"/>
                </patternFill>
              </fill>
            </x14:dxf>
          </x14:cfRule>
          <x14:cfRule type="cellIs" priority="23" operator="equal" id="{DE6A9895-261F-46DC-BEE1-619BE348BDC3}">
            <xm:f>'\\storage_Admin\CentrosLocalesMovilidad\2019\POA\NOVIEMBRE\1. USAQUEN\[FRL01.xlsx]LD'!#REF!</xm:f>
            <x14:dxf>
              <font>
                <color rgb="FF9C0006"/>
              </font>
              <fill>
                <patternFill>
                  <bgColor rgb="FFFFC7CE"/>
                </patternFill>
              </fill>
            </x14:dxf>
          </x14:cfRule>
          <x14:cfRule type="cellIs" priority="24" operator="equal" id="{B0454C0B-7595-4341-8F0A-9DE57690A1DD}">
            <xm:f>'\\storage_Admin\CentrosLocalesMovilidad\2019\POA\NOVIEMBRE\1. USAQUEN\[FRL01.xlsx]LD'!#REF!</xm:f>
            <x14:dxf>
              <font>
                <color rgb="FF006100"/>
              </font>
              <fill>
                <patternFill>
                  <bgColor rgb="FFC6EFCE"/>
                </patternFill>
              </fill>
            </x14:dxf>
          </x14:cfRule>
          <xm:sqref>V58</xm:sqref>
        </x14:conditionalFormatting>
        <x14:conditionalFormatting xmlns:xm="http://schemas.microsoft.com/office/excel/2006/main">
          <x14:cfRule type="cellIs" priority="19" operator="equal" id="{530B89F3-5E6F-4C26-8FE8-66D4746557A3}">
            <xm:f>'\\storage_Admin\CentrosLocalesMovilidad\2019\POA\NOVIEMBRE\1. USAQUEN\[FRL01.xlsx]LD'!#REF!</xm:f>
            <x14:dxf>
              <font>
                <color rgb="FF9C6500"/>
              </font>
              <fill>
                <patternFill>
                  <bgColor rgb="FFFFEB9C"/>
                </patternFill>
              </fill>
            </x14:dxf>
          </x14:cfRule>
          <x14:cfRule type="cellIs" priority="20" operator="equal" id="{06160FA7-F824-406E-9B06-D99BE02D06D0}">
            <xm:f>'\\storage_Admin\CentrosLocalesMovilidad\2019\POA\NOVIEMBRE\1. USAQUEN\[FRL01.xlsx]LD'!#REF!</xm:f>
            <x14:dxf>
              <font>
                <color rgb="FF9C0006"/>
              </font>
              <fill>
                <patternFill>
                  <bgColor rgb="FFFFC7CE"/>
                </patternFill>
              </fill>
            </x14:dxf>
          </x14:cfRule>
          <x14:cfRule type="cellIs" priority="21" operator="equal" id="{6A82F98F-E105-41CD-843D-E8594830500F}">
            <xm:f>'\\storage_Admin\CentrosLocalesMovilidad\2019\POA\NOVIEMBRE\1. USAQUEN\[FRL01.xlsx]LD'!#REF!</xm:f>
            <x14:dxf>
              <font>
                <color rgb="FF006100"/>
              </font>
              <fill>
                <patternFill>
                  <bgColor rgb="FFC6EFCE"/>
                </patternFill>
              </fill>
            </x14:dxf>
          </x14:cfRule>
          <xm:sqref>V59</xm:sqref>
        </x14:conditionalFormatting>
        <x14:conditionalFormatting xmlns:xm="http://schemas.microsoft.com/office/excel/2006/main">
          <x14:cfRule type="cellIs" priority="16" operator="equal" id="{AE9A556C-F9EB-4715-B88D-4BA9F6F4CD85}">
            <xm:f>'\\storage_Admin\CentrosLocalesMovilidad\2019\POA\NOVIEMBRE\1. USAQUEN\[FRL01.xlsx]LD'!#REF!</xm:f>
            <x14:dxf>
              <font>
                <color rgb="FF9C6500"/>
              </font>
              <fill>
                <patternFill>
                  <bgColor rgb="FFFFEB9C"/>
                </patternFill>
              </fill>
            </x14:dxf>
          </x14:cfRule>
          <x14:cfRule type="cellIs" priority="17" operator="equal" id="{51F8CC9B-3B11-4E5A-8FBC-DD0337DCC9B4}">
            <xm:f>'\\storage_Admin\CentrosLocalesMovilidad\2019\POA\NOVIEMBRE\1. USAQUEN\[FRL01.xlsx]LD'!#REF!</xm:f>
            <x14:dxf>
              <font>
                <color rgb="FF9C0006"/>
              </font>
              <fill>
                <patternFill>
                  <bgColor rgb="FFFFC7CE"/>
                </patternFill>
              </fill>
            </x14:dxf>
          </x14:cfRule>
          <x14:cfRule type="cellIs" priority="18" operator="equal" id="{A3AEE65D-6B3E-43ED-824B-E71F573A8998}">
            <xm:f>'\\storage_Admin\CentrosLocalesMovilidad\2019\POA\NOVIEMBRE\1. USAQUEN\[FRL01.xlsx]LD'!#REF!</xm:f>
            <x14:dxf>
              <font>
                <color rgb="FF006100"/>
              </font>
              <fill>
                <patternFill>
                  <bgColor rgb="FFC6EFCE"/>
                </patternFill>
              </fill>
            </x14:dxf>
          </x14:cfRule>
          <xm:sqref>V49</xm:sqref>
        </x14:conditionalFormatting>
        <x14:conditionalFormatting xmlns:xm="http://schemas.microsoft.com/office/excel/2006/main">
          <x14:cfRule type="cellIs" priority="13" operator="equal" id="{979F3113-C134-49A1-8136-7154D8A78C6F}">
            <xm:f>'\\storage_Admin\CentrosLocalesMovilidad\2019\POA\NOVIEMBRE\1. USAQUEN\[FRL01.xlsx]LD'!#REF!</xm:f>
            <x14:dxf>
              <font>
                <color rgb="FF9C6500"/>
              </font>
              <fill>
                <patternFill>
                  <bgColor rgb="FFFFEB9C"/>
                </patternFill>
              </fill>
            </x14:dxf>
          </x14:cfRule>
          <x14:cfRule type="cellIs" priority="14" operator="equal" id="{5A7B02CF-FAEA-4BC8-BA99-A0E7E31468B8}">
            <xm:f>'\\storage_Admin\CentrosLocalesMovilidad\2019\POA\NOVIEMBRE\1. USAQUEN\[FRL01.xlsx]LD'!#REF!</xm:f>
            <x14:dxf>
              <font>
                <color rgb="FF9C0006"/>
              </font>
              <fill>
                <patternFill>
                  <bgColor rgb="FFFFC7CE"/>
                </patternFill>
              </fill>
            </x14:dxf>
          </x14:cfRule>
          <x14:cfRule type="cellIs" priority="15" operator="equal" id="{887F2856-BE9D-4E71-A879-E1891245FC71}">
            <xm:f>'\\storage_Admin\CentrosLocalesMovilidad\2019\POA\NOVIEMBRE\1. USAQUEN\[FRL01.xlsx]LD'!#REF!</xm:f>
            <x14:dxf>
              <font>
                <color rgb="FF006100"/>
              </font>
              <fill>
                <patternFill>
                  <bgColor rgb="FFC6EFCE"/>
                </patternFill>
              </fill>
            </x14:dxf>
          </x14:cfRule>
          <xm:sqref>V60</xm:sqref>
        </x14:conditionalFormatting>
        <x14:conditionalFormatting xmlns:xm="http://schemas.microsoft.com/office/excel/2006/main">
          <x14:cfRule type="cellIs" priority="10" operator="equal" id="{8B206B4E-A21D-44D9-B5AE-E391BBBE7150}">
            <xm:f>'\\storage_Admin\CentrosLocalesMovilidad\2019\POA\NOVIEMBRE\1. USAQUEN\[FRL01.xlsx]LD'!#REF!</xm:f>
            <x14:dxf>
              <font>
                <color rgb="FF9C6500"/>
              </font>
              <fill>
                <patternFill>
                  <bgColor rgb="FFFFEB9C"/>
                </patternFill>
              </fill>
            </x14:dxf>
          </x14:cfRule>
          <x14:cfRule type="cellIs" priority="11" operator="equal" id="{8B190B34-8C9F-49F7-B140-4FCD892EF4A4}">
            <xm:f>'\\storage_Admin\CentrosLocalesMovilidad\2019\POA\NOVIEMBRE\1. USAQUEN\[FRL01.xlsx]LD'!#REF!</xm:f>
            <x14:dxf>
              <font>
                <color rgb="FF9C0006"/>
              </font>
              <fill>
                <patternFill>
                  <bgColor rgb="FFFFC7CE"/>
                </patternFill>
              </fill>
            </x14:dxf>
          </x14:cfRule>
          <x14:cfRule type="cellIs" priority="12" operator="equal" id="{D766D188-E4BD-4D4A-A4DE-74CED3A987EA}">
            <xm:f>'\\storage_Admin\CentrosLocalesMovilidad\2019\POA\NOVIEMBRE\1. USAQUEN\[FRL01.xlsx]LD'!#REF!</xm:f>
            <x14:dxf>
              <font>
                <color rgb="FF006100"/>
              </font>
              <fill>
                <patternFill>
                  <bgColor rgb="FFC6EFCE"/>
                </patternFill>
              </fill>
            </x14:dxf>
          </x14:cfRule>
          <xm:sqref>V61</xm:sqref>
        </x14:conditionalFormatting>
        <x14:conditionalFormatting xmlns:xm="http://schemas.microsoft.com/office/excel/2006/main">
          <x14:cfRule type="cellIs" priority="7" operator="equal" id="{34C50C98-243E-4533-8598-86B5D2F7F45B}">
            <xm:f>'\\storage_Admin\CentrosLocalesMovilidad\2019\POA\NOVIEMBRE\1. USAQUEN\[FRL01.xlsx]LD'!#REF!</xm:f>
            <x14:dxf>
              <font>
                <color rgb="FF9C6500"/>
              </font>
              <fill>
                <patternFill>
                  <bgColor rgb="FFFFEB9C"/>
                </patternFill>
              </fill>
            </x14:dxf>
          </x14:cfRule>
          <x14:cfRule type="cellIs" priority="8" operator="equal" id="{9D155A29-6900-4B18-9C84-106EC69B7132}">
            <xm:f>'\\storage_Admin\CentrosLocalesMovilidad\2019\POA\NOVIEMBRE\1. USAQUEN\[FRL01.xlsx]LD'!#REF!</xm:f>
            <x14:dxf>
              <font>
                <color rgb="FF9C0006"/>
              </font>
              <fill>
                <patternFill>
                  <bgColor rgb="FFFFC7CE"/>
                </patternFill>
              </fill>
            </x14:dxf>
          </x14:cfRule>
          <x14:cfRule type="cellIs" priority="9" operator="equal" id="{FB0C82B6-11E9-4AC7-97B6-9DC9979234F5}">
            <xm:f>'\\storage_Admin\CentrosLocalesMovilidad\2019\POA\NOVIEMBRE\1. USAQUEN\[FRL01.xlsx]LD'!#REF!</xm:f>
            <x14:dxf>
              <font>
                <color rgb="FF006100"/>
              </font>
              <fill>
                <patternFill>
                  <bgColor rgb="FFC6EFCE"/>
                </patternFill>
              </fill>
            </x14:dxf>
          </x14:cfRule>
          <xm:sqref>V62</xm:sqref>
        </x14:conditionalFormatting>
        <x14:conditionalFormatting xmlns:xm="http://schemas.microsoft.com/office/excel/2006/main">
          <x14:cfRule type="cellIs" priority="4" operator="equal" id="{E458CBEA-3AE8-4581-A715-25AC7155BB35}">
            <xm:f>'\\storage_Admin\CentrosLocalesMovilidad\2019\POA\NOVIEMBRE\1. USAQUEN\[FRL01.xlsx]LD'!#REF!</xm:f>
            <x14:dxf>
              <font>
                <color rgb="FF9C6500"/>
              </font>
              <fill>
                <patternFill>
                  <bgColor rgb="FFFFEB9C"/>
                </patternFill>
              </fill>
            </x14:dxf>
          </x14:cfRule>
          <x14:cfRule type="cellIs" priority="5" operator="equal" id="{096D2C9F-9566-4767-BDFA-E3B257C0A0F7}">
            <xm:f>'\\storage_Admin\CentrosLocalesMovilidad\2019\POA\NOVIEMBRE\1. USAQUEN\[FRL01.xlsx]LD'!#REF!</xm:f>
            <x14:dxf>
              <font>
                <color rgb="FF9C0006"/>
              </font>
              <fill>
                <patternFill>
                  <bgColor rgb="FFFFC7CE"/>
                </patternFill>
              </fill>
            </x14:dxf>
          </x14:cfRule>
          <x14:cfRule type="cellIs" priority="6" operator="equal" id="{8D19B648-DABE-42D3-A398-E3BAB29B335F}">
            <xm:f>'\\storage_Admin\CentrosLocalesMovilidad\2019\POA\NOVIEMBRE\1. USAQUEN\[FRL01.xlsx]LD'!#REF!</xm:f>
            <x14:dxf>
              <font>
                <color rgb="FF006100"/>
              </font>
              <fill>
                <patternFill>
                  <bgColor rgb="FFC6EFCE"/>
                </patternFill>
              </fill>
            </x14:dxf>
          </x14:cfRule>
          <xm:sqref>V63</xm:sqref>
        </x14:conditionalFormatting>
        <x14:conditionalFormatting xmlns:xm="http://schemas.microsoft.com/office/excel/2006/main">
          <x14:cfRule type="cellIs" priority="1" operator="equal" id="{4ECA2CCF-E9C8-43BF-8EFF-0026C69366F1}">
            <xm:f>'\\storage_Admin\CentrosLocalesMovilidad\2019\POA\NOVIEMBRE\1. USAQUEN\[FRL01.xlsx]LD'!#REF!</xm:f>
            <x14:dxf>
              <font>
                <color rgb="FF9C6500"/>
              </font>
              <fill>
                <patternFill>
                  <bgColor rgb="FFFFEB9C"/>
                </patternFill>
              </fill>
            </x14:dxf>
          </x14:cfRule>
          <x14:cfRule type="cellIs" priority="2" operator="equal" id="{1C7AACBE-6726-4BF7-8C9E-0CC4F209A75A}">
            <xm:f>'\\storage_Admin\CentrosLocalesMovilidad\2019\POA\NOVIEMBRE\1. USAQUEN\[FRL01.xlsx]LD'!#REF!</xm:f>
            <x14:dxf>
              <font>
                <color rgb="FF9C0006"/>
              </font>
              <fill>
                <patternFill>
                  <bgColor rgb="FFFFC7CE"/>
                </patternFill>
              </fill>
            </x14:dxf>
          </x14:cfRule>
          <x14:cfRule type="cellIs" priority="3" operator="equal" id="{022B6FD3-1FA1-46FB-80F8-4DE5DB66A172}">
            <xm:f>'\\storage_Admin\CentrosLocalesMovilidad\2019\POA\NOVIEMBRE\1. USAQUEN\[FRL01.xlsx]LD'!#REF!</xm:f>
            <x14:dxf>
              <font>
                <color rgb="FF006100"/>
              </font>
              <fill>
                <patternFill>
                  <bgColor rgb="FFC6EFCE"/>
                </patternFill>
              </fill>
            </x14:dxf>
          </x14:cfRule>
          <xm:sqref>V64</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'\\storage_Admin\CentrosLocalesMovilidad\2019\POA\NOVIEMBRE\1. USAQUEN\[FRL01.xlsx]LD'!#REF!</xm:f>
          </x14:formula1>
          <xm:sqref>M6:M742</xm:sqref>
        </x14:dataValidation>
        <x14:dataValidation type="list" allowBlank="1" showInputMessage="1" showErrorMessage="1">
          <x14:formula1>
            <xm:f>'\\storage_Admin\CentrosLocalesMovilidad\2019\POA\NOVIEMBRE\1. USAQUEN\[FRL01.xlsx]LD'!#REF!</xm:f>
          </x14:formula1>
          <xm:sqref>F6:F742</xm:sqref>
        </x14:dataValidation>
        <x14:dataValidation type="list" allowBlank="1" showInputMessage="1" showErrorMessage="1">
          <x14:formula1>
            <xm:f>'\\storage_Admin\CentrosLocalesMovilidad\2019\POA\NOVIEMBRE\1. USAQUEN\[FRL01.xlsx]LD'!#REF!</xm:f>
          </x14:formula1>
          <xm:sqref>L6:L742</xm:sqref>
        </x14:dataValidation>
        <x14:dataValidation type="list" allowBlank="1" showInputMessage="1" showErrorMessage="1">
          <x14:formula1>
            <xm:f>'\\storage_Admin\CentrosLocalesMovilidad\2019\POA\NOVIEMBRE\1. USAQUEN\[FRL01.xlsx]LD'!#REF!</xm:f>
          </x14:formula1>
          <xm:sqref>Z6:Z742</xm:sqref>
        </x14:dataValidation>
        <x14:dataValidation type="list" allowBlank="1" showInputMessage="1" showErrorMessage="1">
          <x14:formula1>
            <xm:f>'\\storage_Admin\CentrosLocalesMovilidad\2019\POA\NOVIEMBRE\1. USAQUEN\[FRL01.xlsx]LD'!#REF!</xm:f>
          </x14:formula1>
          <xm:sqref>N6:O742</xm:sqref>
        </x14:dataValidation>
        <x14:dataValidation type="list" allowBlank="1" showInputMessage="1" showErrorMessage="1">
          <x14:formula1>
            <xm:f>'\\storage_Admin\CentrosLocalesMovilidad\2019\POA\NOVIEMBRE\1. USAQUEN\[FRL01.xlsx]LD'!#REF!</xm:f>
          </x14:formula1>
          <xm:sqref>K6:K742</xm:sqref>
        </x14:dataValidation>
        <x14:dataValidation type="list" allowBlank="1" showInputMessage="1" showErrorMessage="1">
          <x14:formula1>
            <xm:f>'\\storage_Admin\CentrosLocalesMovilidad\2019\POA\NOVIEMBRE\1. USAQUEN\[FRL01.xlsx]LD'!#REF!</xm:f>
          </x14:formula1>
          <xm:sqref>J6:J742</xm:sqref>
        </x14:dataValidation>
        <x14:dataValidation type="list" allowBlank="1" showInputMessage="1" showErrorMessage="1">
          <x14:formula1>
            <xm:f>'\\storage_Admin\CentrosLocalesMovilidad\2019\POA\NOVIEMBRE\1. USAQUEN\[FRL01.xlsx]LD'!#REF!</xm:f>
          </x14:formula1>
          <xm:sqref>V6:V742</xm:sqref>
        </x14:dataValidation>
        <x14:dataValidation type="list" allowBlank="1" showInputMessage="1" showErrorMessage="1">
          <x14:formula1>
            <xm:f>'\\storage_Admin\CentrosLocalesMovilidad\2019\POA\NOVIEMBRE\1. USAQUEN\[FRL01.xlsx]LD'!#REF!</xm:f>
          </x14:formula1>
          <xm:sqref>I6:I742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549"/>
  <sheetViews>
    <sheetView topLeftCell="O5" workbookViewId="0">
      <selection activeCell="AC9" sqref="AC9"/>
    </sheetView>
  </sheetViews>
  <sheetFormatPr baseColWidth="10" defaultRowHeight="15" x14ac:dyDescent="0.25"/>
  <cols>
    <col min="1" max="1" width="0" hidden="1" customWidth="1"/>
    <col min="2" max="2" width="8.28515625" hidden="1" customWidth="1"/>
    <col min="29" max="29" width="31.140625" customWidth="1"/>
    <col min="30" max="30" width="22.42578125" customWidth="1"/>
    <col min="31" max="31" width="12.5703125" customWidth="1"/>
    <col min="32" max="32" width="12.5703125" bestFit="1" customWidth="1"/>
  </cols>
  <sheetData>
    <row r="1" spans="1:31"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1"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1"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1"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1"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31" ht="90" x14ac:dyDescent="0.25">
      <c r="A6" s="39" t="str">
        <f>+CONCATENATE(LEFT(K6,2)," ",LEFT(L6,2))</f>
        <v>3. L.</v>
      </c>
      <c r="B6" s="39" t="str">
        <f>IF(R6&lt;&gt;"",CONCATENATE(DAY(R6),".",MONTH(R6)),"")</f>
        <v>14.11</v>
      </c>
      <c r="C6" s="1">
        <v>457</v>
      </c>
      <c r="D6" s="46">
        <v>43783</v>
      </c>
      <c r="E6" s="1" t="s">
        <v>1525</v>
      </c>
      <c r="F6" s="1" t="s">
        <v>261</v>
      </c>
      <c r="G6" s="1" t="s">
        <v>1526</v>
      </c>
      <c r="H6" s="1" t="s">
        <v>103</v>
      </c>
      <c r="I6" s="1" t="s">
        <v>74</v>
      </c>
      <c r="J6" s="1" t="s">
        <v>165</v>
      </c>
      <c r="K6" s="1" t="s">
        <v>164</v>
      </c>
      <c r="L6" s="1" t="s">
        <v>202</v>
      </c>
      <c r="M6" s="1"/>
      <c r="N6" s="1" t="s">
        <v>106</v>
      </c>
      <c r="O6" s="1" t="s">
        <v>106</v>
      </c>
      <c r="P6" s="1" t="s">
        <v>77</v>
      </c>
      <c r="Q6" s="47">
        <f t="shared" ref="Q6:Q69" si="0">+IF(D6&lt;&gt;"",D6,"")</f>
        <v>43783</v>
      </c>
      <c r="R6" s="46">
        <v>43783</v>
      </c>
      <c r="S6" s="46">
        <v>43783</v>
      </c>
      <c r="T6" s="48">
        <f t="shared" ref="T6:T69" si="1">IF(Q6&lt;&gt;"",_xlfn.DAYS(R6,Q6),"")</f>
        <v>0</v>
      </c>
      <c r="U6" s="49">
        <f t="shared" ref="U6:U69" si="2">IF(Q6&lt;&gt;"",_xlfn.DAYS(S6,Q6),"")</f>
        <v>0</v>
      </c>
      <c r="V6" s="50" t="s">
        <v>81</v>
      </c>
      <c r="W6" s="1" t="s">
        <v>266</v>
      </c>
      <c r="X6" s="1" t="s">
        <v>172</v>
      </c>
      <c r="Y6" s="1" t="s">
        <v>1527</v>
      </c>
      <c r="Z6" s="1"/>
      <c r="AA6" s="1" t="s">
        <v>77</v>
      </c>
      <c r="AB6" s="1" t="s">
        <v>1528</v>
      </c>
    </row>
    <row r="7" spans="1:31" ht="56.25" x14ac:dyDescent="0.25">
      <c r="A7" s="39" t="str">
        <f t="shared" ref="A7:A70" si="3">+CONCATENATE(LEFT(K7,2)," ",LEFT(L7,2))</f>
        <v>3. J.</v>
      </c>
      <c r="B7" s="39" t="str">
        <f t="shared" ref="B7:B70" si="4">IF(R7&lt;&gt;"",CONCATENATE(DAY(R7),".",MONTH(R7)),"")</f>
        <v>15.11</v>
      </c>
      <c r="C7" s="1">
        <v>458</v>
      </c>
      <c r="D7" s="46">
        <v>43784</v>
      </c>
      <c r="E7" s="1" t="s">
        <v>1529</v>
      </c>
      <c r="F7" s="1" t="s">
        <v>261</v>
      </c>
      <c r="G7" s="1" t="s">
        <v>262</v>
      </c>
      <c r="H7" s="1" t="s">
        <v>103</v>
      </c>
      <c r="I7" s="1" t="s">
        <v>74</v>
      </c>
      <c r="J7" s="1" t="s">
        <v>165</v>
      </c>
      <c r="K7" s="1" t="s">
        <v>164</v>
      </c>
      <c r="L7" s="1" t="s">
        <v>196</v>
      </c>
      <c r="M7" s="1"/>
      <c r="N7" s="1" t="s">
        <v>106</v>
      </c>
      <c r="O7" s="1" t="s">
        <v>106</v>
      </c>
      <c r="P7" s="1" t="s">
        <v>77</v>
      </c>
      <c r="Q7" s="47">
        <f t="shared" si="0"/>
        <v>43784</v>
      </c>
      <c r="R7" s="46">
        <v>43784</v>
      </c>
      <c r="S7" s="46">
        <v>43784</v>
      </c>
      <c r="T7" s="48">
        <f t="shared" si="1"/>
        <v>0</v>
      </c>
      <c r="U7" s="49">
        <f t="shared" si="2"/>
        <v>0</v>
      </c>
      <c r="V7" s="50" t="s">
        <v>81</v>
      </c>
      <c r="W7" s="1" t="s">
        <v>266</v>
      </c>
      <c r="X7" s="1" t="s">
        <v>172</v>
      </c>
      <c r="Y7" s="1" t="s">
        <v>1530</v>
      </c>
      <c r="Z7" s="1"/>
      <c r="AA7" s="1" t="s">
        <v>77</v>
      </c>
      <c r="AB7" s="1" t="s">
        <v>461</v>
      </c>
    </row>
    <row r="8" spans="1:31" ht="67.5" x14ac:dyDescent="0.25">
      <c r="A8" s="39" t="str">
        <f t="shared" si="3"/>
        <v>3. E.</v>
      </c>
      <c r="B8" s="39" t="str">
        <f t="shared" si="4"/>
        <v>15.11</v>
      </c>
      <c r="C8" s="1">
        <v>459</v>
      </c>
      <c r="D8" s="46">
        <v>43784</v>
      </c>
      <c r="E8" s="1" t="s">
        <v>1531</v>
      </c>
      <c r="F8" s="1" t="s">
        <v>263</v>
      </c>
      <c r="G8" s="1" t="s">
        <v>1532</v>
      </c>
      <c r="H8" s="1">
        <v>11</v>
      </c>
      <c r="I8" s="1" t="s">
        <v>74</v>
      </c>
      <c r="J8" s="1" t="s">
        <v>165</v>
      </c>
      <c r="K8" s="1" t="s">
        <v>164</v>
      </c>
      <c r="L8" s="1" t="s">
        <v>195</v>
      </c>
      <c r="M8" s="1"/>
      <c r="N8" s="1" t="s">
        <v>106</v>
      </c>
      <c r="O8" s="1" t="s">
        <v>106</v>
      </c>
      <c r="P8" s="1" t="s">
        <v>77</v>
      </c>
      <c r="Q8" s="47">
        <f t="shared" si="0"/>
        <v>43784</v>
      </c>
      <c r="R8" s="46">
        <v>43784</v>
      </c>
      <c r="S8" s="46">
        <v>43784</v>
      </c>
      <c r="T8" s="48">
        <f t="shared" si="1"/>
        <v>0</v>
      </c>
      <c r="U8" s="49">
        <f t="shared" si="2"/>
        <v>0</v>
      </c>
      <c r="V8" s="50" t="s">
        <v>81</v>
      </c>
      <c r="W8" s="1" t="s">
        <v>266</v>
      </c>
      <c r="X8" s="1" t="s">
        <v>172</v>
      </c>
      <c r="Y8" s="1" t="s">
        <v>1533</v>
      </c>
      <c r="Z8" s="1"/>
      <c r="AA8" s="1" t="s">
        <v>77</v>
      </c>
      <c r="AB8" s="1" t="s">
        <v>1534</v>
      </c>
      <c r="AC8" s="60" t="s">
        <v>62</v>
      </c>
      <c r="AD8" t="s">
        <v>80</v>
      </c>
    </row>
    <row r="9" spans="1:31" ht="45" x14ac:dyDescent="0.25">
      <c r="A9" s="39" t="str">
        <f t="shared" si="3"/>
        <v>3. F.</v>
      </c>
      <c r="B9" s="39" t="str">
        <f t="shared" si="4"/>
        <v>15.11</v>
      </c>
      <c r="C9" s="1">
        <v>460</v>
      </c>
      <c r="D9" s="46">
        <v>43784</v>
      </c>
      <c r="E9" s="1" t="s">
        <v>268</v>
      </c>
      <c r="F9" s="1" t="s">
        <v>261</v>
      </c>
      <c r="G9" s="1" t="s">
        <v>262</v>
      </c>
      <c r="H9" s="1" t="s">
        <v>103</v>
      </c>
      <c r="I9" s="1" t="s">
        <v>74</v>
      </c>
      <c r="J9" s="1" t="s">
        <v>165</v>
      </c>
      <c r="K9" s="1" t="s">
        <v>164</v>
      </c>
      <c r="L9" s="1" t="s">
        <v>198</v>
      </c>
      <c r="M9" s="1"/>
      <c r="N9" s="1" t="s">
        <v>106</v>
      </c>
      <c r="O9" s="1" t="s">
        <v>106</v>
      </c>
      <c r="P9" s="1" t="s">
        <v>77</v>
      </c>
      <c r="Q9" s="47">
        <f t="shared" si="0"/>
        <v>43784</v>
      </c>
      <c r="R9" s="46">
        <v>43784</v>
      </c>
      <c r="S9" s="46">
        <v>43784</v>
      </c>
      <c r="T9" s="48">
        <f t="shared" si="1"/>
        <v>0</v>
      </c>
      <c r="U9" s="49">
        <f t="shared" si="2"/>
        <v>0</v>
      </c>
      <c r="V9" s="50" t="s">
        <v>81</v>
      </c>
      <c r="W9" s="1" t="s">
        <v>266</v>
      </c>
      <c r="X9" s="1" t="s">
        <v>172</v>
      </c>
      <c r="Y9" s="1" t="s">
        <v>1535</v>
      </c>
      <c r="Z9" s="1"/>
      <c r="AA9" s="1" t="s">
        <v>77</v>
      </c>
      <c r="AB9" s="1" t="s">
        <v>460</v>
      </c>
    </row>
    <row r="10" spans="1:31" ht="56.25" x14ac:dyDescent="0.25">
      <c r="A10" s="39" t="str">
        <f t="shared" si="3"/>
        <v>3. N.</v>
      </c>
      <c r="B10" s="39" t="str">
        <f t="shared" si="4"/>
        <v>15.11</v>
      </c>
      <c r="C10" s="1">
        <v>461</v>
      </c>
      <c r="D10" s="46">
        <v>43784</v>
      </c>
      <c r="E10" s="1" t="s">
        <v>1536</v>
      </c>
      <c r="F10" s="1" t="s">
        <v>261</v>
      </c>
      <c r="G10" s="1" t="s">
        <v>262</v>
      </c>
      <c r="H10" s="1" t="s">
        <v>103</v>
      </c>
      <c r="I10" s="1" t="s">
        <v>74</v>
      </c>
      <c r="J10" s="1" t="s">
        <v>165</v>
      </c>
      <c r="K10" s="1" t="s">
        <v>164</v>
      </c>
      <c r="L10" s="1" t="s">
        <v>233</v>
      </c>
      <c r="M10" s="1"/>
      <c r="N10" s="1" t="s">
        <v>106</v>
      </c>
      <c r="O10" s="1" t="s">
        <v>106</v>
      </c>
      <c r="P10" s="1" t="s">
        <v>77</v>
      </c>
      <c r="Q10" s="47">
        <f t="shared" si="0"/>
        <v>43784</v>
      </c>
      <c r="R10" s="46">
        <v>43784</v>
      </c>
      <c r="S10" s="46">
        <v>43784</v>
      </c>
      <c r="T10" s="48">
        <f t="shared" si="1"/>
        <v>0</v>
      </c>
      <c r="U10" s="49">
        <f t="shared" si="2"/>
        <v>0</v>
      </c>
      <c r="V10" s="50" t="s">
        <v>81</v>
      </c>
      <c r="W10" s="1" t="s">
        <v>266</v>
      </c>
      <c r="X10" s="1" t="s">
        <v>77</v>
      </c>
      <c r="Y10" s="1" t="s">
        <v>1537</v>
      </c>
      <c r="Z10" s="1"/>
      <c r="AA10" s="1" t="s">
        <v>77</v>
      </c>
      <c r="AB10" s="1" t="s">
        <v>570</v>
      </c>
      <c r="AC10" s="60" t="s">
        <v>644</v>
      </c>
      <c r="AD10" s="60" t="s">
        <v>194</v>
      </c>
    </row>
    <row r="11" spans="1:31" ht="56.25" x14ac:dyDescent="0.25">
      <c r="A11" s="39" t="str">
        <f t="shared" si="3"/>
        <v>3. N.</v>
      </c>
      <c r="B11" s="39" t="str">
        <f t="shared" si="4"/>
        <v>19.11</v>
      </c>
      <c r="C11" s="1">
        <v>462</v>
      </c>
      <c r="D11" s="46">
        <v>43787</v>
      </c>
      <c r="E11" s="1" t="s">
        <v>268</v>
      </c>
      <c r="F11" s="1" t="s">
        <v>261</v>
      </c>
      <c r="G11" s="1" t="s">
        <v>262</v>
      </c>
      <c r="H11" s="1" t="s">
        <v>77</v>
      </c>
      <c r="I11" s="1" t="s">
        <v>74</v>
      </c>
      <c r="J11" s="1" t="s">
        <v>165</v>
      </c>
      <c r="K11" s="1" t="s">
        <v>164</v>
      </c>
      <c r="L11" s="1" t="s">
        <v>233</v>
      </c>
      <c r="M11" s="1"/>
      <c r="N11" s="1" t="s">
        <v>106</v>
      </c>
      <c r="O11" s="1" t="s">
        <v>106</v>
      </c>
      <c r="P11" s="1" t="s">
        <v>77</v>
      </c>
      <c r="Q11" s="47">
        <f t="shared" si="0"/>
        <v>43787</v>
      </c>
      <c r="R11" s="46">
        <v>43788</v>
      </c>
      <c r="S11" s="46">
        <v>43788</v>
      </c>
      <c r="T11" s="48">
        <f t="shared" si="1"/>
        <v>1</v>
      </c>
      <c r="U11" s="49">
        <f t="shared" si="2"/>
        <v>1</v>
      </c>
      <c r="V11" s="50" t="s">
        <v>81</v>
      </c>
      <c r="W11" s="1" t="s">
        <v>266</v>
      </c>
      <c r="X11" s="1" t="s">
        <v>77</v>
      </c>
      <c r="Y11" s="1" t="s">
        <v>574</v>
      </c>
      <c r="Z11" s="1"/>
      <c r="AA11" s="1" t="s">
        <v>77</v>
      </c>
      <c r="AB11" s="1" t="s">
        <v>266</v>
      </c>
      <c r="AC11" s="60" t="s">
        <v>191</v>
      </c>
      <c r="AD11" t="s">
        <v>81</v>
      </c>
      <c r="AE11" t="s">
        <v>193</v>
      </c>
    </row>
    <row r="12" spans="1:31" ht="45" x14ac:dyDescent="0.25">
      <c r="A12" s="39" t="str">
        <f t="shared" si="3"/>
        <v>3. O.</v>
      </c>
      <c r="B12" s="39" t="str">
        <f t="shared" si="4"/>
        <v>19.11</v>
      </c>
      <c r="C12" s="1">
        <v>463</v>
      </c>
      <c r="D12" s="46">
        <v>43787</v>
      </c>
      <c r="E12" s="1" t="s">
        <v>268</v>
      </c>
      <c r="F12" s="1" t="s">
        <v>261</v>
      </c>
      <c r="G12" s="1" t="s">
        <v>262</v>
      </c>
      <c r="H12" s="1" t="s">
        <v>77</v>
      </c>
      <c r="I12" s="1" t="s">
        <v>74</v>
      </c>
      <c r="J12" s="1" t="s">
        <v>165</v>
      </c>
      <c r="K12" s="1" t="s">
        <v>164</v>
      </c>
      <c r="L12" s="1" t="s">
        <v>200</v>
      </c>
      <c r="M12" s="1"/>
      <c r="N12" s="1" t="s">
        <v>106</v>
      </c>
      <c r="O12" s="1" t="s">
        <v>106</v>
      </c>
      <c r="P12" s="1" t="s">
        <v>77</v>
      </c>
      <c r="Q12" s="47">
        <f t="shared" si="0"/>
        <v>43787</v>
      </c>
      <c r="R12" s="46">
        <v>43788</v>
      </c>
      <c r="S12" s="46">
        <v>43788</v>
      </c>
      <c r="T12" s="48">
        <f t="shared" si="1"/>
        <v>1</v>
      </c>
      <c r="U12" s="49">
        <f t="shared" si="2"/>
        <v>1</v>
      </c>
      <c r="V12" s="50" t="s">
        <v>81</v>
      </c>
      <c r="W12" s="1" t="s">
        <v>266</v>
      </c>
      <c r="X12" s="1" t="s">
        <v>77</v>
      </c>
      <c r="Y12" s="1" t="s">
        <v>574</v>
      </c>
      <c r="Z12" s="1"/>
      <c r="AA12" s="1" t="s">
        <v>77</v>
      </c>
      <c r="AB12" s="1" t="s">
        <v>266</v>
      </c>
      <c r="AC12" s="37" t="s">
        <v>352</v>
      </c>
      <c r="AD12" s="36">
        <v>9</v>
      </c>
      <c r="AE12" s="36">
        <v>9</v>
      </c>
    </row>
    <row r="13" spans="1:31" ht="45" x14ac:dyDescent="0.25">
      <c r="A13" s="39" t="str">
        <f t="shared" si="3"/>
        <v>3. P.</v>
      </c>
      <c r="B13" s="39" t="str">
        <f t="shared" si="4"/>
        <v>19.11</v>
      </c>
      <c r="C13" s="1">
        <v>464</v>
      </c>
      <c r="D13" s="46">
        <v>43787</v>
      </c>
      <c r="E13" s="1" t="s">
        <v>268</v>
      </c>
      <c r="F13" s="1" t="s">
        <v>261</v>
      </c>
      <c r="G13" s="1" t="s">
        <v>262</v>
      </c>
      <c r="H13" s="1" t="s">
        <v>77</v>
      </c>
      <c r="I13" s="1" t="s">
        <v>74</v>
      </c>
      <c r="J13" s="1" t="s">
        <v>165</v>
      </c>
      <c r="K13" s="1" t="s">
        <v>164</v>
      </c>
      <c r="L13" s="1" t="s">
        <v>201</v>
      </c>
      <c r="M13" s="1"/>
      <c r="N13" s="1" t="s">
        <v>106</v>
      </c>
      <c r="O13" s="1" t="s">
        <v>106</v>
      </c>
      <c r="P13" s="1" t="s">
        <v>77</v>
      </c>
      <c r="Q13" s="47">
        <f t="shared" si="0"/>
        <v>43787</v>
      </c>
      <c r="R13" s="46">
        <v>43788</v>
      </c>
      <c r="S13" s="46">
        <v>43788</v>
      </c>
      <c r="T13" s="48">
        <f t="shared" si="1"/>
        <v>1</v>
      </c>
      <c r="U13" s="49">
        <f t="shared" si="2"/>
        <v>1</v>
      </c>
      <c r="V13" s="50" t="s">
        <v>81</v>
      </c>
      <c r="W13" s="1" t="s">
        <v>266</v>
      </c>
      <c r="X13" s="1" t="s">
        <v>77</v>
      </c>
      <c r="Y13" s="1" t="s">
        <v>574</v>
      </c>
      <c r="Z13" s="1"/>
      <c r="AA13" s="1" t="s">
        <v>77</v>
      </c>
      <c r="AB13" s="1" t="s">
        <v>266</v>
      </c>
      <c r="AC13" s="37" t="s">
        <v>193</v>
      </c>
      <c r="AD13" s="36">
        <v>9</v>
      </c>
      <c r="AE13" s="36">
        <v>9</v>
      </c>
    </row>
    <row r="14" spans="1:31" ht="45" x14ac:dyDescent="0.25">
      <c r="A14" s="39" t="str">
        <f t="shared" si="3"/>
        <v>3. R.</v>
      </c>
      <c r="B14" s="39" t="str">
        <f t="shared" si="4"/>
        <v>19.11</v>
      </c>
      <c r="C14" s="1">
        <v>465</v>
      </c>
      <c r="D14" s="46">
        <v>43787</v>
      </c>
      <c r="E14" s="1" t="s">
        <v>268</v>
      </c>
      <c r="F14" s="1" t="s">
        <v>261</v>
      </c>
      <c r="G14" s="1" t="s">
        <v>262</v>
      </c>
      <c r="H14" s="1" t="s">
        <v>77</v>
      </c>
      <c r="I14" s="1" t="s">
        <v>74</v>
      </c>
      <c r="J14" s="1" t="s">
        <v>165</v>
      </c>
      <c r="K14" s="1" t="s">
        <v>164</v>
      </c>
      <c r="L14" s="1" t="s">
        <v>199</v>
      </c>
      <c r="M14" s="1"/>
      <c r="N14" s="1" t="s">
        <v>106</v>
      </c>
      <c r="O14" s="1" t="s">
        <v>106</v>
      </c>
      <c r="P14" s="1" t="s">
        <v>77</v>
      </c>
      <c r="Q14" s="47">
        <f t="shared" si="0"/>
        <v>43787</v>
      </c>
      <c r="R14" s="46">
        <v>43788</v>
      </c>
      <c r="S14" s="46">
        <v>43788</v>
      </c>
      <c r="T14" s="48">
        <f t="shared" si="1"/>
        <v>1</v>
      </c>
      <c r="U14" s="49">
        <f t="shared" si="2"/>
        <v>1</v>
      </c>
      <c r="V14" s="50" t="s">
        <v>81</v>
      </c>
      <c r="W14" s="1" t="s">
        <v>266</v>
      </c>
      <c r="X14" s="1" t="s">
        <v>77</v>
      </c>
      <c r="Y14" s="1" t="s">
        <v>574</v>
      </c>
      <c r="Z14" s="1"/>
      <c r="AA14" s="1" t="s">
        <v>77</v>
      </c>
      <c r="AB14" s="1" t="s">
        <v>266</v>
      </c>
    </row>
    <row r="15" spans="1:31" ht="90" x14ac:dyDescent="0.25">
      <c r="A15" s="39" t="str">
        <f t="shared" si="3"/>
        <v>3. I.</v>
      </c>
      <c r="B15" s="39" t="str">
        <f t="shared" si="4"/>
        <v>19.11</v>
      </c>
      <c r="C15" s="1">
        <v>466</v>
      </c>
      <c r="D15" s="46">
        <v>43788</v>
      </c>
      <c r="E15" s="1" t="s">
        <v>1538</v>
      </c>
      <c r="F15" s="1" t="s">
        <v>261</v>
      </c>
      <c r="G15" s="1" t="s">
        <v>569</v>
      </c>
      <c r="H15" s="1">
        <v>1</v>
      </c>
      <c r="I15" s="1" t="s">
        <v>74</v>
      </c>
      <c r="J15" s="1" t="s">
        <v>165</v>
      </c>
      <c r="K15" s="1" t="s">
        <v>164</v>
      </c>
      <c r="L15" s="1" t="s">
        <v>227</v>
      </c>
      <c r="M15" s="1"/>
      <c r="N15" s="1" t="s">
        <v>106</v>
      </c>
      <c r="O15" s="1" t="s">
        <v>106</v>
      </c>
      <c r="P15" s="1" t="s">
        <v>77</v>
      </c>
      <c r="Q15" s="47">
        <f t="shared" si="0"/>
        <v>43788</v>
      </c>
      <c r="R15" s="46">
        <v>43788</v>
      </c>
      <c r="S15" s="46">
        <v>43788</v>
      </c>
      <c r="T15" s="48">
        <f t="shared" si="1"/>
        <v>0</v>
      </c>
      <c r="U15" s="49">
        <f t="shared" si="2"/>
        <v>0</v>
      </c>
      <c r="V15" s="50" t="s">
        <v>81</v>
      </c>
      <c r="W15" s="1" t="s">
        <v>266</v>
      </c>
      <c r="X15" s="1" t="s">
        <v>172</v>
      </c>
      <c r="Y15" s="1" t="s">
        <v>1539</v>
      </c>
      <c r="Z15" s="1"/>
      <c r="AA15" s="1" t="s">
        <v>103</v>
      </c>
      <c r="AB15" s="1" t="s">
        <v>460</v>
      </c>
    </row>
    <row r="16" spans="1:31" ht="45" x14ac:dyDescent="0.25">
      <c r="A16" s="39" t="str">
        <f t="shared" si="3"/>
        <v>3. E.</v>
      </c>
      <c r="B16" s="39" t="str">
        <f t="shared" si="4"/>
        <v>19.11</v>
      </c>
      <c r="C16" s="1">
        <v>467</v>
      </c>
      <c r="D16" s="46">
        <v>43788</v>
      </c>
      <c r="E16" s="1" t="s">
        <v>1540</v>
      </c>
      <c r="F16" s="1" t="s">
        <v>263</v>
      </c>
      <c r="G16" s="1" t="s">
        <v>1532</v>
      </c>
      <c r="H16" s="1">
        <v>16</v>
      </c>
      <c r="I16" s="1" t="s">
        <v>74</v>
      </c>
      <c r="J16" s="1" t="s">
        <v>165</v>
      </c>
      <c r="K16" s="1" t="s">
        <v>164</v>
      </c>
      <c r="L16" s="1" t="s">
        <v>195</v>
      </c>
      <c r="M16" s="1"/>
      <c r="N16" s="1" t="s">
        <v>106</v>
      </c>
      <c r="O16" s="1" t="s">
        <v>106</v>
      </c>
      <c r="P16" s="1" t="s">
        <v>77</v>
      </c>
      <c r="Q16" s="47">
        <f t="shared" si="0"/>
        <v>43788</v>
      </c>
      <c r="R16" s="46">
        <v>43788</v>
      </c>
      <c r="S16" s="46">
        <v>43788</v>
      </c>
      <c r="T16" s="48">
        <f t="shared" si="1"/>
        <v>0</v>
      </c>
      <c r="U16" s="49">
        <f t="shared" si="2"/>
        <v>0</v>
      </c>
      <c r="V16" s="50" t="s">
        <v>81</v>
      </c>
      <c r="W16" s="1" t="s">
        <v>266</v>
      </c>
      <c r="X16" s="1" t="s">
        <v>172</v>
      </c>
      <c r="Y16" s="1" t="s">
        <v>1541</v>
      </c>
      <c r="Z16" s="1"/>
      <c r="AA16" s="1" t="s">
        <v>103</v>
      </c>
      <c r="AB16" s="1" t="s">
        <v>1534</v>
      </c>
    </row>
    <row r="17" spans="1:28" ht="90" x14ac:dyDescent="0.25">
      <c r="A17" s="39" t="str">
        <f t="shared" si="3"/>
        <v>3. I.</v>
      </c>
      <c r="B17" s="39" t="str">
        <f t="shared" si="4"/>
        <v>19.11</v>
      </c>
      <c r="C17" s="1">
        <v>468</v>
      </c>
      <c r="D17" s="46">
        <v>43788</v>
      </c>
      <c r="E17" s="1" t="s">
        <v>1542</v>
      </c>
      <c r="F17" s="1" t="s">
        <v>261</v>
      </c>
      <c r="G17" s="1" t="s">
        <v>569</v>
      </c>
      <c r="H17" s="1">
        <v>1</v>
      </c>
      <c r="I17" s="1" t="s">
        <v>74</v>
      </c>
      <c r="J17" s="1" t="s">
        <v>165</v>
      </c>
      <c r="K17" s="1" t="s">
        <v>164</v>
      </c>
      <c r="L17" s="1" t="s">
        <v>227</v>
      </c>
      <c r="M17" s="1"/>
      <c r="N17" s="1" t="s">
        <v>106</v>
      </c>
      <c r="O17" s="1" t="s">
        <v>106</v>
      </c>
      <c r="P17" s="1" t="s">
        <v>77</v>
      </c>
      <c r="Q17" s="47">
        <f t="shared" si="0"/>
        <v>43788</v>
      </c>
      <c r="R17" s="46">
        <v>43788</v>
      </c>
      <c r="S17" s="46">
        <v>43788</v>
      </c>
      <c r="T17" s="48">
        <f t="shared" si="1"/>
        <v>0</v>
      </c>
      <c r="U17" s="49">
        <f t="shared" si="2"/>
        <v>0</v>
      </c>
      <c r="V17" s="50" t="s">
        <v>81</v>
      </c>
      <c r="W17" s="1" t="s">
        <v>266</v>
      </c>
      <c r="X17" s="1" t="s">
        <v>172</v>
      </c>
      <c r="Y17" s="1" t="s">
        <v>1539</v>
      </c>
      <c r="Z17" s="1"/>
      <c r="AA17" s="1" t="s">
        <v>103</v>
      </c>
      <c r="AB17" s="1" t="s">
        <v>460</v>
      </c>
    </row>
    <row r="18" spans="1:28" ht="90" x14ac:dyDescent="0.25">
      <c r="A18" s="39" t="str">
        <f t="shared" si="3"/>
        <v>3. I.</v>
      </c>
      <c r="B18" s="39" t="str">
        <f t="shared" si="4"/>
        <v>19.11</v>
      </c>
      <c r="C18" s="1">
        <v>469</v>
      </c>
      <c r="D18" s="46">
        <v>43788</v>
      </c>
      <c r="E18" s="1" t="s">
        <v>1543</v>
      </c>
      <c r="F18" s="1" t="s">
        <v>261</v>
      </c>
      <c r="G18" s="1" t="s">
        <v>569</v>
      </c>
      <c r="H18" s="1">
        <v>1</v>
      </c>
      <c r="I18" s="1" t="s">
        <v>74</v>
      </c>
      <c r="J18" s="1" t="s">
        <v>165</v>
      </c>
      <c r="K18" s="1" t="s">
        <v>164</v>
      </c>
      <c r="L18" s="1" t="s">
        <v>227</v>
      </c>
      <c r="M18" s="1"/>
      <c r="N18" s="1" t="s">
        <v>106</v>
      </c>
      <c r="O18" s="1" t="s">
        <v>106</v>
      </c>
      <c r="P18" s="1" t="s">
        <v>77</v>
      </c>
      <c r="Q18" s="47">
        <f t="shared" si="0"/>
        <v>43788</v>
      </c>
      <c r="R18" s="46">
        <v>43788</v>
      </c>
      <c r="S18" s="46">
        <v>43788</v>
      </c>
      <c r="T18" s="48">
        <f t="shared" si="1"/>
        <v>0</v>
      </c>
      <c r="U18" s="49">
        <f t="shared" si="2"/>
        <v>0</v>
      </c>
      <c r="V18" s="50" t="s">
        <v>81</v>
      </c>
      <c r="W18" s="1" t="s">
        <v>266</v>
      </c>
      <c r="X18" s="1" t="s">
        <v>172</v>
      </c>
      <c r="Y18" s="1" t="s">
        <v>1539</v>
      </c>
      <c r="Z18" s="1"/>
      <c r="AA18" s="1" t="s">
        <v>103</v>
      </c>
      <c r="AB18" s="1" t="s">
        <v>460</v>
      </c>
    </row>
    <row r="19" spans="1:28" ht="90" x14ac:dyDescent="0.25">
      <c r="A19" s="39" t="str">
        <f t="shared" si="3"/>
        <v>3. I.</v>
      </c>
      <c r="B19" s="39" t="str">
        <f t="shared" si="4"/>
        <v>19.11</v>
      </c>
      <c r="C19" s="1">
        <v>470</v>
      </c>
      <c r="D19" s="46">
        <v>43788</v>
      </c>
      <c r="E19" s="1" t="s">
        <v>1544</v>
      </c>
      <c r="F19" s="1" t="s">
        <v>261</v>
      </c>
      <c r="G19" s="1" t="s">
        <v>569</v>
      </c>
      <c r="H19" s="1">
        <v>1</v>
      </c>
      <c r="I19" s="1" t="s">
        <v>74</v>
      </c>
      <c r="J19" s="1" t="s">
        <v>165</v>
      </c>
      <c r="K19" s="1" t="s">
        <v>164</v>
      </c>
      <c r="L19" s="1" t="s">
        <v>227</v>
      </c>
      <c r="M19" s="1"/>
      <c r="N19" s="1" t="s">
        <v>106</v>
      </c>
      <c r="O19" s="1" t="s">
        <v>106</v>
      </c>
      <c r="P19" s="1" t="s">
        <v>77</v>
      </c>
      <c r="Q19" s="47">
        <f t="shared" si="0"/>
        <v>43788</v>
      </c>
      <c r="R19" s="46">
        <v>43788</v>
      </c>
      <c r="S19" s="46">
        <v>43788</v>
      </c>
      <c r="T19" s="48">
        <f t="shared" si="1"/>
        <v>0</v>
      </c>
      <c r="U19" s="49">
        <f t="shared" si="2"/>
        <v>0</v>
      </c>
      <c r="V19" s="50" t="s">
        <v>81</v>
      </c>
      <c r="W19" s="1" t="s">
        <v>266</v>
      </c>
      <c r="X19" s="1" t="s">
        <v>172</v>
      </c>
      <c r="Y19" s="1" t="s">
        <v>1539</v>
      </c>
      <c r="Z19" s="1"/>
      <c r="AA19" s="1" t="s">
        <v>103</v>
      </c>
      <c r="AB19" s="1" t="s">
        <v>460</v>
      </c>
    </row>
    <row r="20" spans="1:28" ht="45" x14ac:dyDescent="0.25">
      <c r="A20" s="39" t="str">
        <f t="shared" si="3"/>
        <v>3. F.</v>
      </c>
      <c r="B20" s="39" t="str">
        <f t="shared" si="4"/>
        <v>19.11</v>
      </c>
      <c r="C20" s="1">
        <v>471</v>
      </c>
      <c r="D20" s="46">
        <v>43788</v>
      </c>
      <c r="E20" s="1" t="s">
        <v>571</v>
      </c>
      <c r="F20" s="1" t="s">
        <v>261</v>
      </c>
      <c r="G20" s="1" t="s">
        <v>572</v>
      </c>
      <c r="H20" s="1" t="s">
        <v>103</v>
      </c>
      <c r="I20" s="1" t="s">
        <v>74</v>
      </c>
      <c r="J20" s="1" t="s">
        <v>165</v>
      </c>
      <c r="K20" s="1" t="s">
        <v>164</v>
      </c>
      <c r="L20" s="1" t="s">
        <v>198</v>
      </c>
      <c r="M20" s="1"/>
      <c r="N20" s="1" t="s">
        <v>106</v>
      </c>
      <c r="O20" s="1" t="s">
        <v>106</v>
      </c>
      <c r="P20" s="1" t="s">
        <v>77</v>
      </c>
      <c r="Q20" s="47">
        <f t="shared" si="0"/>
        <v>43788</v>
      </c>
      <c r="R20" s="46">
        <v>43788</v>
      </c>
      <c r="S20" s="46">
        <v>43788</v>
      </c>
      <c r="T20" s="48">
        <f t="shared" si="1"/>
        <v>0</v>
      </c>
      <c r="U20" s="49">
        <f t="shared" si="2"/>
        <v>0</v>
      </c>
      <c r="V20" s="50" t="s">
        <v>81</v>
      </c>
      <c r="W20" s="1" t="s">
        <v>266</v>
      </c>
      <c r="X20" s="1" t="s">
        <v>172</v>
      </c>
      <c r="Y20" s="1" t="s">
        <v>1535</v>
      </c>
      <c r="Z20" s="1"/>
      <c r="AA20" s="1" t="s">
        <v>103</v>
      </c>
      <c r="AB20" s="1" t="s">
        <v>575</v>
      </c>
    </row>
    <row r="21" spans="1:28" ht="90" x14ac:dyDescent="0.25">
      <c r="A21" s="39" t="str">
        <f t="shared" si="3"/>
        <v>3. I.</v>
      </c>
      <c r="B21" s="39" t="str">
        <f t="shared" si="4"/>
        <v>19.11</v>
      </c>
      <c r="C21" s="1">
        <v>472</v>
      </c>
      <c r="D21" s="46">
        <v>43788</v>
      </c>
      <c r="E21" s="1" t="s">
        <v>1545</v>
      </c>
      <c r="F21" s="1" t="s">
        <v>267</v>
      </c>
      <c r="G21" s="1" t="s">
        <v>1546</v>
      </c>
      <c r="H21" s="1">
        <v>1</v>
      </c>
      <c r="I21" s="1" t="s">
        <v>74</v>
      </c>
      <c r="J21" s="1" t="s">
        <v>165</v>
      </c>
      <c r="K21" s="1" t="s">
        <v>164</v>
      </c>
      <c r="L21" s="1" t="s">
        <v>227</v>
      </c>
      <c r="M21" s="1"/>
      <c r="N21" s="1" t="s">
        <v>106</v>
      </c>
      <c r="O21" s="1" t="s">
        <v>106</v>
      </c>
      <c r="P21" s="1" t="s">
        <v>77</v>
      </c>
      <c r="Q21" s="47">
        <f t="shared" si="0"/>
        <v>43788</v>
      </c>
      <c r="R21" s="46">
        <v>43788</v>
      </c>
      <c r="S21" s="46">
        <v>43788</v>
      </c>
      <c r="T21" s="48">
        <f t="shared" si="1"/>
        <v>0</v>
      </c>
      <c r="U21" s="49">
        <f t="shared" si="2"/>
        <v>0</v>
      </c>
      <c r="V21" s="50" t="s">
        <v>81</v>
      </c>
      <c r="W21" s="1" t="s">
        <v>266</v>
      </c>
      <c r="X21" s="1" t="s">
        <v>172</v>
      </c>
      <c r="Y21" s="1" t="s">
        <v>1539</v>
      </c>
      <c r="Z21" s="1"/>
      <c r="AA21" s="1" t="s">
        <v>103</v>
      </c>
      <c r="AB21" s="1" t="s">
        <v>460</v>
      </c>
    </row>
    <row r="22" spans="1:28" ht="45" x14ac:dyDescent="0.25">
      <c r="A22" s="39" t="str">
        <f t="shared" si="3"/>
        <v>3. F.</v>
      </c>
      <c r="B22" s="39" t="str">
        <f t="shared" si="4"/>
        <v>19.11</v>
      </c>
      <c r="C22" s="1">
        <v>473</v>
      </c>
      <c r="D22" s="46">
        <v>43788</v>
      </c>
      <c r="E22" s="1" t="s">
        <v>1547</v>
      </c>
      <c r="F22" s="1" t="s">
        <v>264</v>
      </c>
      <c r="G22" s="1" t="s">
        <v>462</v>
      </c>
      <c r="H22" s="1" t="s">
        <v>103</v>
      </c>
      <c r="I22" s="1" t="s">
        <v>74</v>
      </c>
      <c r="J22" s="1" t="s">
        <v>165</v>
      </c>
      <c r="K22" s="1" t="s">
        <v>164</v>
      </c>
      <c r="L22" s="1" t="s">
        <v>198</v>
      </c>
      <c r="M22" s="1"/>
      <c r="N22" s="1" t="s">
        <v>106</v>
      </c>
      <c r="O22" s="1" t="s">
        <v>106</v>
      </c>
      <c r="P22" s="1" t="s">
        <v>77</v>
      </c>
      <c r="Q22" s="47">
        <f t="shared" si="0"/>
        <v>43788</v>
      </c>
      <c r="R22" s="46">
        <v>43788</v>
      </c>
      <c r="S22" s="46">
        <v>43788</v>
      </c>
      <c r="T22" s="48">
        <f t="shared" si="1"/>
        <v>0</v>
      </c>
      <c r="U22" s="49">
        <f t="shared" si="2"/>
        <v>0</v>
      </c>
      <c r="V22" s="50" t="s">
        <v>81</v>
      </c>
      <c r="W22" s="1" t="s">
        <v>266</v>
      </c>
      <c r="X22" s="1" t="s">
        <v>172</v>
      </c>
      <c r="Y22" s="1" t="s">
        <v>1535</v>
      </c>
      <c r="Z22" s="1"/>
      <c r="AA22" s="1" t="s">
        <v>103</v>
      </c>
      <c r="AB22" s="1" t="s">
        <v>1548</v>
      </c>
    </row>
    <row r="23" spans="1:28" ht="90" x14ac:dyDescent="0.25">
      <c r="A23" s="39" t="str">
        <f t="shared" si="3"/>
        <v>3. I.</v>
      </c>
      <c r="B23" s="39" t="str">
        <f t="shared" si="4"/>
        <v>19.11</v>
      </c>
      <c r="C23" s="1">
        <v>474</v>
      </c>
      <c r="D23" s="46">
        <v>43788</v>
      </c>
      <c r="E23" s="1" t="s">
        <v>1549</v>
      </c>
      <c r="F23" s="1" t="s">
        <v>267</v>
      </c>
      <c r="G23" s="1" t="s">
        <v>1546</v>
      </c>
      <c r="H23" s="1">
        <v>1</v>
      </c>
      <c r="I23" s="1" t="s">
        <v>74</v>
      </c>
      <c r="J23" s="1" t="s">
        <v>165</v>
      </c>
      <c r="K23" s="1" t="s">
        <v>164</v>
      </c>
      <c r="L23" s="1" t="s">
        <v>227</v>
      </c>
      <c r="M23" s="1"/>
      <c r="N23" s="1" t="s">
        <v>106</v>
      </c>
      <c r="O23" s="1" t="s">
        <v>106</v>
      </c>
      <c r="P23" s="1" t="s">
        <v>77</v>
      </c>
      <c r="Q23" s="47">
        <f t="shared" si="0"/>
        <v>43788</v>
      </c>
      <c r="R23" s="46">
        <v>43788</v>
      </c>
      <c r="S23" s="46">
        <v>43788</v>
      </c>
      <c r="T23" s="48">
        <f t="shared" si="1"/>
        <v>0</v>
      </c>
      <c r="U23" s="49">
        <f t="shared" si="2"/>
        <v>0</v>
      </c>
      <c r="V23" s="50" t="s">
        <v>81</v>
      </c>
      <c r="W23" s="1" t="s">
        <v>266</v>
      </c>
      <c r="X23" s="1" t="s">
        <v>172</v>
      </c>
      <c r="Y23" s="1" t="s">
        <v>1539</v>
      </c>
      <c r="Z23" s="1"/>
      <c r="AA23" s="1" t="s">
        <v>103</v>
      </c>
      <c r="AB23" s="1" t="s">
        <v>460</v>
      </c>
    </row>
    <row r="24" spans="1:28" ht="90" x14ac:dyDescent="0.25">
      <c r="A24" s="39" t="str">
        <f t="shared" si="3"/>
        <v>3. I.</v>
      </c>
      <c r="B24" s="39" t="str">
        <f t="shared" si="4"/>
        <v>19.11</v>
      </c>
      <c r="C24" s="1">
        <v>475</v>
      </c>
      <c r="D24" s="46">
        <v>43788</v>
      </c>
      <c r="E24" s="1" t="s">
        <v>1550</v>
      </c>
      <c r="F24" s="1" t="s">
        <v>267</v>
      </c>
      <c r="G24" s="1" t="s">
        <v>1546</v>
      </c>
      <c r="H24" s="1">
        <v>1</v>
      </c>
      <c r="I24" s="1" t="s">
        <v>74</v>
      </c>
      <c r="J24" s="1" t="s">
        <v>165</v>
      </c>
      <c r="K24" s="1" t="s">
        <v>164</v>
      </c>
      <c r="L24" s="1" t="s">
        <v>227</v>
      </c>
      <c r="M24" s="1"/>
      <c r="N24" s="1" t="s">
        <v>106</v>
      </c>
      <c r="O24" s="1" t="s">
        <v>106</v>
      </c>
      <c r="P24" s="1" t="s">
        <v>77</v>
      </c>
      <c r="Q24" s="47">
        <f t="shared" si="0"/>
        <v>43788</v>
      </c>
      <c r="R24" s="46">
        <v>43788</v>
      </c>
      <c r="S24" s="46">
        <v>43788</v>
      </c>
      <c r="T24" s="48">
        <f t="shared" si="1"/>
        <v>0</v>
      </c>
      <c r="U24" s="49">
        <f t="shared" si="2"/>
        <v>0</v>
      </c>
      <c r="V24" s="50" t="s">
        <v>81</v>
      </c>
      <c r="W24" s="1" t="s">
        <v>266</v>
      </c>
      <c r="X24" s="1" t="s">
        <v>172</v>
      </c>
      <c r="Y24" s="1" t="s">
        <v>1539</v>
      </c>
      <c r="Z24" s="1"/>
      <c r="AA24" s="1" t="s">
        <v>103</v>
      </c>
      <c r="AB24" s="1" t="s">
        <v>460</v>
      </c>
    </row>
    <row r="25" spans="1:28" ht="45" x14ac:dyDescent="0.25">
      <c r="A25" s="39" t="str">
        <f t="shared" si="3"/>
        <v>3. L.</v>
      </c>
      <c r="B25" s="39" t="str">
        <f t="shared" si="4"/>
        <v>19.11</v>
      </c>
      <c r="C25" s="1">
        <v>476</v>
      </c>
      <c r="D25" s="46">
        <v>43788</v>
      </c>
      <c r="E25" s="1" t="s">
        <v>1551</v>
      </c>
      <c r="F25" s="1" t="s">
        <v>261</v>
      </c>
      <c r="G25" s="1" t="s">
        <v>262</v>
      </c>
      <c r="H25" s="1" t="s">
        <v>103</v>
      </c>
      <c r="I25" s="1" t="s">
        <v>74</v>
      </c>
      <c r="J25" s="1" t="s">
        <v>165</v>
      </c>
      <c r="K25" s="1" t="s">
        <v>164</v>
      </c>
      <c r="L25" s="1" t="s">
        <v>202</v>
      </c>
      <c r="M25" s="1"/>
      <c r="N25" s="1" t="s">
        <v>106</v>
      </c>
      <c r="O25" s="1" t="s">
        <v>106</v>
      </c>
      <c r="P25" s="1" t="s">
        <v>77</v>
      </c>
      <c r="Q25" s="47">
        <f t="shared" si="0"/>
        <v>43788</v>
      </c>
      <c r="R25" s="46">
        <v>43788</v>
      </c>
      <c r="S25" s="46">
        <v>43788</v>
      </c>
      <c r="T25" s="48">
        <f t="shared" si="1"/>
        <v>0</v>
      </c>
      <c r="U25" s="49">
        <f t="shared" si="2"/>
        <v>0</v>
      </c>
      <c r="V25" s="50" t="s">
        <v>81</v>
      </c>
      <c r="W25" s="1" t="s">
        <v>266</v>
      </c>
      <c r="X25" s="1" t="s">
        <v>172</v>
      </c>
      <c r="Y25" s="1" t="s">
        <v>1552</v>
      </c>
      <c r="Z25" s="1"/>
      <c r="AA25" s="1" t="s">
        <v>103</v>
      </c>
      <c r="AB25" s="1" t="s">
        <v>573</v>
      </c>
    </row>
    <row r="26" spans="1:28" ht="236.25" x14ac:dyDescent="0.25">
      <c r="A26" s="39" t="str">
        <f t="shared" si="3"/>
        <v>3. H.</v>
      </c>
      <c r="B26" s="39" t="str">
        <f t="shared" si="4"/>
        <v>10.12</v>
      </c>
      <c r="C26" s="1">
        <v>477</v>
      </c>
      <c r="D26" s="46">
        <v>43788</v>
      </c>
      <c r="E26" s="1" t="s">
        <v>1553</v>
      </c>
      <c r="F26" s="1" t="s">
        <v>261</v>
      </c>
      <c r="G26" s="1" t="s">
        <v>569</v>
      </c>
      <c r="H26" s="1">
        <v>16</v>
      </c>
      <c r="I26" s="1" t="s">
        <v>74</v>
      </c>
      <c r="J26" s="1" t="s">
        <v>165</v>
      </c>
      <c r="K26" s="1" t="s">
        <v>164</v>
      </c>
      <c r="L26" s="1" t="s">
        <v>208</v>
      </c>
      <c r="M26" s="1" t="s">
        <v>352</v>
      </c>
      <c r="N26" s="1" t="s">
        <v>80</v>
      </c>
      <c r="O26" s="1" t="s">
        <v>80</v>
      </c>
      <c r="P26" s="1" t="s">
        <v>1554</v>
      </c>
      <c r="Q26" s="47">
        <f t="shared" si="0"/>
        <v>43788</v>
      </c>
      <c r="R26" s="46">
        <v>43809</v>
      </c>
      <c r="S26" s="46">
        <v>43794</v>
      </c>
      <c r="T26" s="48">
        <f t="shared" si="1"/>
        <v>21</v>
      </c>
      <c r="U26" s="49">
        <f t="shared" si="2"/>
        <v>6</v>
      </c>
      <c r="V26" s="50" t="s">
        <v>81</v>
      </c>
      <c r="W26" s="1" t="s">
        <v>266</v>
      </c>
      <c r="X26" s="1" t="s">
        <v>172</v>
      </c>
      <c r="Y26" s="1" t="s">
        <v>1555</v>
      </c>
      <c r="Z26" s="1"/>
      <c r="AA26" s="1" t="s">
        <v>103</v>
      </c>
      <c r="AB26" s="1" t="s">
        <v>1556</v>
      </c>
    </row>
    <row r="27" spans="1:28" ht="67.5" x14ac:dyDescent="0.25">
      <c r="A27" s="39" t="str">
        <f t="shared" si="3"/>
        <v>3. J.</v>
      </c>
      <c r="B27" s="39" t="str">
        <f t="shared" si="4"/>
        <v>20.11</v>
      </c>
      <c r="C27" s="1">
        <v>478</v>
      </c>
      <c r="D27" s="46">
        <v>43789</v>
      </c>
      <c r="E27" s="1" t="s">
        <v>1557</v>
      </c>
      <c r="F27" s="1" t="s">
        <v>179</v>
      </c>
      <c r="G27" s="1" t="s">
        <v>413</v>
      </c>
      <c r="H27" s="1" t="s">
        <v>103</v>
      </c>
      <c r="I27" s="1" t="s">
        <v>74</v>
      </c>
      <c r="J27" s="1" t="s">
        <v>165</v>
      </c>
      <c r="K27" s="1" t="s">
        <v>164</v>
      </c>
      <c r="L27" s="1" t="s">
        <v>196</v>
      </c>
      <c r="M27" s="1"/>
      <c r="N27" s="1" t="s">
        <v>106</v>
      </c>
      <c r="O27" s="1" t="s">
        <v>106</v>
      </c>
      <c r="P27" s="1" t="s">
        <v>77</v>
      </c>
      <c r="Q27" s="47">
        <f t="shared" si="0"/>
        <v>43789</v>
      </c>
      <c r="R27" s="46">
        <v>43789</v>
      </c>
      <c r="S27" s="46">
        <v>43789</v>
      </c>
      <c r="T27" s="48">
        <f t="shared" si="1"/>
        <v>0</v>
      </c>
      <c r="U27" s="49">
        <f t="shared" si="2"/>
        <v>0</v>
      </c>
      <c r="V27" s="50" t="s">
        <v>81</v>
      </c>
      <c r="W27" s="1" t="s">
        <v>266</v>
      </c>
      <c r="X27" s="1" t="s">
        <v>172</v>
      </c>
      <c r="Y27" s="1" t="s">
        <v>1558</v>
      </c>
      <c r="Z27" s="1" t="s">
        <v>133</v>
      </c>
      <c r="AA27" s="1" t="s">
        <v>1559</v>
      </c>
      <c r="AB27" s="1" t="s">
        <v>461</v>
      </c>
    </row>
    <row r="28" spans="1:28" ht="45" x14ac:dyDescent="0.25">
      <c r="A28" s="39" t="str">
        <f t="shared" si="3"/>
        <v>3. I.</v>
      </c>
      <c r="B28" s="39" t="str">
        <f t="shared" si="4"/>
        <v>20.11</v>
      </c>
      <c r="C28" s="1">
        <v>479</v>
      </c>
      <c r="D28" s="46">
        <v>43789</v>
      </c>
      <c r="E28" s="1" t="s">
        <v>1560</v>
      </c>
      <c r="F28" s="1" t="s">
        <v>261</v>
      </c>
      <c r="G28" s="1" t="s">
        <v>572</v>
      </c>
      <c r="H28" s="1">
        <v>1</v>
      </c>
      <c r="I28" s="1" t="s">
        <v>74</v>
      </c>
      <c r="J28" s="1" t="s">
        <v>165</v>
      </c>
      <c r="K28" s="1" t="s">
        <v>164</v>
      </c>
      <c r="L28" s="1" t="s">
        <v>227</v>
      </c>
      <c r="M28" s="1"/>
      <c r="N28" s="1" t="s">
        <v>106</v>
      </c>
      <c r="O28" s="1" t="s">
        <v>106</v>
      </c>
      <c r="P28" s="1" t="s">
        <v>77</v>
      </c>
      <c r="Q28" s="47">
        <f t="shared" si="0"/>
        <v>43789</v>
      </c>
      <c r="R28" s="46">
        <v>43789</v>
      </c>
      <c r="S28" s="46">
        <v>43789</v>
      </c>
      <c r="T28" s="48">
        <f t="shared" si="1"/>
        <v>0</v>
      </c>
      <c r="U28" s="49">
        <f t="shared" si="2"/>
        <v>0</v>
      </c>
      <c r="V28" s="50" t="s">
        <v>81</v>
      </c>
      <c r="W28" s="1" t="s">
        <v>266</v>
      </c>
      <c r="X28" s="1" t="s">
        <v>172</v>
      </c>
      <c r="Y28" s="1" t="s">
        <v>1561</v>
      </c>
      <c r="Z28" s="1"/>
      <c r="AA28" s="1" t="s">
        <v>77</v>
      </c>
      <c r="AB28" s="1" t="s">
        <v>460</v>
      </c>
    </row>
    <row r="29" spans="1:28" ht="180" x14ac:dyDescent="0.25">
      <c r="A29" s="39" t="str">
        <f t="shared" si="3"/>
        <v>3. L.</v>
      </c>
      <c r="B29" s="39" t="str">
        <f t="shared" si="4"/>
        <v>11.12</v>
      </c>
      <c r="C29" s="1">
        <v>480</v>
      </c>
      <c r="D29" s="46">
        <v>43789</v>
      </c>
      <c r="E29" s="1" t="s">
        <v>1562</v>
      </c>
      <c r="F29" s="1" t="s">
        <v>463</v>
      </c>
      <c r="G29" s="1" t="s">
        <v>1563</v>
      </c>
      <c r="H29" s="1" t="s">
        <v>103</v>
      </c>
      <c r="I29" s="1" t="s">
        <v>74</v>
      </c>
      <c r="J29" s="1" t="s">
        <v>165</v>
      </c>
      <c r="K29" s="1" t="s">
        <v>164</v>
      </c>
      <c r="L29" s="1" t="s">
        <v>202</v>
      </c>
      <c r="M29" s="1" t="s">
        <v>352</v>
      </c>
      <c r="N29" s="1" t="s">
        <v>80</v>
      </c>
      <c r="O29" s="1" t="s">
        <v>80</v>
      </c>
      <c r="P29" s="1" t="s">
        <v>1564</v>
      </c>
      <c r="Q29" s="47">
        <f t="shared" si="0"/>
        <v>43789</v>
      </c>
      <c r="R29" s="46">
        <v>43810</v>
      </c>
      <c r="S29" s="46">
        <v>43794</v>
      </c>
      <c r="T29" s="48">
        <f t="shared" si="1"/>
        <v>21</v>
      </c>
      <c r="U29" s="49">
        <f t="shared" si="2"/>
        <v>5</v>
      </c>
      <c r="V29" s="50" t="s">
        <v>81</v>
      </c>
      <c r="W29" s="1" t="s">
        <v>266</v>
      </c>
      <c r="X29" s="1" t="s">
        <v>172</v>
      </c>
      <c r="Y29" s="1" t="s">
        <v>1565</v>
      </c>
      <c r="Z29" s="1"/>
      <c r="AA29" s="1" t="s">
        <v>77</v>
      </c>
      <c r="AB29" s="1" t="s">
        <v>460</v>
      </c>
    </row>
    <row r="30" spans="1:28" ht="45" x14ac:dyDescent="0.25">
      <c r="A30" s="39" t="str">
        <f t="shared" si="3"/>
        <v>3. I.</v>
      </c>
      <c r="B30" s="39" t="str">
        <f t="shared" si="4"/>
        <v>20.11</v>
      </c>
      <c r="C30" s="1">
        <v>481</v>
      </c>
      <c r="D30" s="46">
        <v>43789</v>
      </c>
      <c r="E30" s="1" t="s">
        <v>1566</v>
      </c>
      <c r="F30" s="1" t="s">
        <v>261</v>
      </c>
      <c r="G30" s="1" t="s">
        <v>572</v>
      </c>
      <c r="H30" s="1">
        <v>1</v>
      </c>
      <c r="I30" s="1" t="s">
        <v>74</v>
      </c>
      <c r="J30" s="1" t="s">
        <v>165</v>
      </c>
      <c r="K30" s="1" t="s">
        <v>164</v>
      </c>
      <c r="L30" s="1" t="s">
        <v>227</v>
      </c>
      <c r="M30" s="1"/>
      <c r="N30" s="1" t="s">
        <v>106</v>
      </c>
      <c r="O30" s="1" t="s">
        <v>106</v>
      </c>
      <c r="P30" s="1" t="s">
        <v>77</v>
      </c>
      <c r="Q30" s="47">
        <f t="shared" si="0"/>
        <v>43789</v>
      </c>
      <c r="R30" s="46">
        <v>43789</v>
      </c>
      <c r="S30" s="46">
        <v>43789</v>
      </c>
      <c r="T30" s="48">
        <f t="shared" si="1"/>
        <v>0</v>
      </c>
      <c r="U30" s="49">
        <f t="shared" si="2"/>
        <v>0</v>
      </c>
      <c r="V30" s="50" t="s">
        <v>81</v>
      </c>
      <c r="W30" s="1" t="s">
        <v>266</v>
      </c>
      <c r="X30" s="1" t="s">
        <v>172</v>
      </c>
      <c r="Y30" s="1" t="s">
        <v>1561</v>
      </c>
      <c r="Z30" s="1"/>
      <c r="AA30" s="1" t="s">
        <v>77</v>
      </c>
      <c r="AB30" s="1" t="s">
        <v>460</v>
      </c>
    </row>
    <row r="31" spans="1:28" ht="45" x14ac:dyDescent="0.25">
      <c r="A31" s="39" t="str">
        <f t="shared" si="3"/>
        <v>3. I.</v>
      </c>
      <c r="B31" s="39" t="str">
        <f t="shared" si="4"/>
        <v>20.11</v>
      </c>
      <c r="C31" s="1">
        <v>482</v>
      </c>
      <c r="D31" s="46">
        <v>43789</v>
      </c>
      <c r="E31" s="1" t="s">
        <v>1567</v>
      </c>
      <c r="F31" s="1" t="s">
        <v>261</v>
      </c>
      <c r="G31" s="1" t="s">
        <v>572</v>
      </c>
      <c r="H31" s="1">
        <v>1</v>
      </c>
      <c r="I31" s="1" t="s">
        <v>74</v>
      </c>
      <c r="J31" s="1" t="s">
        <v>165</v>
      </c>
      <c r="K31" s="1" t="s">
        <v>164</v>
      </c>
      <c r="L31" s="1" t="s">
        <v>227</v>
      </c>
      <c r="M31" s="1"/>
      <c r="N31" s="1" t="s">
        <v>106</v>
      </c>
      <c r="O31" s="1" t="s">
        <v>106</v>
      </c>
      <c r="P31" s="1" t="s">
        <v>77</v>
      </c>
      <c r="Q31" s="47">
        <f t="shared" si="0"/>
        <v>43789</v>
      </c>
      <c r="R31" s="46">
        <v>43789</v>
      </c>
      <c r="S31" s="46">
        <v>43789</v>
      </c>
      <c r="T31" s="48">
        <f t="shared" si="1"/>
        <v>0</v>
      </c>
      <c r="U31" s="49">
        <f t="shared" si="2"/>
        <v>0</v>
      </c>
      <c r="V31" s="50" t="s">
        <v>81</v>
      </c>
      <c r="W31" s="1" t="s">
        <v>266</v>
      </c>
      <c r="X31" s="1" t="s">
        <v>172</v>
      </c>
      <c r="Y31" s="1" t="s">
        <v>1561</v>
      </c>
      <c r="Z31" s="1"/>
      <c r="AA31" s="1" t="s">
        <v>77</v>
      </c>
      <c r="AB31" s="1" t="s">
        <v>460</v>
      </c>
    </row>
    <row r="32" spans="1:28" ht="56.25" x14ac:dyDescent="0.25">
      <c r="A32" s="39" t="str">
        <f t="shared" si="3"/>
        <v>3. J.</v>
      </c>
      <c r="B32" s="39" t="str">
        <f t="shared" si="4"/>
        <v>20.11</v>
      </c>
      <c r="C32" s="1">
        <v>483</v>
      </c>
      <c r="D32" s="46">
        <v>43789</v>
      </c>
      <c r="E32" s="1" t="s">
        <v>464</v>
      </c>
      <c r="F32" s="1" t="s">
        <v>261</v>
      </c>
      <c r="G32" s="1" t="s">
        <v>262</v>
      </c>
      <c r="H32" s="1" t="s">
        <v>77</v>
      </c>
      <c r="I32" s="1" t="s">
        <v>74</v>
      </c>
      <c r="J32" s="1" t="s">
        <v>165</v>
      </c>
      <c r="K32" s="1" t="s">
        <v>164</v>
      </c>
      <c r="L32" s="1" t="s">
        <v>196</v>
      </c>
      <c r="M32" s="1"/>
      <c r="N32" s="1" t="s">
        <v>106</v>
      </c>
      <c r="O32" s="1" t="s">
        <v>106</v>
      </c>
      <c r="P32" s="1" t="s">
        <v>77</v>
      </c>
      <c r="Q32" s="47">
        <f t="shared" si="0"/>
        <v>43789</v>
      </c>
      <c r="R32" s="46">
        <v>43789</v>
      </c>
      <c r="S32" s="46">
        <v>43789</v>
      </c>
      <c r="T32" s="48">
        <f t="shared" si="1"/>
        <v>0</v>
      </c>
      <c r="U32" s="49">
        <f t="shared" si="2"/>
        <v>0</v>
      </c>
      <c r="V32" s="50" t="s">
        <v>81</v>
      </c>
      <c r="W32" s="1" t="s">
        <v>266</v>
      </c>
      <c r="X32" s="1" t="s">
        <v>172</v>
      </c>
      <c r="Y32" s="1" t="s">
        <v>1568</v>
      </c>
      <c r="Z32" s="1"/>
      <c r="AA32" s="1" t="s">
        <v>77</v>
      </c>
      <c r="AB32" s="1" t="s">
        <v>573</v>
      </c>
    </row>
    <row r="33" spans="1:28" ht="202.5" x14ac:dyDescent="0.25">
      <c r="A33" s="39" t="str">
        <f t="shared" si="3"/>
        <v>3. L.</v>
      </c>
      <c r="B33" s="39" t="str">
        <f t="shared" si="4"/>
        <v>11.12</v>
      </c>
      <c r="C33" s="1">
        <v>484</v>
      </c>
      <c r="D33" s="46">
        <v>43789</v>
      </c>
      <c r="E33" s="1" t="s">
        <v>1569</v>
      </c>
      <c r="F33" s="1" t="s">
        <v>463</v>
      </c>
      <c r="G33" s="1" t="s">
        <v>1570</v>
      </c>
      <c r="H33" s="1" t="s">
        <v>103</v>
      </c>
      <c r="I33" s="1" t="s">
        <v>74</v>
      </c>
      <c r="J33" s="1" t="s">
        <v>165</v>
      </c>
      <c r="K33" s="1" t="s">
        <v>164</v>
      </c>
      <c r="L33" s="1" t="s">
        <v>202</v>
      </c>
      <c r="M33" s="1" t="s">
        <v>352</v>
      </c>
      <c r="N33" s="1" t="s">
        <v>80</v>
      </c>
      <c r="O33" s="1" t="s">
        <v>80</v>
      </c>
      <c r="P33" s="1" t="s">
        <v>1571</v>
      </c>
      <c r="Q33" s="47">
        <f t="shared" si="0"/>
        <v>43789</v>
      </c>
      <c r="R33" s="46">
        <v>43810</v>
      </c>
      <c r="S33" s="46">
        <v>43794</v>
      </c>
      <c r="T33" s="48">
        <f t="shared" si="1"/>
        <v>21</v>
      </c>
      <c r="U33" s="49">
        <f t="shared" si="2"/>
        <v>5</v>
      </c>
      <c r="V33" s="50" t="s">
        <v>81</v>
      </c>
      <c r="W33" s="1" t="s">
        <v>266</v>
      </c>
      <c r="X33" s="1" t="s">
        <v>172</v>
      </c>
      <c r="Y33" s="1" t="s">
        <v>1572</v>
      </c>
      <c r="Z33" s="1"/>
      <c r="AA33" s="1" t="s">
        <v>77</v>
      </c>
      <c r="AB33" s="1" t="s">
        <v>1573</v>
      </c>
    </row>
    <row r="34" spans="1:28" ht="191.25" x14ac:dyDescent="0.25">
      <c r="A34" s="39" t="str">
        <f t="shared" si="3"/>
        <v>3. L.</v>
      </c>
      <c r="B34" s="39" t="str">
        <f t="shared" si="4"/>
        <v>11.12</v>
      </c>
      <c r="C34" s="1">
        <v>485</v>
      </c>
      <c r="D34" s="46">
        <v>43789</v>
      </c>
      <c r="E34" s="1" t="s">
        <v>1574</v>
      </c>
      <c r="F34" s="1" t="s">
        <v>265</v>
      </c>
      <c r="G34" s="1" t="s">
        <v>1575</v>
      </c>
      <c r="H34" s="1" t="s">
        <v>103</v>
      </c>
      <c r="I34" s="1" t="s">
        <v>74</v>
      </c>
      <c r="J34" s="1" t="s">
        <v>165</v>
      </c>
      <c r="K34" s="1" t="s">
        <v>164</v>
      </c>
      <c r="L34" s="1" t="s">
        <v>202</v>
      </c>
      <c r="M34" s="1" t="s">
        <v>352</v>
      </c>
      <c r="N34" s="1" t="s">
        <v>80</v>
      </c>
      <c r="O34" s="1" t="s">
        <v>80</v>
      </c>
      <c r="P34" s="1" t="s">
        <v>1576</v>
      </c>
      <c r="Q34" s="47">
        <f t="shared" si="0"/>
        <v>43789</v>
      </c>
      <c r="R34" s="46">
        <v>43810</v>
      </c>
      <c r="S34" s="46">
        <v>43794</v>
      </c>
      <c r="T34" s="48">
        <f t="shared" si="1"/>
        <v>21</v>
      </c>
      <c r="U34" s="49">
        <f t="shared" si="2"/>
        <v>5</v>
      </c>
      <c r="V34" s="50" t="s">
        <v>81</v>
      </c>
      <c r="W34" s="1" t="s">
        <v>266</v>
      </c>
      <c r="X34" s="1" t="s">
        <v>172</v>
      </c>
      <c r="Y34" s="1" t="s">
        <v>1577</v>
      </c>
      <c r="Z34" s="1"/>
      <c r="AA34" s="1" t="s">
        <v>77</v>
      </c>
      <c r="AB34" s="1" t="s">
        <v>1573</v>
      </c>
    </row>
    <row r="35" spans="1:28" ht="202.5" x14ac:dyDescent="0.25">
      <c r="A35" s="39" t="str">
        <f t="shared" si="3"/>
        <v>3. L.</v>
      </c>
      <c r="B35" s="39" t="str">
        <f t="shared" si="4"/>
        <v>11.12</v>
      </c>
      <c r="C35" s="1">
        <v>486</v>
      </c>
      <c r="D35" s="46">
        <v>43789</v>
      </c>
      <c r="E35" s="1" t="s">
        <v>1578</v>
      </c>
      <c r="F35" s="1" t="s">
        <v>182</v>
      </c>
      <c r="G35" s="1" t="s">
        <v>1579</v>
      </c>
      <c r="H35" s="1" t="s">
        <v>103</v>
      </c>
      <c r="I35" s="1" t="s">
        <v>74</v>
      </c>
      <c r="J35" s="1" t="s">
        <v>165</v>
      </c>
      <c r="K35" s="1" t="s">
        <v>164</v>
      </c>
      <c r="L35" s="1" t="s">
        <v>202</v>
      </c>
      <c r="M35" s="1" t="s">
        <v>352</v>
      </c>
      <c r="N35" s="1" t="s">
        <v>80</v>
      </c>
      <c r="O35" s="1" t="s">
        <v>80</v>
      </c>
      <c r="P35" s="1" t="s">
        <v>1580</v>
      </c>
      <c r="Q35" s="47">
        <f t="shared" si="0"/>
        <v>43789</v>
      </c>
      <c r="R35" s="46">
        <v>43810</v>
      </c>
      <c r="S35" s="46">
        <v>43794</v>
      </c>
      <c r="T35" s="48">
        <f t="shared" si="1"/>
        <v>21</v>
      </c>
      <c r="U35" s="49">
        <f t="shared" si="2"/>
        <v>5</v>
      </c>
      <c r="V35" s="50" t="s">
        <v>81</v>
      </c>
      <c r="W35" s="1" t="s">
        <v>266</v>
      </c>
      <c r="X35" s="1" t="s">
        <v>172</v>
      </c>
      <c r="Y35" s="1" t="s">
        <v>1581</v>
      </c>
      <c r="Z35" s="1"/>
      <c r="AA35" s="1" t="s">
        <v>77</v>
      </c>
      <c r="AB35" s="1" t="s">
        <v>1573</v>
      </c>
    </row>
    <row r="36" spans="1:28" ht="202.5" x14ac:dyDescent="0.25">
      <c r="A36" s="39" t="str">
        <f t="shared" si="3"/>
        <v>3. L.</v>
      </c>
      <c r="B36" s="39" t="str">
        <f t="shared" si="4"/>
        <v>11.12</v>
      </c>
      <c r="C36" s="1">
        <v>487</v>
      </c>
      <c r="D36" s="46">
        <v>43789</v>
      </c>
      <c r="E36" s="1" t="s">
        <v>1582</v>
      </c>
      <c r="F36" s="1" t="s">
        <v>261</v>
      </c>
      <c r="G36" s="1" t="s">
        <v>1583</v>
      </c>
      <c r="H36" s="1" t="s">
        <v>103</v>
      </c>
      <c r="I36" s="1" t="s">
        <v>74</v>
      </c>
      <c r="J36" s="1" t="s">
        <v>165</v>
      </c>
      <c r="K36" s="1" t="s">
        <v>164</v>
      </c>
      <c r="L36" s="1" t="s">
        <v>202</v>
      </c>
      <c r="M36" s="1" t="s">
        <v>352</v>
      </c>
      <c r="N36" s="1" t="s">
        <v>80</v>
      </c>
      <c r="O36" s="1" t="s">
        <v>80</v>
      </c>
      <c r="P36" s="1" t="s">
        <v>1584</v>
      </c>
      <c r="Q36" s="47">
        <f t="shared" si="0"/>
        <v>43789</v>
      </c>
      <c r="R36" s="46">
        <v>43810</v>
      </c>
      <c r="S36" s="46">
        <v>43794</v>
      </c>
      <c r="T36" s="48">
        <f t="shared" si="1"/>
        <v>21</v>
      </c>
      <c r="U36" s="49">
        <f t="shared" si="2"/>
        <v>5</v>
      </c>
      <c r="V36" s="50" t="s">
        <v>81</v>
      </c>
      <c r="W36" s="1" t="s">
        <v>266</v>
      </c>
      <c r="X36" s="1" t="s">
        <v>172</v>
      </c>
      <c r="Y36" s="1" t="s">
        <v>1585</v>
      </c>
      <c r="Z36" s="1"/>
      <c r="AA36" s="1" t="s">
        <v>77</v>
      </c>
      <c r="AB36" s="1" t="s">
        <v>1573</v>
      </c>
    </row>
    <row r="37" spans="1:28" ht="56.25" x14ac:dyDescent="0.25">
      <c r="A37" s="39" t="str">
        <f t="shared" si="3"/>
        <v>3. E.</v>
      </c>
      <c r="B37" s="39" t="str">
        <f t="shared" si="4"/>
        <v>20.11</v>
      </c>
      <c r="C37" s="1">
        <v>488</v>
      </c>
      <c r="D37" s="46">
        <v>43789</v>
      </c>
      <c r="E37" s="1" t="s">
        <v>1586</v>
      </c>
      <c r="F37" s="1" t="s">
        <v>261</v>
      </c>
      <c r="G37" s="1" t="s">
        <v>572</v>
      </c>
      <c r="H37" s="1">
        <v>5</v>
      </c>
      <c r="I37" s="1" t="s">
        <v>74</v>
      </c>
      <c r="J37" s="1" t="s">
        <v>165</v>
      </c>
      <c r="K37" s="1" t="s">
        <v>164</v>
      </c>
      <c r="L37" s="1" t="s">
        <v>195</v>
      </c>
      <c r="M37" s="1"/>
      <c r="N37" s="1" t="s">
        <v>106</v>
      </c>
      <c r="O37" s="1" t="s">
        <v>106</v>
      </c>
      <c r="P37" s="1" t="s">
        <v>103</v>
      </c>
      <c r="Q37" s="47">
        <f t="shared" si="0"/>
        <v>43789</v>
      </c>
      <c r="R37" s="46">
        <v>43789</v>
      </c>
      <c r="S37" s="46">
        <v>43789</v>
      </c>
      <c r="T37" s="48">
        <f t="shared" si="1"/>
        <v>0</v>
      </c>
      <c r="U37" s="49">
        <f t="shared" si="2"/>
        <v>0</v>
      </c>
      <c r="V37" s="50" t="s">
        <v>81</v>
      </c>
      <c r="W37" s="1" t="s">
        <v>266</v>
      </c>
      <c r="X37" s="1" t="s">
        <v>172</v>
      </c>
      <c r="Y37" s="1" t="s">
        <v>1587</v>
      </c>
      <c r="Z37" s="1"/>
      <c r="AA37" s="1" t="s">
        <v>77</v>
      </c>
      <c r="AB37" s="1" t="s">
        <v>573</v>
      </c>
    </row>
    <row r="38" spans="1:28" ht="180" x14ac:dyDescent="0.25">
      <c r="A38" s="39" t="str">
        <f t="shared" si="3"/>
        <v>3. L.</v>
      </c>
      <c r="B38" s="39" t="str">
        <f t="shared" si="4"/>
        <v>12.12</v>
      </c>
      <c r="C38" s="1">
        <v>489</v>
      </c>
      <c r="D38" s="46">
        <v>43790</v>
      </c>
      <c r="E38" s="1" t="s">
        <v>1588</v>
      </c>
      <c r="F38" s="1" t="s">
        <v>265</v>
      </c>
      <c r="G38" s="1" t="s">
        <v>1589</v>
      </c>
      <c r="H38" s="1" t="s">
        <v>103</v>
      </c>
      <c r="I38" s="1" t="s">
        <v>74</v>
      </c>
      <c r="J38" s="1" t="s">
        <v>165</v>
      </c>
      <c r="K38" s="1" t="s">
        <v>164</v>
      </c>
      <c r="L38" s="1" t="s">
        <v>202</v>
      </c>
      <c r="M38" s="1" t="s">
        <v>352</v>
      </c>
      <c r="N38" s="1" t="s">
        <v>80</v>
      </c>
      <c r="O38" s="1" t="s">
        <v>80</v>
      </c>
      <c r="P38" s="1" t="s">
        <v>1590</v>
      </c>
      <c r="Q38" s="47">
        <f t="shared" si="0"/>
        <v>43790</v>
      </c>
      <c r="R38" s="46">
        <v>43811</v>
      </c>
      <c r="S38" s="46">
        <v>43794</v>
      </c>
      <c r="T38" s="48">
        <f t="shared" si="1"/>
        <v>21</v>
      </c>
      <c r="U38" s="49">
        <f t="shared" si="2"/>
        <v>4</v>
      </c>
      <c r="V38" s="50" t="s">
        <v>81</v>
      </c>
      <c r="W38" s="1" t="s">
        <v>266</v>
      </c>
      <c r="X38" s="1" t="s">
        <v>172</v>
      </c>
      <c r="Y38" s="1" t="s">
        <v>1591</v>
      </c>
      <c r="Z38" s="1"/>
      <c r="AA38" s="1" t="s">
        <v>77</v>
      </c>
      <c r="AB38" s="1" t="s">
        <v>460</v>
      </c>
    </row>
    <row r="39" spans="1:28" ht="180" x14ac:dyDescent="0.25">
      <c r="A39" s="39" t="str">
        <f t="shared" si="3"/>
        <v>3. L.</v>
      </c>
      <c r="B39" s="39" t="str">
        <f t="shared" si="4"/>
        <v>12.12</v>
      </c>
      <c r="C39" s="1">
        <v>490</v>
      </c>
      <c r="D39" s="46">
        <v>43790</v>
      </c>
      <c r="E39" s="1" t="s">
        <v>1592</v>
      </c>
      <c r="F39" s="1" t="s">
        <v>264</v>
      </c>
      <c r="G39" s="1" t="s">
        <v>576</v>
      </c>
      <c r="H39" s="1" t="s">
        <v>103</v>
      </c>
      <c r="I39" s="1" t="s">
        <v>74</v>
      </c>
      <c r="J39" s="1" t="s">
        <v>165</v>
      </c>
      <c r="K39" s="1" t="s">
        <v>164</v>
      </c>
      <c r="L39" s="1" t="s">
        <v>202</v>
      </c>
      <c r="M39" s="1" t="s">
        <v>352</v>
      </c>
      <c r="N39" s="1" t="s">
        <v>80</v>
      </c>
      <c r="O39" s="1" t="s">
        <v>80</v>
      </c>
      <c r="P39" s="1" t="s">
        <v>1593</v>
      </c>
      <c r="Q39" s="47">
        <f t="shared" si="0"/>
        <v>43790</v>
      </c>
      <c r="R39" s="46">
        <v>43811</v>
      </c>
      <c r="S39" s="46">
        <v>43794</v>
      </c>
      <c r="T39" s="48">
        <f t="shared" si="1"/>
        <v>21</v>
      </c>
      <c r="U39" s="49">
        <f t="shared" si="2"/>
        <v>4</v>
      </c>
      <c r="V39" s="50" t="s">
        <v>81</v>
      </c>
      <c r="W39" s="1" t="s">
        <v>266</v>
      </c>
      <c r="X39" s="1" t="s">
        <v>172</v>
      </c>
      <c r="Y39" s="1" t="s">
        <v>1594</v>
      </c>
      <c r="Z39" s="1"/>
      <c r="AA39" s="1" t="s">
        <v>77</v>
      </c>
      <c r="AB39" s="1" t="s">
        <v>460</v>
      </c>
    </row>
    <row r="40" spans="1:28" ht="191.25" x14ac:dyDescent="0.25">
      <c r="A40" s="39" t="str">
        <f t="shared" si="3"/>
        <v>3. L.</v>
      </c>
      <c r="B40" s="39" t="str">
        <f t="shared" si="4"/>
        <v>12.12</v>
      </c>
      <c r="C40" s="1">
        <v>491</v>
      </c>
      <c r="D40" s="46">
        <v>43790</v>
      </c>
      <c r="E40" s="1" t="s">
        <v>1595</v>
      </c>
      <c r="F40" s="1" t="s">
        <v>264</v>
      </c>
      <c r="G40" s="1" t="s">
        <v>576</v>
      </c>
      <c r="H40" s="1" t="s">
        <v>103</v>
      </c>
      <c r="I40" s="1" t="s">
        <v>74</v>
      </c>
      <c r="J40" s="1" t="s">
        <v>165</v>
      </c>
      <c r="K40" s="1" t="s">
        <v>164</v>
      </c>
      <c r="L40" s="1" t="s">
        <v>202</v>
      </c>
      <c r="M40" s="1" t="s">
        <v>352</v>
      </c>
      <c r="N40" s="1" t="s">
        <v>80</v>
      </c>
      <c r="O40" s="1" t="s">
        <v>80</v>
      </c>
      <c r="P40" s="1" t="s">
        <v>1596</v>
      </c>
      <c r="Q40" s="47">
        <f t="shared" si="0"/>
        <v>43790</v>
      </c>
      <c r="R40" s="46">
        <v>43811</v>
      </c>
      <c r="S40" s="46">
        <v>43794</v>
      </c>
      <c r="T40" s="48">
        <f t="shared" si="1"/>
        <v>21</v>
      </c>
      <c r="U40" s="49">
        <f t="shared" si="2"/>
        <v>4</v>
      </c>
      <c r="V40" s="50" t="s">
        <v>81</v>
      </c>
      <c r="W40" s="1" t="s">
        <v>266</v>
      </c>
      <c r="X40" s="1" t="s">
        <v>172</v>
      </c>
      <c r="Y40" s="1" t="s">
        <v>1597</v>
      </c>
      <c r="Z40" s="1"/>
      <c r="AA40" s="1" t="s">
        <v>77</v>
      </c>
      <c r="AB40" s="1" t="s">
        <v>460</v>
      </c>
    </row>
    <row r="41" spans="1:28" ht="67.5" x14ac:dyDescent="0.25">
      <c r="A41" s="39" t="str">
        <f t="shared" si="3"/>
        <v>3. W.</v>
      </c>
      <c r="B41" s="39" t="str">
        <f t="shared" si="4"/>
        <v>22.11</v>
      </c>
      <c r="C41" s="1">
        <v>492</v>
      </c>
      <c r="D41" s="46">
        <v>43791</v>
      </c>
      <c r="E41" s="1" t="s">
        <v>1598</v>
      </c>
      <c r="F41" s="1" t="s">
        <v>1599</v>
      </c>
      <c r="G41" s="1" t="s">
        <v>1600</v>
      </c>
      <c r="H41" s="1" t="s">
        <v>103</v>
      </c>
      <c r="I41" s="1" t="s">
        <v>74</v>
      </c>
      <c r="J41" s="1" t="s">
        <v>165</v>
      </c>
      <c r="K41" s="1" t="s">
        <v>164</v>
      </c>
      <c r="L41" s="1" t="s">
        <v>212</v>
      </c>
      <c r="M41" s="1"/>
      <c r="N41" s="1" t="s">
        <v>106</v>
      </c>
      <c r="O41" s="1" t="s">
        <v>106</v>
      </c>
      <c r="P41" s="1" t="s">
        <v>103</v>
      </c>
      <c r="Q41" s="47">
        <f t="shared" si="0"/>
        <v>43791</v>
      </c>
      <c r="R41" s="46">
        <v>43791</v>
      </c>
      <c r="S41" s="46">
        <v>43791</v>
      </c>
      <c r="T41" s="48">
        <f t="shared" si="1"/>
        <v>0</v>
      </c>
      <c r="U41" s="49">
        <f t="shared" si="2"/>
        <v>0</v>
      </c>
      <c r="V41" s="50" t="s">
        <v>81</v>
      </c>
      <c r="W41" s="1" t="s">
        <v>266</v>
      </c>
      <c r="X41" s="1" t="s">
        <v>103</v>
      </c>
      <c r="Y41" s="1" t="s">
        <v>1601</v>
      </c>
      <c r="Z41" s="1"/>
      <c r="AA41" s="1" t="s">
        <v>77</v>
      </c>
      <c r="AB41" s="1" t="s">
        <v>573</v>
      </c>
    </row>
    <row r="42" spans="1:28" ht="45" x14ac:dyDescent="0.25">
      <c r="A42" s="39" t="str">
        <f t="shared" si="3"/>
        <v>3. L.</v>
      </c>
      <c r="B42" s="39" t="str">
        <f t="shared" si="4"/>
        <v>22.11</v>
      </c>
      <c r="C42" s="1">
        <v>493</v>
      </c>
      <c r="D42" s="46">
        <v>43791</v>
      </c>
      <c r="E42" s="1" t="s">
        <v>1602</v>
      </c>
      <c r="F42" s="1" t="s">
        <v>261</v>
      </c>
      <c r="G42" s="1" t="s">
        <v>1603</v>
      </c>
      <c r="H42" s="1" t="s">
        <v>103</v>
      </c>
      <c r="I42" s="1" t="s">
        <v>74</v>
      </c>
      <c r="J42" s="1" t="s">
        <v>165</v>
      </c>
      <c r="K42" s="1" t="s">
        <v>164</v>
      </c>
      <c r="L42" s="1" t="s">
        <v>202</v>
      </c>
      <c r="M42" s="1"/>
      <c r="N42" s="1" t="s">
        <v>106</v>
      </c>
      <c r="O42" s="1" t="s">
        <v>106</v>
      </c>
      <c r="P42" s="1" t="s">
        <v>103</v>
      </c>
      <c r="Q42" s="47">
        <f t="shared" si="0"/>
        <v>43791</v>
      </c>
      <c r="R42" s="46">
        <v>43791</v>
      </c>
      <c r="S42" s="46">
        <v>43791</v>
      </c>
      <c r="T42" s="48">
        <f t="shared" si="1"/>
        <v>0</v>
      </c>
      <c r="U42" s="49">
        <f t="shared" si="2"/>
        <v>0</v>
      </c>
      <c r="V42" s="50" t="s">
        <v>81</v>
      </c>
      <c r="W42" s="1" t="s">
        <v>266</v>
      </c>
      <c r="X42" s="1" t="s">
        <v>172</v>
      </c>
      <c r="Y42" s="1" t="s">
        <v>1604</v>
      </c>
      <c r="Z42" s="1"/>
      <c r="AA42" s="1" t="s">
        <v>77</v>
      </c>
      <c r="AB42" s="1" t="s">
        <v>573</v>
      </c>
    </row>
    <row r="43" spans="1:28" ht="45" x14ac:dyDescent="0.25">
      <c r="A43" s="39" t="str">
        <f t="shared" si="3"/>
        <v>3. L.</v>
      </c>
      <c r="B43" s="39" t="str">
        <f t="shared" si="4"/>
        <v>22.11</v>
      </c>
      <c r="C43" s="1">
        <v>494</v>
      </c>
      <c r="D43" s="46">
        <v>43791</v>
      </c>
      <c r="E43" s="1" t="s">
        <v>1605</v>
      </c>
      <c r="F43" s="1" t="s">
        <v>264</v>
      </c>
      <c r="G43" s="1" t="s">
        <v>462</v>
      </c>
      <c r="H43" s="1" t="s">
        <v>103</v>
      </c>
      <c r="I43" s="1" t="s">
        <v>74</v>
      </c>
      <c r="J43" s="1" t="s">
        <v>165</v>
      </c>
      <c r="K43" s="1" t="s">
        <v>164</v>
      </c>
      <c r="L43" s="1" t="s">
        <v>202</v>
      </c>
      <c r="M43" s="1"/>
      <c r="N43" s="1" t="s">
        <v>106</v>
      </c>
      <c r="O43" s="1" t="s">
        <v>106</v>
      </c>
      <c r="P43" s="1" t="s">
        <v>103</v>
      </c>
      <c r="Q43" s="47">
        <f t="shared" si="0"/>
        <v>43791</v>
      </c>
      <c r="R43" s="46">
        <v>43791</v>
      </c>
      <c r="S43" s="46">
        <v>43791</v>
      </c>
      <c r="T43" s="48">
        <f t="shared" si="1"/>
        <v>0</v>
      </c>
      <c r="U43" s="49">
        <f t="shared" si="2"/>
        <v>0</v>
      </c>
      <c r="V43" s="50" t="s">
        <v>81</v>
      </c>
      <c r="W43" s="1" t="s">
        <v>266</v>
      </c>
      <c r="X43" s="1" t="s">
        <v>172</v>
      </c>
      <c r="Y43" s="1" t="s">
        <v>1604</v>
      </c>
      <c r="Z43" s="1"/>
      <c r="AA43" s="1" t="s">
        <v>77</v>
      </c>
      <c r="AB43" s="1" t="s">
        <v>266</v>
      </c>
    </row>
    <row r="44" spans="1:28" ht="45" x14ac:dyDescent="0.25">
      <c r="A44" s="39" t="str">
        <f t="shared" si="3"/>
        <v>3. L.</v>
      </c>
      <c r="B44" s="39" t="str">
        <f t="shared" si="4"/>
        <v>22.11</v>
      </c>
      <c r="C44" s="1">
        <v>495</v>
      </c>
      <c r="D44" s="46">
        <v>43791</v>
      </c>
      <c r="E44" s="1" t="s">
        <v>1606</v>
      </c>
      <c r="F44" s="1" t="s">
        <v>264</v>
      </c>
      <c r="G44" s="1" t="s">
        <v>462</v>
      </c>
      <c r="H44" s="1" t="s">
        <v>103</v>
      </c>
      <c r="I44" s="1" t="s">
        <v>74</v>
      </c>
      <c r="J44" s="1" t="s">
        <v>165</v>
      </c>
      <c r="K44" s="1" t="s">
        <v>164</v>
      </c>
      <c r="L44" s="1" t="s">
        <v>202</v>
      </c>
      <c r="M44" s="1"/>
      <c r="N44" s="1" t="s">
        <v>106</v>
      </c>
      <c r="O44" s="1" t="s">
        <v>106</v>
      </c>
      <c r="P44" s="1" t="s">
        <v>103</v>
      </c>
      <c r="Q44" s="47">
        <f t="shared" si="0"/>
        <v>43791</v>
      </c>
      <c r="R44" s="46">
        <v>43791</v>
      </c>
      <c r="S44" s="46">
        <v>43791</v>
      </c>
      <c r="T44" s="48">
        <f t="shared" si="1"/>
        <v>0</v>
      </c>
      <c r="U44" s="49">
        <f t="shared" si="2"/>
        <v>0</v>
      </c>
      <c r="V44" s="50" t="s">
        <v>81</v>
      </c>
      <c r="W44" s="1" t="s">
        <v>266</v>
      </c>
      <c r="X44" s="1" t="s">
        <v>172</v>
      </c>
      <c r="Y44" s="1" t="s">
        <v>1604</v>
      </c>
      <c r="Z44" s="1"/>
      <c r="AA44" s="1" t="s">
        <v>77</v>
      </c>
      <c r="AB44" s="1" t="s">
        <v>266</v>
      </c>
    </row>
    <row r="45" spans="1:28" ht="45" x14ac:dyDescent="0.25">
      <c r="A45" s="39" t="str">
        <f t="shared" si="3"/>
        <v>3. L.</v>
      </c>
      <c r="B45" s="39" t="str">
        <f t="shared" si="4"/>
        <v>22.11</v>
      </c>
      <c r="C45" s="1">
        <v>496</v>
      </c>
      <c r="D45" s="46">
        <v>43791</v>
      </c>
      <c r="E45" s="1" t="s">
        <v>1607</v>
      </c>
      <c r="F45" s="1" t="s">
        <v>264</v>
      </c>
      <c r="G45" s="1" t="s">
        <v>462</v>
      </c>
      <c r="H45" s="1" t="s">
        <v>103</v>
      </c>
      <c r="I45" s="1" t="s">
        <v>74</v>
      </c>
      <c r="J45" s="1" t="s">
        <v>165</v>
      </c>
      <c r="K45" s="1" t="s">
        <v>164</v>
      </c>
      <c r="L45" s="1" t="s">
        <v>202</v>
      </c>
      <c r="M45" s="1"/>
      <c r="N45" s="1" t="s">
        <v>106</v>
      </c>
      <c r="O45" s="1" t="s">
        <v>106</v>
      </c>
      <c r="P45" s="1" t="s">
        <v>103</v>
      </c>
      <c r="Q45" s="47">
        <f t="shared" si="0"/>
        <v>43791</v>
      </c>
      <c r="R45" s="46">
        <v>43791</v>
      </c>
      <c r="S45" s="46">
        <v>43791</v>
      </c>
      <c r="T45" s="48">
        <f t="shared" si="1"/>
        <v>0</v>
      </c>
      <c r="U45" s="49">
        <f t="shared" si="2"/>
        <v>0</v>
      </c>
      <c r="V45" s="50" t="s">
        <v>81</v>
      </c>
      <c r="W45" s="1" t="s">
        <v>266</v>
      </c>
      <c r="X45" s="1" t="s">
        <v>172</v>
      </c>
      <c r="Y45" s="1" t="s">
        <v>1604</v>
      </c>
      <c r="Z45" s="1"/>
      <c r="AA45" s="1" t="s">
        <v>77</v>
      </c>
      <c r="AB45" s="1" t="s">
        <v>266</v>
      </c>
    </row>
    <row r="46" spans="1:28" ht="90" x14ac:dyDescent="0.25">
      <c r="A46" s="39" t="str">
        <f t="shared" si="3"/>
        <v>3. N.</v>
      </c>
      <c r="B46" s="39" t="str">
        <f t="shared" si="4"/>
        <v>22.11</v>
      </c>
      <c r="C46" s="1">
        <v>497</v>
      </c>
      <c r="D46" s="46">
        <v>43791</v>
      </c>
      <c r="E46" s="1" t="s">
        <v>1608</v>
      </c>
      <c r="F46" s="1" t="s">
        <v>261</v>
      </c>
      <c r="G46" s="1" t="s">
        <v>262</v>
      </c>
      <c r="H46" s="1" t="s">
        <v>103</v>
      </c>
      <c r="I46" s="1" t="s">
        <v>74</v>
      </c>
      <c r="J46" s="1" t="s">
        <v>165</v>
      </c>
      <c r="K46" s="1" t="s">
        <v>164</v>
      </c>
      <c r="L46" s="1" t="s">
        <v>233</v>
      </c>
      <c r="M46" s="1"/>
      <c r="N46" s="1" t="s">
        <v>106</v>
      </c>
      <c r="O46" s="1" t="s">
        <v>106</v>
      </c>
      <c r="P46" s="1" t="s">
        <v>103</v>
      </c>
      <c r="Q46" s="47">
        <f t="shared" si="0"/>
        <v>43791</v>
      </c>
      <c r="R46" s="46">
        <v>43791</v>
      </c>
      <c r="S46" s="46">
        <v>43791</v>
      </c>
      <c r="T46" s="48">
        <f t="shared" si="1"/>
        <v>0</v>
      </c>
      <c r="U46" s="49">
        <f t="shared" si="2"/>
        <v>0</v>
      </c>
      <c r="V46" s="50" t="s">
        <v>81</v>
      </c>
      <c r="W46" s="1" t="s">
        <v>266</v>
      </c>
      <c r="X46" s="1" t="s">
        <v>103</v>
      </c>
      <c r="Y46" s="1" t="s">
        <v>1609</v>
      </c>
      <c r="Z46" s="1"/>
      <c r="AA46" s="1" t="s">
        <v>77</v>
      </c>
      <c r="AB46" s="1" t="s">
        <v>1610</v>
      </c>
    </row>
    <row r="47" spans="1:28" ht="56.25" x14ac:dyDescent="0.25">
      <c r="A47" s="39" t="str">
        <f t="shared" si="3"/>
        <v>3. N.</v>
      </c>
      <c r="B47" s="39" t="str">
        <f t="shared" si="4"/>
        <v>25.11</v>
      </c>
      <c r="C47" s="1">
        <v>498</v>
      </c>
      <c r="D47" s="46">
        <v>43794</v>
      </c>
      <c r="E47" s="1" t="s">
        <v>268</v>
      </c>
      <c r="F47" s="1" t="s">
        <v>261</v>
      </c>
      <c r="G47" s="1" t="s">
        <v>262</v>
      </c>
      <c r="H47" s="1" t="s">
        <v>77</v>
      </c>
      <c r="I47" s="1" t="s">
        <v>74</v>
      </c>
      <c r="J47" s="1" t="s">
        <v>165</v>
      </c>
      <c r="K47" s="1" t="s">
        <v>164</v>
      </c>
      <c r="L47" s="1" t="s">
        <v>233</v>
      </c>
      <c r="M47" s="1"/>
      <c r="N47" s="1" t="s">
        <v>106</v>
      </c>
      <c r="O47" s="1" t="s">
        <v>106</v>
      </c>
      <c r="P47" s="1" t="s">
        <v>77</v>
      </c>
      <c r="Q47" s="47">
        <f t="shared" si="0"/>
        <v>43794</v>
      </c>
      <c r="R47" s="46">
        <v>43794</v>
      </c>
      <c r="S47" s="46">
        <v>43794</v>
      </c>
      <c r="T47" s="48">
        <f t="shared" si="1"/>
        <v>0</v>
      </c>
      <c r="U47" s="49">
        <f t="shared" si="2"/>
        <v>0</v>
      </c>
      <c r="V47" s="50" t="s">
        <v>81</v>
      </c>
      <c r="W47" s="1" t="s">
        <v>266</v>
      </c>
      <c r="X47" s="1" t="s">
        <v>77</v>
      </c>
      <c r="Y47" s="1" t="s">
        <v>574</v>
      </c>
      <c r="Z47" s="1"/>
      <c r="AA47" s="1" t="s">
        <v>77</v>
      </c>
      <c r="AB47" s="1" t="s">
        <v>266</v>
      </c>
    </row>
    <row r="48" spans="1:28" ht="45" x14ac:dyDescent="0.25">
      <c r="A48" s="39" t="str">
        <f t="shared" si="3"/>
        <v>3. O.</v>
      </c>
      <c r="B48" s="39" t="str">
        <f t="shared" si="4"/>
        <v>25.11</v>
      </c>
      <c r="C48" s="1">
        <v>499</v>
      </c>
      <c r="D48" s="46">
        <v>43794</v>
      </c>
      <c r="E48" s="1" t="s">
        <v>268</v>
      </c>
      <c r="F48" s="1" t="s">
        <v>261</v>
      </c>
      <c r="G48" s="1" t="s">
        <v>262</v>
      </c>
      <c r="H48" s="1" t="s">
        <v>77</v>
      </c>
      <c r="I48" s="1" t="s">
        <v>74</v>
      </c>
      <c r="J48" s="1" t="s">
        <v>165</v>
      </c>
      <c r="K48" s="1" t="s">
        <v>164</v>
      </c>
      <c r="L48" s="1" t="s">
        <v>200</v>
      </c>
      <c r="M48" s="1"/>
      <c r="N48" s="1" t="s">
        <v>106</v>
      </c>
      <c r="O48" s="1" t="s">
        <v>106</v>
      </c>
      <c r="P48" s="1" t="s">
        <v>77</v>
      </c>
      <c r="Q48" s="47">
        <f t="shared" si="0"/>
        <v>43794</v>
      </c>
      <c r="R48" s="46">
        <v>43794</v>
      </c>
      <c r="S48" s="46">
        <v>43794</v>
      </c>
      <c r="T48" s="48">
        <f t="shared" si="1"/>
        <v>0</v>
      </c>
      <c r="U48" s="49">
        <f t="shared" si="2"/>
        <v>0</v>
      </c>
      <c r="V48" s="50" t="s">
        <v>81</v>
      </c>
      <c r="W48" s="1" t="s">
        <v>266</v>
      </c>
      <c r="X48" s="1" t="s">
        <v>77</v>
      </c>
      <c r="Y48" s="1" t="s">
        <v>574</v>
      </c>
      <c r="Z48" s="1"/>
      <c r="AA48" s="1" t="s">
        <v>77</v>
      </c>
      <c r="AB48" s="1" t="s">
        <v>266</v>
      </c>
    </row>
    <row r="49" spans="1:28" ht="45" x14ac:dyDescent="0.25">
      <c r="A49" s="39" t="str">
        <f t="shared" si="3"/>
        <v>3. P.</v>
      </c>
      <c r="B49" s="39" t="str">
        <f t="shared" si="4"/>
        <v>25.11</v>
      </c>
      <c r="C49" s="1">
        <v>500</v>
      </c>
      <c r="D49" s="46">
        <v>43794</v>
      </c>
      <c r="E49" s="1" t="s">
        <v>268</v>
      </c>
      <c r="F49" s="1" t="s">
        <v>261</v>
      </c>
      <c r="G49" s="1" t="s">
        <v>262</v>
      </c>
      <c r="H49" s="1" t="s">
        <v>77</v>
      </c>
      <c r="I49" s="1" t="s">
        <v>74</v>
      </c>
      <c r="J49" s="1" t="s">
        <v>165</v>
      </c>
      <c r="K49" s="1" t="s">
        <v>164</v>
      </c>
      <c r="L49" s="1" t="s">
        <v>201</v>
      </c>
      <c r="M49" s="1"/>
      <c r="N49" s="1" t="s">
        <v>106</v>
      </c>
      <c r="O49" s="1" t="s">
        <v>106</v>
      </c>
      <c r="P49" s="1" t="s">
        <v>77</v>
      </c>
      <c r="Q49" s="47">
        <f t="shared" si="0"/>
        <v>43794</v>
      </c>
      <c r="R49" s="46">
        <v>43794</v>
      </c>
      <c r="S49" s="46">
        <v>43794</v>
      </c>
      <c r="T49" s="48">
        <f t="shared" si="1"/>
        <v>0</v>
      </c>
      <c r="U49" s="49">
        <f t="shared" si="2"/>
        <v>0</v>
      </c>
      <c r="V49" s="50" t="s">
        <v>81</v>
      </c>
      <c r="W49" s="1" t="s">
        <v>266</v>
      </c>
      <c r="X49" s="1" t="s">
        <v>77</v>
      </c>
      <c r="Y49" s="1" t="s">
        <v>574</v>
      </c>
      <c r="Z49" s="1"/>
      <c r="AA49" s="1" t="s">
        <v>77</v>
      </c>
      <c r="AB49" s="1" t="s">
        <v>266</v>
      </c>
    </row>
    <row r="50" spans="1:28" ht="45" x14ac:dyDescent="0.25">
      <c r="A50" s="39" t="str">
        <f t="shared" si="3"/>
        <v>3. R.</v>
      </c>
      <c r="B50" s="39" t="str">
        <f t="shared" si="4"/>
        <v>25.11</v>
      </c>
      <c r="C50" s="1">
        <v>501</v>
      </c>
      <c r="D50" s="46">
        <v>43794</v>
      </c>
      <c r="E50" s="1" t="s">
        <v>268</v>
      </c>
      <c r="F50" s="1" t="s">
        <v>261</v>
      </c>
      <c r="G50" s="1" t="s">
        <v>262</v>
      </c>
      <c r="H50" s="1" t="s">
        <v>77</v>
      </c>
      <c r="I50" s="1" t="s">
        <v>74</v>
      </c>
      <c r="J50" s="1" t="s">
        <v>165</v>
      </c>
      <c r="K50" s="1" t="s">
        <v>164</v>
      </c>
      <c r="L50" s="1" t="s">
        <v>199</v>
      </c>
      <c r="M50" s="1"/>
      <c r="N50" s="1" t="s">
        <v>106</v>
      </c>
      <c r="O50" s="1" t="s">
        <v>106</v>
      </c>
      <c r="P50" s="1" t="s">
        <v>77</v>
      </c>
      <c r="Q50" s="47">
        <f t="shared" si="0"/>
        <v>43794</v>
      </c>
      <c r="R50" s="46">
        <v>43794</v>
      </c>
      <c r="S50" s="46">
        <v>43794</v>
      </c>
      <c r="T50" s="48">
        <f t="shared" si="1"/>
        <v>0</v>
      </c>
      <c r="U50" s="49">
        <f t="shared" si="2"/>
        <v>0</v>
      </c>
      <c r="V50" s="50" t="s">
        <v>81</v>
      </c>
      <c r="W50" s="1" t="s">
        <v>266</v>
      </c>
      <c r="X50" s="1" t="s">
        <v>77</v>
      </c>
      <c r="Y50" s="1" t="s">
        <v>574</v>
      </c>
      <c r="Z50" s="1"/>
      <c r="AA50" s="1" t="s">
        <v>77</v>
      </c>
      <c r="AB50" s="1" t="s">
        <v>266</v>
      </c>
    </row>
    <row r="51" spans="1:28" ht="56.25" x14ac:dyDescent="0.25">
      <c r="A51" s="39" t="str">
        <f t="shared" si="3"/>
        <v>3. J.</v>
      </c>
      <c r="B51" s="39" t="str">
        <f t="shared" si="4"/>
        <v>25.11</v>
      </c>
      <c r="C51" s="1">
        <v>502</v>
      </c>
      <c r="D51" s="46">
        <v>43794</v>
      </c>
      <c r="E51" s="1" t="s">
        <v>268</v>
      </c>
      <c r="F51" s="1" t="s">
        <v>261</v>
      </c>
      <c r="G51" s="1" t="s">
        <v>262</v>
      </c>
      <c r="H51" s="1" t="s">
        <v>77</v>
      </c>
      <c r="I51" s="1" t="s">
        <v>74</v>
      </c>
      <c r="J51" s="1" t="s">
        <v>165</v>
      </c>
      <c r="K51" s="1" t="s">
        <v>164</v>
      </c>
      <c r="L51" s="1" t="s">
        <v>196</v>
      </c>
      <c r="M51" s="1"/>
      <c r="N51" s="1" t="s">
        <v>106</v>
      </c>
      <c r="O51" s="1" t="s">
        <v>106</v>
      </c>
      <c r="P51" s="1" t="s">
        <v>77</v>
      </c>
      <c r="Q51" s="47">
        <f t="shared" si="0"/>
        <v>43794</v>
      </c>
      <c r="R51" s="46">
        <v>43794</v>
      </c>
      <c r="S51" s="46">
        <v>43794</v>
      </c>
      <c r="T51" s="48">
        <f t="shared" si="1"/>
        <v>0</v>
      </c>
      <c r="U51" s="49">
        <f t="shared" si="2"/>
        <v>0</v>
      </c>
      <c r="V51" s="50" t="s">
        <v>81</v>
      </c>
      <c r="W51" s="1" t="s">
        <v>266</v>
      </c>
      <c r="X51" s="1" t="s">
        <v>77</v>
      </c>
      <c r="Y51" s="1" t="s">
        <v>1611</v>
      </c>
      <c r="Z51" s="1"/>
      <c r="AA51" s="1" t="s">
        <v>1612</v>
      </c>
      <c r="AB51" s="1" t="s">
        <v>460</v>
      </c>
    </row>
    <row r="52" spans="1:28" ht="90" x14ac:dyDescent="0.25">
      <c r="A52" s="39" t="str">
        <f t="shared" si="3"/>
        <v>3. N.</v>
      </c>
      <c r="B52" s="39" t="str">
        <f t="shared" si="4"/>
        <v>26.11</v>
      </c>
      <c r="C52" s="1">
        <v>503</v>
      </c>
      <c r="D52" s="46">
        <v>43795</v>
      </c>
      <c r="E52" s="1" t="s">
        <v>268</v>
      </c>
      <c r="F52" s="1" t="s">
        <v>261</v>
      </c>
      <c r="G52" s="1" t="s">
        <v>262</v>
      </c>
      <c r="H52" s="1" t="s">
        <v>77</v>
      </c>
      <c r="I52" s="1" t="s">
        <v>74</v>
      </c>
      <c r="J52" s="1" t="s">
        <v>165</v>
      </c>
      <c r="K52" s="1" t="s">
        <v>164</v>
      </c>
      <c r="L52" s="1" t="s">
        <v>233</v>
      </c>
      <c r="M52" s="1"/>
      <c r="N52" s="1" t="s">
        <v>106</v>
      </c>
      <c r="O52" s="1" t="s">
        <v>106</v>
      </c>
      <c r="P52" s="1" t="s">
        <v>77</v>
      </c>
      <c r="Q52" s="47">
        <f t="shared" si="0"/>
        <v>43795</v>
      </c>
      <c r="R52" s="46">
        <v>43795</v>
      </c>
      <c r="S52" s="46">
        <v>43795</v>
      </c>
      <c r="T52" s="48">
        <f t="shared" si="1"/>
        <v>0</v>
      </c>
      <c r="U52" s="49">
        <f t="shared" si="2"/>
        <v>0</v>
      </c>
      <c r="V52" s="50" t="s">
        <v>81</v>
      </c>
      <c r="W52" s="1" t="s">
        <v>266</v>
      </c>
      <c r="X52" s="1" t="s">
        <v>77</v>
      </c>
      <c r="Y52" s="1" t="s">
        <v>1613</v>
      </c>
      <c r="Z52" s="1"/>
      <c r="AA52" s="1" t="s">
        <v>77</v>
      </c>
      <c r="AB52" s="1" t="s">
        <v>459</v>
      </c>
    </row>
    <row r="53" spans="1:28" ht="67.5" x14ac:dyDescent="0.25">
      <c r="A53" s="39" t="str">
        <f t="shared" si="3"/>
        <v>3. O.</v>
      </c>
      <c r="B53" s="39" t="str">
        <f t="shared" si="4"/>
        <v>26.11</v>
      </c>
      <c r="C53" s="1">
        <v>504</v>
      </c>
      <c r="D53" s="46">
        <v>43795</v>
      </c>
      <c r="E53" s="1" t="s">
        <v>268</v>
      </c>
      <c r="F53" s="1" t="s">
        <v>261</v>
      </c>
      <c r="G53" s="1" t="s">
        <v>262</v>
      </c>
      <c r="H53" s="1" t="s">
        <v>77</v>
      </c>
      <c r="I53" s="1" t="s">
        <v>74</v>
      </c>
      <c r="J53" s="1" t="s">
        <v>165</v>
      </c>
      <c r="K53" s="1" t="s">
        <v>164</v>
      </c>
      <c r="L53" s="1" t="s">
        <v>200</v>
      </c>
      <c r="M53" s="1"/>
      <c r="N53" s="1" t="s">
        <v>106</v>
      </c>
      <c r="O53" s="1" t="s">
        <v>106</v>
      </c>
      <c r="P53" s="1" t="s">
        <v>77</v>
      </c>
      <c r="Q53" s="47">
        <f t="shared" si="0"/>
        <v>43795</v>
      </c>
      <c r="R53" s="46">
        <v>43795</v>
      </c>
      <c r="S53" s="46">
        <v>43795</v>
      </c>
      <c r="T53" s="48">
        <f t="shared" si="1"/>
        <v>0</v>
      </c>
      <c r="U53" s="49">
        <f t="shared" si="2"/>
        <v>0</v>
      </c>
      <c r="V53" s="50" t="s">
        <v>81</v>
      </c>
      <c r="W53" s="1" t="s">
        <v>266</v>
      </c>
      <c r="X53" s="1" t="s">
        <v>77</v>
      </c>
      <c r="Y53" s="1" t="s">
        <v>1614</v>
      </c>
      <c r="Z53" s="1"/>
      <c r="AA53" s="1" t="s">
        <v>77</v>
      </c>
      <c r="AB53" s="1" t="s">
        <v>459</v>
      </c>
    </row>
    <row r="54" spans="1:28" ht="56.25" x14ac:dyDescent="0.25">
      <c r="A54" s="39" t="str">
        <f t="shared" si="3"/>
        <v>3. R.</v>
      </c>
      <c r="B54" s="39" t="str">
        <f t="shared" si="4"/>
        <v>26.11</v>
      </c>
      <c r="C54" s="1">
        <v>505</v>
      </c>
      <c r="D54" s="46">
        <v>43795</v>
      </c>
      <c r="E54" s="1" t="s">
        <v>268</v>
      </c>
      <c r="F54" s="1" t="s">
        <v>261</v>
      </c>
      <c r="G54" s="1" t="s">
        <v>262</v>
      </c>
      <c r="H54" s="1" t="s">
        <v>77</v>
      </c>
      <c r="I54" s="1" t="s">
        <v>74</v>
      </c>
      <c r="J54" s="1" t="s">
        <v>165</v>
      </c>
      <c r="K54" s="1" t="s">
        <v>164</v>
      </c>
      <c r="L54" s="1" t="s">
        <v>199</v>
      </c>
      <c r="M54" s="1"/>
      <c r="N54" s="1" t="s">
        <v>106</v>
      </c>
      <c r="O54" s="1" t="s">
        <v>106</v>
      </c>
      <c r="P54" s="1" t="s">
        <v>77</v>
      </c>
      <c r="Q54" s="47">
        <f t="shared" si="0"/>
        <v>43795</v>
      </c>
      <c r="R54" s="46">
        <v>43795</v>
      </c>
      <c r="S54" s="46">
        <v>43795</v>
      </c>
      <c r="T54" s="48">
        <f t="shared" si="1"/>
        <v>0</v>
      </c>
      <c r="U54" s="49">
        <f t="shared" si="2"/>
        <v>0</v>
      </c>
      <c r="V54" s="50" t="s">
        <v>81</v>
      </c>
      <c r="W54" s="1" t="s">
        <v>266</v>
      </c>
      <c r="X54" s="1" t="s">
        <v>77</v>
      </c>
      <c r="Y54" s="1" t="s">
        <v>1615</v>
      </c>
      <c r="Z54" s="1"/>
      <c r="AA54" s="1" t="s">
        <v>77</v>
      </c>
      <c r="AB54" s="1" t="s">
        <v>459</v>
      </c>
    </row>
    <row r="55" spans="1:28" ht="78.75" x14ac:dyDescent="0.25">
      <c r="A55" s="39" t="str">
        <f t="shared" si="3"/>
        <v>3. N.</v>
      </c>
      <c r="B55" s="39" t="str">
        <f t="shared" si="4"/>
        <v>27.11</v>
      </c>
      <c r="C55" s="1">
        <v>506</v>
      </c>
      <c r="D55" s="46">
        <v>43796</v>
      </c>
      <c r="E55" s="1" t="s">
        <v>268</v>
      </c>
      <c r="F55" s="1" t="s">
        <v>261</v>
      </c>
      <c r="G55" s="1" t="s">
        <v>262</v>
      </c>
      <c r="H55" s="1" t="s">
        <v>77</v>
      </c>
      <c r="I55" s="1" t="s">
        <v>74</v>
      </c>
      <c r="J55" s="1" t="s">
        <v>165</v>
      </c>
      <c r="K55" s="1" t="s">
        <v>164</v>
      </c>
      <c r="L55" s="1" t="s">
        <v>233</v>
      </c>
      <c r="M55" s="1"/>
      <c r="N55" s="1" t="s">
        <v>106</v>
      </c>
      <c r="O55" s="1" t="s">
        <v>106</v>
      </c>
      <c r="P55" s="1" t="s">
        <v>77</v>
      </c>
      <c r="Q55" s="47">
        <f t="shared" si="0"/>
        <v>43796</v>
      </c>
      <c r="R55" s="46">
        <v>43796</v>
      </c>
      <c r="S55" s="46">
        <v>43796</v>
      </c>
      <c r="T55" s="48">
        <f t="shared" si="1"/>
        <v>0</v>
      </c>
      <c r="U55" s="49">
        <f t="shared" si="2"/>
        <v>0</v>
      </c>
      <c r="V55" s="50" t="s">
        <v>81</v>
      </c>
      <c r="W55" s="1" t="s">
        <v>266</v>
      </c>
      <c r="X55" s="1" t="s">
        <v>77</v>
      </c>
      <c r="Y55" s="1" t="s">
        <v>1616</v>
      </c>
      <c r="Z55" s="1"/>
      <c r="AA55" s="1" t="s">
        <v>77</v>
      </c>
      <c r="AB55" s="1" t="s">
        <v>1617</v>
      </c>
    </row>
    <row r="56" spans="1:28" ht="78.75" x14ac:dyDescent="0.25">
      <c r="A56" s="39" t="str">
        <f t="shared" si="3"/>
        <v>3. L.</v>
      </c>
      <c r="B56" s="39" t="str">
        <f t="shared" si="4"/>
        <v>28.11</v>
      </c>
      <c r="C56" s="1">
        <v>507</v>
      </c>
      <c r="D56" s="46">
        <v>43797</v>
      </c>
      <c r="E56" s="1" t="s">
        <v>1618</v>
      </c>
      <c r="F56" s="1" t="s">
        <v>264</v>
      </c>
      <c r="G56" s="1" t="s">
        <v>269</v>
      </c>
      <c r="H56" s="1" t="s">
        <v>77</v>
      </c>
      <c r="I56" s="1" t="s">
        <v>74</v>
      </c>
      <c r="J56" s="1" t="s">
        <v>165</v>
      </c>
      <c r="K56" s="1" t="s">
        <v>164</v>
      </c>
      <c r="L56" s="1" t="s">
        <v>202</v>
      </c>
      <c r="M56" s="1"/>
      <c r="N56" s="1" t="s">
        <v>106</v>
      </c>
      <c r="O56" s="1" t="s">
        <v>106</v>
      </c>
      <c r="P56" s="1" t="s">
        <v>77</v>
      </c>
      <c r="Q56" s="47">
        <f t="shared" si="0"/>
        <v>43797</v>
      </c>
      <c r="R56" s="46">
        <v>43797</v>
      </c>
      <c r="S56" s="46">
        <v>43797</v>
      </c>
      <c r="T56" s="48">
        <f t="shared" si="1"/>
        <v>0</v>
      </c>
      <c r="U56" s="49">
        <f t="shared" si="2"/>
        <v>0</v>
      </c>
      <c r="V56" s="50" t="s">
        <v>81</v>
      </c>
      <c r="W56" s="1" t="s">
        <v>266</v>
      </c>
      <c r="X56" s="1" t="s">
        <v>172</v>
      </c>
      <c r="Y56" s="1" t="s">
        <v>1619</v>
      </c>
      <c r="Z56" s="1"/>
      <c r="AA56" s="1" t="s">
        <v>77</v>
      </c>
      <c r="AB56" s="1" t="s">
        <v>461</v>
      </c>
    </row>
    <row r="57" spans="1:28" ht="67.5" x14ac:dyDescent="0.25">
      <c r="A57" s="39" t="str">
        <f t="shared" si="3"/>
        <v>3. Y.</v>
      </c>
      <c r="B57" s="39" t="str">
        <f t="shared" si="4"/>
        <v>28.11</v>
      </c>
      <c r="C57" s="1">
        <v>508</v>
      </c>
      <c r="D57" s="46">
        <v>43797</v>
      </c>
      <c r="E57" s="1" t="s">
        <v>577</v>
      </c>
      <c r="F57" s="1" t="s">
        <v>183</v>
      </c>
      <c r="G57" s="1" t="s">
        <v>42</v>
      </c>
      <c r="H57" s="1" t="s">
        <v>77</v>
      </c>
      <c r="I57" s="1" t="s">
        <v>74</v>
      </c>
      <c r="J57" s="1" t="s">
        <v>165</v>
      </c>
      <c r="K57" s="1" t="s">
        <v>164</v>
      </c>
      <c r="L57" s="1" t="s">
        <v>209</v>
      </c>
      <c r="M57" s="1"/>
      <c r="N57" s="1" t="s">
        <v>106</v>
      </c>
      <c r="O57" s="1" t="s">
        <v>106</v>
      </c>
      <c r="P57" s="1" t="s">
        <v>77</v>
      </c>
      <c r="Q57" s="47">
        <f t="shared" si="0"/>
        <v>43797</v>
      </c>
      <c r="R57" s="46">
        <v>43797</v>
      </c>
      <c r="S57" s="46">
        <v>43797</v>
      </c>
      <c r="T57" s="48">
        <f t="shared" si="1"/>
        <v>0</v>
      </c>
      <c r="U57" s="49">
        <f t="shared" si="2"/>
        <v>0</v>
      </c>
      <c r="V57" s="50" t="s">
        <v>81</v>
      </c>
      <c r="W57" s="1" t="s">
        <v>266</v>
      </c>
      <c r="X57" s="1" t="s">
        <v>77</v>
      </c>
      <c r="Y57" s="1" t="s">
        <v>1620</v>
      </c>
      <c r="Z57" s="1"/>
      <c r="AA57" s="1" t="s">
        <v>77</v>
      </c>
      <c r="AB57" s="1" t="s">
        <v>1617</v>
      </c>
    </row>
    <row r="58" spans="1:28" ht="67.5" x14ac:dyDescent="0.25">
      <c r="A58" s="39" t="str">
        <f t="shared" si="3"/>
        <v>3. N.</v>
      </c>
      <c r="B58" s="39" t="str">
        <f t="shared" si="4"/>
        <v>29.11</v>
      </c>
      <c r="C58" s="1">
        <v>509</v>
      </c>
      <c r="D58" s="46">
        <v>43798</v>
      </c>
      <c r="E58" s="1" t="s">
        <v>268</v>
      </c>
      <c r="F58" s="1" t="s">
        <v>261</v>
      </c>
      <c r="G58" s="1" t="s">
        <v>262</v>
      </c>
      <c r="H58" s="1" t="s">
        <v>77</v>
      </c>
      <c r="I58" s="1" t="s">
        <v>74</v>
      </c>
      <c r="J58" s="1" t="s">
        <v>165</v>
      </c>
      <c r="K58" s="1" t="s">
        <v>164</v>
      </c>
      <c r="L58" s="1" t="s">
        <v>233</v>
      </c>
      <c r="M58" s="1"/>
      <c r="N58" s="1" t="s">
        <v>106</v>
      </c>
      <c r="O58" s="1" t="s">
        <v>106</v>
      </c>
      <c r="P58" s="1" t="s">
        <v>77</v>
      </c>
      <c r="Q58" s="47">
        <f t="shared" si="0"/>
        <v>43798</v>
      </c>
      <c r="R58" s="46">
        <v>43798</v>
      </c>
      <c r="S58" s="46">
        <v>43798</v>
      </c>
      <c r="T58" s="48">
        <f t="shared" si="1"/>
        <v>0</v>
      </c>
      <c r="U58" s="49">
        <f t="shared" si="2"/>
        <v>0</v>
      </c>
      <c r="V58" s="50" t="s">
        <v>81</v>
      </c>
      <c r="W58" s="1" t="s">
        <v>266</v>
      </c>
      <c r="X58" s="1" t="s">
        <v>77</v>
      </c>
      <c r="Y58" s="1" t="s">
        <v>1621</v>
      </c>
      <c r="Z58" s="1"/>
      <c r="AA58" s="1" t="s">
        <v>77</v>
      </c>
      <c r="AB58" s="1" t="s">
        <v>459</v>
      </c>
    </row>
    <row r="59" spans="1:28" x14ac:dyDescent="0.25">
      <c r="A59" s="39" t="str">
        <f t="shared" si="3"/>
        <v xml:space="preserve"> </v>
      </c>
      <c r="B59" s="39" t="str">
        <f t="shared" si="4"/>
        <v/>
      </c>
      <c r="C59" s="1">
        <v>510</v>
      </c>
      <c r="D59" s="46"/>
      <c r="E59" s="1"/>
      <c r="F59" s="1"/>
      <c r="G59" s="1"/>
      <c r="H59" s="1"/>
      <c r="I59" s="1"/>
      <c r="J59" s="1"/>
      <c r="K59" s="1"/>
      <c r="L59" s="1"/>
      <c r="M59" s="1"/>
      <c r="N59" s="1"/>
      <c r="O59" s="1"/>
      <c r="P59" s="1"/>
      <c r="Q59" s="47" t="str">
        <f t="shared" si="0"/>
        <v/>
      </c>
      <c r="R59" s="46"/>
      <c r="S59" s="46"/>
      <c r="T59" s="48" t="str">
        <f t="shared" si="1"/>
        <v/>
      </c>
      <c r="U59" s="49" t="str">
        <f t="shared" si="2"/>
        <v/>
      </c>
      <c r="V59" s="50"/>
      <c r="W59" s="1"/>
      <c r="X59" s="1"/>
      <c r="Y59" s="1"/>
      <c r="Z59" s="1"/>
      <c r="AA59" s="1"/>
      <c r="AB59" s="1"/>
    </row>
    <row r="60" spans="1:28" x14ac:dyDescent="0.25">
      <c r="A60" s="39" t="str">
        <f t="shared" si="3"/>
        <v xml:space="preserve"> </v>
      </c>
      <c r="B60" s="39" t="str">
        <f t="shared" si="4"/>
        <v/>
      </c>
      <c r="C60" s="1">
        <v>511</v>
      </c>
      <c r="D60" s="46"/>
      <c r="E60" s="1"/>
      <c r="F60" s="1"/>
      <c r="G60" s="1"/>
      <c r="H60" s="1"/>
      <c r="I60" s="1"/>
      <c r="J60" s="1"/>
      <c r="K60" s="1"/>
      <c r="L60" s="1"/>
      <c r="M60" s="1"/>
      <c r="N60" s="1"/>
      <c r="O60" s="1"/>
      <c r="P60" s="1"/>
      <c r="Q60" s="47" t="str">
        <f t="shared" si="0"/>
        <v/>
      </c>
      <c r="R60" s="46"/>
      <c r="S60" s="46"/>
      <c r="T60" s="48" t="str">
        <f t="shared" si="1"/>
        <v/>
      </c>
      <c r="U60" s="49" t="str">
        <f t="shared" si="2"/>
        <v/>
      </c>
      <c r="V60" s="50"/>
      <c r="W60" s="1"/>
      <c r="X60" s="1"/>
      <c r="Y60" s="1"/>
      <c r="Z60" s="1"/>
      <c r="AA60" s="1"/>
      <c r="AB60" s="1"/>
    </row>
    <row r="61" spans="1:28" x14ac:dyDescent="0.25">
      <c r="A61" s="39" t="str">
        <f t="shared" si="3"/>
        <v xml:space="preserve"> </v>
      </c>
      <c r="B61" s="39" t="str">
        <f t="shared" si="4"/>
        <v/>
      </c>
      <c r="C61" s="1">
        <v>512</v>
      </c>
      <c r="D61" s="46"/>
      <c r="E61" s="1"/>
      <c r="F61" s="1"/>
      <c r="G61" s="1"/>
      <c r="H61" s="1"/>
      <c r="I61" s="1"/>
      <c r="J61" s="1"/>
      <c r="K61" s="1"/>
      <c r="L61" s="1"/>
      <c r="M61" s="1"/>
      <c r="N61" s="1"/>
      <c r="O61" s="1"/>
      <c r="P61" s="1"/>
      <c r="Q61" s="47" t="str">
        <f t="shared" si="0"/>
        <v/>
      </c>
      <c r="R61" s="46"/>
      <c r="S61" s="46"/>
      <c r="T61" s="48" t="str">
        <f t="shared" si="1"/>
        <v/>
      </c>
      <c r="U61" s="49" t="str">
        <f t="shared" si="2"/>
        <v/>
      </c>
      <c r="V61" s="50"/>
      <c r="W61" s="1"/>
      <c r="X61" s="1"/>
      <c r="Y61" s="1"/>
      <c r="Z61" s="1"/>
      <c r="AA61" s="1"/>
      <c r="AB61" s="1"/>
    </row>
    <row r="62" spans="1:28" x14ac:dyDescent="0.25">
      <c r="A62" s="39" t="str">
        <f t="shared" si="3"/>
        <v xml:space="preserve"> </v>
      </c>
      <c r="B62" s="39" t="str">
        <f t="shared" si="4"/>
        <v/>
      </c>
      <c r="C62" s="1">
        <v>513</v>
      </c>
      <c r="D62" s="46"/>
      <c r="E62" s="1"/>
      <c r="F62" s="1"/>
      <c r="G62" s="1"/>
      <c r="H62" s="1"/>
      <c r="I62" s="1"/>
      <c r="J62" s="1"/>
      <c r="K62" s="1"/>
      <c r="L62" s="1"/>
      <c r="M62" s="1"/>
      <c r="N62" s="1"/>
      <c r="O62" s="1"/>
      <c r="P62" s="1"/>
      <c r="Q62" s="47" t="str">
        <f t="shared" si="0"/>
        <v/>
      </c>
      <c r="R62" s="46"/>
      <c r="S62" s="46"/>
      <c r="T62" s="48" t="str">
        <f t="shared" si="1"/>
        <v/>
      </c>
      <c r="U62" s="49" t="str">
        <f t="shared" si="2"/>
        <v/>
      </c>
      <c r="V62" s="50"/>
      <c r="W62" s="1"/>
      <c r="X62" s="1"/>
      <c r="Y62" s="1"/>
      <c r="Z62" s="1"/>
      <c r="AA62" s="1"/>
      <c r="AB62" s="1"/>
    </row>
    <row r="63" spans="1:28" x14ac:dyDescent="0.25">
      <c r="A63" s="39" t="str">
        <f t="shared" si="3"/>
        <v xml:space="preserve"> </v>
      </c>
      <c r="B63" s="39" t="str">
        <f t="shared" si="4"/>
        <v/>
      </c>
      <c r="C63" s="1">
        <v>514</v>
      </c>
      <c r="D63" s="46"/>
      <c r="E63" s="1"/>
      <c r="F63" s="1"/>
      <c r="G63" s="1"/>
      <c r="H63" s="1"/>
      <c r="I63" s="1"/>
      <c r="J63" s="1"/>
      <c r="K63" s="1"/>
      <c r="L63" s="1"/>
      <c r="M63" s="1"/>
      <c r="N63" s="1"/>
      <c r="O63" s="1"/>
      <c r="P63" s="1"/>
      <c r="Q63" s="47" t="str">
        <f t="shared" si="0"/>
        <v/>
      </c>
      <c r="R63" s="46"/>
      <c r="S63" s="46"/>
      <c r="T63" s="48" t="str">
        <f t="shared" si="1"/>
        <v/>
      </c>
      <c r="U63" s="49" t="str">
        <f t="shared" si="2"/>
        <v/>
      </c>
      <c r="V63" s="50"/>
      <c r="W63" s="1"/>
      <c r="X63" s="1"/>
      <c r="Y63" s="1"/>
      <c r="Z63" s="1"/>
      <c r="AA63" s="1"/>
      <c r="AB63" s="1"/>
    </row>
    <row r="64" spans="1:28" x14ac:dyDescent="0.25">
      <c r="A64" s="39" t="str">
        <f t="shared" si="3"/>
        <v xml:space="preserve"> </v>
      </c>
      <c r="B64" s="39" t="str">
        <f t="shared" si="4"/>
        <v/>
      </c>
      <c r="C64" s="1">
        <v>515</v>
      </c>
      <c r="D64" s="46"/>
      <c r="E64" s="1"/>
      <c r="F64" s="1"/>
      <c r="G64" s="1"/>
      <c r="H64" s="1"/>
      <c r="I64" s="1"/>
      <c r="J64" s="1"/>
      <c r="K64" s="1"/>
      <c r="L64" s="1"/>
      <c r="M64" s="1"/>
      <c r="N64" s="1"/>
      <c r="O64" s="1"/>
      <c r="P64" s="1"/>
      <c r="Q64" s="47" t="str">
        <f t="shared" si="0"/>
        <v/>
      </c>
      <c r="R64" s="46"/>
      <c r="S64" s="46"/>
      <c r="T64" s="48" t="str">
        <f t="shared" si="1"/>
        <v/>
      </c>
      <c r="U64" s="49" t="str">
        <f t="shared" si="2"/>
        <v/>
      </c>
      <c r="V64" s="50"/>
      <c r="W64" s="1"/>
      <c r="X64" s="1"/>
      <c r="Y64" s="1"/>
      <c r="Z64" s="1"/>
      <c r="AA64" s="1"/>
      <c r="AB64" s="1"/>
    </row>
    <row r="65" spans="1:28" x14ac:dyDescent="0.25">
      <c r="A65" s="39" t="str">
        <f t="shared" si="3"/>
        <v xml:space="preserve"> </v>
      </c>
      <c r="B65" s="39" t="str">
        <f t="shared" si="4"/>
        <v/>
      </c>
      <c r="C65" s="1">
        <v>516</v>
      </c>
      <c r="D65" s="46"/>
      <c r="E65" s="1"/>
      <c r="F65" s="1"/>
      <c r="G65" s="1"/>
      <c r="H65" s="1"/>
      <c r="I65" s="1"/>
      <c r="J65" s="1"/>
      <c r="K65" s="1"/>
      <c r="L65" s="1"/>
      <c r="M65" s="1"/>
      <c r="N65" s="1"/>
      <c r="O65" s="1"/>
      <c r="P65" s="1"/>
      <c r="Q65" s="47" t="str">
        <f t="shared" si="0"/>
        <v/>
      </c>
      <c r="R65" s="46"/>
      <c r="S65" s="46"/>
      <c r="T65" s="48" t="str">
        <f t="shared" si="1"/>
        <v/>
      </c>
      <c r="U65" s="49" t="str">
        <f t="shared" si="2"/>
        <v/>
      </c>
      <c r="V65" s="50"/>
      <c r="W65" s="1"/>
      <c r="X65" s="1"/>
      <c r="Y65" s="1"/>
      <c r="Z65" s="1"/>
      <c r="AA65" s="1"/>
      <c r="AB65" s="1"/>
    </row>
    <row r="66" spans="1:28" x14ac:dyDescent="0.25">
      <c r="A66" s="39" t="str">
        <f t="shared" si="3"/>
        <v xml:space="preserve"> </v>
      </c>
      <c r="B66" s="39" t="str">
        <f t="shared" si="4"/>
        <v/>
      </c>
      <c r="C66" s="1">
        <v>517</v>
      </c>
      <c r="D66" s="46"/>
      <c r="E66" s="1"/>
      <c r="F66" s="1"/>
      <c r="G66" s="1"/>
      <c r="H66" s="1"/>
      <c r="I66" s="1"/>
      <c r="J66" s="1"/>
      <c r="K66" s="1"/>
      <c r="L66" s="1"/>
      <c r="M66" s="1"/>
      <c r="N66" s="1"/>
      <c r="O66" s="1"/>
      <c r="P66" s="1"/>
      <c r="Q66" s="47" t="str">
        <f t="shared" si="0"/>
        <v/>
      </c>
      <c r="R66" s="46"/>
      <c r="S66" s="46"/>
      <c r="T66" s="48" t="str">
        <f t="shared" si="1"/>
        <v/>
      </c>
      <c r="U66" s="49" t="str">
        <f t="shared" si="2"/>
        <v/>
      </c>
      <c r="V66" s="50"/>
      <c r="W66" s="1"/>
      <c r="X66" s="1"/>
      <c r="Y66" s="1"/>
      <c r="Z66" s="1"/>
      <c r="AA66" s="1"/>
      <c r="AB66" s="1"/>
    </row>
    <row r="67" spans="1:28" x14ac:dyDescent="0.25">
      <c r="A67" s="39" t="str">
        <f t="shared" si="3"/>
        <v xml:space="preserve"> </v>
      </c>
      <c r="B67" s="39" t="str">
        <f t="shared" si="4"/>
        <v/>
      </c>
      <c r="C67" s="1">
        <v>518</v>
      </c>
      <c r="D67" s="46"/>
      <c r="E67" s="1"/>
      <c r="F67" s="1"/>
      <c r="G67" s="1"/>
      <c r="H67" s="1"/>
      <c r="I67" s="1"/>
      <c r="J67" s="1"/>
      <c r="K67" s="1"/>
      <c r="L67" s="1"/>
      <c r="M67" s="1"/>
      <c r="N67" s="1"/>
      <c r="O67" s="1"/>
      <c r="P67" s="1"/>
      <c r="Q67" s="47" t="str">
        <f t="shared" si="0"/>
        <v/>
      </c>
      <c r="R67" s="46"/>
      <c r="S67" s="46"/>
      <c r="T67" s="48" t="str">
        <f t="shared" si="1"/>
        <v/>
      </c>
      <c r="U67" s="49" t="str">
        <f t="shared" si="2"/>
        <v/>
      </c>
      <c r="V67" s="50"/>
      <c r="W67" s="1"/>
      <c r="X67" s="1"/>
      <c r="Y67" s="1"/>
      <c r="Z67" s="1"/>
      <c r="AA67" s="1"/>
      <c r="AB67" s="1"/>
    </row>
    <row r="68" spans="1:28" x14ac:dyDescent="0.25">
      <c r="A68" s="39" t="str">
        <f t="shared" si="3"/>
        <v xml:space="preserve"> </v>
      </c>
      <c r="B68" s="39" t="str">
        <f t="shared" si="4"/>
        <v/>
      </c>
      <c r="C68" s="1">
        <v>519</v>
      </c>
      <c r="D68" s="46"/>
      <c r="E68" s="1"/>
      <c r="F68" s="1"/>
      <c r="G68" s="1"/>
      <c r="H68" s="1"/>
      <c r="I68" s="1"/>
      <c r="J68" s="1"/>
      <c r="K68" s="1"/>
      <c r="L68" s="1"/>
      <c r="M68" s="1"/>
      <c r="N68" s="1"/>
      <c r="O68" s="1"/>
      <c r="P68" s="1"/>
      <c r="Q68" s="47" t="str">
        <f t="shared" si="0"/>
        <v/>
      </c>
      <c r="R68" s="46"/>
      <c r="S68" s="46"/>
      <c r="T68" s="48" t="str">
        <f t="shared" si="1"/>
        <v/>
      </c>
      <c r="U68" s="49" t="str">
        <f t="shared" si="2"/>
        <v/>
      </c>
      <c r="V68" s="50"/>
      <c r="W68" s="1"/>
      <c r="X68" s="1"/>
      <c r="Y68" s="1"/>
      <c r="Z68" s="1"/>
      <c r="AA68" s="1"/>
      <c r="AB68" s="1"/>
    </row>
    <row r="69" spans="1:28" x14ac:dyDescent="0.25">
      <c r="A69" s="39" t="str">
        <f t="shared" si="3"/>
        <v xml:space="preserve"> </v>
      </c>
      <c r="B69" s="39" t="str">
        <f t="shared" si="4"/>
        <v/>
      </c>
      <c r="C69" s="1">
        <v>520</v>
      </c>
      <c r="D69" s="46"/>
      <c r="E69" s="1"/>
      <c r="F69" s="1"/>
      <c r="G69" s="1"/>
      <c r="H69" s="1"/>
      <c r="I69" s="1"/>
      <c r="J69" s="1"/>
      <c r="K69" s="1"/>
      <c r="L69" s="1"/>
      <c r="M69" s="1"/>
      <c r="N69" s="1"/>
      <c r="O69" s="1"/>
      <c r="P69" s="1"/>
      <c r="Q69" s="47" t="str">
        <f t="shared" si="0"/>
        <v/>
      </c>
      <c r="R69" s="46"/>
      <c r="S69" s="46"/>
      <c r="T69" s="48" t="str">
        <f t="shared" si="1"/>
        <v/>
      </c>
      <c r="U69" s="49" t="str">
        <f t="shared" si="2"/>
        <v/>
      </c>
      <c r="V69" s="50"/>
      <c r="W69" s="1"/>
      <c r="X69" s="1"/>
      <c r="Y69" s="1"/>
      <c r="Z69" s="1"/>
      <c r="AA69" s="1"/>
      <c r="AB69" s="1"/>
    </row>
    <row r="70" spans="1:28" x14ac:dyDescent="0.25">
      <c r="A70" s="39" t="str">
        <f t="shared" si="3"/>
        <v xml:space="preserve"> </v>
      </c>
      <c r="B70" s="39" t="str">
        <f t="shared" si="4"/>
        <v/>
      </c>
      <c r="C70" s="1">
        <v>521</v>
      </c>
      <c r="D70" s="46"/>
      <c r="E70" s="1"/>
      <c r="F70" s="1"/>
      <c r="G70" s="1"/>
      <c r="H70" s="1"/>
      <c r="I70" s="1"/>
      <c r="J70" s="1"/>
      <c r="K70" s="1"/>
      <c r="L70" s="1"/>
      <c r="M70" s="1"/>
      <c r="N70" s="1"/>
      <c r="O70" s="1"/>
      <c r="P70" s="1"/>
      <c r="Q70" s="47" t="str">
        <f t="shared" ref="Q70:Q133" si="5">+IF(D70&lt;&gt;"",D70,"")</f>
        <v/>
      </c>
      <c r="R70" s="46"/>
      <c r="S70" s="46"/>
      <c r="T70" s="48" t="str">
        <f t="shared" ref="T70:T133" si="6">IF(Q70&lt;&gt;"",_xlfn.DAYS(R70,Q70),"")</f>
        <v/>
      </c>
      <c r="U70" s="49" t="str">
        <f t="shared" ref="U70:U133" si="7">IF(Q70&lt;&gt;"",_xlfn.DAYS(S70,Q70),"")</f>
        <v/>
      </c>
      <c r="V70" s="50"/>
      <c r="W70" s="1"/>
      <c r="X70" s="1"/>
      <c r="Y70" s="1"/>
      <c r="Z70" s="1"/>
      <c r="AA70" s="1"/>
      <c r="AB70" s="1"/>
    </row>
    <row r="71" spans="1:28" x14ac:dyDescent="0.25">
      <c r="A71" s="39" t="str">
        <f t="shared" ref="A71:A134" si="8">+CONCATENATE(LEFT(K71,2)," ",LEFT(L71,2))</f>
        <v xml:space="preserve"> </v>
      </c>
      <c r="B71" s="39" t="str">
        <f t="shared" ref="B71:B134" si="9">IF(R71&lt;&gt;"",CONCATENATE(DAY(R71),".",MONTH(R71)),"")</f>
        <v/>
      </c>
      <c r="C71" s="1">
        <v>522</v>
      </c>
      <c r="D71" s="46"/>
      <c r="E71" s="1"/>
      <c r="F71" s="1"/>
      <c r="G71" s="1"/>
      <c r="H71" s="1"/>
      <c r="I71" s="1"/>
      <c r="J71" s="1"/>
      <c r="K71" s="1"/>
      <c r="L71" s="1"/>
      <c r="M71" s="1"/>
      <c r="N71" s="1"/>
      <c r="O71" s="1"/>
      <c r="P71" s="1"/>
      <c r="Q71" s="47" t="str">
        <f t="shared" si="5"/>
        <v/>
      </c>
      <c r="R71" s="46"/>
      <c r="S71" s="46"/>
      <c r="T71" s="48" t="str">
        <f t="shared" si="6"/>
        <v/>
      </c>
      <c r="U71" s="49" t="str">
        <f t="shared" si="7"/>
        <v/>
      </c>
      <c r="V71" s="50"/>
      <c r="W71" s="1"/>
      <c r="X71" s="1"/>
      <c r="Y71" s="1"/>
      <c r="Z71" s="1"/>
      <c r="AA71" s="1"/>
      <c r="AB71" s="1"/>
    </row>
    <row r="72" spans="1:28" x14ac:dyDescent="0.25">
      <c r="A72" s="39" t="str">
        <f t="shared" si="8"/>
        <v xml:space="preserve"> </v>
      </c>
      <c r="B72" s="39" t="str">
        <f t="shared" si="9"/>
        <v/>
      </c>
      <c r="C72" s="1">
        <v>523</v>
      </c>
      <c r="D72" s="46"/>
      <c r="E72" s="1"/>
      <c r="F72" s="1"/>
      <c r="G72" s="1"/>
      <c r="H72" s="1"/>
      <c r="I72" s="1"/>
      <c r="J72" s="1"/>
      <c r="K72" s="1"/>
      <c r="L72" s="1"/>
      <c r="M72" s="1"/>
      <c r="N72" s="1"/>
      <c r="O72" s="1"/>
      <c r="P72" s="1"/>
      <c r="Q72" s="47" t="str">
        <f t="shared" si="5"/>
        <v/>
      </c>
      <c r="R72" s="46"/>
      <c r="S72" s="46"/>
      <c r="T72" s="48" t="str">
        <f t="shared" si="6"/>
        <v/>
      </c>
      <c r="U72" s="49" t="str">
        <f t="shared" si="7"/>
        <v/>
      </c>
      <c r="V72" s="50"/>
      <c r="W72" s="1"/>
      <c r="X72" s="1"/>
      <c r="Y72" s="1"/>
      <c r="Z72" s="1"/>
      <c r="AA72" s="1"/>
      <c r="AB72" s="1"/>
    </row>
    <row r="73" spans="1:28" x14ac:dyDescent="0.25">
      <c r="A73" s="39" t="str">
        <f t="shared" si="8"/>
        <v xml:space="preserve"> </v>
      </c>
      <c r="B73" s="39" t="str">
        <f t="shared" si="9"/>
        <v/>
      </c>
      <c r="C73" s="1">
        <v>524</v>
      </c>
      <c r="D73" s="46"/>
      <c r="E73" s="1"/>
      <c r="F73" s="1"/>
      <c r="G73" s="1"/>
      <c r="H73" s="1"/>
      <c r="I73" s="1"/>
      <c r="J73" s="1"/>
      <c r="K73" s="1"/>
      <c r="L73" s="1"/>
      <c r="M73" s="1"/>
      <c r="N73" s="1"/>
      <c r="O73" s="1"/>
      <c r="P73" s="1"/>
      <c r="Q73" s="47" t="str">
        <f t="shared" si="5"/>
        <v/>
      </c>
      <c r="R73" s="46"/>
      <c r="S73" s="46"/>
      <c r="T73" s="48" t="str">
        <f t="shared" si="6"/>
        <v/>
      </c>
      <c r="U73" s="49" t="str">
        <f t="shared" si="7"/>
        <v/>
      </c>
      <c r="V73" s="50"/>
      <c r="W73" s="1"/>
      <c r="X73" s="1"/>
      <c r="Y73" s="1"/>
      <c r="Z73" s="1"/>
      <c r="AA73" s="1"/>
      <c r="AB73" s="1"/>
    </row>
    <row r="74" spans="1:28" x14ac:dyDescent="0.25">
      <c r="A74" s="39" t="str">
        <f t="shared" si="8"/>
        <v xml:space="preserve"> </v>
      </c>
      <c r="B74" s="39" t="str">
        <f t="shared" si="9"/>
        <v/>
      </c>
      <c r="C74" s="1">
        <v>525</v>
      </c>
      <c r="D74" s="46"/>
      <c r="E74" s="1"/>
      <c r="F74" s="1"/>
      <c r="G74" s="1"/>
      <c r="H74" s="1"/>
      <c r="I74" s="1"/>
      <c r="J74" s="1"/>
      <c r="K74" s="1"/>
      <c r="L74" s="1"/>
      <c r="M74" s="1"/>
      <c r="N74" s="1"/>
      <c r="O74" s="1"/>
      <c r="P74" s="1"/>
      <c r="Q74" s="47" t="str">
        <f t="shared" si="5"/>
        <v/>
      </c>
      <c r="R74" s="46"/>
      <c r="S74" s="46"/>
      <c r="T74" s="48" t="str">
        <f t="shared" si="6"/>
        <v/>
      </c>
      <c r="U74" s="49" t="str">
        <f t="shared" si="7"/>
        <v/>
      </c>
      <c r="V74" s="50"/>
      <c r="W74" s="1"/>
      <c r="X74" s="1"/>
      <c r="Y74" s="1"/>
      <c r="Z74" s="1"/>
      <c r="AA74" s="1"/>
      <c r="AB74" s="1"/>
    </row>
    <row r="75" spans="1:28" x14ac:dyDescent="0.25">
      <c r="A75" s="39" t="str">
        <f t="shared" si="8"/>
        <v xml:space="preserve"> </v>
      </c>
      <c r="B75" s="39" t="str">
        <f t="shared" si="9"/>
        <v/>
      </c>
      <c r="C75" s="1">
        <v>526</v>
      </c>
      <c r="D75" s="46"/>
      <c r="E75" s="1"/>
      <c r="F75" s="1"/>
      <c r="G75" s="1"/>
      <c r="H75" s="1"/>
      <c r="I75" s="1"/>
      <c r="J75" s="1"/>
      <c r="K75" s="1"/>
      <c r="L75" s="1"/>
      <c r="M75" s="1"/>
      <c r="N75" s="1"/>
      <c r="O75" s="1"/>
      <c r="P75" s="1"/>
      <c r="Q75" s="47" t="str">
        <f t="shared" si="5"/>
        <v/>
      </c>
      <c r="R75" s="46"/>
      <c r="S75" s="46"/>
      <c r="T75" s="48" t="str">
        <f t="shared" si="6"/>
        <v/>
      </c>
      <c r="U75" s="49" t="str">
        <f t="shared" si="7"/>
        <v/>
      </c>
      <c r="V75" s="50"/>
      <c r="W75" s="1"/>
      <c r="X75" s="1"/>
      <c r="Y75" s="1"/>
      <c r="Z75" s="1"/>
      <c r="AA75" s="1"/>
      <c r="AB75" s="1"/>
    </row>
    <row r="76" spans="1:28" x14ac:dyDescent="0.25">
      <c r="A76" s="39" t="str">
        <f t="shared" si="8"/>
        <v xml:space="preserve"> </v>
      </c>
      <c r="B76" s="39" t="str">
        <f t="shared" si="9"/>
        <v/>
      </c>
      <c r="C76" s="1">
        <v>527</v>
      </c>
      <c r="D76" s="46"/>
      <c r="E76" s="1"/>
      <c r="F76" s="1"/>
      <c r="G76" s="1"/>
      <c r="H76" s="1"/>
      <c r="I76" s="1"/>
      <c r="J76" s="1"/>
      <c r="K76" s="1"/>
      <c r="L76" s="1"/>
      <c r="M76" s="1"/>
      <c r="N76" s="1"/>
      <c r="O76" s="1"/>
      <c r="P76" s="1"/>
      <c r="Q76" s="47" t="str">
        <f t="shared" si="5"/>
        <v/>
      </c>
      <c r="R76" s="46"/>
      <c r="S76" s="46"/>
      <c r="T76" s="48" t="str">
        <f t="shared" si="6"/>
        <v/>
      </c>
      <c r="U76" s="49" t="str">
        <f t="shared" si="7"/>
        <v/>
      </c>
      <c r="V76" s="50"/>
      <c r="W76" s="1"/>
      <c r="X76" s="1"/>
      <c r="Y76" s="1"/>
      <c r="Z76" s="1"/>
      <c r="AA76" s="1"/>
      <c r="AB76" s="1"/>
    </row>
    <row r="77" spans="1:28" x14ac:dyDescent="0.25">
      <c r="A77" s="39" t="str">
        <f t="shared" si="8"/>
        <v xml:space="preserve"> </v>
      </c>
      <c r="B77" s="39" t="str">
        <f t="shared" si="9"/>
        <v/>
      </c>
      <c r="C77" s="1">
        <v>528</v>
      </c>
      <c r="D77" s="46"/>
      <c r="E77" s="1"/>
      <c r="F77" s="1"/>
      <c r="G77" s="1"/>
      <c r="H77" s="1"/>
      <c r="I77" s="1"/>
      <c r="J77" s="1"/>
      <c r="K77" s="1"/>
      <c r="L77" s="1"/>
      <c r="M77" s="1"/>
      <c r="N77" s="1"/>
      <c r="O77" s="1"/>
      <c r="P77" s="1"/>
      <c r="Q77" s="47" t="str">
        <f t="shared" si="5"/>
        <v/>
      </c>
      <c r="R77" s="46"/>
      <c r="S77" s="46"/>
      <c r="T77" s="48" t="str">
        <f t="shared" si="6"/>
        <v/>
      </c>
      <c r="U77" s="49" t="str">
        <f t="shared" si="7"/>
        <v/>
      </c>
      <c r="V77" s="50"/>
      <c r="W77" s="1"/>
      <c r="X77" s="1"/>
      <c r="Y77" s="1"/>
      <c r="Z77" s="1"/>
      <c r="AA77" s="1"/>
      <c r="AB77" s="1"/>
    </row>
    <row r="78" spans="1:28" x14ac:dyDescent="0.25">
      <c r="A78" s="39" t="str">
        <f t="shared" si="8"/>
        <v xml:space="preserve"> </v>
      </c>
      <c r="B78" s="39" t="str">
        <f t="shared" si="9"/>
        <v/>
      </c>
      <c r="C78" s="1">
        <v>529</v>
      </c>
      <c r="D78" s="46"/>
      <c r="E78" s="1"/>
      <c r="F78" s="1"/>
      <c r="G78" s="1"/>
      <c r="H78" s="1"/>
      <c r="I78" s="1"/>
      <c r="J78" s="1"/>
      <c r="K78" s="1"/>
      <c r="L78" s="1"/>
      <c r="M78" s="1"/>
      <c r="N78" s="1"/>
      <c r="O78" s="1"/>
      <c r="P78" s="1"/>
      <c r="Q78" s="47" t="str">
        <f t="shared" si="5"/>
        <v/>
      </c>
      <c r="R78" s="46"/>
      <c r="S78" s="46"/>
      <c r="T78" s="48" t="str">
        <f t="shared" si="6"/>
        <v/>
      </c>
      <c r="U78" s="49" t="str">
        <f t="shared" si="7"/>
        <v/>
      </c>
      <c r="V78" s="50"/>
      <c r="W78" s="1"/>
      <c r="X78" s="1"/>
      <c r="Y78" s="1"/>
      <c r="Z78" s="1"/>
      <c r="AA78" s="1"/>
      <c r="AB78" s="1"/>
    </row>
    <row r="79" spans="1:28" x14ac:dyDescent="0.25">
      <c r="A79" s="39" t="str">
        <f t="shared" si="8"/>
        <v xml:space="preserve"> </v>
      </c>
      <c r="B79" s="39" t="str">
        <f t="shared" si="9"/>
        <v/>
      </c>
      <c r="C79" s="1">
        <v>530</v>
      </c>
      <c r="D79" s="46"/>
      <c r="E79" s="1"/>
      <c r="F79" s="1"/>
      <c r="G79" s="1"/>
      <c r="H79" s="1"/>
      <c r="I79" s="1"/>
      <c r="J79" s="1"/>
      <c r="K79" s="1"/>
      <c r="L79" s="1"/>
      <c r="M79" s="1"/>
      <c r="N79" s="1"/>
      <c r="O79" s="1"/>
      <c r="P79" s="1"/>
      <c r="Q79" s="47" t="str">
        <f t="shared" si="5"/>
        <v/>
      </c>
      <c r="R79" s="46"/>
      <c r="S79" s="46"/>
      <c r="T79" s="48" t="str">
        <f t="shared" si="6"/>
        <v/>
      </c>
      <c r="U79" s="49" t="str">
        <f t="shared" si="7"/>
        <v/>
      </c>
      <c r="V79" s="50"/>
      <c r="W79" s="1"/>
      <c r="X79" s="1"/>
      <c r="Y79" s="1"/>
      <c r="Z79" s="1"/>
      <c r="AA79" s="1"/>
      <c r="AB79" s="1"/>
    </row>
    <row r="80" spans="1:28" x14ac:dyDescent="0.25">
      <c r="A80" s="39" t="str">
        <f t="shared" si="8"/>
        <v xml:space="preserve"> </v>
      </c>
      <c r="B80" s="39" t="str">
        <f t="shared" si="9"/>
        <v/>
      </c>
      <c r="C80" s="1">
        <v>531</v>
      </c>
      <c r="D80" s="46"/>
      <c r="E80" s="1"/>
      <c r="F80" s="1"/>
      <c r="G80" s="1"/>
      <c r="H80" s="1"/>
      <c r="I80" s="1"/>
      <c r="J80" s="1"/>
      <c r="K80" s="1"/>
      <c r="L80" s="1"/>
      <c r="M80" s="1"/>
      <c r="N80" s="1"/>
      <c r="O80" s="1"/>
      <c r="P80" s="1"/>
      <c r="Q80" s="47" t="str">
        <f t="shared" si="5"/>
        <v/>
      </c>
      <c r="R80" s="46"/>
      <c r="S80" s="46"/>
      <c r="T80" s="48" t="str">
        <f t="shared" si="6"/>
        <v/>
      </c>
      <c r="U80" s="49" t="str">
        <f t="shared" si="7"/>
        <v/>
      </c>
      <c r="V80" s="50"/>
      <c r="W80" s="1"/>
      <c r="X80" s="1"/>
      <c r="Y80" s="1"/>
      <c r="Z80" s="1"/>
      <c r="AA80" s="1"/>
      <c r="AB80" s="1"/>
    </row>
    <row r="81" spans="1:28" x14ac:dyDescent="0.25">
      <c r="A81" s="39" t="str">
        <f t="shared" si="8"/>
        <v xml:space="preserve"> </v>
      </c>
      <c r="B81" s="39" t="str">
        <f t="shared" si="9"/>
        <v/>
      </c>
      <c r="C81" s="1">
        <v>532</v>
      </c>
      <c r="D81" s="46"/>
      <c r="E81" s="1"/>
      <c r="F81" s="1"/>
      <c r="G81" s="1"/>
      <c r="H81" s="1"/>
      <c r="I81" s="1"/>
      <c r="J81" s="1"/>
      <c r="K81" s="1"/>
      <c r="L81" s="1"/>
      <c r="M81" s="1"/>
      <c r="N81" s="1"/>
      <c r="O81" s="1"/>
      <c r="P81" s="1"/>
      <c r="Q81" s="47" t="str">
        <f t="shared" si="5"/>
        <v/>
      </c>
      <c r="R81" s="46"/>
      <c r="S81" s="46"/>
      <c r="T81" s="48" t="str">
        <f t="shared" si="6"/>
        <v/>
      </c>
      <c r="U81" s="49" t="str">
        <f t="shared" si="7"/>
        <v/>
      </c>
      <c r="V81" s="50"/>
      <c r="W81" s="1"/>
      <c r="X81" s="1"/>
      <c r="Y81" s="1"/>
      <c r="Z81" s="1"/>
      <c r="AA81" s="1"/>
      <c r="AB81" s="1"/>
    </row>
    <row r="82" spans="1:28" x14ac:dyDescent="0.25">
      <c r="A82" s="39" t="str">
        <f t="shared" si="8"/>
        <v xml:space="preserve"> </v>
      </c>
      <c r="B82" s="39" t="str">
        <f t="shared" si="9"/>
        <v/>
      </c>
      <c r="C82" s="1">
        <v>533</v>
      </c>
      <c r="D82" s="46"/>
      <c r="E82" s="1"/>
      <c r="F82" s="1"/>
      <c r="G82" s="1"/>
      <c r="H82" s="1"/>
      <c r="I82" s="1"/>
      <c r="J82" s="1"/>
      <c r="K82" s="1"/>
      <c r="L82" s="1"/>
      <c r="M82" s="1"/>
      <c r="N82" s="1"/>
      <c r="O82" s="1"/>
      <c r="P82" s="1"/>
      <c r="Q82" s="47" t="str">
        <f t="shared" si="5"/>
        <v/>
      </c>
      <c r="R82" s="46"/>
      <c r="S82" s="46"/>
      <c r="T82" s="48" t="str">
        <f t="shared" si="6"/>
        <v/>
      </c>
      <c r="U82" s="49" t="str">
        <f t="shared" si="7"/>
        <v/>
      </c>
      <c r="V82" s="50"/>
      <c r="W82" s="1"/>
      <c r="X82" s="1"/>
      <c r="Y82" s="1"/>
      <c r="Z82" s="1"/>
      <c r="AA82" s="1"/>
      <c r="AB82" s="1"/>
    </row>
    <row r="83" spans="1:28" x14ac:dyDescent="0.25">
      <c r="A83" s="39" t="str">
        <f t="shared" si="8"/>
        <v xml:space="preserve"> </v>
      </c>
      <c r="B83" s="39" t="str">
        <f t="shared" si="9"/>
        <v/>
      </c>
      <c r="C83" s="1">
        <v>534</v>
      </c>
      <c r="D83" s="46"/>
      <c r="E83" s="1"/>
      <c r="F83" s="1"/>
      <c r="G83" s="1"/>
      <c r="H83" s="1"/>
      <c r="I83" s="1"/>
      <c r="J83" s="1"/>
      <c r="K83" s="1"/>
      <c r="L83" s="1"/>
      <c r="M83" s="1"/>
      <c r="N83" s="1"/>
      <c r="O83" s="1"/>
      <c r="P83" s="1"/>
      <c r="Q83" s="47" t="str">
        <f t="shared" si="5"/>
        <v/>
      </c>
      <c r="R83" s="46"/>
      <c r="S83" s="46"/>
      <c r="T83" s="48" t="str">
        <f t="shared" si="6"/>
        <v/>
      </c>
      <c r="U83" s="49" t="str">
        <f t="shared" si="7"/>
        <v/>
      </c>
      <c r="V83" s="50"/>
      <c r="W83" s="1"/>
      <c r="X83" s="1"/>
      <c r="Y83" s="1"/>
      <c r="Z83" s="1"/>
      <c r="AA83" s="1"/>
      <c r="AB83" s="1"/>
    </row>
    <row r="84" spans="1:28" x14ac:dyDescent="0.25">
      <c r="A84" s="39" t="str">
        <f t="shared" si="8"/>
        <v xml:space="preserve"> </v>
      </c>
      <c r="B84" s="39" t="str">
        <f t="shared" si="9"/>
        <v/>
      </c>
      <c r="C84" s="1">
        <v>535</v>
      </c>
      <c r="D84" s="46"/>
      <c r="E84" s="1"/>
      <c r="F84" s="1"/>
      <c r="G84" s="1"/>
      <c r="H84" s="1"/>
      <c r="I84" s="1"/>
      <c r="J84" s="1"/>
      <c r="K84" s="1"/>
      <c r="L84" s="1"/>
      <c r="M84" s="1"/>
      <c r="N84" s="1"/>
      <c r="O84" s="1"/>
      <c r="P84" s="1"/>
      <c r="Q84" s="47" t="str">
        <f t="shared" si="5"/>
        <v/>
      </c>
      <c r="R84" s="46"/>
      <c r="S84" s="46"/>
      <c r="T84" s="48" t="str">
        <f t="shared" si="6"/>
        <v/>
      </c>
      <c r="U84" s="49" t="str">
        <f t="shared" si="7"/>
        <v/>
      </c>
      <c r="V84" s="50"/>
      <c r="W84" s="1"/>
      <c r="X84" s="1"/>
      <c r="Y84" s="1"/>
      <c r="Z84" s="1"/>
      <c r="AA84" s="1"/>
      <c r="AB84" s="1"/>
    </row>
    <row r="85" spans="1:28" x14ac:dyDescent="0.25">
      <c r="A85" s="39" t="str">
        <f t="shared" si="8"/>
        <v xml:space="preserve"> </v>
      </c>
      <c r="B85" s="39" t="str">
        <f t="shared" si="9"/>
        <v/>
      </c>
      <c r="C85" s="1">
        <v>536</v>
      </c>
      <c r="D85" s="46"/>
      <c r="E85" s="1"/>
      <c r="F85" s="1"/>
      <c r="G85" s="1"/>
      <c r="H85" s="1"/>
      <c r="I85" s="1"/>
      <c r="J85" s="1"/>
      <c r="K85" s="1"/>
      <c r="L85" s="1"/>
      <c r="M85" s="1"/>
      <c r="N85" s="1"/>
      <c r="O85" s="1"/>
      <c r="P85" s="1"/>
      <c r="Q85" s="47" t="str">
        <f t="shared" si="5"/>
        <v/>
      </c>
      <c r="R85" s="46"/>
      <c r="S85" s="46"/>
      <c r="T85" s="48" t="str">
        <f t="shared" si="6"/>
        <v/>
      </c>
      <c r="U85" s="49" t="str">
        <f t="shared" si="7"/>
        <v/>
      </c>
      <c r="V85" s="50"/>
      <c r="W85" s="1"/>
      <c r="X85" s="1"/>
      <c r="Y85" s="1"/>
      <c r="Z85" s="1"/>
      <c r="AA85" s="1"/>
      <c r="AB85" s="1"/>
    </row>
    <row r="86" spans="1:28" x14ac:dyDescent="0.25">
      <c r="A86" s="39" t="str">
        <f t="shared" si="8"/>
        <v xml:space="preserve"> </v>
      </c>
      <c r="B86" s="39" t="str">
        <f t="shared" si="9"/>
        <v/>
      </c>
      <c r="C86" s="1">
        <v>537</v>
      </c>
      <c r="D86" s="46"/>
      <c r="E86" s="1"/>
      <c r="F86" s="1"/>
      <c r="G86" s="1"/>
      <c r="H86" s="1"/>
      <c r="I86" s="1"/>
      <c r="J86" s="1"/>
      <c r="K86" s="1"/>
      <c r="L86" s="1"/>
      <c r="M86" s="1"/>
      <c r="N86" s="1"/>
      <c r="O86" s="1"/>
      <c r="P86" s="1"/>
      <c r="Q86" s="47" t="str">
        <f t="shared" si="5"/>
        <v/>
      </c>
      <c r="R86" s="46"/>
      <c r="S86" s="46"/>
      <c r="T86" s="48" t="str">
        <f t="shared" si="6"/>
        <v/>
      </c>
      <c r="U86" s="49" t="str">
        <f t="shared" si="7"/>
        <v/>
      </c>
      <c r="V86" s="50"/>
      <c r="W86" s="1"/>
      <c r="X86" s="1"/>
      <c r="Y86" s="1"/>
      <c r="Z86" s="1"/>
      <c r="AA86" s="1"/>
      <c r="AB86" s="1"/>
    </row>
    <row r="87" spans="1:28" x14ac:dyDescent="0.25">
      <c r="A87" s="39" t="str">
        <f t="shared" si="8"/>
        <v xml:space="preserve"> </v>
      </c>
      <c r="B87" s="39" t="str">
        <f t="shared" si="9"/>
        <v/>
      </c>
      <c r="C87" s="1">
        <v>538</v>
      </c>
      <c r="D87" s="46"/>
      <c r="E87" s="1"/>
      <c r="F87" s="1"/>
      <c r="G87" s="1"/>
      <c r="H87" s="1"/>
      <c r="I87" s="1"/>
      <c r="J87" s="1"/>
      <c r="K87" s="1"/>
      <c r="L87" s="1"/>
      <c r="M87" s="1"/>
      <c r="N87" s="1"/>
      <c r="O87" s="1"/>
      <c r="P87" s="1"/>
      <c r="Q87" s="47" t="str">
        <f t="shared" si="5"/>
        <v/>
      </c>
      <c r="R87" s="46"/>
      <c r="S87" s="46"/>
      <c r="T87" s="48" t="str">
        <f t="shared" si="6"/>
        <v/>
      </c>
      <c r="U87" s="49" t="str">
        <f t="shared" si="7"/>
        <v/>
      </c>
      <c r="V87" s="50"/>
      <c r="W87" s="1"/>
      <c r="X87" s="1"/>
      <c r="Y87" s="1"/>
      <c r="Z87" s="1"/>
      <c r="AA87" s="1"/>
      <c r="AB87" s="1"/>
    </row>
    <row r="88" spans="1:28" x14ac:dyDescent="0.25">
      <c r="A88" s="39" t="str">
        <f t="shared" si="8"/>
        <v xml:space="preserve"> </v>
      </c>
      <c r="B88" s="39" t="str">
        <f t="shared" si="9"/>
        <v/>
      </c>
      <c r="C88" s="1">
        <v>539</v>
      </c>
      <c r="D88" s="46"/>
      <c r="E88" s="1"/>
      <c r="F88" s="1"/>
      <c r="G88" s="1"/>
      <c r="H88" s="1"/>
      <c r="I88" s="1"/>
      <c r="J88" s="1"/>
      <c r="K88" s="1"/>
      <c r="L88" s="1"/>
      <c r="M88" s="1"/>
      <c r="N88" s="1"/>
      <c r="O88" s="1"/>
      <c r="P88" s="1"/>
      <c r="Q88" s="47" t="str">
        <f t="shared" si="5"/>
        <v/>
      </c>
      <c r="R88" s="46"/>
      <c r="S88" s="46"/>
      <c r="T88" s="48" t="str">
        <f t="shared" si="6"/>
        <v/>
      </c>
      <c r="U88" s="49" t="str">
        <f t="shared" si="7"/>
        <v/>
      </c>
      <c r="V88" s="50"/>
      <c r="W88" s="1"/>
      <c r="X88" s="1"/>
      <c r="Y88" s="1"/>
      <c r="Z88" s="1"/>
      <c r="AA88" s="1"/>
      <c r="AB88" s="1"/>
    </row>
    <row r="89" spans="1:28" x14ac:dyDescent="0.25">
      <c r="A89" s="39" t="str">
        <f t="shared" si="8"/>
        <v xml:space="preserve"> </v>
      </c>
      <c r="B89" s="39" t="str">
        <f t="shared" si="9"/>
        <v/>
      </c>
      <c r="C89" s="1">
        <v>540</v>
      </c>
      <c r="D89" s="46"/>
      <c r="E89" s="1"/>
      <c r="F89" s="1"/>
      <c r="G89" s="1"/>
      <c r="H89" s="1"/>
      <c r="I89" s="1"/>
      <c r="J89" s="1"/>
      <c r="K89" s="1"/>
      <c r="L89" s="1"/>
      <c r="M89" s="1"/>
      <c r="N89" s="1"/>
      <c r="O89" s="1"/>
      <c r="P89" s="1"/>
      <c r="Q89" s="47" t="str">
        <f t="shared" si="5"/>
        <v/>
      </c>
      <c r="R89" s="46"/>
      <c r="S89" s="46"/>
      <c r="T89" s="48" t="str">
        <f t="shared" si="6"/>
        <v/>
      </c>
      <c r="U89" s="49" t="str">
        <f t="shared" si="7"/>
        <v/>
      </c>
      <c r="V89" s="50"/>
      <c r="W89" s="1"/>
      <c r="X89" s="1"/>
      <c r="Y89" s="1"/>
      <c r="Z89" s="1"/>
      <c r="AA89" s="1"/>
      <c r="AB89" s="1"/>
    </row>
    <row r="90" spans="1:28" x14ac:dyDescent="0.25">
      <c r="A90" s="39" t="str">
        <f t="shared" si="8"/>
        <v xml:space="preserve"> </v>
      </c>
      <c r="B90" s="39" t="str">
        <f t="shared" si="9"/>
        <v/>
      </c>
      <c r="C90" s="1">
        <v>541</v>
      </c>
      <c r="D90" s="46"/>
      <c r="E90" s="1"/>
      <c r="F90" s="1"/>
      <c r="G90" s="1"/>
      <c r="H90" s="1"/>
      <c r="I90" s="1"/>
      <c r="J90" s="1"/>
      <c r="K90" s="1"/>
      <c r="L90" s="1"/>
      <c r="M90" s="1"/>
      <c r="N90" s="1"/>
      <c r="O90" s="1"/>
      <c r="P90" s="1"/>
      <c r="Q90" s="47" t="str">
        <f t="shared" si="5"/>
        <v/>
      </c>
      <c r="R90" s="46"/>
      <c r="S90" s="46"/>
      <c r="T90" s="48" t="str">
        <f t="shared" si="6"/>
        <v/>
      </c>
      <c r="U90" s="49" t="str">
        <f t="shared" si="7"/>
        <v/>
      </c>
      <c r="V90" s="50"/>
      <c r="W90" s="1"/>
      <c r="X90" s="1"/>
      <c r="Y90" s="1"/>
      <c r="Z90" s="1"/>
      <c r="AA90" s="1"/>
      <c r="AB90" s="1"/>
    </row>
    <row r="91" spans="1:28" x14ac:dyDescent="0.25">
      <c r="A91" s="39" t="str">
        <f t="shared" si="8"/>
        <v xml:space="preserve"> </v>
      </c>
      <c r="B91" s="39" t="str">
        <f t="shared" si="9"/>
        <v/>
      </c>
      <c r="C91" s="1">
        <v>542</v>
      </c>
      <c r="D91" s="46"/>
      <c r="E91" s="1"/>
      <c r="F91" s="1"/>
      <c r="G91" s="1"/>
      <c r="H91" s="1"/>
      <c r="I91" s="1"/>
      <c r="J91" s="1"/>
      <c r="K91" s="1"/>
      <c r="L91" s="1"/>
      <c r="M91" s="1"/>
      <c r="N91" s="1"/>
      <c r="O91" s="1"/>
      <c r="P91" s="1"/>
      <c r="Q91" s="47" t="str">
        <f t="shared" si="5"/>
        <v/>
      </c>
      <c r="R91" s="46"/>
      <c r="S91" s="46"/>
      <c r="T91" s="48" t="str">
        <f t="shared" si="6"/>
        <v/>
      </c>
      <c r="U91" s="49" t="str">
        <f t="shared" si="7"/>
        <v/>
      </c>
      <c r="V91" s="50"/>
      <c r="W91" s="1"/>
      <c r="X91" s="1"/>
      <c r="Y91" s="1"/>
      <c r="Z91" s="1"/>
      <c r="AA91" s="1"/>
      <c r="AB91" s="1"/>
    </row>
    <row r="92" spans="1:28" x14ac:dyDescent="0.25">
      <c r="A92" s="39" t="str">
        <f t="shared" si="8"/>
        <v xml:space="preserve"> </v>
      </c>
      <c r="B92" s="39" t="str">
        <f t="shared" si="9"/>
        <v/>
      </c>
      <c r="C92" s="1">
        <v>543</v>
      </c>
      <c r="D92" s="46"/>
      <c r="E92" s="1"/>
      <c r="F92" s="1"/>
      <c r="G92" s="1"/>
      <c r="H92" s="1"/>
      <c r="I92" s="1"/>
      <c r="J92" s="1"/>
      <c r="K92" s="1"/>
      <c r="L92" s="1"/>
      <c r="M92" s="1"/>
      <c r="N92" s="1"/>
      <c r="O92" s="1"/>
      <c r="P92" s="1"/>
      <c r="Q92" s="47" t="str">
        <f t="shared" si="5"/>
        <v/>
      </c>
      <c r="R92" s="46"/>
      <c r="S92" s="46"/>
      <c r="T92" s="48" t="str">
        <f t="shared" si="6"/>
        <v/>
      </c>
      <c r="U92" s="49" t="str">
        <f t="shared" si="7"/>
        <v/>
      </c>
      <c r="V92" s="50"/>
      <c r="W92" s="1"/>
      <c r="X92" s="1"/>
      <c r="Y92" s="1"/>
      <c r="Z92" s="1"/>
      <c r="AA92" s="1"/>
      <c r="AB92" s="1"/>
    </row>
    <row r="93" spans="1:28" x14ac:dyDescent="0.25">
      <c r="A93" s="39" t="str">
        <f t="shared" si="8"/>
        <v xml:space="preserve"> </v>
      </c>
      <c r="B93" s="39" t="str">
        <f t="shared" si="9"/>
        <v/>
      </c>
      <c r="C93" s="1">
        <v>544</v>
      </c>
      <c r="D93" s="46"/>
      <c r="E93" s="1"/>
      <c r="F93" s="1"/>
      <c r="G93" s="1"/>
      <c r="H93" s="1"/>
      <c r="I93" s="1"/>
      <c r="J93" s="1"/>
      <c r="K93" s="1"/>
      <c r="L93" s="1"/>
      <c r="M93" s="1"/>
      <c r="N93" s="1"/>
      <c r="O93" s="1"/>
      <c r="P93" s="1"/>
      <c r="Q93" s="47" t="str">
        <f t="shared" si="5"/>
        <v/>
      </c>
      <c r="R93" s="46"/>
      <c r="S93" s="46"/>
      <c r="T93" s="48" t="str">
        <f t="shared" si="6"/>
        <v/>
      </c>
      <c r="U93" s="49" t="str">
        <f t="shared" si="7"/>
        <v/>
      </c>
      <c r="V93" s="50"/>
      <c r="W93" s="1"/>
      <c r="X93" s="1"/>
      <c r="Y93" s="1"/>
      <c r="Z93" s="1"/>
      <c r="AA93" s="1"/>
      <c r="AB93" s="1"/>
    </row>
    <row r="94" spans="1:28" x14ac:dyDescent="0.25">
      <c r="A94" s="39" t="str">
        <f t="shared" si="8"/>
        <v xml:space="preserve"> </v>
      </c>
      <c r="B94" s="39" t="str">
        <f t="shared" si="9"/>
        <v/>
      </c>
      <c r="C94" s="1">
        <v>545</v>
      </c>
      <c r="D94" s="46"/>
      <c r="E94" s="1"/>
      <c r="F94" s="1"/>
      <c r="G94" s="1"/>
      <c r="H94" s="1"/>
      <c r="I94" s="1"/>
      <c r="J94" s="1"/>
      <c r="K94" s="1"/>
      <c r="L94" s="1"/>
      <c r="M94" s="1"/>
      <c r="N94" s="1"/>
      <c r="O94" s="1"/>
      <c r="P94" s="1"/>
      <c r="Q94" s="47" t="str">
        <f t="shared" si="5"/>
        <v/>
      </c>
      <c r="R94" s="46"/>
      <c r="S94" s="46"/>
      <c r="T94" s="48" t="str">
        <f t="shared" si="6"/>
        <v/>
      </c>
      <c r="U94" s="49" t="str">
        <f t="shared" si="7"/>
        <v/>
      </c>
      <c r="V94" s="50"/>
      <c r="W94" s="1"/>
      <c r="X94" s="1"/>
      <c r="Y94" s="1"/>
      <c r="Z94" s="1"/>
      <c r="AA94" s="1"/>
      <c r="AB94" s="1"/>
    </row>
    <row r="95" spans="1:28" x14ac:dyDescent="0.25">
      <c r="A95" s="39" t="str">
        <f t="shared" si="8"/>
        <v xml:space="preserve"> </v>
      </c>
      <c r="B95" s="39" t="str">
        <f t="shared" si="9"/>
        <v/>
      </c>
      <c r="C95" s="1">
        <v>546</v>
      </c>
      <c r="D95" s="46"/>
      <c r="E95" s="1"/>
      <c r="F95" s="1"/>
      <c r="G95" s="1"/>
      <c r="H95" s="1"/>
      <c r="I95" s="1"/>
      <c r="J95" s="1"/>
      <c r="K95" s="1"/>
      <c r="L95" s="1"/>
      <c r="M95" s="1"/>
      <c r="N95" s="1"/>
      <c r="O95" s="1"/>
      <c r="P95" s="1"/>
      <c r="Q95" s="47" t="str">
        <f t="shared" si="5"/>
        <v/>
      </c>
      <c r="R95" s="46"/>
      <c r="S95" s="46"/>
      <c r="T95" s="48" t="str">
        <f t="shared" si="6"/>
        <v/>
      </c>
      <c r="U95" s="49" t="str">
        <f t="shared" si="7"/>
        <v/>
      </c>
      <c r="V95" s="50"/>
      <c r="W95" s="1"/>
      <c r="X95" s="1"/>
      <c r="Y95" s="1"/>
      <c r="Z95" s="1"/>
      <c r="AA95" s="1"/>
      <c r="AB95" s="1"/>
    </row>
    <row r="96" spans="1:28" x14ac:dyDescent="0.25">
      <c r="A96" s="39" t="str">
        <f t="shared" si="8"/>
        <v xml:space="preserve"> </v>
      </c>
      <c r="B96" s="39" t="str">
        <f t="shared" si="9"/>
        <v/>
      </c>
      <c r="C96" s="1">
        <v>547</v>
      </c>
      <c r="D96" s="46"/>
      <c r="E96" s="1"/>
      <c r="F96" s="1"/>
      <c r="G96" s="1"/>
      <c r="H96" s="1"/>
      <c r="I96" s="1"/>
      <c r="J96" s="1"/>
      <c r="K96" s="1"/>
      <c r="L96" s="1"/>
      <c r="M96" s="1"/>
      <c r="N96" s="1"/>
      <c r="O96" s="1"/>
      <c r="P96" s="1"/>
      <c r="Q96" s="47" t="str">
        <f t="shared" si="5"/>
        <v/>
      </c>
      <c r="R96" s="46"/>
      <c r="S96" s="46"/>
      <c r="T96" s="48" t="str">
        <f t="shared" si="6"/>
        <v/>
      </c>
      <c r="U96" s="49" t="str">
        <f t="shared" si="7"/>
        <v/>
      </c>
      <c r="V96" s="50"/>
      <c r="W96" s="1"/>
      <c r="X96" s="1"/>
      <c r="Y96" s="1"/>
      <c r="Z96" s="1"/>
      <c r="AA96" s="1"/>
      <c r="AB96" s="1"/>
    </row>
    <row r="97" spans="1:28" x14ac:dyDescent="0.25">
      <c r="A97" s="39" t="str">
        <f t="shared" si="8"/>
        <v xml:space="preserve"> </v>
      </c>
      <c r="B97" s="39" t="str">
        <f t="shared" si="9"/>
        <v/>
      </c>
      <c r="C97" s="1">
        <v>548</v>
      </c>
      <c r="D97" s="46"/>
      <c r="E97" s="1"/>
      <c r="F97" s="1"/>
      <c r="G97" s="1"/>
      <c r="H97" s="1"/>
      <c r="I97" s="1"/>
      <c r="J97" s="1"/>
      <c r="K97" s="1"/>
      <c r="L97" s="1"/>
      <c r="M97" s="1"/>
      <c r="N97" s="1"/>
      <c r="O97" s="1"/>
      <c r="P97" s="1"/>
      <c r="Q97" s="47" t="str">
        <f t="shared" si="5"/>
        <v/>
      </c>
      <c r="R97" s="46"/>
      <c r="S97" s="46"/>
      <c r="T97" s="48" t="str">
        <f t="shared" si="6"/>
        <v/>
      </c>
      <c r="U97" s="49" t="str">
        <f t="shared" si="7"/>
        <v/>
      </c>
      <c r="V97" s="50"/>
      <c r="W97" s="1"/>
      <c r="X97" s="1"/>
      <c r="Y97" s="1"/>
      <c r="Z97" s="1"/>
      <c r="AA97" s="1"/>
      <c r="AB97" s="1"/>
    </row>
    <row r="98" spans="1:28" x14ac:dyDescent="0.25">
      <c r="A98" s="39" t="str">
        <f t="shared" si="8"/>
        <v xml:space="preserve"> </v>
      </c>
      <c r="B98" s="39" t="str">
        <f t="shared" si="9"/>
        <v/>
      </c>
      <c r="C98" s="1">
        <v>549</v>
      </c>
      <c r="D98" s="46"/>
      <c r="E98" s="1"/>
      <c r="F98" s="1"/>
      <c r="G98" s="1"/>
      <c r="H98" s="1"/>
      <c r="I98" s="1"/>
      <c r="J98" s="1"/>
      <c r="K98" s="1"/>
      <c r="L98" s="1"/>
      <c r="M98" s="1"/>
      <c r="N98" s="1"/>
      <c r="O98" s="1"/>
      <c r="P98" s="1"/>
      <c r="Q98" s="47" t="str">
        <f t="shared" si="5"/>
        <v/>
      </c>
      <c r="R98" s="46"/>
      <c r="S98" s="46"/>
      <c r="T98" s="48" t="str">
        <f t="shared" si="6"/>
        <v/>
      </c>
      <c r="U98" s="49" t="str">
        <f t="shared" si="7"/>
        <v/>
      </c>
      <c r="V98" s="50"/>
      <c r="W98" s="1"/>
      <c r="X98" s="1"/>
      <c r="Y98" s="1"/>
      <c r="Z98" s="1"/>
      <c r="AA98" s="1"/>
      <c r="AB98" s="1"/>
    </row>
    <row r="99" spans="1:28" x14ac:dyDescent="0.25">
      <c r="A99" s="39" t="str">
        <f t="shared" si="8"/>
        <v xml:space="preserve"> </v>
      </c>
      <c r="B99" s="39" t="str">
        <f t="shared" si="9"/>
        <v/>
      </c>
      <c r="C99" s="1">
        <v>550</v>
      </c>
      <c r="D99" s="46"/>
      <c r="E99" s="1"/>
      <c r="F99" s="1"/>
      <c r="G99" s="1"/>
      <c r="H99" s="1"/>
      <c r="I99" s="1"/>
      <c r="J99" s="1"/>
      <c r="K99" s="1"/>
      <c r="L99" s="1"/>
      <c r="M99" s="1"/>
      <c r="N99" s="1"/>
      <c r="O99" s="1"/>
      <c r="P99" s="1"/>
      <c r="Q99" s="47" t="str">
        <f t="shared" si="5"/>
        <v/>
      </c>
      <c r="R99" s="46"/>
      <c r="S99" s="46"/>
      <c r="T99" s="48" t="str">
        <f t="shared" si="6"/>
        <v/>
      </c>
      <c r="U99" s="49" t="str">
        <f t="shared" si="7"/>
        <v/>
      </c>
      <c r="V99" s="50"/>
      <c r="W99" s="1"/>
      <c r="X99" s="1"/>
      <c r="Y99" s="1"/>
      <c r="Z99" s="1"/>
      <c r="AA99" s="1"/>
      <c r="AB99" s="1"/>
    </row>
    <row r="100" spans="1:28" x14ac:dyDescent="0.25">
      <c r="A100" s="39" t="str">
        <f t="shared" si="8"/>
        <v xml:space="preserve"> </v>
      </c>
      <c r="B100" s="39" t="str">
        <f t="shared" si="9"/>
        <v/>
      </c>
      <c r="C100" s="1">
        <v>551</v>
      </c>
      <c r="D100" s="46"/>
      <c r="E100" s="1"/>
      <c r="F100" s="1"/>
      <c r="G100" s="1"/>
      <c r="H100" s="1"/>
      <c r="I100" s="1"/>
      <c r="J100" s="1"/>
      <c r="K100" s="1"/>
      <c r="L100" s="1"/>
      <c r="M100" s="1"/>
      <c r="N100" s="1"/>
      <c r="O100" s="1"/>
      <c r="P100" s="1"/>
      <c r="Q100" s="47" t="str">
        <f t="shared" si="5"/>
        <v/>
      </c>
      <c r="R100" s="46"/>
      <c r="S100" s="46"/>
      <c r="T100" s="48" t="str">
        <f t="shared" si="6"/>
        <v/>
      </c>
      <c r="U100" s="49" t="str">
        <f t="shared" si="7"/>
        <v/>
      </c>
      <c r="V100" s="50"/>
      <c r="W100" s="1"/>
      <c r="X100" s="1"/>
      <c r="Y100" s="1"/>
      <c r="Z100" s="1"/>
      <c r="AA100" s="1"/>
      <c r="AB100" s="1"/>
    </row>
    <row r="101" spans="1:28" x14ac:dyDescent="0.25">
      <c r="A101" s="39" t="str">
        <f t="shared" si="8"/>
        <v xml:space="preserve"> </v>
      </c>
      <c r="B101" s="39" t="str">
        <f t="shared" si="9"/>
        <v/>
      </c>
      <c r="C101" s="1">
        <v>552</v>
      </c>
      <c r="D101" s="46"/>
      <c r="E101" s="1"/>
      <c r="F101" s="1"/>
      <c r="G101" s="1"/>
      <c r="H101" s="1"/>
      <c r="I101" s="1"/>
      <c r="J101" s="1"/>
      <c r="K101" s="1"/>
      <c r="L101" s="1"/>
      <c r="M101" s="1"/>
      <c r="N101" s="1"/>
      <c r="O101" s="1"/>
      <c r="P101" s="1"/>
      <c r="Q101" s="47" t="str">
        <f t="shared" si="5"/>
        <v/>
      </c>
      <c r="R101" s="46"/>
      <c r="S101" s="46"/>
      <c r="T101" s="48" t="str">
        <f t="shared" si="6"/>
        <v/>
      </c>
      <c r="U101" s="49" t="str">
        <f t="shared" si="7"/>
        <v/>
      </c>
      <c r="V101" s="50"/>
      <c r="W101" s="1"/>
      <c r="X101" s="1"/>
      <c r="Y101" s="1"/>
      <c r="Z101" s="1"/>
      <c r="AA101" s="1"/>
      <c r="AB101" s="1"/>
    </row>
    <row r="102" spans="1:28" x14ac:dyDescent="0.25">
      <c r="A102" s="39" t="str">
        <f t="shared" si="8"/>
        <v xml:space="preserve"> </v>
      </c>
      <c r="B102" s="39" t="str">
        <f t="shared" si="9"/>
        <v/>
      </c>
      <c r="C102" s="1">
        <v>553</v>
      </c>
      <c r="D102" s="46"/>
      <c r="E102" s="1"/>
      <c r="F102" s="1"/>
      <c r="G102" s="1"/>
      <c r="H102" s="1"/>
      <c r="I102" s="1"/>
      <c r="J102" s="1"/>
      <c r="K102" s="1"/>
      <c r="L102" s="1"/>
      <c r="M102" s="1"/>
      <c r="N102" s="1"/>
      <c r="O102" s="1"/>
      <c r="P102" s="1"/>
      <c r="Q102" s="47" t="str">
        <f t="shared" si="5"/>
        <v/>
      </c>
      <c r="R102" s="46"/>
      <c r="S102" s="46"/>
      <c r="T102" s="48" t="str">
        <f t="shared" si="6"/>
        <v/>
      </c>
      <c r="U102" s="49" t="str">
        <f t="shared" si="7"/>
        <v/>
      </c>
      <c r="V102" s="50"/>
      <c r="W102" s="1"/>
      <c r="X102" s="1"/>
      <c r="Y102" s="1"/>
      <c r="Z102" s="1"/>
      <c r="AA102" s="1"/>
      <c r="AB102" s="1"/>
    </row>
    <row r="103" spans="1:28" x14ac:dyDescent="0.25">
      <c r="A103" s="39" t="str">
        <f t="shared" si="8"/>
        <v xml:space="preserve"> </v>
      </c>
      <c r="B103" s="39" t="str">
        <f t="shared" si="9"/>
        <v/>
      </c>
      <c r="C103" s="1">
        <v>554</v>
      </c>
      <c r="D103" s="46"/>
      <c r="E103" s="1"/>
      <c r="F103" s="1"/>
      <c r="G103" s="1"/>
      <c r="H103" s="1"/>
      <c r="I103" s="1"/>
      <c r="J103" s="1"/>
      <c r="K103" s="1"/>
      <c r="L103" s="1"/>
      <c r="M103" s="1"/>
      <c r="N103" s="1"/>
      <c r="O103" s="1"/>
      <c r="P103" s="1"/>
      <c r="Q103" s="47" t="str">
        <f t="shared" si="5"/>
        <v/>
      </c>
      <c r="R103" s="46"/>
      <c r="S103" s="46"/>
      <c r="T103" s="48" t="str">
        <f t="shared" si="6"/>
        <v/>
      </c>
      <c r="U103" s="49" t="str">
        <f t="shared" si="7"/>
        <v/>
      </c>
      <c r="V103" s="50"/>
      <c r="W103" s="1"/>
      <c r="X103" s="1"/>
      <c r="Y103" s="1"/>
      <c r="Z103" s="1"/>
      <c r="AA103" s="1"/>
      <c r="AB103" s="1"/>
    </row>
    <row r="104" spans="1:28" x14ac:dyDescent="0.25">
      <c r="A104" s="39" t="str">
        <f t="shared" si="8"/>
        <v xml:space="preserve"> </v>
      </c>
      <c r="B104" s="39" t="str">
        <f t="shared" si="9"/>
        <v/>
      </c>
      <c r="C104" s="1">
        <v>555</v>
      </c>
      <c r="D104" s="46"/>
      <c r="E104" s="1"/>
      <c r="F104" s="1"/>
      <c r="G104" s="1"/>
      <c r="H104" s="1"/>
      <c r="I104" s="1"/>
      <c r="J104" s="1"/>
      <c r="K104" s="1"/>
      <c r="L104" s="1"/>
      <c r="M104" s="1"/>
      <c r="N104" s="1"/>
      <c r="O104" s="1"/>
      <c r="P104" s="1"/>
      <c r="Q104" s="47" t="str">
        <f t="shared" si="5"/>
        <v/>
      </c>
      <c r="R104" s="46"/>
      <c r="S104" s="46"/>
      <c r="T104" s="48" t="str">
        <f t="shared" si="6"/>
        <v/>
      </c>
      <c r="U104" s="49" t="str">
        <f t="shared" si="7"/>
        <v/>
      </c>
      <c r="V104" s="50"/>
      <c r="W104" s="1"/>
      <c r="X104" s="1"/>
      <c r="Y104" s="1"/>
      <c r="Z104" s="1"/>
      <c r="AA104" s="1"/>
      <c r="AB104" s="1"/>
    </row>
    <row r="105" spans="1:28" x14ac:dyDescent="0.25">
      <c r="A105" s="39" t="str">
        <f t="shared" si="8"/>
        <v xml:space="preserve"> </v>
      </c>
      <c r="B105" s="39" t="str">
        <f t="shared" si="9"/>
        <v/>
      </c>
      <c r="C105" s="1">
        <v>556</v>
      </c>
      <c r="D105" s="46"/>
      <c r="E105" s="1"/>
      <c r="F105" s="1"/>
      <c r="G105" s="1"/>
      <c r="H105" s="1"/>
      <c r="I105" s="1"/>
      <c r="J105" s="1"/>
      <c r="K105" s="1"/>
      <c r="L105" s="1"/>
      <c r="M105" s="1"/>
      <c r="N105" s="1"/>
      <c r="O105" s="1"/>
      <c r="P105" s="1"/>
      <c r="Q105" s="47" t="str">
        <f t="shared" si="5"/>
        <v/>
      </c>
      <c r="R105" s="46"/>
      <c r="S105" s="46"/>
      <c r="T105" s="48" t="str">
        <f t="shared" si="6"/>
        <v/>
      </c>
      <c r="U105" s="49" t="str">
        <f t="shared" si="7"/>
        <v/>
      </c>
      <c r="V105" s="50"/>
      <c r="W105" s="1"/>
      <c r="X105" s="1"/>
      <c r="Y105" s="1"/>
      <c r="Z105" s="1"/>
      <c r="AA105" s="1"/>
      <c r="AB105" s="1"/>
    </row>
    <row r="106" spans="1:28" x14ac:dyDescent="0.25">
      <c r="A106" s="39" t="str">
        <f t="shared" si="8"/>
        <v xml:space="preserve"> </v>
      </c>
      <c r="B106" s="39" t="str">
        <f t="shared" si="9"/>
        <v/>
      </c>
      <c r="C106" s="1">
        <v>557</v>
      </c>
      <c r="D106" s="46"/>
      <c r="E106" s="1"/>
      <c r="F106" s="1"/>
      <c r="G106" s="1"/>
      <c r="H106" s="1"/>
      <c r="I106" s="1"/>
      <c r="J106" s="1"/>
      <c r="K106" s="1"/>
      <c r="L106" s="1"/>
      <c r="M106" s="1"/>
      <c r="N106" s="1"/>
      <c r="O106" s="1"/>
      <c r="P106" s="1"/>
      <c r="Q106" s="47" t="str">
        <f t="shared" si="5"/>
        <v/>
      </c>
      <c r="R106" s="46"/>
      <c r="S106" s="46"/>
      <c r="T106" s="48" t="str">
        <f t="shared" si="6"/>
        <v/>
      </c>
      <c r="U106" s="49" t="str">
        <f t="shared" si="7"/>
        <v/>
      </c>
      <c r="V106" s="50"/>
      <c r="W106" s="1"/>
      <c r="X106" s="1"/>
      <c r="Y106" s="1"/>
      <c r="Z106" s="1"/>
      <c r="AA106" s="1"/>
      <c r="AB106" s="1"/>
    </row>
    <row r="107" spans="1:28" x14ac:dyDescent="0.25">
      <c r="A107" s="39" t="str">
        <f t="shared" si="8"/>
        <v xml:space="preserve"> </v>
      </c>
      <c r="B107" s="39" t="str">
        <f t="shared" si="9"/>
        <v/>
      </c>
      <c r="C107" s="1">
        <v>558</v>
      </c>
      <c r="D107" s="46"/>
      <c r="E107" s="1"/>
      <c r="F107" s="1"/>
      <c r="G107" s="1"/>
      <c r="H107" s="1"/>
      <c r="I107" s="1"/>
      <c r="J107" s="1"/>
      <c r="K107" s="1"/>
      <c r="L107" s="1"/>
      <c r="M107" s="1"/>
      <c r="N107" s="1"/>
      <c r="O107" s="1"/>
      <c r="P107" s="1"/>
      <c r="Q107" s="47" t="str">
        <f t="shared" si="5"/>
        <v/>
      </c>
      <c r="R107" s="46"/>
      <c r="S107" s="46"/>
      <c r="T107" s="48" t="str">
        <f t="shared" si="6"/>
        <v/>
      </c>
      <c r="U107" s="49" t="str">
        <f t="shared" si="7"/>
        <v/>
      </c>
      <c r="V107" s="50"/>
      <c r="W107" s="1"/>
      <c r="X107" s="1"/>
      <c r="Y107" s="1"/>
      <c r="Z107" s="1"/>
      <c r="AA107" s="1"/>
      <c r="AB107" s="1"/>
    </row>
    <row r="108" spans="1:28" x14ac:dyDescent="0.25">
      <c r="A108" s="39" t="str">
        <f t="shared" si="8"/>
        <v xml:space="preserve"> </v>
      </c>
      <c r="B108" s="39" t="str">
        <f t="shared" si="9"/>
        <v/>
      </c>
      <c r="C108" s="1">
        <v>559</v>
      </c>
      <c r="D108" s="46"/>
      <c r="E108" s="1"/>
      <c r="F108" s="1"/>
      <c r="G108" s="1"/>
      <c r="H108" s="1"/>
      <c r="I108" s="1"/>
      <c r="J108" s="1"/>
      <c r="K108" s="1"/>
      <c r="L108" s="1"/>
      <c r="M108" s="1"/>
      <c r="N108" s="1"/>
      <c r="O108" s="1"/>
      <c r="P108" s="1"/>
      <c r="Q108" s="47" t="str">
        <f t="shared" si="5"/>
        <v/>
      </c>
      <c r="R108" s="46"/>
      <c r="S108" s="46"/>
      <c r="T108" s="48" t="str">
        <f t="shared" si="6"/>
        <v/>
      </c>
      <c r="U108" s="49" t="str">
        <f t="shared" si="7"/>
        <v/>
      </c>
      <c r="V108" s="50"/>
      <c r="W108" s="1"/>
      <c r="X108" s="1"/>
      <c r="Y108" s="1"/>
      <c r="Z108" s="1"/>
      <c r="AA108" s="1"/>
      <c r="AB108" s="1"/>
    </row>
    <row r="109" spans="1:28" x14ac:dyDescent="0.25">
      <c r="A109" s="39" t="str">
        <f t="shared" si="8"/>
        <v xml:space="preserve"> </v>
      </c>
      <c r="B109" s="39" t="str">
        <f t="shared" si="9"/>
        <v/>
      </c>
      <c r="C109" s="1">
        <v>560</v>
      </c>
      <c r="D109" s="46"/>
      <c r="E109" s="1"/>
      <c r="F109" s="1"/>
      <c r="G109" s="1"/>
      <c r="H109" s="1"/>
      <c r="I109" s="1"/>
      <c r="J109" s="1"/>
      <c r="K109" s="1"/>
      <c r="L109" s="1"/>
      <c r="M109" s="1"/>
      <c r="N109" s="1"/>
      <c r="O109" s="1"/>
      <c r="P109" s="1"/>
      <c r="Q109" s="47" t="str">
        <f t="shared" si="5"/>
        <v/>
      </c>
      <c r="R109" s="46"/>
      <c r="S109" s="46"/>
      <c r="T109" s="48" t="str">
        <f t="shared" si="6"/>
        <v/>
      </c>
      <c r="U109" s="49" t="str">
        <f t="shared" si="7"/>
        <v/>
      </c>
      <c r="V109" s="50"/>
      <c r="W109" s="1"/>
      <c r="X109" s="1"/>
      <c r="Y109" s="1"/>
      <c r="Z109" s="1"/>
      <c r="AA109" s="1"/>
      <c r="AB109" s="1"/>
    </row>
    <row r="110" spans="1:28" x14ac:dyDescent="0.25">
      <c r="A110" s="39" t="str">
        <f t="shared" si="8"/>
        <v xml:space="preserve"> </v>
      </c>
      <c r="B110" s="39" t="str">
        <f t="shared" si="9"/>
        <v/>
      </c>
      <c r="C110" s="1">
        <v>561</v>
      </c>
      <c r="D110" s="46"/>
      <c r="E110" s="1"/>
      <c r="F110" s="1"/>
      <c r="G110" s="1"/>
      <c r="H110" s="1"/>
      <c r="I110" s="1"/>
      <c r="J110" s="1"/>
      <c r="K110" s="1"/>
      <c r="L110" s="1"/>
      <c r="M110" s="1"/>
      <c r="N110" s="1"/>
      <c r="O110" s="1"/>
      <c r="P110" s="1"/>
      <c r="Q110" s="47" t="str">
        <f t="shared" si="5"/>
        <v/>
      </c>
      <c r="R110" s="46"/>
      <c r="S110" s="46"/>
      <c r="T110" s="48" t="str">
        <f t="shared" si="6"/>
        <v/>
      </c>
      <c r="U110" s="49" t="str">
        <f t="shared" si="7"/>
        <v/>
      </c>
      <c r="V110" s="50"/>
      <c r="W110" s="1"/>
      <c r="X110" s="1"/>
      <c r="Y110" s="1"/>
      <c r="Z110" s="1"/>
      <c r="AA110" s="1"/>
      <c r="AB110" s="1"/>
    </row>
    <row r="111" spans="1:28" x14ac:dyDescent="0.25">
      <c r="A111" s="39" t="str">
        <f t="shared" si="8"/>
        <v xml:space="preserve"> </v>
      </c>
      <c r="B111" s="39" t="str">
        <f t="shared" si="9"/>
        <v/>
      </c>
      <c r="C111" s="1">
        <v>562</v>
      </c>
      <c r="D111" s="46"/>
      <c r="E111" s="1"/>
      <c r="F111" s="1"/>
      <c r="G111" s="1"/>
      <c r="H111" s="1"/>
      <c r="I111" s="1"/>
      <c r="J111" s="1"/>
      <c r="K111" s="1"/>
      <c r="L111" s="1"/>
      <c r="M111" s="1"/>
      <c r="N111" s="1"/>
      <c r="O111" s="1"/>
      <c r="P111" s="1"/>
      <c r="Q111" s="47" t="str">
        <f t="shared" si="5"/>
        <v/>
      </c>
      <c r="R111" s="46"/>
      <c r="S111" s="46"/>
      <c r="T111" s="48" t="str">
        <f t="shared" si="6"/>
        <v/>
      </c>
      <c r="U111" s="49" t="str">
        <f t="shared" si="7"/>
        <v/>
      </c>
      <c r="V111" s="50"/>
      <c r="W111" s="1"/>
      <c r="X111" s="1"/>
      <c r="Y111" s="1"/>
      <c r="Z111" s="1"/>
      <c r="AA111" s="1"/>
      <c r="AB111" s="1"/>
    </row>
    <row r="112" spans="1:28" x14ac:dyDescent="0.25">
      <c r="A112" s="39" t="str">
        <f t="shared" si="8"/>
        <v xml:space="preserve"> </v>
      </c>
      <c r="B112" s="39" t="str">
        <f t="shared" si="9"/>
        <v/>
      </c>
      <c r="C112" s="1">
        <v>563</v>
      </c>
      <c r="D112" s="46"/>
      <c r="E112" s="1"/>
      <c r="F112" s="1"/>
      <c r="G112" s="1"/>
      <c r="H112" s="1"/>
      <c r="I112" s="1"/>
      <c r="J112" s="1"/>
      <c r="K112" s="1"/>
      <c r="L112" s="1"/>
      <c r="M112" s="1"/>
      <c r="N112" s="1"/>
      <c r="O112" s="1"/>
      <c r="P112" s="1"/>
      <c r="Q112" s="47" t="str">
        <f t="shared" si="5"/>
        <v/>
      </c>
      <c r="R112" s="46"/>
      <c r="S112" s="46"/>
      <c r="T112" s="48" t="str">
        <f t="shared" si="6"/>
        <v/>
      </c>
      <c r="U112" s="49" t="str">
        <f t="shared" si="7"/>
        <v/>
      </c>
      <c r="V112" s="50"/>
      <c r="W112" s="1"/>
      <c r="X112" s="1"/>
      <c r="Y112" s="1"/>
      <c r="Z112" s="1"/>
      <c r="AA112" s="1"/>
      <c r="AB112" s="1"/>
    </row>
    <row r="113" spans="1:28" x14ac:dyDescent="0.25">
      <c r="A113" s="39" t="str">
        <f t="shared" si="8"/>
        <v xml:space="preserve"> </v>
      </c>
      <c r="B113" s="39" t="str">
        <f t="shared" si="9"/>
        <v/>
      </c>
      <c r="C113" s="1">
        <v>564</v>
      </c>
      <c r="D113" s="46"/>
      <c r="E113" s="1"/>
      <c r="F113" s="1"/>
      <c r="G113" s="1"/>
      <c r="H113" s="1"/>
      <c r="I113" s="1"/>
      <c r="J113" s="1"/>
      <c r="K113" s="1"/>
      <c r="L113" s="1"/>
      <c r="M113" s="1"/>
      <c r="N113" s="1"/>
      <c r="O113" s="1"/>
      <c r="P113" s="1"/>
      <c r="Q113" s="47" t="str">
        <f t="shared" si="5"/>
        <v/>
      </c>
      <c r="R113" s="46"/>
      <c r="S113" s="46"/>
      <c r="T113" s="48" t="str">
        <f t="shared" si="6"/>
        <v/>
      </c>
      <c r="U113" s="49" t="str">
        <f t="shared" si="7"/>
        <v/>
      </c>
      <c r="V113" s="50"/>
      <c r="W113" s="1"/>
      <c r="X113" s="1"/>
      <c r="Y113" s="1"/>
      <c r="Z113" s="1"/>
      <c r="AA113" s="1"/>
      <c r="AB113" s="1"/>
    </row>
    <row r="114" spans="1:28" x14ac:dyDescent="0.25">
      <c r="A114" s="39" t="str">
        <f t="shared" si="8"/>
        <v xml:space="preserve"> </v>
      </c>
      <c r="B114" s="39" t="str">
        <f t="shared" si="9"/>
        <v/>
      </c>
      <c r="C114" s="1">
        <v>565</v>
      </c>
      <c r="D114" s="46"/>
      <c r="E114" s="1"/>
      <c r="F114" s="1"/>
      <c r="G114" s="1"/>
      <c r="H114" s="1"/>
      <c r="I114" s="1"/>
      <c r="J114" s="1"/>
      <c r="K114" s="1"/>
      <c r="L114" s="1"/>
      <c r="M114" s="1"/>
      <c r="N114" s="1"/>
      <c r="O114" s="1"/>
      <c r="P114" s="1"/>
      <c r="Q114" s="47" t="str">
        <f t="shared" si="5"/>
        <v/>
      </c>
      <c r="R114" s="46"/>
      <c r="S114" s="46"/>
      <c r="T114" s="48" t="str">
        <f t="shared" si="6"/>
        <v/>
      </c>
      <c r="U114" s="49" t="str">
        <f t="shared" si="7"/>
        <v/>
      </c>
      <c r="V114" s="50"/>
      <c r="W114" s="1"/>
      <c r="X114" s="1"/>
      <c r="Y114" s="1"/>
      <c r="Z114" s="1"/>
      <c r="AA114" s="1"/>
      <c r="AB114" s="1"/>
    </row>
    <row r="115" spans="1:28" x14ac:dyDescent="0.25">
      <c r="A115" s="39" t="str">
        <f t="shared" si="8"/>
        <v xml:space="preserve"> </v>
      </c>
      <c r="B115" s="39" t="str">
        <f t="shared" si="9"/>
        <v/>
      </c>
      <c r="C115" s="1">
        <v>566</v>
      </c>
      <c r="D115" s="46"/>
      <c r="E115" s="1"/>
      <c r="F115" s="1"/>
      <c r="G115" s="1"/>
      <c r="H115" s="1"/>
      <c r="I115" s="1"/>
      <c r="J115" s="1"/>
      <c r="K115" s="1"/>
      <c r="L115" s="1"/>
      <c r="M115" s="1"/>
      <c r="N115" s="1"/>
      <c r="O115" s="1"/>
      <c r="P115" s="1"/>
      <c r="Q115" s="47" t="str">
        <f t="shared" si="5"/>
        <v/>
      </c>
      <c r="R115" s="46"/>
      <c r="S115" s="46"/>
      <c r="T115" s="48" t="str">
        <f t="shared" si="6"/>
        <v/>
      </c>
      <c r="U115" s="49" t="str">
        <f t="shared" si="7"/>
        <v/>
      </c>
      <c r="V115" s="50"/>
      <c r="W115" s="1"/>
      <c r="X115" s="1"/>
      <c r="Y115" s="1"/>
      <c r="Z115" s="1"/>
      <c r="AA115" s="1"/>
      <c r="AB115" s="1"/>
    </row>
    <row r="116" spans="1:28" x14ac:dyDescent="0.25">
      <c r="A116" s="39" t="str">
        <f t="shared" si="8"/>
        <v xml:space="preserve"> </v>
      </c>
      <c r="B116" s="39" t="str">
        <f t="shared" si="9"/>
        <v/>
      </c>
      <c r="C116" s="1">
        <v>567</v>
      </c>
      <c r="D116" s="46"/>
      <c r="E116" s="1"/>
      <c r="F116" s="1"/>
      <c r="G116" s="1"/>
      <c r="H116" s="1"/>
      <c r="I116" s="1"/>
      <c r="J116" s="1"/>
      <c r="K116" s="1"/>
      <c r="L116" s="1"/>
      <c r="M116" s="1"/>
      <c r="N116" s="1"/>
      <c r="O116" s="1"/>
      <c r="P116" s="1"/>
      <c r="Q116" s="47" t="str">
        <f t="shared" si="5"/>
        <v/>
      </c>
      <c r="R116" s="46"/>
      <c r="S116" s="46"/>
      <c r="T116" s="48" t="str">
        <f t="shared" si="6"/>
        <v/>
      </c>
      <c r="U116" s="49" t="str">
        <f t="shared" si="7"/>
        <v/>
      </c>
      <c r="V116" s="50"/>
      <c r="W116" s="1"/>
      <c r="X116" s="1"/>
      <c r="Y116" s="1"/>
      <c r="Z116" s="1"/>
      <c r="AA116" s="1"/>
      <c r="AB116" s="1"/>
    </row>
    <row r="117" spans="1:28" x14ac:dyDescent="0.25">
      <c r="A117" s="39" t="str">
        <f t="shared" si="8"/>
        <v xml:space="preserve"> </v>
      </c>
      <c r="B117" s="39" t="str">
        <f t="shared" si="9"/>
        <v/>
      </c>
      <c r="C117" s="1">
        <v>568</v>
      </c>
      <c r="D117" s="46"/>
      <c r="E117" s="1"/>
      <c r="F117" s="1"/>
      <c r="G117" s="1"/>
      <c r="H117" s="1"/>
      <c r="I117" s="1"/>
      <c r="J117" s="1"/>
      <c r="K117" s="1"/>
      <c r="L117" s="1"/>
      <c r="M117" s="1"/>
      <c r="N117" s="1"/>
      <c r="O117" s="1"/>
      <c r="P117" s="1"/>
      <c r="Q117" s="47" t="str">
        <f t="shared" si="5"/>
        <v/>
      </c>
      <c r="R117" s="46"/>
      <c r="S117" s="46"/>
      <c r="T117" s="48" t="str">
        <f t="shared" si="6"/>
        <v/>
      </c>
      <c r="U117" s="49" t="str">
        <f t="shared" si="7"/>
        <v/>
      </c>
      <c r="V117" s="50"/>
      <c r="W117" s="1"/>
      <c r="X117" s="1"/>
      <c r="Y117" s="1"/>
      <c r="Z117" s="1"/>
      <c r="AA117" s="1"/>
      <c r="AB117" s="1"/>
    </row>
    <row r="118" spans="1:28" x14ac:dyDescent="0.25">
      <c r="A118" s="39" t="str">
        <f t="shared" si="8"/>
        <v xml:space="preserve"> </v>
      </c>
      <c r="B118" s="39" t="str">
        <f t="shared" si="9"/>
        <v/>
      </c>
      <c r="C118" s="1">
        <v>569</v>
      </c>
      <c r="D118" s="46"/>
      <c r="E118" s="1"/>
      <c r="F118" s="1"/>
      <c r="G118" s="1"/>
      <c r="H118" s="1"/>
      <c r="I118" s="1"/>
      <c r="J118" s="1"/>
      <c r="K118" s="1"/>
      <c r="L118" s="1"/>
      <c r="M118" s="1"/>
      <c r="N118" s="1"/>
      <c r="O118" s="1"/>
      <c r="P118" s="1"/>
      <c r="Q118" s="47" t="str">
        <f t="shared" si="5"/>
        <v/>
      </c>
      <c r="R118" s="46"/>
      <c r="S118" s="46"/>
      <c r="T118" s="48" t="str">
        <f t="shared" si="6"/>
        <v/>
      </c>
      <c r="U118" s="49" t="str">
        <f t="shared" si="7"/>
        <v/>
      </c>
      <c r="V118" s="50"/>
      <c r="W118" s="1"/>
      <c r="X118" s="1"/>
      <c r="Y118" s="1"/>
      <c r="Z118" s="1"/>
      <c r="AA118" s="1"/>
      <c r="AB118" s="1"/>
    </row>
    <row r="119" spans="1:28" x14ac:dyDescent="0.25">
      <c r="A119" s="39" t="str">
        <f t="shared" si="8"/>
        <v xml:space="preserve"> </v>
      </c>
      <c r="B119" s="39" t="str">
        <f t="shared" si="9"/>
        <v/>
      </c>
      <c r="C119" s="1">
        <v>570</v>
      </c>
      <c r="D119" s="46"/>
      <c r="E119" s="1"/>
      <c r="F119" s="1"/>
      <c r="G119" s="1"/>
      <c r="H119" s="1"/>
      <c r="I119" s="1"/>
      <c r="J119" s="1"/>
      <c r="K119" s="1"/>
      <c r="L119" s="1"/>
      <c r="M119" s="1"/>
      <c r="N119" s="1"/>
      <c r="O119" s="1"/>
      <c r="P119" s="1"/>
      <c r="Q119" s="47" t="str">
        <f t="shared" si="5"/>
        <v/>
      </c>
      <c r="R119" s="46"/>
      <c r="S119" s="46"/>
      <c r="T119" s="48" t="str">
        <f t="shared" si="6"/>
        <v/>
      </c>
      <c r="U119" s="49" t="str">
        <f t="shared" si="7"/>
        <v/>
      </c>
      <c r="V119" s="50"/>
      <c r="W119" s="1"/>
      <c r="X119" s="1"/>
      <c r="Y119" s="1"/>
      <c r="Z119" s="1"/>
      <c r="AA119" s="1"/>
      <c r="AB119" s="1"/>
    </row>
    <row r="120" spans="1:28" x14ac:dyDescent="0.25">
      <c r="A120" s="39" t="str">
        <f t="shared" si="8"/>
        <v xml:space="preserve"> </v>
      </c>
      <c r="B120" s="39" t="str">
        <f t="shared" si="9"/>
        <v/>
      </c>
      <c r="C120" s="1">
        <v>571</v>
      </c>
      <c r="D120" s="46"/>
      <c r="E120" s="1"/>
      <c r="F120" s="1"/>
      <c r="G120" s="1"/>
      <c r="H120" s="1"/>
      <c r="I120" s="1"/>
      <c r="J120" s="1"/>
      <c r="K120" s="1"/>
      <c r="L120" s="1"/>
      <c r="M120" s="1"/>
      <c r="N120" s="1"/>
      <c r="O120" s="1"/>
      <c r="P120" s="1"/>
      <c r="Q120" s="47" t="str">
        <f t="shared" si="5"/>
        <v/>
      </c>
      <c r="R120" s="46"/>
      <c r="S120" s="46"/>
      <c r="T120" s="48" t="str">
        <f t="shared" si="6"/>
        <v/>
      </c>
      <c r="U120" s="49" t="str">
        <f t="shared" si="7"/>
        <v/>
      </c>
      <c r="V120" s="50"/>
      <c r="W120" s="1"/>
      <c r="X120" s="1"/>
      <c r="Y120" s="1"/>
      <c r="Z120" s="1"/>
      <c r="AA120" s="1"/>
      <c r="AB120" s="1"/>
    </row>
    <row r="121" spans="1:28" x14ac:dyDescent="0.25">
      <c r="A121" s="39" t="str">
        <f t="shared" si="8"/>
        <v xml:space="preserve"> </v>
      </c>
      <c r="B121" s="39" t="str">
        <f t="shared" si="9"/>
        <v/>
      </c>
      <c r="C121" s="1">
        <v>572</v>
      </c>
      <c r="D121" s="46"/>
      <c r="E121" s="1"/>
      <c r="F121" s="1"/>
      <c r="G121" s="1"/>
      <c r="H121" s="1"/>
      <c r="I121" s="1"/>
      <c r="J121" s="1"/>
      <c r="K121" s="1"/>
      <c r="L121" s="1"/>
      <c r="M121" s="1"/>
      <c r="N121" s="1"/>
      <c r="O121" s="1"/>
      <c r="P121" s="1"/>
      <c r="Q121" s="47" t="str">
        <f t="shared" si="5"/>
        <v/>
      </c>
      <c r="R121" s="46"/>
      <c r="S121" s="46"/>
      <c r="T121" s="48" t="str">
        <f t="shared" si="6"/>
        <v/>
      </c>
      <c r="U121" s="49" t="str">
        <f t="shared" si="7"/>
        <v/>
      </c>
      <c r="V121" s="50"/>
      <c r="W121" s="1"/>
      <c r="X121" s="1"/>
      <c r="Y121" s="1"/>
      <c r="Z121" s="1"/>
      <c r="AA121" s="1"/>
      <c r="AB121" s="1"/>
    </row>
    <row r="122" spans="1:28" x14ac:dyDescent="0.25">
      <c r="A122" s="39" t="str">
        <f t="shared" si="8"/>
        <v xml:space="preserve"> </v>
      </c>
      <c r="B122" s="39" t="str">
        <f t="shared" si="9"/>
        <v/>
      </c>
      <c r="C122" s="1">
        <v>573</v>
      </c>
      <c r="D122" s="46"/>
      <c r="E122" s="1"/>
      <c r="F122" s="1"/>
      <c r="G122" s="1"/>
      <c r="H122" s="1"/>
      <c r="I122" s="1"/>
      <c r="J122" s="1"/>
      <c r="K122" s="1"/>
      <c r="L122" s="1"/>
      <c r="M122" s="1"/>
      <c r="N122" s="1"/>
      <c r="O122" s="1"/>
      <c r="P122" s="1"/>
      <c r="Q122" s="47" t="str">
        <f t="shared" si="5"/>
        <v/>
      </c>
      <c r="R122" s="46"/>
      <c r="S122" s="46"/>
      <c r="T122" s="48" t="str">
        <f t="shared" si="6"/>
        <v/>
      </c>
      <c r="U122" s="49" t="str">
        <f t="shared" si="7"/>
        <v/>
      </c>
      <c r="V122" s="50"/>
      <c r="W122" s="1"/>
      <c r="X122" s="1"/>
      <c r="Y122" s="1"/>
      <c r="Z122" s="1"/>
      <c r="AA122" s="1"/>
      <c r="AB122" s="1"/>
    </row>
    <row r="123" spans="1:28" x14ac:dyDescent="0.25">
      <c r="A123" s="39" t="str">
        <f t="shared" si="8"/>
        <v xml:space="preserve"> </v>
      </c>
      <c r="B123" s="39" t="str">
        <f t="shared" si="9"/>
        <v/>
      </c>
      <c r="C123" s="1">
        <v>574</v>
      </c>
      <c r="D123" s="46"/>
      <c r="E123" s="1"/>
      <c r="F123" s="1"/>
      <c r="G123" s="1"/>
      <c r="H123" s="1"/>
      <c r="I123" s="1"/>
      <c r="J123" s="1"/>
      <c r="K123" s="1"/>
      <c r="L123" s="1"/>
      <c r="M123" s="1"/>
      <c r="N123" s="1"/>
      <c r="O123" s="1"/>
      <c r="P123" s="1"/>
      <c r="Q123" s="47" t="str">
        <f t="shared" si="5"/>
        <v/>
      </c>
      <c r="R123" s="46"/>
      <c r="S123" s="46"/>
      <c r="T123" s="48" t="str">
        <f t="shared" si="6"/>
        <v/>
      </c>
      <c r="U123" s="49" t="str">
        <f t="shared" si="7"/>
        <v/>
      </c>
      <c r="V123" s="50"/>
      <c r="W123" s="1"/>
      <c r="X123" s="1"/>
      <c r="Y123" s="1"/>
      <c r="Z123" s="1"/>
      <c r="AA123" s="1"/>
      <c r="AB123" s="1"/>
    </row>
    <row r="124" spans="1:28" x14ac:dyDescent="0.25">
      <c r="A124" s="39" t="str">
        <f t="shared" si="8"/>
        <v xml:space="preserve"> </v>
      </c>
      <c r="B124" s="39" t="str">
        <f t="shared" si="9"/>
        <v/>
      </c>
      <c r="C124" s="1">
        <v>575</v>
      </c>
      <c r="D124" s="46"/>
      <c r="E124" s="1"/>
      <c r="F124" s="1"/>
      <c r="G124" s="1"/>
      <c r="H124" s="1"/>
      <c r="I124" s="1"/>
      <c r="J124" s="1"/>
      <c r="K124" s="1"/>
      <c r="L124" s="1"/>
      <c r="M124" s="1"/>
      <c r="N124" s="1"/>
      <c r="O124" s="1"/>
      <c r="P124" s="1"/>
      <c r="Q124" s="47" t="str">
        <f t="shared" si="5"/>
        <v/>
      </c>
      <c r="R124" s="46"/>
      <c r="S124" s="46"/>
      <c r="T124" s="48" t="str">
        <f t="shared" si="6"/>
        <v/>
      </c>
      <c r="U124" s="49" t="str">
        <f t="shared" si="7"/>
        <v/>
      </c>
      <c r="V124" s="50"/>
      <c r="W124" s="1"/>
      <c r="X124" s="1"/>
      <c r="Y124" s="1"/>
      <c r="Z124" s="1"/>
      <c r="AA124" s="1"/>
      <c r="AB124" s="1"/>
    </row>
    <row r="125" spans="1:28" x14ac:dyDescent="0.25">
      <c r="A125" s="39" t="str">
        <f t="shared" si="8"/>
        <v xml:space="preserve"> </v>
      </c>
      <c r="B125" s="39" t="str">
        <f t="shared" si="9"/>
        <v/>
      </c>
      <c r="C125" s="1">
        <v>576</v>
      </c>
      <c r="D125" s="46"/>
      <c r="E125" s="1"/>
      <c r="F125" s="1"/>
      <c r="G125" s="1"/>
      <c r="H125" s="1"/>
      <c r="I125" s="1"/>
      <c r="J125" s="1"/>
      <c r="K125" s="1"/>
      <c r="L125" s="1"/>
      <c r="M125" s="1"/>
      <c r="N125" s="1"/>
      <c r="O125" s="1"/>
      <c r="P125" s="1"/>
      <c r="Q125" s="47" t="str">
        <f t="shared" si="5"/>
        <v/>
      </c>
      <c r="R125" s="46"/>
      <c r="S125" s="46"/>
      <c r="T125" s="48" t="str">
        <f t="shared" si="6"/>
        <v/>
      </c>
      <c r="U125" s="49" t="str">
        <f t="shared" si="7"/>
        <v/>
      </c>
      <c r="V125" s="50"/>
      <c r="W125" s="1"/>
      <c r="X125" s="1"/>
      <c r="Y125" s="1"/>
      <c r="Z125" s="1"/>
      <c r="AA125" s="1"/>
      <c r="AB125" s="1"/>
    </row>
    <row r="126" spans="1:28" x14ac:dyDescent="0.25">
      <c r="A126" s="39" t="str">
        <f t="shared" si="8"/>
        <v xml:space="preserve"> </v>
      </c>
      <c r="B126" s="39" t="str">
        <f t="shared" si="9"/>
        <v/>
      </c>
      <c r="C126" s="1">
        <v>577</v>
      </c>
      <c r="D126" s="46"/>
      <c r="E126" s="1"/>
      <c r="F126" s="1"/>
      <c r="G126" s="1"/>
      <c r="H126" s="1"/>
      <c r="I126" s="1"/>
      <c r="J126" s="1"/>
      <c r="K126" s="1"/>
      <c r="L126" s="1"/>
      <c r="M126" s="1"/>
      <c r="N126" s="1"/>
      <c r="O126" s="1"/>
      <c r="P126" s="1"/>
      <c r="Q126" s="47" t="str">
        <f t="shared" si="5"/>
        <v/>
      </c>
      <c r="R126" s="46"/>
      <c r="S126" s="46"/>
      <c r="T126" s="48" t="str">
        <f t="shared" si="6"/>
        <v/>
      </c>
      <c r="U126" s="49" t="str">
        <f t="shared" si="7"/>
        <v/>
      </c>
      <c r="V126" s="50"/>
      <c r="W126" s="1"/>
      <c r="X126" s="1"/>
      <c r="Y126" s="1"/>
      <c r="Z126" s="1"/>
      <c r="AA126" s="1"/>
      <c r="AB126" s="1"/>
    </row>
    <row r="127" spans="1:28" x14ac:dyDescent="0.25">
      <c r="A127" s="39" t="str">
        <f t="shared" si="8"/>
        <v xml:space="preserve"> </v>
      </c>
      <c r="B127" s="39" t="str">
        <f t="shared" si="9"/>
        <v/>
      </c>
      <c r="C127" s="1">
        <v>578</v>
      </c>
      <c r="D127" s="46"/>
      <c r="E127" s="1"/>
      <c r="F127" s="1"/>
      <c r="G127" s="1"/>
      <c r="H127" s="1"/>
      <c r="I127" s="1"/>
      <c r="J127" s="1"/>
      <c r="K127" s="1"/>
      <c r="L127" s="1"/>
      <c r="M127" s="1"/>
      <c r="N127" s="1"/>
      <c r="O127" s="1"/>
      <c r="P127" s="1"/>
      <c r="Q127" s="47" t="str">
        <f t="shared" si="5"/>
        <v/>
      </c>
      <c r="R127" s="46"/>
      <c r="S127" s="46"/>
      <c r="T127" s="48" t="str">
        <f t="shared" si="6"/>
        <v/>
      </c>
      <c r="U127" s="49" t="str">
        <f t="shared" si="7"/>
        <v/>
      </c>
      <c r="V127" s="50"/>
      <c r="W127" s="1"/>
      <c r="X127" s="1"/>
      <c r="Y127" s="1"/>
      <c r="Z127" s="1"/>
      <c r="AA127" s="1"/>
      <c r="AB127" s="1"/>
    </row>
    <row r="128" spans="1:28" x14ac:dyDescent="0.25">
      <c r="A128" s="39" t="str">
        <f t="shared" si="8"/>
        <v xml:space="preserve"> </v>
      </c>
      <c r="B128" s="39" t="str">
        <f t="shared" si="9"/>
        <v/>
      </c>
      <c r="C128" s="1">
        <v>579</v>
      </c>
      <c r="D128" s="46"/>
      <c r="E128" s="1"/>
      <c r="F128" s="1"/>
      <c r="G128" s="1"/>
      <c r="H128" s="1"/>
      <c r="I128" s="1"/>
      <c r="J128" s="1"/>
      <c r="K128" s="1"/>
      <c r="L128" s="1"/>
      <c r="M128" s="1"/>
      <c r="N128" s="1"/>
      <c r="O128" s="1"/>
      <c r="P128" s="1"/>
      <c r="Q128" s="47" t="str">
        <f t="shared" si="5"/>
        <v/>
      </c>
      <c r="R128" s="46"/>
      <c r="S128" s="46"/>
      <c r="T128" s="48" t="str">
        <f t="shared" si="6"/>
        <v/>
      </c>
      <c r="U128" s="49" t="str">
        <f t="shared" si="7"/>
        <v/>
      </c>
      <c r="V128" s="50"/>
      <c r="W128" s="1"/>
      <c r="X128" s="1"/>
      <c r="Y128" s="1"/>
      <c r="Z128" s="1"/>
      <c r="AA128" s="1"/>
      <c r="AB128" s="1"/>
    </row>
    <row r="129" spans="1:28" x14ac:dyDescent="0.25">
      <c r="A129" s="39" t="str">
        <f t="shared" si="8"/>
        <v xml:space="preserve"> </v>
      </c>
      <c r="B129" s="39" t="str">
        <f t="shared" si="9"/>
        <v/>
      </c>
      <c r="C129" s="1">
        <v>580</v>
      </c>
      <c r="D129" s="46"/>
      <c r="E129" s="1"/>
      <c r="F129" s="1"/>
      <c r="G129" s="1"/>
      <c r="H129" s="1"/>
      <c r="I129" s="1"/>
      <c r="J129" s="1"/>
      <c r="K129" s="1"/>
      <c r="L129" s="1"/>
      <c r="M129" s="1"/>
      <c r="N129" s="1"/>
      <c r="O129" s="1"/>
      <c r="P129" s="1"/>
      <c r="Q129" s="47" t="str">
        <f t="shared" si="5"/>
        <v/>
      </c>
      <c r="R129" s="46"/>
      <c r="S129" s="46"/>
      <c r="T129" s="48" t="str">
        <f t="shared" si="6"/>
        <v/>
      </c>
      <c r="U129" s="49" t="str">
        <f t="shared" si="7"/>
        <v/>
      </c>
      <c r="V129" s="50"/>
      <c r="W129" s="1"/>
      <c r="X129" s="1"/>
      <c r="Y129" s="1"/>
      <c r="Z129" s="1"/>
      <c r="AA129" s="1"/>
      <c r="AB129" s="1"/>
    </row>
    <row r="130" spans="1:28" x14ac:dyDescent="0.25">
      <c r="A130" s="39" t="str">
        <f t="shared" si="8"/>
        <v xml:space="preserve"> </v>
      </c>
      <c r="B130" s="39" t="str">
        <f t="shared" si="9"/>
        <v/>
      </c>
      <c r="C130" s="1">
        <v>581</v>
      </c>
      <c r="D130" s="46"/>
      <c r="E130" s="1"/>
      <c r="F130" s="1"/>
      <c r="G130" s="1"/>
      <c r="H130" s="1"/>
      <c r="I130" s="1"/>
      <c r="J130" s="1"/>
      <c r="K130" s="1"/>
      <c r="L130" s="1"/>
      <c r="M130" s="1"/>
      <c r="N130" s="1"/>
      <c r="O130" s="1"/>
      <c r="P130" s="1"/>
      <c r="Q130" s="47" t="str">
        <f t="shared" si="5"/>
        <v/>
      </c>
      <c r="R130" s="46"/>
      <c r="S130" s="46"/>
      <c r="T130" s="48" t="str">
        <f t="shared" si="6"/>
        <v/>
      </c>
      <c r="U130" s="49" t="str">
        <f t="shared" si="7"/>
        <v/>
      </c>
      <c r="V130" s="50"/>
      <c r="W130" s="1"/>
      <c r="X130" s="1"/>
      <c r="Y130" s="1"/>
      <c r="Z130" s="1"/>
      <c r="AA130" s="1"/>
      <c r="AB130" s="1"/>
    </row>
    <row r="131" spans="1:28" x14ac:dyDescent="0.25">
      <c r="A131" s="39" t="str">
        <f t="shared" si="8"/>
        <v xml:space="preserve"> </v>
      </c>
      <c r="B131" s="39" t="str">
        <f t="shared" si="9"/>
        <v/>
      </c>
      <c r="C131" s="1">
        <v>582</v>
      </c>
      <c r="D131" s="46"/>
      <c r="E131" s="1"/>
      <c r="F131" s="1"/>
      <c r="G131" s="1"/>
      <c r="H131" s="1"/>
      <c r="I131" s="1"/>
      <c r="J131" s="1"/>
      <c r="K131" s="1"/>
      <c r="L131" s="1"/>
      <c r="M131" s="1"/>
      <c r="N131" s="1"/>
      <c r="O131" s="1"/>
      <c r="P131" s="1"/>
      <c r="Q131" s="47" t="str">
        <f t="shared" si="5"/>
        <v/>
      </c>
      <c r="R131" s="46"/>
      <c r="S131" s="46"/>
      <c r="T131" s="48" t="str">
        <f t="shared" si="6"/>
        <v/>
      </c>
      <c r="U131" s="49" t="str">
        <f t="shared" si="7"/>
        <v/>
      </c>
      <c r="V131" s="50"/>
      <c r="W131" s="1"/>
      <c r="X131" s="1"/>
      <c r="Y131" s="1"/>
      <c r="Z131" s="1"/>
      <c r="AA131" s="1"/>
      <c r="AB131" s="1"/>
    </row>
    <row r="132" spans="1:28" x14ac:dyDescent="0.25">
      <c r="A132" s="39" t="str">
        <f t="shared" si="8"/>
        <v xml:space="preserve"> </v>
      </c>
      <c r="B132" s="39" t="str">
        <f t="shared" si="9"/>
        <v/>
      </c>
      <c r="C132" s="1">
        <v>583</v>
      </c>
      <c r="D132" s="46"/>
      <c r="E132" s="1"/>
      <c r="F132" s="1"/>
      <c r="G132" s="1"/>
      <c r="H132" s="1"/>
      <c r="I132" s="1"/>
      <c r="J132" s="1"/>
      <c r="K132" s="1"/>
      <c r="L132" s="1"/>
      <c r="M132" s="1"/>
      <c r="N132" s="1"/>
      <c r="O132" s="1"/>
      <c r="P132" s="1"/>
      <c r="Q132" s="47" t="str">
        <f t="shared" si="5"/>
        <v/>
      </c>
      <c r="R132" s="46"/>
      <c r="S132" s="46"/>
      <c r="T132" s="48" t="str">
        <f t="shared" si="6"/>
        <v/>
      </c>
      <c r="U132" s="49" t="str">
        <f t="shared" si="7"/>
        <v/>
      </c>
      <c r="V132" s="50"/>
      <c r="W132" s="1"/>
      <c r="X132" s="1"/>
      <c r="Y132" s="1"/>
      <c r="Z132" s="1"/>
      <c r="AA132" s="1"/>
      <c r="AB132" s="1"/>
    </row>
    <row r="133" spans="1:28" x14ac:dyDescent="0.25">
      <c r="A133" s="39" t="str">
        <f t="shared" si="8"/>
        <v xml:space="preserve"> </v>
      </c>
      <c r="B133" s="39" t="str">
        <f t="shared" si="9"/>
        <v/>
      </c>
      <c r="C133" s="1">
        <v>584</v>
      </c>
      <c r="D133" s="46"/>
      <c r="E133" s="1"/>
      <c r="F133" s="1"/>
      <c r="G133" s="1"/>
      <c r="H133" s="1"/>
      <c r="I133" s="1"/>
      <c r="J133" s="1"/>
      <c r="K133" s="1"/>
      <c r="L133" s="1"/>
      <c r="M133" s="1"/>
      <c r="N133" s="1"/>
      <c r="O133" s="1"/>
      <c r="P133" s="1"/>
      <c r="Q133" s="47" t="str">
        <f t="shared" si="5"/>
        <v/>
      </c>
      <c r="R133" s="46"/>
      <c r="S133" s="46"/>
      <c r="T133" s="48" t="str">
        <f t="shared" si="6"/>
        <v/>
      </c>
      <c r="U133" s="49" t="str">
        <f t="shared" si="7"/>
        <v/>
      </c>
      <c r="V133" s="50"/>
      <c r="W133" s="1"/>
      <c r="X133" s="1"/>
      <c r="Y133" s="1"/>
      <c r="Z133" s="1"/>
      <c r="AA133" s="1"/>
      <c r="AB133" s="1"/>
    </row>
    <row r="134" spans="1:28" x14ac:dyDescent="0.25">
      <c r="A134" s="39" t="str">
        <f t="shared" si="8"/>
        <v xml:space="preserve"> </v>
      </c>
      <c r="B134" s="39" t="str">
        <f t="shared" si="9"/>
        <v/>
      </c>
      <c r="C134" s="1">
        <v>585</v>
      </c>
      <c r="D134" s="46"/>
      <c r="E134" s="1"/>
      <c r="F134" s="1"/>
      <c r="G134" s="1"/>
      <c r="H134" s="1"/>
      <c r="I134" s="1"/>
      <c r="J134" s="1"/>
      <c r="K134" s="1"/>
      <c r="L134" s="1"/>
      <c r="M134" s="1"/>
      <c r="N134" s="1"/>
      <c r="O134" s="1"/>
      <c r="P134" s="1"/>
      <c r="Q134" s="47" t="str">
        <f t="shared" ref="Q134:Q197" si="10">+IF(D134&lt;&gt;"",D134,"")</f>
        <v/>
      </c>
      <c r="R134" s="46"/>
      <c r="S134" s="46"/>
      <c r="T134" s="48" t="str">
        <f t="shared" ref="T134:T197" si="11">IF(Q134&lt;&gt;"",_xlfn.DAYS(R134,Q134),"")</f>
        <v/>
      </c>
      <c r="U134" s="49" t="str">
        <f t="shared" ref="U134:U197" si="12">IF(Q134&lt;&gt;"",_xlfn.DAYS(S134,Q134),"")</f>
        <v/>
      </c>
      <c r="V134" s="50"/>
      <c r="W134" s="1"/>
      <c r="X134" s="1"/>
      <c r="Y134" s="1"/>
      <c r="Z134" s="1"/>
      <c r="AA134" s="1"/>
      <c r="AB134" s="1"/>
    </row>
    <row r="135" spans="1:28" x14ac:dyDescent="0.25">
      <c r="A135" s="39" t="str">
        <f t="shared" ref="A135:A198" si="13">+CONCATENATE(LEFT(K135,2)," ",LEFT(L135,2))</f>
        <v xml:space="preserve"> </v>
      </c>
      <c r="B135" s="39" t="str">
        <f t="shared" ref="B135:B198" si="14">IF(R135&lt;&gt;"",CONCATENATE(DAY(R135),".",MONTH(R135)),"")</f>
        <v/>
      </c>
      <c r="C135" s="1">
        <v>586</v>
      </c>
      <c r="D135" s="46"/>
      <c r="E135" s="1"/>
      <c r="F135" s="1"/>
      <c r="G135" s="1"/>
      <c r="H135" s="1"/>
      <c r="I135" s="1"/>
      <c r="J135" s="1"/>
      <c r="K135" s="1"/>
      <c r="L135" s="1"/>
      <c r="M135" s="1"/>
      <c r="N135" s="1"/>
      <c r="O135" s="1"/>
      <c r="P135" s="1"/>
      <c r="Q135" s="47" t="str">
        <f t="shared" si="10"/>
        <v/>
      </c>
      <c r="R135" s="46"/>
      <c r="S135" s="46"/>
      <c r="T135" s="48" t="str">
        <f t="shared" si="11"/>
        <v/>
      </c>
      <c r="U135" s="49" t="str">
        <f t="shared" si="12"/>
        <v/>
      </c>
      <c r="V135" s="50"/>
      <c r="W135" s="1"/>
      <c r="X135" s="1"/>
      <c r="Y135" s="1"/>
      <c r="Z135" s="1"/>
      <c r="AA135" s="1"/>
      <c r="AB135" s="1"/>
    </row>
    <row r="136" spans="1:28" x14ac:dyDescent="0.25">
      <c r="A136" s="39" t="str">
        <f t="shared" si="13"/>
        <v xml:space="preserve"> </v>
      </c>
      <c r="B136" s="39" t="str">
        <f t="shared" si="14"/>
        <v/>
      </c>
      <c r="C136" s="1">
        <v>587</v>
      </c>
      <c r="D136" s="46"/>
      <c r="E136" s="1"/>
      <c r="F136" s="1"/>
      <c r="G136" s="1"/>
      <c r="H136" s="1"/>
      <c r="I136" s="1"/>
      <c r="J136" s="1"/>
      <c r="K136" s="1"/>
      <c r="L136" s="1"/>
      <c r="M136" s="1"/>
      <c r="N136" s="1"/>
      <c r="O136" s="1"/>
      <c r="P136" s="1"/>
      <c r="Q136" s="47" t="str">
        <f t="shared" si="10"/>
        <v/>
      </c>
      <c r="R136" s="46"/>
      <c r="S136" s="46"/>
      <c r="T136" s="48" t="str">
        <f t="shared" si="11"/>
        <v/>
      </c>
      <c r="U136" s="49" t="str">
        <f t="shared" si="12"/>
        <v/>
      </c>
      <c r="V136" s="50"/>
      <c r="W136" s="1"/>
      <c r="X136" s="1"/>
      <c r="Y136" s="1"/>
      <c r="Z136" s="1"/>
      <c r="AA136" s="1"/>
      <c r="AB136" s="1"/>
    </row>
    <row r="137" spans="1:28" x14ac:dyDescent="0.25">
      <c r="A137" s="39" t="str">
        <f t="shared" si="13"/>
        <v xml:space="preserve"> </v>
      </c>
      <c r="B137" s="39" t="str">
        <f t="shared" si="14"/>
        <v/>
      </c>
      <c r="C137" s="1">
        <v>588</v>
      </c>
      <c r="D137" s="46"/>
      <c r="E137" s="1"/>
      <c r="F137" s="1"/>
      <c r="G137" s="1"/>
      <c r="H137" s="1"/>
      <c r="I137" s="1"/>
      <c r="J137" s="1"/>
      <c r="K137" s="1"/>
      <c r="L137" s="1"/>
      <c r="M137" s="1"/>
      <c r="N137" s="1"/>
      <c r="O137" s="1"/>
      <c r="P137" s="1"/>
      <c r="Q137" s="47" t="str">
        <f t="shared" si="10"/>
        <v/>
      </c>
      <c r="R137" s="46"/>
      <c r="S137" s="46"/>
      <c r="T137" s="48" t="str">
        <f t="shared" si="11"/>
        <v/>
      </c>
      <c r="U137" s="49" t="str">
        <f t="shared" si="12"/>
        <v/>
      </c>
      <c r="V137" s="50"/>
      <c r="W137" s="1"/>
      <c r="X137" s="1"/>
      <c r="Y137" s="1"/>
      <c r="Z137" s="1"/>
      <c r="AA137" s="1"/>
      <c r="AB137" s="1"/>
    </row>
    <row r="138" spans="1:28" x14ac:dyDescent="0.25">
      <c r="A138" s="39" t="str">
        <f t="shared" si="13"/>
        <v xml:space="preserve"> </v>
      </c>
      <c r="B138" s="39" t="str">
        <f t="shared" si="14"/>
        <v/>
      </c>
      <c r="C138" s="1">
        <v>589</v>
      </c>
      <c r="D138" s="46"/>
      <c r="E138" s="1"/>
      <c r="F138" s="1"/>
      <c r="G138" s="1"/>
      <c r="H138" s="1"/>
      <c r="I138" s="1"/>
      <c r="J138" s="1"/>
      <c r="K138" s="1"/>
      <c r="L138" s="1"/>
      <c r="M138" s="1"/>
      <c r="N138" s="1"/>
      <c r="O138" s="1"/>
      <c r="P138" s="1"/>
      <c r="Q138" s="47" t="str">
        <f t="shared" si="10"/>
        <v/>
      </c>
      <c r="R138" s="46"/>
      <c r="S138" s="46"/>
      <c r="T138" s="48" t="str">
        <f t="shared" si="11"/>
        <v/>
      </c>
      <c r="U138" s="49" t="str">
        <f t="shared" si="12"/>
        <v/>
      </c>
      <c r="V138" s="50"/>
      <c r="W138" s="1"/>
      <c r="X138" s="1"/>
      <c r="Y138" s="1"/>
      <c r="Z138" s="1"/>
      <c r="AA138" s="1"/>
      <c r="AB138" s="1"/>
    </row>
    <row r="139" spans="1:28" x14ac:dyDescent="0.25">
      <c r="A139" s="39" t="str">
        <f t="shared" si="13"/>
        <v xml:space="preserve"> </v>
      </c>
      <c r="B139" s="39" t="str">
        <f t="shared" si="14"/>
        <v/>
      </c>
      <c r="C139" s="1">
        <v>590</v>
      </c>
      <c r="D139" s="46"/>
      <c r="E139" s="1"/>
      <c r="F139" s="1"/>
      <c r="G139" s="1"/>
      <c r="H139" s="1"/>
      <c r="I139" s="1"/>
      <c r="J139" s="1"/>
      <c r="K139" s="1"/>
      <c r="L139" s="1"/>
      <c r="M139" s="1"/>
      <c r="N139" s="1"/>
      <c r="O139" s="1"/>
      <c r="P139" s="1"/>
      <c r="Q139" s="47" t="str">
        <f t="shared" si="10"/>
        <v/>
      </c>
      <c r="R139" s="46"/>
      <c r="S139" s="46"/>
      <c r="T139" s="48" t="str">
        <f t="shared" si="11"/>
        <v/>
      </c>
      <c r="U139" s="49" t="str">
        <f t="shared" si="12"/>
        <v/>
      </c>
      <c r="V139" s="50"/>
      <c r="W139" s="1"/>
      <c r="X139" s="1"/>
      <c r="Y139" s="1"/>
      <c r="Z139" s="1"/>
      <c r="AA139" s="1"/>
      <c r="AB139" s="1"/>
    </row>
    <row r="140" spans="1:28" x14ac:dyDescent="0.25">
      <c r="A140" s="39" t="str">
        <f t="shared" si="13"/>
        <v xml:space="preserve"> </v>
      </c>
      <c r="B140" s="39" t="str">
        <f t="shared" si="14"/>
        <v/>
      </c>
      <c r="C140" s="1">
        <v>591</v>
      </c>
      <c r="D140" s="46"/>
      <c r="E140" s="1"/>
      <c r="F140" s="1"/>
      <c r="G140" s="1"/>
      <c r="H140" s="1"/>
      <c r="I140" s="1"/>
      <c r="J140" s="1"/>
      <c r="K140" s="1"/>
      <c r="L140" s="1"/>
      <c r="M140" s="1"/>
      <c r="N140" s="1"/>
      <c r="O140" s="1"/>
      <c r="P140" s="1"/>
      <c r="Q140" s="47" t="str">
        <f t="shared" si="10"/>
        <v/>
      </c>
      <c r="R140" s="46"/>
      <c r="S140" s="46"/>
      <c r="T140" s="48" t="str">
        <f t="shared" si="11"/>
        <v/>
      </c>
      <c r="U140" s="49" t="str">
        <f t="shared" si="12"/>
        <v/>
      </c>
      <c r="V140" s="50"/>
      <c r="W140" s="1"/>
      <c r="X140" s="1"/>
      <c r="Y140" s="1"/>
      <c r="Z140" s="1"/>
      <c r="AA140" s="1"/>
      <c r="AB140" s="1"/>
    </row>
    <row r="141" spans="1:28" x14ac:dyDescent="0.25">
      <c r="A141" s="39" t="str">
        <f t="shared" si="13"/>
        <v xml:space="preserve"> </v>
      </c>
      <c r="B141" s="39" t="str">
        <f t="shared" si="14"/>
        <v/>
      </c>
      <c r="C141" s="1">
        <v>592</v>
      </c>
      <c r="D141" s="46"/>
      <c r="E141" s="1"/>
      <c r="F141" s="1"/>
      <c r="G141" s="1"/>
      <c r="H141" s="1"/>
      <c r="I141" s="1"/>
      <c r="J141" s="1"/>
      <c r="K141" s="1"/>
      <c r="L141" s="1"/>
      <c r="M141" s="1"/>
      <c r="N141" s="1"/>
      <c r="O141" s="1"/>
      <c r="P141" s="1"/>
      <c r="Q141" s="47" t="str">
        <f t="shared" si="10"/>
        <v/>
      </c>
      <c r="R141" s="46"/>
      <c r="S141" s="46"/>
      <c r="T141" s="48" t="str">
        <f t="shared" si="11"/>
        <v/>
      </c>
      <c r="U141" s="49" t="str">
        <f t="shared" si="12"/>
        <v/>
      </c>
      <c r="V141" s="50"/>
      <c r="W141" s="1"/>
      <c r="X141" s="1"/>
      <c r="Y141" s="1"/>
      <c r="Z141" s="1"/>
      <c r="AA141" s="1"/>
      <c r="AB141" s="1"/>
    </row>
    <row r="142" spans="1:28" x14ac:dyDescent="0.25">
      <c r="A142" s="39" t="str">
        <f t="shared" si="13"/>
        <v xml:space="preserve"> </v>
      </c>
      <c r="B142" s="39" t="str">
        <f t="shared" si="14"/>
        <v/>
      </c>
      <c r="C142" s="1">
        <v>593</v>
      </c>
      <c r="D142" s="46"/>
      <c r="E142" s="1"/>
      <c r="F142" s="1"/>
      <c r="G142" s="1"/>
      <c r="H142" s="1"/>
      <c r="I142" s="1"/>
      <c r="J142" s="1"/>
      <c r="K142" s="1"/>
      <c r="L142" s="1"/>
      <c r="M142" s="1"/>
      <c r="N142" s="1"/>
      <c r="O142" s="1"/>
      <c r="P142" s="1"/>
      <c r="Q142" s="47" t="str">
        <f t="shared" si="10"/>
        <v/>
      </c>
      <c r="R142" s="46"/>
      <c r="S142" s="46"/>
      <c r="T142" s="48" t="str">
        <f t="shared" si="11"/>
        <v/>
      </c>
      <c r="U142" s="49" t="str">
        <f t="shared" si="12"/>
        <v/>
      </c>
      <c r="V142" s="50"/>
      <c r="W142" s="1"/>
      <c r="X142" s="1"/>
      <c r="Y142" s="1"/>
      <c r="Z142" s="1"/>
      <c r="AA142" s="1"/>
      <c r="AB142" s="1"/>
    </row>
    <row r="143" spans="1:28" x14ac:dyDescent="0.25">
      <c r="A143" s="39" t="str">
        <f t="shared" si="13"/>
        <v xml:space="preserve"> </v>
      </c>
      <c r="B143" s="39" t="str">
        <f t="shared" si="14"/>
        <v/>
      </c>
      <c r="C143" s="1">
        <v>594</v>
      </c>
      <c r="D143" s="46"/>
      <c r="E143" s="1"/>
      <c r="F143" s="1"/>
      <c r="G143" s="1"/>
      <c r="H143" s="1"/>
      <c r="I143" s="1"/>
      <c r="J143" s="1"/>
      <c r="K143" s="1"/>
      <c r="L143" s="1"/>
      <c r="M143" s="1"/>
      <c r="N143" s="1"/>
      <c r="O143" s="1"/>
      <c r="P143" s="1"/>
      <c r="Q143" s="47" t="str">
        <f t="shared" si="10"/>
        <v/>
      </c>
      <c r="R143" s="46"/>
      <c r="S143" s="46"/>
      <c r="T143" s="48" t="str">
        <f t="shared" si="11"/>
        <v/>
      </c>
      <c r="U143" s="49" t="str">
        <f t="shared" si="12"/>
        <v/>
      </c>
      <c r="V143" s="50"/>
      <c r="W143" s="1"/>
      <c r="X143" s="1"/>
      <c r="Y143" s="1"/>
      <c r="Z143" s="1"/>
      <c r="AA143" s="1"/>
      <c r="AB143" s="1"/>
    </row>
    <row r="144" spans="1:28" x14ac:dyDescent="0.25">
      <c r="A144" s="39" t="str">
        <f t="shared" si="13"/>
        <v xml:space="preserve"> </v>
      </c>
      <c r="B144" s="39" t="str">
        <f t="shared" si="14"/>
        <v/>
      </c>
      <c r="C144" s="1">
        <v>595</v>
      </c>
      <c r="D144" s="46"/>
      <c r="E144" s="1"/>
      <c r="F144" s="1"/>
      <c r="G144" s="1"/>
      <c r="H144" s="1"/>
      <c r="I144" s="1"/>
      <c r="J144" s="1"/>
      <c r="K144" s="1"/>
      <c r="L144" s="1"/>
      <c r="M144" s="1"/>
      <c r="N144" s="1"/>
      <c r="O144" s="1"/>
      <c r="P144" s="1"/>
      <c r="Q144" s="47" t="str">
        <f t="shared" si="10"/>
        <v/>
      </c>
      <c r="R144" s="46"/>
      <c r="S144" s="46"/>
      <c r="T144" s="48" t="str">
        <f t="shared" si="11"/>
        <v/>
      </c>
      <c r="U144" s="49" t="str">
        <f t="shared" si="12"/>
        <v/>
      </c>
      <c r="V144" s="50"/>
      <c r="W144" s="1"/>
      <c r="X144" s="1"/>
      <c r="Y144" s="1"/>
      <c r="Z144" s="1"/>
      <c r="AA144" s="1"/>
      <c r="AB144" s="1"/>
    </row>
    <row r="145" spans="1:28" x14ac:dyDescent="0.25">
      <c r="A145" s="39" t="str">
        <f t="shared" si="13"/>
        <v xml:space="preserve"> </v>
      </c>
      <c r="B145" s="39" t="str">
        <f t="shared" si="14"/>
        <v/>
      </c>
      <c r="C145" s="1">
        <v>596</v>
      </c>
      <c r="D145" s="46"/>
      <c r="E145" s="1"/>
      <c r="F145" s="1"/>
      <c r="G145" s="1"/>
      <c r="H145" s="1"/>
      <c r="I145" s="1"/>
      <c r="J145" s="1"/>
      <c r="K145" s="1"/>
      <c r="L145" s="1"/>
      <c r="M145" s="1"/>
      <c r="N145" s="1"/>
      <c r="O145" s="1"/>
      <c r="P145" s="1"/>
      <c r="Q145" s="47" t="str">
        <f t="shared" si="10"/>
        <v/>
      </c>
      <c r="R145" s="46"/>
      <c r="S145" s="46"/>
      <c r="T145" s="48" t="str">
        <f t="shared" si="11"/>
        <v/>
      </c>
      <c r="U145" s="49" t="str">
        <f t="shared" si="12"/>
        <v/>
      </c>
      <c r="V145" s="50"/>
      <c r="W145" s="1"/>
      <c r="X145" s="1"/>
      <c r="Y145" s="1"/>
      <c r="Z145" s="1"/>
      <c r="AA145" s="1"/>
      <c r="AB145" s="1"/>
    </row>
    <row r="146" spans="1:28" x14ac:dyDescent="0.25">
      <c r="A146" s="39" t="str">
        <f t="shared" si="13"/>
        <v xml:space="preserve"> </v>
      </c>
      <c r="B146" s="39" t="str">
        <f t="shared" si="14"/>
        <v/>
      </c>
      <c r="C146" s="1">
        <v>597</v>
      </c>
      <c r="D146" s="46"/>
      <c r="E146" s="1"/>
      <c r="F146" s="1"/>
      <c r="G146" s="1"/>
      <c r="H146" s="1"/>
      <c r="I146" s="1"/>
      <c r="J146" s="1"/>
      <c r="K146" s="1"/>
      <c r="L146" s="1"/>
      <c r="M146" s="1"/>
      <c r="N146" s="1"/>
      <c r="O146" s="1"/>
      <c r="P146" s="1"/>
      <c r="Q146" s="47" t="str">
        <f t="shared" si="10"/>
        <v/>
      </c>
      <c r="R146" s="46"/>
      <c r="S146" s="46"/>
      <c r="T146" s="48" t="str">
        <f t="shared" si="11"/>
        <v/>
      </c>
      <c r="U146" s="49" t="str">
        <f t="shared" si="12"/>
        <v/>
      </c>
      <c r="V146" s="50"/>
      <c r="W146" s="1"/>
      <c r="X146" s="1"/>
      <c r="Y146" s="1"/>
      <c r="Z146" s="1"/>
      <c r="AA146" s="1"/>
      <c r="AB146" s="1"/>
    </row>
    <row r="147" spans="1:28" x14ac:dyDescent="0.25">
      <c r="A147" s="39" t="str">
        <f t="shared" si="13"/>
        <v xml:space="preserve"> </v>
      </c>
      <c r="B147" s="39" t="str">
        <f t="shared" si="14"/>
        <v/>
      </c>
      <c r="C147" s="1">
        <v>598</v>
      </c>
      <c r="D147" s="46"/>
      <c r="E147" s="1"/>
      <c r="F147" s="1"/>
      <c r="G147" s="1"/>
      <c r="H147" s="1"/>
      <c r="I147" s="1"/>
      <c r="J147" s="1"/>
      <c r="K147" s="1"/>
      <c r="L147" s="1"/>
      <c r="M147" s="1"/>
      <c r="N147" s="1"/>
      <c r="O147" s="1"/>
      <c r="P147" s="1"/>
      <c r="Q147" s="47" t="str">
        <f t="shared" si="10"/>
        <v/>
      </c>
      <c r="R147" s="46"/>
      <c r="S147" s="46"/>
      <c r="T147" s="48" t="str">
        <f t="shared" si="11"/>
        <v/>
      </c>
      <c r="U147" s="49" t="str">
        <f t="shared" si="12"/>
        <v/>
      </c>
      <c r="V147" s="50"/>
      <c r="W147" s="1"/>
      <c r="X147" s="1"/>
      <c r="Y147" s="1"/>
      <c r="Z147" s="1"/>
      <c r="AA147" s="1"/>
      <c r="AB147" s="1"/>
    </row>
    <row r="148" spans="1:28" x14ac:dyDescent="0.25">
      <c r="A148" s="39" t="str">
        <f t="shared" si="13"/>
        <v xml:space="preserve"> </v>
      </c>
      <c r="B148" s="39" t="str">
        <f t="shared" si="14"/>
        <v/>
      </c>
      <c r="C148" s="1">
        <v>599</v>
      </c>
      <c r="D148" s="46"/>
      <c r="E148" s="1"/>
      <c r="F148" s="1"/>
      <c r="G148" s="1"/>
      <c r="H148" s="1"/>
      <c r="I148" s="1"/>
      <c r="J148" s="1"/>
      <c r="K148" s="1"/>
      <c r="L148" s="1"/>
      <c r="M148" s="1"/>
      <c r="N148" s="1"/>
      <c r="O148" s="1"/>
      <c r="P148" s="1"/>
      <c r="Q148" s="47" t="str">
        <f t="shared" si="10"/>
        <v/>
      </c>
      <c r="R148" s="46"/>
      <c r="S148" s="46"/>
      <c r="T148" s="48" t="str">
        <f t="shared" si="11"/>
        <v/>
      </c>
      <c r="U148" s="49" t="str">
        <f t="shared" si="12"/>
        <v/>
      </c>
      <c r="V148" s="50"/>
      <c r="W148" s="1"/>
      <c r="X148" s="1"/>
      <c r="Y148" s="1"/>
      <c r="Z148" s="1"/>
      <c r="AA148" s="1"/>
      <c r="AB148" s="1"/>
    </row>
    <row r="149" spans="1:28" x14ac:dyDescent="0.25">
      <c r="A149" s="39" t="str">
        <f t="shared" si="13"/>
        <v xml:space="preserve"> </v>
      </c>
      <c r="B149" s="39" t="str">
        <f t="shared" si="14"/>
        <v/>
      </c>
      <c r="C149" s="1">
        <v>600</v>
      </c>
      <c r="D149" s="46"/>
      <c r="E149" s="1"/>
      <c r="F149" s="1"/>
      <c r="G149" s="1"/>
      <c r="H149" s="1"/>
      <c r="I149" s="1"/>
      <c r="J149" s="1"/>
      <c r="K149" s="1"/>
      <c r="L149" s="1"/>
      <c r="M149" s="1"/>
      <c r="N149" s="1"/>
      <c r="O149" s="1"/>
      <c r="P149" s="1"/>
      <c r="Q149" s="47" t="str">
        <f t="shared" si="10"/>
        <v/>
      </c>
      <c r="R149" s="46"/>
      <c r="S149" s="46"/>
      <c r="T149" s="48" t="str">
        <f t="shared" si="11"/>
        <v/>
      </c>
      <c r="U149" s="49" t="str">
        <f t="shared" si="12"/>
        <v/>
      </c>
      <c r="V149" s="50"/>
      <c r="W149" s="1"/>
      <c r="X149" s="1"/>
      <c r="Y149" s="1"/>
      <c r="Z149" s="1"/>
      <c r="AA149" s="1"/>
      <c r="AB149" s="1"/>
    </row>
    <row r="150" spans="1:28" x14ac:dyDescent="0.25">
      <c r="A150" s="39" t="str">
        <f t="shared" si="13"/>
        <v xml:space="preserve"> </v>
      </c>
      <c r="B150" s="39" t="str">
        <f t="shared" si="14"/>
        <v/>
      </c>
      <c r="C150" s="1">
        <v>601</v>
      </c>
      <c r="D150" s="46"/>
      <c r="E150" s="1"/>
      <c r="F150" s="1"/>
      <c r="G150" s="1"/>
      <c r="H150" s="1"/>
      <c r="I150" s="1"/>
      <c r="J150" s="1"/>
      <c r="K150" s="1"/>
      <c r="L150" s="1"/>
      <c r="M150" s="1"/>
      <c r="N150" s="1"/>
      <c r="O150" s="1"/>
      <c r="P150" s="1"/>
      <c r="Q150" s="47" t="str">
        <f t="shared" si="10"/>
        <v/>
      </c>
      <c r="R150" s="46"/>
      <c r="S150" s="46"/>
      <c r="T150" s="48" t="str">
        <f t="shared" si="11"/>
        <v/>
      </c>
      <c r="U150" s="49" t="str">
        <f t="shared" si="12"/>
        <v/>
      </c>
      <c r="V150" s="50"/>
      <c r="W150" s="1"/>
      <c r="X150" s="1"/>
      <c r="Y150" s="1"/>
      <c r="Z150" s="1"/>
      <c r="AA150" s="1"/>
      <c r="AB150" s="1"/>
    </row>
    <row r="151" spans="1:28" x14ac:dyDescent="0.25">
      <c r="A151" s="39" t="str">
        <f t="shared" si="13"/>
        <v xml:space="preserve"> </v>
      </c>
      <c r="B151" s="39" t="str">
        <f t="shared" si="14"/>
        <v/>
      </c>
      <c r="C151" s="1">
        <v>602</v>
      </c>
      <c r="D151" s="46"/>
      <c r="E151" s="1"/>
      <c r="F151" s="1"/>
      <c r="G151" s="1"/>
      <c r="H151" s="1"/>
      <c r="I151" s="1"/>
      <c r="J151" s="1"/>
      <c r="K151" s="1"/>
      <c r="L151" s="1"/>
      <c r="M151" s="1"/>
      <c r="N151" s="1"/>
      <c r="O151" s="1"/>
      <c r="P151" s="1"/>
      <c r="Q151" s="47" t="str">
        <f t="shared" si="10"/>
        <v/>
      </c>
      <c r="R151" s="46"/>
      <c r="S151" s="46"/>
      <c r="T151" s="48" t="str">
        <f t="shared" si="11"/>
        <v/>
      </c>
      <c r="U151" s="49" t="str">
        <f t="shared" si="12"/>
        <v/>
      </c>
      <c r="V151" s="50"/>
      <c r="W151" s="1"/>
      <c r="X151" s="1"/>
      <c r="Y151" s="1"/>
      <c r="Z151" s="1"/>
      <c r="AA151" s="1"/>
      <c r="AB151" s="1"/>
    </row>
    <row r="152" spans="1:28" x14ac:dyDescent="0.25">
      <c r="A152" s="39" t="str">
        <f t="shared" si="13"/>
        <v xml:space="preserve"> </v>
      </c>
      <c r="B152" s="39" t="str">
        <f t="shared" si="14"/>
        <v/>
      </c>
      <c r="C152" s="1">
        <v>603</v>
      </c>
      <c r="D152" s="46"/>
      <c r="E152" s="1"/>
      <c r="F152" s="1"/>
      <c r="G152" s="1"/>
      <c r="H152" s="1"/>
      <c r="I152" s="1"/>
      <c r="J152" s="1"/>
      <c r="K152" s="1"/>
      <c r="L152" s="1"/>
      <c r="M152" s="1"/>
      <c r="N152" s="1"/>
      <c r="O152" s="1"/>
      <c r="P152" s="1"/>
      <c r="Q152" s="47" t="str">
        <f t="shared" si="10"/>
        <v/>
      </c>
      <c r="R152" s="46"/>
      <c r="S152" s="46"/>
      <c r="T152" s="48" t="str">
        <f t="shared" si="11"/>
        <v/>
      </c>
      <c r="U152" s="49" t="str">
        <f t="shared" si="12"/>
        <v/>
      </c>
      <c r="V152" s="50"/>
      <c r="W152" s="1"/>
      <c r="X152" s="1"/>
      <c r="Y152" s="1"/>
      <c r="Z152" s="1"/>
      <c r="AA152" s="1"/>
      <c r="AB152" s="1"/>
    </row>
    <row r="153" spans="1:28" x14ac:dyDescent="0.25">
      <c r="A153" s="39" t="str">
        <f t="shared" si="13"/>
        <v xml:space="preserve"> </v>
      </c>
      <c r="B153" s="39" t="str">
        <f t="shared" si="14"/>
        <v/>
      </c>
      <c r="C153" s="1">
        <v>604</v>
      </c>
      <c r="D153" s="46"/>
      <c r="E153" s="1"/>
      <c r="F153" s="1"/>
      <c r="G153" s="1"/>
      <c r="H153" s="1"/>
      <c r="I153" s="1"/>
      <c r="J153" s="1"/>
      <c r="K153" s="1"/>
      <c r="L153" s="1"/>
      <c r="M153" s="1"/>
      <c r="N153" s="1"/>
      <c r="O153" s="1"/>
      <c r="P153" s="1"/>
      <c r="Q153" s="47" t="str">
        <f t="shared" si="10"/>
        <v/>
      </c>
      <c r="R153" s="46"/>
      <c r="S153" s="46"/>
      <c r="T153" s="48" t="str">
        <f t="shared" si="11"/>
        <v/>
      </c>
      <c r="U153" s="49" t="str">
        <f t="shared" si="12"/>
        <v/>
      </c>
      <c r="V153" s="50"/>
      <c r="W153" s="1"/>
      <c r="X153" s="1"/>
      <c r="Y153" s="1"/>
      <c r="Z153" s="1"/>
      <c r="AA153" s="1"/>
      <c r="AB153" s="1"/>
    </row>
    <row r="154" spans="1:28" x14ac:dyDescent="0.25">
      <c r="A154" s="39" t="str">
        <f t="shared" si="13"/>
        <v xml:space="preserve"> </v>
      </c>
      <c r="B154" s="39" t="str">
        <f t="shared" si="14"/>
        <v/>
      </c>
      <c r="C154" s="1">
        <v>605</v>
      </c>
      <c r="D154" s="46"/>
      <c r="E154" s="1"/>
      <c r="F154" s="1"/>
      <c r="G154" s="1"/>
      <c r="H154" s="1"/>
      <c r="I154" s="1"/>
      <c r="J154" s="1"/>
      <c r="K154" s="1"/>
      <c r="L154" s="1"/>
      <c r="M154" s="1"/>
      <c r="N154" s="1"/>
      <c r="O154" s="1"/>
      <c r="P154" s="1"/>
      <c r="Q154" s="47" t="str">
        <f t="shared" si="10"/>
        <v/>
      </c>
      <c r="R154" s="46"/>
      <c r="S154" s="46"/>
      <c r="T154" s="48" t="str">
        <f t="shared" si="11"/>
        <v/>
      </c>
      <c r="U154" s="49" t="str">
        <f t="shared" si="12"/>
        <v/>
      </c>
      <c r="V154" s="50"/>
      <c r="W154" s="1"/>
      <c r="X154" s="1"/>
      <c r="Y154" s="1"/>
      <c r="Z154" s="1"/>
      <c r="AA154" s="1"/>
      <c r="AB154" s="1"/>
    </row>
    <row r="155" spans="1:28" x14ac:dyDescent="0.25">
      <c r="A155" s="39" t="str">
        <f t="shared" si="13"/>
        <v xml:space="preserve"> </v>
      </c>
      <c r="B155" s="39" t="str">
        <f t="shared" si="14"/>
        <v/>
      </c>
      <c r="C155" s="1">
        <v>606</v>
      </c>
      <c r="D155" s="46"/>
      <c r="E155" s="1"/>
      <c r="F155" s="1"/>
      <c r="G155" s="1"/>
      <c r="H155" s="1"/>
      <c r="I155" s="1"/>
      <c r="J155" s="1"/>
      <c r="K155" s="1"/>
      <c r="L155" s="1"/>
      <c r="M155" s="1"/>
      <c r="N155" s="1"/>
      <c r="O155" s="1"/>
      <c r="P155" s="1"/>
      <c r="Q155" s="47" t="str">
        <f t="shared" si="10"/>
        <v/>
      </c>
      <c r="R155" s="46"/>
      <c r="S155" s="46"/>
      <c r="T155" s="48" t="str">
        <f t="shared" si="11"/>
        <v/>
      </c>
      <c r="U155" s="49" t="str">
        <f t="shared" si="12"/>
        <v/>
      </c>
      <c r="V155" s="50"/>
      <c r="W155" s="1"/>
      <c r="X155" s="1"/>
      <c r="Y155" s="1"/>
      <c r="Z155" s="1"/>
      <c r="AA155" s="1"/>
      <c r="AB155" s="1"/>
    </row>
    <row r="156" spans="1:28" x14ac:dyDescent="0.25">
      <c r="A156" s="39" t="str">
        <f t="shared" si="13"/>
        <v xml:space="preserve"> </v>
      </c>
      <c r="B156" s="39" t="str">
        <f t="shared" si="14"/>
        <v/>
      </c>
      <c r="C156" s="1">
        <v>607</v>
      </c>
      <c r="D156" s="46"/>
      <c r="E156" s="1"/>
      <c r="F156" s="1"/>
      <c r="G156" s="1"/>
      <c r="H156" s="1"/>
      <c r="I156" s="1"/>
      <c r="J156" s="1"/>
      <c r="K156" s="1"/>
      <c r="L156" s="1"/>
      <c r="M156" s="1"/>
      <c r="N156" s="1"/>
      <c r="O156" s="1"/>
      <c r="P156" s="1"/>
      <c r="Q156" s="47" t="str">
        <f t="shared" si="10"/>
        <v/>
      </c>
      <c r="R156" s="46"/>
      <c r="S156" s="46"/>
      <c r="T156" s="48" t="str">
        <f t="shared" si="11"/>
        <v/>
      </c>
      <c r="U156" s="49" t="str">
        <f t="shared" si="12"/>
        <v/>
      </c>
      <c r="V156" s="50"/>
      <c r="W156" s="1"/>
      <c r="X156" s="1"/>
      <c r="Y156" s="1"/>
      <c r="Z156" s="1"/>
      <c r="AA156" s="1"/>
      <c r="AB156" s="1"/>
    </row>
    <row r="157" spans="1:28" x14ac:dyDescent="0.25">
      <c r="A157" s="39" t="str">
        <f t="shared" si="13"/>
        <v xml:space="preserve"> </v>
      </c>
      <c r="B157" s="39" t="str">
        <f t="shared" si="14"/>
        <v/>
      </c>
      <c r="C157" s="1">
        <v>608</v>
      </c>
      <c r="D157" s="46"/>
      <c r="E157" s="1"/>
      <c r="F157" s="1"/>
      <c r="G157" s="1"/>
      <c r="H157" s="1"/>
      <c r="I157" s="1"/>
      <c r="J157" s="1"/>
      <c r="K157" s="1"/>
      <c r="L157" s="1"/>
      <c r="M157" s="1"/>
      <c r="N157" s="1"/>
      <c r="O157" s="1"/>
      <c r="P157" s="1"/>
      <c r="Q157" s="47" t="str">
        <f t="shared" si="10"/>
        <v/>
      </c>
      <c r="R157" s="46"/>
      <c r="S157" s="46"/>
      <c r="T157" s="48" t="str">
        <f t="shared" si="11"/>
        <v/>
      </c>
      <c r="U157" s="49" t="str">
        <f t="shared" si="12"/>
        <v/>
      </c>
      <c r="V157" s="50"/>
      <c r="W157" s="1"/>
      <c r="X157" s="1"/>
      <c r="Y157" s="1"/>
      <c r="Z157" s="1"/>
      <c r="AA157" s="1"/>
      <c r="AB157" s="1"/>
    </row>
    <row r="158" spans="1:28" x14ac:dyDescent="0.25">
      <c r="A158" s="39" t="str">
        <f t="shared" si="13"/>
        <v xml:space="preserve"> </v>
      </c>
      <c r="B158" s="39" t="str">
        <f t="shared" si="14"/>
        <v/>
      </c>
      <c r="C158" s="1">
        <v>609</v>
      </c>
      <c r="D158" s="46"/>
      <c r="E158" s="1"/>
      <c r="F158" s="1"/>
      <c r="G158" s="1"/>
      <c r="H158" s="1"/>
      <c r="I158" s="1"/>
      <c r="J158" s="1"/>
      <c r="K158" s="1"/>
      <c r="L158" s="1"/>
      <c r="M158" s="1"/>
      <c r="N158" s="1"/>
      <c r="O158" s="1"/>
      <c r="P158" s="1"/>
      <c r="Q158" s="47" t="str">
        <f t="shared" si="10"/>
        <v/>
      </c>
      <c r="R158" s="46"/>
      <c r="S158" s="46"/>
      <c r="T158" s="48" t="str">
        <f t="shared" si="11"/>
        <v/>
      </c>
      <c r="U158" s="49" t="str">
        <f t="shared" si="12"/>
        <v/>
      </c>
      <c r="V158" s="50"/>
      <c r="W158" s="1"/>
      <c r="X158" s="1"/>
      <c r="Y158" s="1"/>
      <c r="Z158" s="1"/>
      <c r="AA158" s="1"/>
      <c r="AB158" s="1"/>
    </row>
    <row r="159" spans="1:28" x14ac:dyDescent="0.25">
      <c r="A159" s="39" t="str">
        <f t="shared" si="13"/>
        <v xml:space="preserve"> </v>
      </c>
      <c r="B159" s="39" t="str">
        <f t="shared" si="14"/>
        <v/>
      </c>
      <c r="C159" s="1">
        <v>610</v>
      </c>
      <c r="D159" s="46"/>
      <c r="E159" s="1"/>
      <c r="F159" s="1"/>
      <c r="G159" s="1"/>
      <c r="H159" s="1"/>
      <c r="I159" s="1"/>
      <c r="J159" s="1"/>
      <c r="K159" s="1"/>
      <c r="L159" s="1"/>
      <c r="M159" s="1"/>
      <c r="N159" s="1"/>
      <c r="O159" s="1"/>
      <c r="P159" s="1"/>
      <c r="Q159" s="47" t="str">
        <f t="shared" si="10"/>
        <v/>
      </c>
      <c r="R159" s="46"/>
      <c r="S159" s="46"/>
      <c r="T159" s="48" t="str">
        <f t="shared" si="11"/>
        <v/>
      </c>
      <c r="U159" s="49" t="str">
        <f t="shared" si="12"/>
        <v/>
      </c>
      <c r="V159" s="50"/>
      <c r="W159" s="1"/>
      <c r="X159" s="1"/>
      <c r="Y159" s="1"/>
      <c r="Z159" s="1"/>
      <c r="AA159" s="1"/>
      <c r="AB159" s="1"/>
    </row>
    <row r="160" spans="1:28" x14ac:dyDescent="0.25">
      <c r="A160" s="39" t="str">
        <f t="shared" si="13"/>
        <v xml:space="preserve"> </v>
      </c>
      <c r="B160" s="39" t="str">
        <f t="shared" si="14"/>
        <v/>
      </c>
      <c r="C160" s="1">
        <v>611</v>
      </c>
      <c r="D160" s="46"/>
      <c r="E160" s="1"/>
      <c r="F160" s="1"/>
      <c r="G160" s="1"/>
      <c r="H160" s="1"/>
      <c r="I160" s="1"/>
      <c r="J160" s="1"/>
      <c r="K160" s="1"/>
      <c r="L160" s="1"/>
      <c r="M160" s="1"/>
      <c r="N160" s="1"/>
      <c r="O160" s="1"/>
      <c r="P160" s="1"/>
      <c r="Q160" s="47" t="str">
        <f t="shared" si="10"/>
        <v/>
      </c>
      <c r="R160" s="46"/>
      <c r="S160" s="46"/>
      <c r="T160" s="48" t="str">
        <f t="shared" si="11"/>
        <v/>
      </c>
      <c r="U160" s="49" t="str">
        <f t="shared" si="12"/>
        <v/>
      </c>
      <c r="V160" s="50"/>
      <c r="W160" s="1"/>
      <c r="X160" s="1"/>
      <c r="Y160" s="1"/>
      <c r="Z160" s="1"/>
      <c r="AA160" s="1"/>
      <c r="AB160" s="1"/>
    </row>
    <row r="161" spans="1:28" x14ac:dyDescent="0.25">
      <c r="A161" s="39" t="str">
        <f t="shared" si="13"/>
        <v xml:space="preserve"> </v>
      </c>
      <c r="B161" s="39" t="str">
        <f t="shared" si="14"/>
        <v/>
      </c>
      <c r="C161" s="1">
        <v>612</v>
      </c>
      <c r="D161" s="46"/>
      <c r="E161" s="1"/>
      <c r="F161" s="1"/>
      <c r="G161" s="1"/>
      <c r="H161" s="1"/>
      <c r="I161" s="1"/>
      <c r="J161" s="1"/>
      <c r="K161" s="1"/>
      <c r="L161" s="1"/>
      <c r="M161" s="1"/>
      <c r="N161" s="1"/>
      <c r="O161" s="1"/>
      <c r="P161" s="1"/>
      <c r="Q161" s="47" t="str">
        <f t="shared" si="10"/>
        <v/>
      </c>
      <c r="R161" s="46"/>
      <c r="S161" s="46"/>
      <c r="T161" s="48" t="str">
        <f t="shared" si="11"/>
        <v/>
      </c>
      <c r="U161" s="49" t="str">
        <f t="shared" si="12"/>
        <v/>
      </c>
      <c r="V161" s="50"/>
      <c r="W161" s="1"/>
      <c r="X161" s="1"/>
      <c r="Y161" s="1"/>
      <c r="Z161" s="1"/>
      <c r="AA161" s="1"/>
      <c r="AB161" s="1"/>
    </row>
    <row r="162" spans="1:28" x14ac:dyDescent="0.25">
      <c r="A162" s="39" t="str">
        <f t="shared" si="13"/>
        <v xml:space="preserve"> </v>
      </c>
      <c r="B162" s="39" t="str">
        <f t="shared" si="14"/>
        <v/>
      </c>
      <c r="C162" s="1">
        <v>613</v>
      </c>
      <c r="D162" s="46"/>
      <c r="E162" s="1"/>
      <c r="F162" s="1"/>
      <c r="G162" s="1"/>
      <c r="H162" s="1"/>
      <c r="I162" s="1"/>
      <c r="J162" s="1"/>
      <c r="K162" s="1"/>
      <c r="L162" s="1"/>
      <c r="M162" s="1"/>
      <c r="N162" s="1"/>
      <c r="O162" s="1"/>
      <c r="P162" s="1"/>
      <c r="Q162" s="47" t="str">
        <f t="shared" si="10"/>
        <v/>
      </c>
      <c r="R162" s="46"/>
      <c r="S162" s="46"/>
      <c r="T162" s="48" t="str">
        <f t="shared" si="11"/>
        <v/>
      </c>
      <c r="U162" s="49" t="str">
        <f t="shared" si="12"/>
        <v/>
      </c>
      <c r="V162" s="50"/>
      <c r="W162" s="1"/>
      <c r="X162" s="1"/>
      <c r="Y162" s="1"/>
      <c r="Z162" s="1"/>
      <c r="AA162" s="1"/>
      <c r="AB162" s="1"/>
    </row>
    <row r="163" spans="1:28" x14ac:dyDescent="0.25">
      <c r="A163" s="39" t="str">
        <f t="shared" si="13"/>
        <v xml:space="preserve"> </v>
      </c>
      <c r="B163" s="39" t="str">
        <f t="shared" si="14"/>
        <v/>
      </c>
      <c r="C163" s="1">
        <v>614</v>
      </c>
      <c r="D163" s="46"/>
      <c r="E163" s="1"/>
      <c r="F163" s="1"/>
      <c r="G163" s="1"/>
      <c r="H163" s="1"/>
      <c r="I163" s="1"/>
      <c r="J163" s="1"/>
      <c r="K163" s="1"/>
      <c r="L163" s="1"/>
      <c r="M163" s="1"/>
      <c r="N163" s="1"/>
      <c r="O163" s="1"/>
      <c r="P163" s="1"/>
      <c r="Q163" s="47" t="str">
        <f t="shared" si="10"/>
        <v/>
      </c>
      <c r="R163" s="46"/>
      <c r="S163" s="46"/>
      <c r="T163" s="48" t="str">
        <f t="shared" si="11"/>
        <v/>
      </c>
      <c r="U163" s="49" t="str">
        <f t="shared" si="12"/>
        <v/>
      </c>
      <c r="V163" s="50"/>
      <c r="W163" s="1"/>
      <c r="X163" s="1"/>
      <c r="Y163" s="1"/>
      <c r="Z163" s="1"/>
      <c r="AA163" s="1"/>
      <c r="AB163" s="1"/>
    </row>
    <row r="164" spans="1:28" x14ac:dyDescent="0.25">
      <c r="A164" s="39" t="str">
        <f t="shared" si="13"/>
        <v xml:space="preserve"> </v>
      </c>
      <c r="B164" s="39" t="str">
        <f t="shared" si="14"/>
        <v/>
      </c>
      <c r="C164" s="1">
        <v>615</v>
      </c>
      <c r="D164" s="46"/>
      <c r="E164" s="1"/>
      <c r="F164" s="1"/>
      <c r="G164" s="1"/>
      <c r="H164" s="1"/>
      <c r="I164" s="1"/>
      <c r="J164" s="1"/>
      <c r="K164" s="1"/>
      <c r="L164" s="1"/>
      <c r="M164" s="1"/>
      <c r="N164" s="1"/>
      <c r="O164" s="1"/>
      <c r="P164" s="1"/>
      <c r="Q164" s="47" t="str">
        <f t="shared" si="10"/>
        <v/>
      </c>
      <c r="R164" s="46"/>
      <c r="S164" s="46"/>
      <c r="T164" s="48" t="str">
        <f t="shared" si="11"/>
        <v/>
      </c>
      <c r="U164" s="49" t="str">
        <f t="shared" si="12"/>
        <v/>
      </c>
      <c r="V164" s="50"/>
      <c r="W164" s="1"/>
      <c r="X164" s="1"/>
      <c r="Y164" s="1"/>
      <c r="Z164" s="1"/>
      <c r="AA164" s="1"/>
      <c r="AB164" s="1"/>
    </row>
    <row r="165" spans="1:28" x14ac:dyDescent="0.25">
      <c r="A165" s="39" t="str">
        <f t="shared" si="13"/>
        <v xml:space="preserve"> </v>
      </c>
      <c r="B165" s="39" t="str">
        <f t="shared" si="14"/>
        <v/>
      </c>
      <c r="C165" s="1">
        <v>616</v>
      </c>
      <c r="D165" s="46"/>
      <c r="E165" s="1"/>
      <c r="F165" s="1"/>
      <c r="G165" s="1"/>
      <c r="H165" s="1"/>
      <c r="I165" s="1"/>
      <c r="J165" s="1"/>
      <c r="K165" s="1"/>
      <c r="L165" s="1"/>
      <c r="M165" s="1"/>
      <c r="N165" s="1"/>
      <c r="O165" s="1"/>
      <c r="P165" s="1"/>
      <c r="Q165" s="47" t="str">
        <f t="shared" si="10"/>
        <v/>
      </c>
      <c r="R165" s="46"/>
      <c r="S165" s="46"/>
      <c r="T165" s="48" t="str">
        <f t="shared" si="11"/>
        <v/>
      </c>
      <c r="U165" s="49" t="str">
        <f t="shared" si="12"/>
        <v/>
      </c>
      <c r="V165" s="50"/>
      <c r="W165" s="1"/>
      <c r="X165" s="1"/>
      <c r="Y165" s="1"/>
      <c r="Z165" s="1"/>
      <c r="AA165" s="1"/>
      <c r="AB165" s="1"/>
    </row>
    <row r="166" spans="1:28" x14ac:dyDescent="0.25">
      <c r="A166" s="39" t="str">
        <f t="shared" si="13"/>
        <v xml:space="preserve"> </v>
      </c>
      <c r="B166" s="39" t="str">
        <f t="shared" si="14"/>
        <v/>
      </c>
      <c r="C166" s="1">
        <v>617</v>
      </c>
      <c r="D166" s="46"/>
      <c r="E166" s="1"/>
      <c r="F166" s="1"/>
      <c r="G166" s="1"/>
      <c r="H166" s="1"/>
      <c r="I166" s="1"/>
      <c r="J166" s="1"/>
      <c r="K166" s="1"/>
      <c r="L166" s="1"/>
      <c r="M166" s="1"/>
      <c r="N166" s="1"/>
      <c r="O166" s="1"/>
      <c r="P166" s="1"/>
      <c r="Q166" s="47" t="str">
        <f t="shared" si="10"/>
        <v/>
      </c>
      <c r="R166" s="46"/>
      <c r="S166" s="46"/>
      <c r="T166" s="48" t="str">
        <f t="shared" si="11"/>
        <v/>
      </c>
      <c r="U166" s="49" t="str">
        <f t="shared" si="12"/>
        <v/>
      </c>
      <c r="V166" s="50"/>
      <c r="W166" s="1"/>
      <c r="X166" s="1"/>
      <c r="Y166" s="1"/>
      <c r="Z166" s="1"/>
      <c r="AA166" s="1"/>
      <c r="AB166" s="1"/>
    </row>
    <row r="167" spans="1:28" x14ac:dyDescent="0.25">
      <c r="A167" s="39" t="str">
        <f t="shared" si="13"/>
        <v xml:space="preserve"> </v>
      </c>
      <c r="B167" s="39" t="str">
        <f t="shared" si="14"/>
        <v/>
      </c>
      <c r="C167" s="1">
        <v>618</v>
      </c>
      <c r="D167" s="46"/>
      <c r="E167" s="1"/>
      <c r="F167" s="1"/>
      <c r="G167" s="1"/>
      <c r="H167" s="1"/>
      <c r="I167" s="1"/>
      <c r="J167" s="1"/>
      <c r="K167" s="1"/>
      <c r="L167" s="1"/>
      <c r="M167" s="1"/>
      <c r="N167" s="1"/>
      <c r="O167" s="1"/>
      <c r="P167" s="1"/>
      <c r="Q167" s="47" t="str">
        <f t="shared" si="10"/>
        <v/>
      </c>
      <c r="R167" s="46"/>
      <c r="S167" s="46"/>
      <c r="T167" s="48" t="str">
        <f t="shared" si="11"/>
        <v/>
      </c>
      <c r="U167" s="49" t="str">
        <f t="shared" si="12"/>
        <v/>
      </c>
      <c r="V167" s="50"/>
      <c r="W167" s="1"/>
      <c r="X167" s="1"/>
      <c r="Y167" s="1"/>
      <c r="Z167" s="1"/>
      <c r="AA167" s="1"/>
      <c r="AB167" s="1"/>
    </row>
    <row r="168" spans="1:28" x14ac:dyDescent="0.25">
      <c r="A168" s="39" t="str">
        <f t="shared" si="13"/>
        <v xml:space="preserve"> </v>
      </c>
      <c r="B168" s="39" t="str">
        <f t="shared" si="14"/>
        <v/>
      </c>
      <c r="C168" s="1">
        <v>619</v>
      </c>
      <c r="D168" s="46"/>
      <c r="E168" s="1"/>
      <c r="F168" s="1"/>
      <c r="G168" s="1"/>
      <c r="H168" s="1"/>
      <c r="I168" s="1"/>
      <c r="J168" s="1"/>
      <c r="K168" s="1"/>
      <c r="L168" s="1"/>
      <c r="M168" s="1"/>
      <c r="N168" s="1"/>
      <c r="O168" s="1"/>
      <c r="P168" s="1"/>
      <c r="Q168" s="47" t="str">
        <f t="shared" si="10"/>
        <v/>
      </c>
      <c r="R168" s="46"/>
      <c r="S168" s="46"/>
      <c r="T168" s="48" t="str">
        <f t="shared" si="11"/>
        <v/>
      </c>
      <c r="U168" s="49" t="str">
        <f t="shared" si="12"/>
        <v/>
      </c>
      <c r="V168" s="50"/>
      <c r="W168" s="1"/>
      <c r="X168" s="1"/>
      <c r="Y168" s="1"/>
      <c r="Z168" s="1"/>
      <c r="AA168" s="1"/>
      <c r="AB168" s="1"/>
    </row>
    <row r="169" spans="1:28" x14ac:dyDescent="0.25">
      <c r="A169" s="39" t="str">
        <f t="shared" si="13"/>
        <v xml:space="preserve"> </v>
      </c>
      <c r="B169" s="39" t="str">
        <f t="shared" si="14"/>
        <v/>
      </c>
      <c r="C169" s="1">
        <v>620</v>
      </c>
      <c r="D169" s="46"/>
      <c r="E169" s="1"/>
      <c r="F169" s="1"/>
      <c r="G169" s="1"/>
      <c r="H169" s="1"/>
      <c r="I169" s="1"/>
      <c r="J169" s="1"/>
      <c r="K169" s="1"/>
      <c r="L169" s="1"/>
      <c r="M169" s="1"/>
      <c r="N169" s="1"/>
      <c r="O169" s="1"/>
      <c r="P169" s="1"/>
      <c r="Q169" s="47" t="str">
        <f t="shared" si="10"/>
        <v/>
      </c>
      <c r="R169" s="46"/>
      <c r="S169" s="46"/>
      <c r="T169" s="48" t="str">
        <f t="shared" si="11"/>
        <v/>
      </c>
      <c r="U169" s="49" t="str">
        <f t="shared" si="12"/>
        <v/>
      </c>
      <c r="V169" s="50"/>
      <c r="W169" s="1"/>
      <c r="X169" s="1"/>
      <c r="Y169" s="1"/>
      <c r="Z169" s="1"/>
      <c r="AA169" s="1"/>
      <c r="AB169" s="1"/>
    </row>
    <row r="170" spans="1:28" x14ac:dyDescent="0.25">
      <c r="A170" s="39" t="str">
        <f t="shared" si="13"/>
        <v xml:space="preserve"> </v>
      </c>
      <c r="B170" s="39" t="str">
        <f t="shared" si="14"/>
        <v/>
      </c>
      <c r="C170" s="1">
        <v>621</v>
      </c>
      <c r="D170" s="46"/>
      <c r="E170" s="1"/>
      <c r="F170" s="1"/>
      <c r="G170" s="1"/>
      <c r="H170" s="1"/>
      <c r="I170" s="1"/>
      <c r="J170" s="1"/>
      <c r="K170" s="1"/>
      <c r="L170" s="1"/>
      <c r="M170" s="1"/>
      <c r="N170" s="1"/>
      <c r="O170" s="1"/>
      <c r="P170" s="1"/>
      <c r="Q170" s="47" t="str">
        <f t="shared" si="10"/>
        <v/>
      </c>
      <c r="R170" s="46"/>
      <c r="S170" s="46"/>
      <c r="T170" s="48" t="str">
        <f t="shared" si="11"/>
        <v/>
      </c>
      <c r="U170" s="49" t="str">
        <f t="shared" si="12"/>
        <v/>
      </c>
      <c r="V170" s="50"/>
      <c r="W170" s="1"/>
      <c r="X170" s="1"/>
      <c r="Y170" s="1"/>
      <c r="Z170" s="1"/>
      <c r="AA170" s="1"/>
      <c r="AB170" s="1"/>
    </row>
    <row r="171" spans="1:28" x14ac:dyDescent="0.25">
      <c r="A171" s="39" t="str">
        <f t="shared" si="13"/>
        <v xml:space="preserve"> </v>
      </c>
      <c r="B171" s="39" t="str">
        <f t="shared" si="14"/>
        <v/>
      </c>
      <c r="C171" s="1">
        <v>622</v>
      </c>
      <c r="D171" s="46"/>
      <c r="E171" s="1"/>
      <c r="F171" s="1"/>
      <c r="G171" s="1"/>
      <c r="H171" s="1"/>
      <c r="I171" s="1"/>
      <c r="J171" s="1"/>
      <c r="K171" s="1"/>
      <c r="L171" s="1"/>
      <c r="M171" s="1"/>
      <c r="N171" s="1"/>
      <c r="O171" s="1"/>
      <c r="P171" s="1"/>
      <c r="Q171" s="47" t="str">
        <f t="shared" si="10"/>
        <v/>
      </c>
      <c r="R171" s="46"/>
      <c r="S171" s="46"/>
      <c r="T171" s="48" t="str">
        <f t="shared" si="11"/>
        <v/>
      </c>
      <c r="U171" s="49" t="str">
        <f t="shared" si="12"/>
        <v/>
      </c>
      <c r="V171" s="50"/>
      <c r="W171" s="1"/>
      <c r="X171" s="1"/>
      <c r="Y171" s="1"/>
      <c r="Z171" s="1"/>
      <c r="AA171" s="1"/>
      <c r="AB171" s="1"/>
    </row>
    <row r="172" spans="1:28" x14ac:dyDescent="0.25">
      <c r="A172" s="39" t="str">
        <f t="shared" si="13"/>
        <v xml:space="preserve"> </v>
      </c>
      <c r="B172" s="39" t="str">
        <f t="shared" si="14"/>
        <v/>
      </c>
      <c r="C172" s="1">
        <v>623</v>
      </c>
      <c r="D172" s="46"/>
      <c r="E172" s="1"/>
      <c r="F172" s="1"/>
      <c r="G172" s="1"/>
      <c r="H172" s="1"/>
      <c r="I172" s="1"/>
      <c r="J172" s="1"/>
      <c r="K172" s="1"/>
      <c r="L172" s="1"/>
      <c r="M172" s="1"/>
      <c r="N172" s="1"/>
      <c r="O172" s="1"/>
      <c r="P172" s="1"/>
      <c r="Q172" s="47" t="str">
        <f t="shared" si="10"/>
        <v/>
      </c>
      <c r="R172" s="46"/>
      <c r="S172" s="46"/>
      <c r="T172" s="48" t="str">
        <f t="shared" si="11"/>
        <v/>
      </c>
      <c r="U172" s="49" t="str">
        <f t="shared" si="12"/>
        <v/>
      </c>
      <c r="V172" s="50"/>
      <c r="W172" s="1"/>
      <c r="X172" s="1"/>
      <c r="Y172" s="1"/>
      <c r="Z172" s="1"/>
      <c r="AA172" s="1"/>
      <c r="AB172" s="1"/>
    </row>
    <row r="173" spans="1:28" x14ac:dyDescent="0.25">
      <c r="A173" s="39" t="str">
        <f t="shared" si="13"/>
        <v xml:space="preserve"> </v>
      </c>
      <c r="B173" s="39" t="str">
        <f t="shared" si="14"/>
        <v/>
      </c>
      <c r="C173" s="1">
        <v>624</v>
      </c>
      <c r="D173" s="46"/>
      <c r="E173" s="1"/>
      <c r="F173" s="1"/>
      <c r="G173" s="1"/>
      <c r="H173" s="1"/>
      <c r="I173" s="1"/>
      <c r="J173" s="1"/>
      <c r="K173" s="1"/>
      <c r="L173" s="1"/>
      <c r="M173" s="1"/>
      <c r="N173" s="1"/>
      <c r="O173" s="1"/>
      <c r="P173" s="1"/>
      <c r="Q173" s="47" t="str">
        <f t="shared" si="10"/>
        <v/>
      </c>
      <c r="R173" s="46"/>
      <c r="S173" s="46"/>
      <c r="T173" s="48" t="str">
        <f t="shared" si="11"/>
        <v/>
      </c>
      <c r="U173" s="49" t="str">
        <f t="shared" si="12"/>
        <v/>
      </c>
      <c r="V173" s="50"/>
      <c r="W173" s="1"/>
      <c r="X173" s="1"/>
      <c r="Y173" s="1"/>
      <c r="Z173" s="1"/>
      <c r="AA173" s="1"/>
      <c r="AB173" s="1"/>
    </row>
    <row r="174" spans="1:28" x14ac:dyDescent="0.25">
      <c r="A174" s="39" t="str">
        <f t="shared" si="13"/>
        <v xml:space="preserve"> </v>
      </c>
      <c r="B174" s="39" t="str">
        <f t="shared" si="14"/>
        <v/>
      </c>
      <c r="C174" s="1">
        <v>625</v>
      </c>
      <c r="D174" s="46"/>
      <c r="E174" s="1"/>
      <c r="F174" s="1"/>
      <c r="G174" s="1"/>
      <c r="H174" s="1"/>
      <c r="I174" s="1"/>
      <c r="J174" s="1"/>
      <c r="K174" s="1"/>
      <c r="L174" s="1"/>
      <c r="M174" s="1"/>
      <c r="N174" s="1"/>
      <c r="O174" s="1"/>
      <c r="P174" s="1"/>
      <c r="Q174" s="47" t="str">
        <f t="shared" si="10"/>
        <v/>
      </c>
      <c r="R174" s="46"/>
      <c r="S174" s="46"/>
      <c r="T174" s="48" t="str">
        <f t="shared" si="11"/>
        <v/>
      </c>
      <c r="U174" s="49" t="str">
        <f t="shared" si="12"/>
        <v/>
      </c>
      <c r="V174" s="50"/>
      <c r="W174" s="1"/>
      <c r="X174" s="1"/>
      <c r="Y174" s="1"/>
      <c r="Z174" s="1"/>
      <c r="AA174" s="1"/>
      <c r="AB174" s="1"/>
    </row>
    <row r="175" spans="1:28" x14ac:dyDescent="0.25">
      <c r="A175" s="39" t="str">
        <f t="shared" si="13"/>
        <v xml:space="preserve"> </v>
      </c>
      <c r="B175" s="39" t="str">
        <f t="shared" si="14"/>
        <v/>
      </c>
      <c r="C175" s="1">
        <v>626</v>
      </c>
      <c r="D175" s="46"/>
      <c r="E175" s="1"/>
      <c r="F175" s="1"/>
      <c r="G175" s="1"/>
      <c r="H175" s="1"/>
      <c r="I175" s="1"/>
      <c r="J175" s="1"/>
      <c r="K175" s="1"/>
      <c r="L175" s="1"/>
      <c r="M175" s="1"/>
      <c r="N175" s="1"/>
      <c r="O175" s="1"/>
      <c r="P175" s="1"/>
      <c r="Q175" s="47" t="str">
        <f t="shared" si="10"/>
        <v/>
      </c>
      <c r="R175" s="46"/>
      <c r="S175" s="46"/>
      <c r="T175" s="48" t="str">
        <f t="shared" si="11"/>
        <v/>
      </c>
      <c r="U175" s="49" t="str">
        <f t="shared" si="12"/>
        <v/>
      </c>
      <c r="V175" s="50"/>
      <c r="W175" s="1"/>
      <c r="X175" s="1"/>
      <c r="Y175" s="1"/>
      <c r="Z175" s="1"/>
      <c r="AA175" s="1"/>
      <c r="AB175" s="1"/>
    </row>
    <row r="176" spans="1:28" x14ac:dyDescent="0.25">
      <c r="A176" s="39" t="str">
        <f t="shared" si="13"/>
        <v xml:space="preserve"> </v>
      </c>
      <c r="B176" s="39" t="str">
        <f t="shared" si="14"/>
        <v/>
      </c>
      <c r="C176" s="1">
        <v>627</v>
      </c>
      <c r="D176" s="46"/>
      <c r="E176" s="1"/>
      <c r="F176" s="1"/>
      <c r="G176" s="1"/>
      <c r="H176" s="1"/>
      <c r="I176" s="1"/>
      <c r="J176" s="1"/>
      <c r="K176" s="1"/>
      <c r="L176" s="1"/>
      <c r="M176" s="1"/>
      <c r="N176" s="1"/>
      <c r="O176" s="1"/>
      <c r="P176" s="1"/>
      <c r="Q176" s="47" t="str">
        <f t="shared" si="10"/>
        <v/>
      </c>
      <c r="R176" s="46"/>
      <c r="S176" s="46"/>
      <c r="T176" s="48" t="str">
        <f t="shared" si="11"/>
        <v/>
      </c>
      <c r="U176" s="49" t="str">
        <f t="shared" si="12"/>
        <v/>
      </c>
      <c r="V176" s="50"/>
      <c r="W176" s="1"/>
      <c r="X176" s="1"/>
      <c r="Y176" s="1"/>
      <c r="Z176" s="1"/>
      <c r="AA176" s="1"/>
      <c r="AB176" s="1"/>
    </row>
    <row r="177" spans="1:28" x14ac:dyDescent="0.25">
      <c r="A177" s="39" t="str">
        <f t="shared" si="13"/>
        <v xml:space="preserve"> </v>
      </c>
      <c r="B177" s="39" t="str">
        <f t="shared" si="14"/>
        <v/>
      </c>
      <c r="C177" s="1">
        <v>628</v>
      </c>
      <c r="D177" s="46"/>
      <c r="E177" s="1"/>
      <c r="F177" s="1"/>
      <c r="G177" s="1"/>
      <c r="H177" s="1"/>
      <c r="I177" s="1"/>
      <c r="J177" s="1"/>
      <c r="K177" s="1"/>
      <c r="L177" s="1"/>
      <c r="M177" s="1"/>
      <c r="N177" s="1"/>
      <c r="O177" s="1"/>
      <c r="P177" s="1"/>
      <c r="Q177" s="47" t="str">
        <f t="shared" si="10"/>
        <v/>
      </c>
      <c r="R177" s="46"/>
      <c r="S177" s="46"/>
      <c r="T177" s="48" t="str">
        <f t="shared" si="11"/>
        <v/>
      </c>
      <c r="U177" s="49" t="str">
        <f t="shared" si="12"/>
        <v/>
      </c>
      <c r="V177" s="50"/>
      <c r="W177" s="1"/>
      <c r="X177" s="1"/>
      <c r="Y177" s="1"/>
      <c r="Z177" s="1"/>
      <c r="AA177" s="1"/>
      <c r="AB177" s="1"/>
    </row>
    <row r="178" spans="1:28" x14ac:dyDescent="0.25">
      <c r="A178" s="39" t="str">
        <f t="shared" si="13"/>
        <v xml:space="preserve"> </v>
      </c>
      <c r="B178" s="39" t="str">
        <f t="shared" si="14"/>
        <v/>
      </c>
      <c r="C178" s="1">
        <v>629</v>
      </c>
      <c r="D178" s="46"/>
      <c r="E178" s="1"/>
      <c r="F178" s="1"/>
      <c r="G178" s="1"/>
      <c r="H178" s="1"/>
      <c r="I178" s="1"/>
      <c r="J178" s="1"/>
      <c r="K178" s="1"/>
      <c r="L178" s="1"/>
      <c r="M178" s="1"/>
      <c r="N178" s="1"/>
      <c r="O178" s="1"/>
      <c r="P178" s="1"/>
      <c r="Q178" s="47" t="str">
        <f t="shared" si="10"/>
        <v/>
      </c>
      <c r="R178" s="46"/>
      <c r="S178" s="46"/>
      <c r="T178" s="48" t="str">
        <f t="shared" si="11"/>
        <v/>
      </c>
      <c r="U178" s="49" t="str">
        <f t="shared" si="12"/>
        <v/>
      </c>
      <c r="V178" s="50"/>
      <c r="W178" s="1"/>
      <c r="X178" s="1"/>
      <c r="Y178" s="1"/>
      <c r="Z178" s="1"/>
      <c r="AA178" s="1"/>
      <c r="AB178" s="1"/>
    </row>
    <row r="179" spans="1:28" x14ac:dyDescent="0.25">
      <c r="A179" s="39" t="str">
        <f t="shared" si="13"/>
        <v xml:space="preserve"> </v>
      </c>
      <c r="B179" s="39" t="str">
        <f t="shared" si="14"/>
        <v/>
      </c>
      <c r="C179" s="1">
        <v>630</v>
      </c>
      <c r="D179" s="46"/>
      <c r="E179" s="1"/>
      <c r="F179" s="1"/>
      <c r="G179" s="1"/>
      <c r="H179" s="1"/>
      <c r="I179" s="1"/>
      <c r="J179" s="1"/>
      <c r="K179" s="1"/>
      <c r="L179" s="1"/>
      <c r="M179" s="1"/>
      <c r="N179" s="1"/>
      <c r="O179" s="1"/>
      <c r="P179" s="1"/>
      <c r="Q179" s="47" t="str">
        <f t="shared" si="10"/>
        <v/>
      </c>
      <c r="R179" s="46"/>
      <c r="S179" s="46"/>
      <c r="T179" s="48" t="str">
        <f t="shared" si="11"/>
        <v/>
      </c>
      <c r="U179" s="49" t="str">
        <f t="shared" si="12"/>
        <v/>
      </c>
      <c r="V179" s="50"/>
      <c r="W179" s="1"/>
      <c r="X179" s="1"/>
      <c r="Y179" s="1"/>
      <c r="Z179" s="1"/>
      <c r="AA179" s="1"/>
      <c r="AB179" s="1"/>
    </row>
    <row r="180" spans="1:28" x14ac:dyDescent="0.25">
      <c r="A180" s="39" t="str">
        <f t="shared" si="13"/>
        <v xml:space="preserve"> </v>
      </c>
      <c r="B180" s="39" t="str">
        <f t="shared" si="14"/>
        <v/>
      </c>
      <c r="C180" s="1">
        <v>631</v>
      </c>
      <c r="D180" s="46"/>
      <c r="E180" s="1"/>
      <c r="F180" s="1"/>
      <c r="G180" s="1"/>
      <c r="H180" s="1"/>
      <c r="I180" s="1"/>
      <c r="J180" s="1"/>
      <c r="K180" s="1"/>
      <c r="L180" s="1"/>
      <c r="M180" s="1"/>
      <c r="N180" s="1"/>
      <c r="O180" s="1"/>
      <c r="P180" s="1"/>
      <c r="Q180" s="47" t="str">
        <f t="shared" si="10"/>
        <v/>
      </c>
      <c r="R180" s="46"/>
      <c r="S180" s="46"/>
      <c r="T180" s="48" t="str">
        <f t="shared" si="11"/>
        <v/>
      </c>
      <c r="U180" s="49" t="str">
        <f t="shared" si="12"/>
        <v/>
      </c>
      <c r="V180" s="50"/>
      <c r="W180" s="1"/>
      <c r="X180" s="1"/>
      <c r="Y180" s="1"/>
      <c r="Z180" s="1"/>
      <c r="AA180" s="1"/>
      <c r="AB180" s="1"/>
    </row>
    <row r="181" spans="1:28" x14ac:dyDescent="0.25">
      <c r="A181" s="39" t="str">
        <f t="shared" si="13"/>
        <v xml:space="preserve"> </v>
      </c>
      <c r="B181" s="39" t="str">
        <f t="shared" si="14"/>
        <v/>
      </c>
      <c r="C181" s="1">
        <v>632</v>
      </c>
      <c r="D181" s="46"/>
      <c r="E181" s="1"/>
      <c r="F181" s="1"/>
      <c r="G181" s="1"/>
      <c r="H181" s="1"/>
      <c r="I181" s="1"/>
      <c r="J181" s="1"/>
      <c r="K181" s="1"/>
      <c r="L181" s="1"/>
      <c r="M181" s="1"/>
      <c r="N181" s="1"/>
      <c r="O181" s="1"/>
      <c r="P181" s="1"/>
      <c r="Q181" s="47" t="str">
        <f t="shared" si="10"/>
        <v/>
      </c>
      <c r="R181" s="46"/>
      <c r="S181" s="46"/>
      <c r="T181" s="48" t="str">
        <f t="shared" si="11"/>
        <v/>
      </c>
      <c r="U181" s="49" t="str">
        <f t="shared" si="12"/>
        <v/>
      </c>
      <c r="V181" s="50"/>
      <c r="W181" s="1"/>
      <c r="X181" s="1"/>
      <c r="Y181" s="1"/>
      <c r="Z181" s="1"/>
      <c r="AA181" s="1"/>
      <c r="AB181" s="1"/>
    </row>
    <row r="182" spans="1:28" x14ac:dyDescent="0.25">
      <c r="A182" s="39" t="str">
        <f t="shared" si="13"/>
        <v xml:space="preserve"> </v>
      </c>
      <c r="B182" s="39" t="str">
        <f t="shared" si="14"/>
        <v/>
      </c>
      <c r="C182" s="1">
        <v>633</v>
      </c>
      <c r="D182" s="46"/>
      <c r="E182" s="1"/>
      <c r="F182" s="1"/>
      <c r="G182" s="1"/>
      <c r="H182" s="1"/>
      <c r="I182" s="1"/>
      <c r="J182" s="1"/>
      <c r="K182" s="1"/>
      <c r="L182" s="1"/>
      <c r="M182" s="1"/>
      <c r="N182" s="1"/>
      <c r="O182" s="1"/>
      <c r="P182" s="1"/>
      <c r="Q182" s="47" t="str">
        <f t="shared" si="10"/>
        <v/>
      </c>
      <c r="R182" s="46"/>
      <c r="S182" s="46"/>
      <c r="T182" s="48" t="str">
        <f t="shared" si="11"/>
        <v/>
      </c>
      <c r="U182" s="49" t="str">
        <f t="shared" si="12"/>
        <v/>
      </c>
      <c r="V182" s="50"/>
      <c r="W182" s="1"/>
      <c r="X182" s="1"/>
      <c r="Y182" s="1"/>
      <c r="Z182" s="1"/>
      <c r="AA182" s="1"/>
      <c r="AB182" s="1"/>
    </row>
    <row r="183" spans="1:28" x14ac:dyDescent="0.25">
      <c r="A183" s="39" t="str">
        <f t="shared" si="13"/>
        <v xml:space="preserve"> </v>
      </c>
      <c r="B183" s="39" t="str">
        <f t="shared" si="14"/>
        <v/>
      </c>
      <c r="C183" s="1">
        <v>634</v>
      </c>
      <c r="D183" s="46"/>
      <c r="E183" s="1"/>
      <c r="F183" s="1"/>
      <c r="G183" s="1"/>
      <c r="H183" s="1"/>
      <c r="I183" s="1"/>
      <c r="J183" s="1"/>
      <c r="K183" s="1"/>
      <c r="L183" s="1"/>
      <c r="M183" s="1"/>
      <c r="N183" s="1"/>
      <c r="O183" s="1"/>
      <c r="P183" s="1"/>
      <c r="Q183" s="47" t="str">
        <f t="shared" si="10"/>
        <v/>
      </c>
      <c r="R183" s="46"/>
      <c r="S183" s="46"/>
      <c r="T183" s="48" t="str">
        <f t="shared" si="11"/>
        <v/>
      </c>
      <c r="U183" s="49" t="str">
        <f t="shared" si="12"/>
        <v/>
      </c>
      <c r="V183" s="50"/>
      <c r="W183" s="1"/>
      <c r="X183" s="1"/>
      <c r="Y183" s="1"/>
      <c r="Z183" s="1"/>
      <c r="AA183" s="1"/>
      <c r="AB183" s="1"/>
    </row>
    <row r="184" spans="1:28" x14ac:dyDescent="0.25">
      <c r="A184" s="39" t="str">
        <f t="shared" si="13"/>
        <v xml:space="preserve"> </v>
      </c>
      <c r="B184" s="39" t="str">
        <f t="shared" si="14"/>
        <v/>
      </c>
      <c r="C184" s="1">
        <v>635</v>
      </c>
      <c r="D184" s="46"/>
      <c r="E184" s="1"/>
      <c r="F184" s="1"/>
      <c r="G184" s="1"/>
      <c r="H184" s="1"/>
      <c r="I184" s="1"/>
      <c r="J184" s="1"/>
      <c r="K184" s="1"/>
      <c r="L184" s="1"/>
      <c r="M184" s="1"/>
      <c r="N184" s="1"/>
      <c r="O184" s="1"/>
      <c r="P184" s="1"/>
      <c r="Q184" s="47" t="str">
        <f t="shared" si="10"/>
        <v/>
      </c>
      <c r="R184" s="46"/>
      <c r="S184" s="46"/>
      <c r="T184" s="48" t="str">
        <f t="shared" si="11"/>
        <v/>
      </c>
      <c r="U184" s="49" t="str">
        <f t="shared" si="12"/>
        <v/>
      </c>
      <c r="V184" s="50"/>
      <c r="W184" s="1"/>
      <c r="X184" s="1"/>
      <c r="Y184" s="1"/>
      <c r="Z184" s="1"/>
      <c r="AA184" s="1"/>
      <c r="AB184" s="1"/>
    </row>
    <row r="185" spans="1:28" x14ac:dyDescent="0.25">
      <c r="A185" s="39" t="str">
        <f t="shared" si="13"/>
        <v xml:space="preserve"> </v>
      </c>
      <c r="B185" s="39" t="str">
        <f t="shared" si="14"/>
        <v/>
      </c>
      <c r="C185" s="1">
        <v>636</v>
      </c>
      <c r="D185" s="46"/>
      <c r="E185" s="1"/>
      <c r="F185" s="1"/>
      <c r="G185" s="1"/>
      <c r="H185" s="1"/>
      <c r="I185" s="1"/>
      <c r="J185" s="1"/>
      <c r="K185" s="1"/>
      <c r="L185" s="1"/>
      <c r="M185" s="1"/>
      <c r="N185" s="1"/>
      <c r="O185" s="1"/>
      <c r="P185" s="1"/>
      <c r="Q185" s="47" t="str">
        <f t="shared" si="10"/>
        <v/>
      </c>
      <c r="R185" s="46"/>
      <c r="S185" s="46"/>
      <c r="T185" s="48" t="str">
        <f t="shared" si="11"/>
        <v/>
      </c>
      <c r="U185" s="49" t="str">
        <f t="shared" si="12"/>
        <v/>
      </c>
      <c r="V185" s="50"/>
      <c r="W185" s="1"/>
      <c r="X185" s="1"/>
      <c r="Y185" s="1"/>
      <c r="Z185" s="1"/>
      <c r="AA185" s="1"/>
      <c r="AB185" s="1"/>
    </row>
    <row r="186" spans="1:28" x14ac:dyDescent="0.25">
      <c r="A186" s="39" t="str">
        <f t="shared" si="13"/>
        <v xml:space="preserve"> </v>
      </c>
      <c r="B186" s="39" t="str">
        <f t="shared" si="14"/>
        <v/>
      </c>
      <c r="C186" s="1">
        <v>637</v>
      </c>
      <c r="D186" s="46"/>
      <c r="E186" s="1"/>
      <c r="F186" s="1"/>
      <c r="G186" s="1"/>
      <c r="H186" s="1"/>
      <c r="I186" s="1"/>
      <c r="J186" s="1"/>
      <c r="K186" s="1"/>
      <c r="L186" s="1"/>
      <c r="M186" s="1"/>
      <c r="N186" s="1"/>
      <c r="O186" s="1"/>
      <c r="P186" s="1"/>
      <c r="Q186" s="47" t="str">
        <f t="shared" si="10"/>
        <v/>
      </c>
      <c r="R186" s="46"/>
      <c r="S186" s="46"/>
      <c r="T186" s="48" t="str">
        <f t="shared" si="11"/>
        <v/>
      </c>
      <c r="U186" s="49" t="str">
        <f t="shared" si="12"/>
        <v/>
      </c>
      <c r="V186" s="50"/>
      <c r="W186" s="1"/>
      <c r="X186" s="1"/>
      <c r="Y186" s="1"/>
      <c r="Z186" s="1"/>
      <c r="AA186" s="1"/>
      <c r="AB186" s="1"/>
    </row>
    <row r="187" spans="1:28" x14ac:dyDescent="0.25">
      <c r="A187" s="39" t="str">
        <f t="shared" si="13"/>
        <v xml:space="preserve"> </v>
      </c>
      <c r="B187" s="39" t="str">
        <f t="shared" si="14"/>
        <v/>
      </c>
      <c r="C187" s="1">
        <v>638</v>
      </c>
      <c r="D187" s="46"/>
      <c r="E187" s="1"/>
      <c r="F187" s="1"/>
      <c r="G187" s="1"/>
      <c r="H187" s="1"/>
      <c r="I187" s="1"/>
      <c r="J187" s="1"/>
      <c r="K187" s="1"/>
      <c r="L187" s="1"/>
      <c r="M187" s="1"/>
      <c r="N187" s="1"/>
      <c r="O187" s="1"/>
      <c r="P187" s="1"/>
      <c r="Q187" s="47" t="str">
        <f t="shared" si="10"/>
        <v/>
      </c>
      <c r="R187" s="46"/>
      <c r="S187" s="46"/>
      <c r="T187" s="48" t="str">
        <f t="shared" si="11"/>
        <v/>
      </c>
      <c r="U187" s="49" t="str">
        <f t="shared" si="12"/>
        <v/>
      </c>
      <c r="V187" s="50"/>
      <c r="W187" s="1"/>
      <c r="X187" s="1"/>
      <c r="Y187" s="1"/>
      <c r="Z187" s="1"/>
      <c r="AA187" s="1"/>
      <c r="AB187" s="1"/>
    </row>
    <row r="188" spans="1:28" x14ac:dyDescent="0.25">
      <c r="A188" s="39" t="str">
        <f t="shared" si="13"/>
        <v xml:space="preserve"> </v>
      </c>
      <c r="B188" s="39" t="str">
        <f t="shared" si="14"/>
        <v/>
      </c>
      <c r="C188" s="1">
        <v>639</v>
      </c>
      <c r="D188" s="46"/>
      <c r="E188" s="1"/>
      <c r="F188" s="1"/>
      <c r="G188" s="1"/>
      <c r="H188" s="1"/>
      <c r="I188" s="1"/>
      <c r="J188" s="1"/>
      <c r="K188" s="1"/>
      <c r="L188" s="1"/>
      <c r="M188" s="1"/>
      <c r="N188" s="1"/>
      <c r="O188" s="1"/>
      <c r="P188" s="1"/>
      <c r="Q188" s="47" t="str">
        <f t="shared" si="10"/>
        <v/>
      </c>
      <c r="R188" s="46"/>
      <c r="S188" s="46"/>
      <c r="T188" s="48" t="str">
        <f t="shared" si="11"/>
        <v/>
      </c>
      <c r="U188" s="49" t="str">
        <f t="shared" si="12"/>
        <v/>
      </c>
      <c r="V188" s="50"/>
      <c r="W188" s="1"/>
      <c r="X188" s="1"/>
      <c r="Y188" s="1"/>
      <c r="Z188" s="1"/>
      <c r="AA188" s="1"/>
      <c r="AB188" s="1"/>
    </row>
    <row r="189" spans="1:28" x14ac:dyDescent="0.25">
      <c r="A189" s="39" t="str">
        <f t="shared" si="13"/>
        <v xml:space="preserve"> </v>
      </c>
      <c r="B189" s="39" t="str">
        <f t="shared" si="14"/>
        <v/>
      </c>
      <c r="C189" s="1">
        <v>640</v>
      </c>
      <c r="D189" s="46"/>
      <c r="E189" s="1"/>
      <c r="F189" s="1"/>
      <c r="G189" s="1"/>
      <c r="H189" s="1"/>
      <c r="I189" s="1"/>
      <c r="J189" s="1"/>
      <c r="K189" s="1"/>
      <c r="L189" s="1"/>
      <c r="M189" s="1"/>
      <c r="N189" s="1"/>
      <c r="O189" s="1"/>
      <c r="P189" s="1"/>
      <c r="Q189" s="47" t="str">
        <f t="shared" si="10"/>
        <v/>
      </c>
      <c r="R189" s="46"/>
      <c r="S189" s="46"/>
      <c r="T189" s="48" t="str">
        <f t="shared" si="11"/>
        <v/>
      </c>
      <c r="U189" s="49" t="str">
        <f t="shared" si="12"/>
        <v/>
      </c>
      <c r="V189" s="50"/>
      <c r="W189" s="1"/>
      <c r="X189" s="1"/>
      <c r="Y189" s="1"/>
      <c r="Z189" s="1"/>
      <c r="AA189" s="1"/>
      <c r="AB189" s="1"/>
    </row>
    <row r="190" spans="1:28" x14ac:dyDescent="0.25">
      <c r="A190" s="39" t="str">
        <f t="shared" si="13"/>
        <v xml:space="preserve"> </v>
      </c>
      <c r="B190" s="39" t="str">
        <f t="shared" si="14"/>
        <v/>
      </c>
      <c r="C190" s="1">
        <v>641</v>
      </c>
      <c r="D190" s="46"/>
      <c r="E190" s="1"/>
      <c r="F190" s="1"/>
      <c r="G190" s="1"/>
      <c r="H190" s="1"/>
      <c r="I190" s="1"/>
      <c r="J190" s="1"/>
      <c r="K190" s="1"/>
      <c r="L190" s="1"/>
      <c r="M190" s="1"/>
      <c r="N190" s="1"/>
      <c r="O190" s="1"/>
      <c r="P190" s="1"/>
      <c r="Q190" s="47" t="str">
        <f t="shared" si="10"/>
        <v/>
      </c>
      <c r="R190" s="46"/>
      <c r="S190" s="46"/>
      <c r="T190" s="48" t="str">
        <f t="shared" si="11"/>
        <v/>
      </c>
      <c r="U190" s="49" t="str">
        <f t="shared" si="12"/>
        <v/>
      </c>
      <c r="V190" s="50"/>
      <c r="W190" s="1"/>
      <c r="X190" s="1"/>
      <c r="Y190" s="1"/>
      <c r="Z190" s="1"/>
      <c r="AA190" s="1"/>
      <c r="AB190" s="1"/>
    </row>
    <row r="191" spans="1:28" x14ac:dyDescent="0.25">
      <c r="A191" s="39" t="str">
        <f t="shared" si="13"/>
        <v xml:space="preserve"> </v>
      </c>
      <c r="B191" s="39" t="str">
        <f t="shared" si="14"/>
        <v/>
      </c>
      <c r="C191" s="1">
        <v>642</v>
      </c>
      <c r="D191" s="46"/>
      <c r="E191" s="1"/>
      <c r="F191" s="1"/>
      <c r="G191" s="1"/>
      <c r="H191" s="1"/>
      <c r="I191" s="1"/>
      <c r="J191" s="1"/>
      <c r="K191" s="1"/>
      <c r="L191" s="1"/>
      <c r="M191" s="1"/>
      <c r="N191" s="1"/>
      <c r="O191" s="1"/>
      <c r="P191" s="1"/>
      <c r="Q191" s="47" t="str">
        <f t="shared" si="10"/>
        <v/>
      </c>
      <c r="R191" s="46"/>
      <c r="S191" s="46"/>
      <c r="T191" s="48" t="str">
        <f t="shared" si="11"/>
        <v/>
      </c>
      <c r="U191" s="49" t="str">
        <f t="shared" si="12"/>
        <v/>
      </c>
      <c r="V191" s="50"/>
      <c r="W191" s="1"/>
      <c r="X191" s="1"/>
      <c r="Y191" s="1"/>
      <c r="Z191" s="1"/>
      <c r="AA191" s="1"/>
      <c r="AB191" s="1"/>
    </row>
    <row r="192" spans="1:28" x14ac:dyDescent="0.25">
      <c r="A192" s="39" t="str">
        <f t="shared" si="13"/>
        <v xml:space="preserve"> </v>
      </c>
      <c r="B192" s="39" t="str">
        <f t="shared" si="14"/>
        <v/>
      </c>
      <c r="C192" s="1">
        <v>643</v>
      </c>
      <c r="D192" s="46"/>
      <c r="E192" s="1"/>
      <c r="F192" s="1"/>
      <c r="G192" s="1"/>
      <c r="H192" s="1"/>
      <c r="I192" s="1"/>
      <c r="J192" s="1"/>
      <c r="K192" s="1"/>
      <c r="L192" s="1"/>
      <c r="M192" s="1"/>
      <c r="N192" s="1"/>
      <c r="O192" s="1"/>
      <c r="P192" s="1"/>
      <c r="Q192" s="47" t="str">
        <f t="shared" si="10"/>
        <v/>
      </c>
      <c r="R192" s="46"/>
      <c r="S192" s="46"/>
      <c r="T192" s="48" t="str">
        <f t="shared" si="11"/>
        <v/>
      </c>
      <c r="U192" s="49" t="str">
        <f t="shared" si="12"/>
        <v/>
      </c>
      <c r="V192" s="50"/>
      <c r="W192" s="1"/>
      <c r="X192" s="1"/>
      <c r="Y192" s="1"/>
      <c r="Z192" s="1"/>
      <c r="AA192" s="1"/>
      <c r="AB192" s="1"/>
    </row>
    <row r="193" spans="1:28" x14ac:dyDescent="0.25">
      <c r="A193" s="39" t="str">
        <f t="shared" si="13"/>
        <v xml:space="preserve"> </v>
      </c>
      <c r="B193" s="39" t="str">
        <f t="shared" si="14"/>
        <v/>
      </c>
      <c r="C193" s="1">
        <v>644</v>
      </c>
      <c r="D193" s="46"/>
      <c r="E193" s="1"/>
      <c r="F193" s="1"/>
      <c r="G193" s="1"/>
      <c r="H193" s="1"/>
      <c r="I193" s="1"/>
      <c r="J193" s="1"/>
      <c r="K193" s="1"/>
      <c r="L193" s="1"/>
      <c r="M193" s="1"/>
      <c r="N193" s="1"/>
      <c r="O193" s="1"/>
      <c r="P193" s="1"/>
      <c r="Q193" s="47" t="str">
        <f t="shared" si="10"/>
        <v/>
      </c>
      <c r="R193" s="46"/>
      <c r="S193" s="46"/>
      <c r="T193" s="48" t="str">
        <f t="shared" si="11"/>
        <v/>
      </c>
      <c r="U193" s="49" t="str">
        <f t="shared" si="12"/>
        <v/>
      </c>
      <c r="V193" s="50"/>
      <c r="W193" s="1"/>
      <c r="X193" s="1"/>
      <c r="Y193" s="1"/>
      <c r="Z193" s="1"/>
      <c r="AA193" s="1"/>
      <c r="AB193" s="1"/>
    </row>
    <row r="194" spans="1:28" x14ac:dyDescent="0.25">
      <c r="A194" s="39" t="str">
        <f t="shared" si="13"/>
        <v xml:space="preserve"> </v>
      </c>
      <c r="B194" s="39" t="str">
        <f t="shared" si="14"/>
        <v/>
      </c>
      <c r="C194" s="1">
        <v>645</v>
      </c>
      <c r="D194" s="46"/>
      <c r="E194" s="1"/>
      <c r="F194" s="1"/>
      <c r="G194" s="1"/>
      <c r="H194" s="1"/>
      <c r="I194" s="1"/>
      <c r="J194" s="1"/>
      <c r="K194" s="1"/>
      <c r="L194" s="1"/>
      <c r="M194" s="1"/>
      <c r="N194" s="1"/>
      <c r="O194" s="1"/>
      <c r="P194" s="1"/>
      <c r="Q194" s="47" t="str">
        <f t="shared" si="10"/>
        <v/>
      </c>
      <c r="R194" s="46"/>
      <c r="S194" s="46"/>
      <c r="T194" s="48" t="str">
        <f t="shared" si="11"/>
        <v/>
      </c>
      <c r="U194" s="49" t="str">
        <f t="shared" si="12"/>
        <v/>
      </c>
      <c r="V194" s="50"/>
      <c r="W194" s="1"/>
      <c r="X194" s="1"/>
      <c r="Y194" s="1"/>
      <c r="Z194" s="1"/>
      <c r="AA194" s="1"/>
      <c r="AB194" s="1"/>
    </row>
    <row r="195" spans="1:28" x14ac:dyDescent="0.25">
      <c r="A195" s="39" t="str">
        <f t="shared" si="13"/>
        <v xml:space="preserve"> </v>
      </c>
      <c r="B195" s="39" t="str">
        <f t="shared" si="14"/>
        <v/>
      </c>
      <c r="C195" s="1">
        <v>646</v>
      </c>
      <c r="D195" s="46"/>
      <c r="E195" s="1"/>
      <c r="F195" s="1"/>
      <c r="G195" s="1"/>
      <c r="H195" s="1"/>
      <c r="I195" s="1"/>
      <c r="J195" s="1"/>
      <c r="K195" s="1"/>
      <c r="L195" s="1"/>
      <c r="M195" s="1"/>
      <c r="N195" s="1"/>
      <c r="O195" s="1"/>
      <c r="P195" s="1"/>
      <c r="Q195" s="47" t="str">
        <f t="shared" si="10"/>
        <v/>
      </c>
      <c r="R195" s="46"/>
      <c r="S195" s="46"/>
      <c r="T195" s="48" t="str">
        <f t="shared" si="11"/>
        <v/>
      </c>
      <c r="U195" s="49" t="str">
        <f t="shared" si="12"/>
        <v/>
      </c>
      <c r="V195" s="50"/>
      <c r="W195" s="1"/>
      <c r="X195" s="1"/>
      <c r="Y195" s="1"/>
      <c r="Z195" s="1"/>
      <c r="AA195" s="1"/>
      <c r="AB195" s="1"/>
    </row>
    <row r="196" spans="1:28" x14ac:dyDescent="0.25">
      <c r="A196" s="39" t="str">
        <f t="shared" si="13"/>
        <v xml:space="preserve"> </v>
      </c>
      <c r="B196" s="39" t="str">
        <f t="shared" si="14"/>
        <v/>
      </c>
      <c r="C196" s="1">
        <v>647</v>
      </c>
      <c r="D196" s="46"/>
      <c r="E196" s="1"/>
      <c r="F196" s="1"/>
      <c r="G196" s="1"/>
      <c r="H196" s="1"/>
      <c r="I196" s="1"/>
      <c r="J196" s="1"/>
      <c r="K196" s="1"/>
      <c r="L196" s="1"/>
      <c r="M196" s="1"/>
      <c r="N196" s="1"/>
      <c r="O196" s="1"/>
      <c r="P196" s="1"/>
      <c r="Q196" s="47" t="str">
        <f t="shared" si="10"/>
        <v/>
      </c>
      <c r="R196" s="46"/>
      <c r="S196" s="46"/>
      <c r="T196" s="48" t="str">
        <f t="shared" si="11"/>
        <v/>
      </c>
      <c r="U196" s="49" t="str">
        <f t="shared" si="12"/>
        <v/>
      </c>
      <c r="V196" s="50"/>
      <c r="W196" s="1"/>
      <c r="X196" s="1"/>
      <c r="Y196" s="1"/>
      <c r="Z196" s="1"/>
      <c r="AA196" s="1"/>
      <c r="AB196" s="1"/>
    </row>
    <row r="197" spans="1:28" x14ac:dyDescent="0.25">
      <c r="A197" s="39" t="str">
        <f t="shared" si="13"/>
        <v xml:space="preserve"> </v>
      </c>
      <c r="B197" s="39" t="str">
        <f t="shared" si="14"/>
        <v/>
      </c>
      <c r="C197" s="1">
        <v>648</v>
      </c>
      <c r="D197" s="46"/>
      <c r="E197" s="1"/>
      <c r="F197" s="1"/>
      <c r="G197" s="1"/>
      <c r="H197" s="1"/>
      <c r="I197" s="1"/>
      <c r="J197" s="1"/>
      <c r="K197" s="1"/>
      <c r="L197" s="1"/>
      <c r="M197" s="1"/>
      <c r="N197" s="1"/>
      <c r="O197" s="1"/>
      <c r="P197" s="1"/>
      <c r="Q197" s="47" t="str">
        <f t="shared" si="10"/>
        <v/>
      </c>
      <c r="R197" s="46"/>
      <c r="S197" s="46"/>
      <c r="T197" s="48" t="str">
        <f t="shared" si="11"/>
        <v/>
      </c>
      <c r="U197" s="49" t="str">
        <f t="shared" si="12"/>
        <v/>
      </c>
      <c r="V197" s="50"/>
      <c r="W197" s="1"/>
      <c r="X197" s="1"/>
      <c r="Y197" s="1"/>
      <c r="Z197" s="1"/>
      <c r="AA197" s="1"/>
      <c r="AB197" s="1"/>
    </row>
    <row r="198" spans="1:28" x14ac:dyDescent="0.25">
      <c r="A198" s="39" t="str">
        <f t="shared" si="13"/>
        <v xml:space="preserve"> </v>
      </c>
      <c r="B198" s="39" t="str">
        <f t="shared" si="14"/>
        <v/>
      </c>
      <c r="C198" s="1">
        <v>649</v>
      </c>
      <c r="D198" s="46"/>
      <c r="E198" s="1"/>
      <c r="F198" s="1"/>
      <c r="G198" s="1"/>
      <c r="H198" s="1"/>
      <c r="I198" s="1"/>
      <c r="J198" s="1"/>
      <c r="K198" s="1"/>
      <c r="L198" s="1"/>
      <c r="M198" s="1"/>
      <c r="N198" s="1"/>
      <c r="O198" s="1"/>
      <c r="P198" s="1"/>
      <c r="Q198" s="47" t="str">
        <f t="shared" ref="Q198:Q261" si="15">+IF(D198&lt;&gt;"",D198,"")</f>
        <v/>
      </c>
      <c r="R198" s="46"/>
      <c r="S198" s="46"/>
      <c r="T198" s="48" t="str">
        <f t="shared" ref="T198:T261" si="16">IF(Q198&lt;&gt;"",_xlfn.DAYS(R198,Q198),"")</f>
        <v/>
      </c>
      <c r="U198" s="49" t="str">
        <f t="shared" ref="U198:U261" si="17">IF(Q198&lt;&gt;"",_xlfn.DAYS(S198,Q198),"")</f>
        <v/>
      </c>
      <c r="V198" s="50"/>
      <c r="W198" s="1"/>
      <c r="X198" s="1"/>
      <c r="Y198" s="1"/>
      <c r="Z198" s="1"/>
      <c r="AA198" s="1"/>
      <c r="AB198" s="1"/>
    </row>
    <row r="199" spans="1:28" x14ac:dyDescent="0.25">
      <c r="A199" s="39" t="str">
        <f t="shared" ref="A199:A203" si="18">+CONCATENATE(LEFT(K199,2)," ",LEFT(L199,2))</f>
        <v xml:space="preserve"> </v>
      </c>
      <c r="B199" s="39" t="str">
        <f t="shared" ref="B199:B203" si="19">IF(R199&lt;&gt;"",CONCATENATE(DAY(R199),".",MONTH(R199)),"")</f>
        <v/>
      </c>
      <c r="C199" s="1">
        <v>650</v>
      </c>
      <c r="D199" s="46"/>
      <c r="E199" s="1"/>
      <c r="F199" s="1"/>
      <c r="G199" s="1"/>
      <c r="H199" s="1"/>
      <c r="I199" s="1"/>
      <c r="J199" s="1"/>
      <c r="K199" s="1"/>
      <c r="L199" s="1"/>
      <c r="M199" s="1"/>
      <c r="N199" s="1"/>
      <c r="O199" s="1"/>
      <c r="P199" s="1"/>
      <c r="Q199" s="47" t="str">
        <f t="shared" si="15"/>
        <v/>
      </c>
      <c r="R199" s="46"/>
      <c r="S199" s="46"/>
      <c r="T199" s="48" t="str">
        <f t="shared" si="16"/>
        <v/>
      </c>
      <c r="U199" s="49" t="str">
        <f t="shared" si="17"/>
        <v/>
      </c>
      <c r="V199" s="50"/>
      <c r="W199" s="1"/>
      <c r="X199" s="1"/>
      <c r="Y199" s="1"/>
      <c r="Z199" s="1"/>
      <c r="AA199" s="1"/>
      <c r="AB199" s="1"/>
    </row>
    <row r="200" spans="1:28" x14ac:dyDescent="0.25">
      <c r="A200" s="39" t="str">
        <f t="shared" si="18"/>
        <v xml:space="preserve"> </v>
      </c>
      <c r="B200" s="39" t="str">
        <f t="shared" si="19"/>
        <v/>
      </c>
      <c r="C200" s="1">
        <v>651</v>
      </c>
      <c r="D200" s="46"/>
      <c r="E200" s="1"/>
      <c r="F200" s="1"/>
      <c r="G200" s="1"/>
      <c r="H200" s="1"/>
      <c r="I200" s="1"/>
      <c r="J200" s="1"/>
      <c r="K200" s="1"/>
      <c r="L200" s="1"/>
      <c r="M200" s="1"/>
      <c r="N200" s="1"/>
      <c r="O200" s="1"/>
      <c r="P200" s="1"/>
      <c r="Q200" s="47" t="str">
        <f t="shared" si="15"/>
        <v/>
      </c>
      <c r="R200" s="46"/>
      <c r="S200" s="46"/>
      <c r="T200" s="48" t="str">
        <f t="shared" si="16"/>
        <v/>
      </c>
      <c r="U200" s="49" t="str">
        <f t="shared" si="17"/>
        <v/>
      </c>
      <c r="V200" s="50"/>
      <c r="W200" s="1"/>
      <c r="X200" s="1"/>
      <c r="Y200" s="1"/>
      <c r="Z200" s="1"/>
      <c r="AA200" s="1"/>
      <c r="AB200" s="1"/>
    </row>
    <row r="201" spans="1:28" x14ac:dyDescent="0.25">
      <c r="A201" s="39" t="str">
        <f t="shared" si="18"/>
        <v xml:space="preserve"> </v>
      </c>
      <c r="B201" s="39" t="str">
        <f t="shared" si="19"/>
        <v/>
      </c>
      <c r="C201" s="1">
        <v>652</v>
      </c>
      <c r="D201" s="46"/>
      <c r="E201" s="1"/>
      <c r="F201" s="1"/>
      <c r="G201" s="1"/>
      <c r="H201" s="1"/>
      <c r="I201" s="1"/>
      <c r="J201" s="1"/>
      <c r="K201" s="1"/>
      <c r="L201" s="1"/>
      <c r="M201" s="1"/>
      <c r="N201" s="1"/>
      <c r="O201" s="1"/>
      <c r="P201" s="1"/>
      <c r="Q201" s="47" t="str">
        <f t="shared" si="15"/>
        <v/>
      </c>
      <c r="R201" s="46"/>
      <c r="S201" s="46"/>
      <c r="T201" s="48" t="str">
        <f t="shared" si="16"/>
        <v/>
      </c>
      <c r="U201" s="49" t="str">
        <f t="shared" si="17"/>
        <v/>
      </c>
      <c r="V201" s="50"/>
      <c r="W201" s="1"/>
      <c r="X201" s="1"/>
      <c r="Y201" s="1"/>
      <c r="Z201" s="1"/>
      <c r="AA201" s="1"/>
      <c r="AB201" s="1"/>
    </row>
    <row r="202" spans="1:28" x14ac:dyDescent="0.25">
      <c r="A202" s="39" t="str">
        <f t="shared" si="18"/>
        <v xml:space="preserve"> </v>
      </c>
      <c r="B202" s="39" t="str">
        <f t="shared" si="19"/>
        <v/>
      </c>
      <c r="C202" s="1">
        <v>653</v>
      </c>
      <c r="D202" s="46"/>
      <c r="E202" s="1"/>
      <c r="F202" s="1"/>
      <c r="G202" s="1"/>
      <c r="H202" s="1"/>
      <c r="I202" s="1"/>
      <c r="J202" s="1"/>
      <c r="K202" s="1"/>
      <c r="L202" s="1"/>
      <c r="M202" s="1"/>
      <c r="N202" s="1"/>
      <c r="O202" s="1"/>
      <c r="P202" s="1"/>
      <c r="Q202" s="47" t="str">
        <f t="shared" si="15"/>
        <v/>
      </c>
      <c r="R202" s="46"/>
      <c r="S202" s="46"/>
      <c r="T202" s="48" t="str">
        <f t="shared" si="16"/>
        <v/>
      </c>
      <c r="U202" s="49" t="str">
        <f t="shared" si="17"/>
        <v/>
      </c>
      <c r="V202" s="50"/>
      <c r="W202" s="1"/>
      <c r="X202" s="1"/>
      <c r="Y202" s="1"/>
      <c r="Z202" s="1"/>
      <c r="AA202" s="1"/>
      <c r="AB202" s="1"/>
    </row>
    <row r="203" spans="1:28" x14ac:dyDescent="0.25">
      <c r="A203" s="39" t="str">
        <f t="shared" si="18"/>
        <v xml:space="preserve"> </v>
      </c>
      <c r="B203" s="39" t="str">
        <f t="shared" si="19"/>
        <v/>
      </c>
      <c r="C203" s="1">
        <v>654</v>
      </c>
      <c r="D203" s="46"/>
      <c r="E203" s="1"/>
      <c r="F203" s="1"/>
      <c r="G203" s="1"/>
      <c r="H203" s="1"/>
      <c r="I203" s="1"/>
      <c r="J203" s="1"/>
      <c r="K203" s="1"/>
      <c r="L203" s="1"/>
      <c r="M203" s="1"/>
      <c r="N203" s="1"/>
      <c r="O203" s="1"/>
      <c r="P203" s="1"/>
      <c r="Q203" s="47" t="str">
        <f t="shared" si="15"/>
        <v/>
      </c>
      <c r="R203" s="46"/>
      <c r="S203" s="46"/>
      <c r="T203" s="48" t="str">
        <f t="shared" si="16"/>
        <v/>
      </c>
      <c r="U203" s="49" t="str">
        <f t="shared" si="17"/>
        <v/>
      </c>
      <c r="V203" s="50"/>
      <c r="W203" s="1"/>
      <c r="X203" s="1"/>
      <c r="Y203" s="1"/>
      <c r="Z203" s="1"/>
      <c r="AA203" s="1"/>
      <c r="AB203" s="1"/>
    </row>
    <row r="204" spans="1:28" x14ac:dyDescent="0.25">
      <c r="C204" s="1">
        <v>655</v>
      </c>
      <c r="D204" s="46"/>
      <c r="E204" s="1"/>
      <c r="F204" s="1"/>
      <c r="G204" s="1"/>
      <c r="H204" s="1"/>
      <c r="I204" s="1"/>
      <c r="J204" s="1"/>
      <c r="K204" s="1"/>
      <c r="L204" s="1"/>
      <c r="M204" s="1"/>
      <c r="N204" s="1"/>
      <c r="O204" s="1"/>
      <c r="P204" s="1"/>
      <c r="Q204" s="47" t="str">
        <f t="shared" si="15"/>
        <v/>
      </c>
      <c r="R204" s="46"/>
      <c r="S204" s="46"/>
      <c r="T204" s="48" t="str">
        <f t="shared" si="16"/>
        <v/>
      </c>
      <c r="U204" s="49" t="str">
        <f t="shared" si="17"/>
        <v/>
      </c>
      <c r="V204" s="50"/>
      <c r="W204" s="1"/>
      <c r="X204" s="1"/>
      <c r="Y204" s="1"/>
      <c r="Z204" s="1"/>
      <c r="AA204" s="1"/>
      <c r="AB204" s="1"/>
    </row>
    <row r="205" spans="1:28" x14ac:dyDescent="0.25">
      <c r="C205" s="1">
        <v>656</v>
      </c>
      <c r="D205" s="46"/>
      <c r="E205" s="1"/>
      <c r="F205" s="1"/>
      <c r="G205" s="1"/>
      <c r="H205" s="1"/>
      <c r="I205" s="1"/>
      <c r="J205" s="1"/>
      <c r="K205" s="1"/>
      <c r="L205" s="1"/>
      <c r="M205" s="1"/>
      <c r="N205" s="1"/>
      <c r="O205" s="1"/>
      <c r="P205" s="1"/>
      <c r="Q205" s="47" t="str">
        <f t="shared" si="15"/>
        <v/>
      </c>
      <c r="R205" s="46"/>
      <c r="S205" s="46"/>
      <c r="T205" s="48" t="str">
        <f t="shared" si="16"/>
        <v/>
      </c>
      <c r="U205" s="49" t="str">
        <f t="shared" si="17"/>
        <v/>
      </c>
      <c r="V205" s="50"/>
      <c r="W205" s="1"/>
      <c r="X205" s="1"/>
      <c r="Y205" s="1"/>
      <c r="Z205" s="1"/>
      <c r="AA205" s="1"/>
      <c r="AB205" s="1"/>
    </row>
    <row r="206" spans="1:28" x14ac:dyDescent="0.25">
      <c r="C206" s="1">
        <v>657</v>
      </c>
      <c r="D206" s="46"/>
      <c r="E206" s="1"/>
      <c r="F206" s="1"/>
      <c r="G206" s="1"/>
      <c r="H206" s="1"/>
      <c r="I206" s="1"/>
      <c r="J206" s="1"/>
      <c r="K206" s="1"/>
      <c r="L206" s="1"/>
      <c r="M206" s="1"/>
      <c r="N206" s="1"/>
      <c r="O206" s="1"/>
      <c r="P206" s="1"/>
      <c r="Q206" s="47" t="str">
        <f t="shared" si="15"/>
        <v/>
      </c>
      <c r="R206" s="46"/>
      <c r="S206" s="46"/>
      <c r="T206" s="48" t="str">
        <f t="shared" si="16"/>
        <v/>
      </c>
      <c r="U206" s="49" t="str">
        <f t="shared" si="17"/>
        <v/>
      </c>
      <c r="V206" s="50"/>
      <c r="W206" s="1"/>
      <c r="X206" s="1"/>
      <c r="Y206" s="1"/>
      <c r="Z206" s="1"/>
      <c r="AA206" s="1"/>
      <c r="AB206" s="1"/>
    </row>
    <row r="207" spans="1:28" x14ac:dyDescent="0.25">
      <c r="C207" s="1">
        <v>658</v>
      </c>
      <c r="D207" s="46"/>
      <c r="E207" s="1"/>
      <c r="F207" s="1"/>
      <c r="G207" s="1"/>
      <c r="H207" s="1"/>
      <c r="I207" s="1"/>
      <c r="J207" s="1"/>
      <c r="K207" s="1"/>
      <c r="L207" s="1"/>
      <c r="M207" s="1"/>
      <c r="N207" s="1"/>
      <c r="O207" s="1"/>
      <c r="P207" s="1"/>
      <c r="Q207" s="47" t="str">
        <f t="shared" si="15"/>
        <v/>
      </c>
      <c r="R207" s="46"/>
      <c r="S207" s="46"/>
      <c r="T207" s="48" t="str">
        <f t="shared" si="16"/>
        <v/>
      </c>
      <c r="U207" s="49" t="str">
        <f t="shared" si="17"/>
        <v/>
      </c>
      <c r="V207" s="50"/>
      <c r="W207" s="1"/>
      <c r="X207" s="1"/>
      <c r="Y207" s="1"/>
      <c r="Z207" s="1"/>
      <c r="AA207" s="1"/>
      <c r="AB207" s="1"/>
    </row>
    <row r="208" spans="1:28" x14ac:dyDescent="0.25">
      <c r="C208" s="1">
        <v>659</v>
      </c>
      <c r="D208" s="46"/>
      <c r="E208" s="1"/>
      <c r="F208" s="1"/>
      <c r="G208" s="1"/>
      <c r="H208" s="1"/>
      <c r="I208" s="1"/>
      <c r="J208" s="1"/>
      <c r="K208" s="1"/>
      <c r="L208" s="1"/>
      <c r="M208" s="1"/>
      <c r="N208" s="1"/>
      <c r="O208" s="1"/>
      <c r="P208" s="1"/>
      <c r="Q208" s="47" t="str">
        <f t="shared" si="15"/>
        <v/>
      </c>
      <c r="R208" s="46"/>
      <c r="S208" s="46"/>
      <c r="T208" s="48" t="str">
        <f t="shared" si="16"/>
        <v/>
      </c>
      <c r="U208" s="49" t="str">
        <f t="shared" si="17"/>
        <v/>
      </c>
      <c r="V208" s="50"/>
      <c r="W208" s="1"/>
      <c r="X208" s="1"/>
      <c r="Y208" s="1"/>
      <c r="Z208" s="1"/>
      <c r="AA208" s="1"/>
      <c r="AB208" s="1"/>
    </row>
    <row r="209" spans="3:28" x14ac:dyDescent="0.25">
      <c r="C209" s="1">
        <v>660</v>
      </c>
      <c r="D209" s="46"/>
      <c r="E209" s="1"/>
      <c r="F209" s="1"/>
      <c r="G209" s="1"/>
      <c r="H209" s="1"/>
      <c r="I209" s="1"/>
      <c r="J209" s="1"/>
      <c r="K209" s="1"/>
      <c r="L209" s="1"/>
      <c r="M209" s="1"/>
      <c r="N209" s="1"/>
      <c r="O209" s="1"/>
      <c r="P209" s="1"/>
      <c r="Q209" s="47" t="str">
        <f t="shared" si="15"/>
        <v/>
      </c>
      <c r="R209" s="46"/>
      <c r="S209" s="46"/>
      <c r="T209" s="48" t="str">
        <f t="shared" si="16"/>
        <v/>
      </c>
      <c r="U209" s="49" t="str">
        <f t="shared" si="17"/>
        <v/>
      </c>
      <c r="V209" s="50"/>
      <c r="W209" s="1"/>
      <c r="X209" s="1"/>
      <c r="Y209" s="1"/>
      <c r="Z209" s="1"/>
      <c r="AA209" s="1"/>
      <c r="AB209" s="1"/>
    </row>
    <row r="210" spans="3:28" x14ac:dyDescent="0.25">
      <c r="C210" s="1">
        <v>661</v>
      </c>
      <c r="D210" s="46"/>
      <c r="E210" s="1"/>
      <c r="F210" s="1"/>
      <c r="G210" s="1"/>
      <c r="H210" s="1"/>
      <c r="I210" s="1"/>
      <c r="J210" s="1"/>
      <c r="K210" s="1"/>
      <c r="L210" s="1"/>
      <c r="M210" s="1"/>
      <c r="N210" s="1"/>
      <c r="O210" s="1"/>
      <c r="P210" s="1"/>
      <c r="Q210" s="47" t="str">
        <f t="shared" si="15"/>
        <v/>
      </c>
      <c r="R210" s="46"/>
      <c r="S210" s="46"/>
      <c r="T210" s="48" t="str">
        <f t="shared" si="16"/>
        <v/>
      </c>
      <c r="U210" s="49" t="str">
        <f t="shared" si="17"/>
        <v/>
      </c>
      <c r="V210" s="50"/>
      <c r="W210" s="1"/>
      <c r="X210" s="1"/>
      <c r="Y210" s="1"/>
      <c r="Z210" s="1"/>
      <c r="AA210" s="1"/>
      <c r="AB210" s="1"/>
    </row>
    <row r="211" spans="3:28" x14ac:dyDescent="0.25">
      <c r="C211" s="1">
        <v>662</v>
      </c>
      <c r="D211" s="46"/>
      <c r="E211" s="1"/>
      <c r="F211" s="1"/>
      <c r="G211" s="1"/>
      <c r="H211" s="1"/>
      <c r="I211" s="1"/>
      <c r="J211" s="1"/>
      <c r="K211" s="1"/>
      <c r="L211" s="1"/>
      <c r="M211" s="1"/>
      <c r="N211" s="1"/>
      <c r="O211" s="1"/>
      <c r="P211" s="1"/>
      <c r="Q211" s="47" t="str">
        <f t="shared" si="15"/>
        <v/>
      </c>
      <c r="R211" s="46"/>
      <c r="S211" s="46"/>
      <c r="T211" s="48" t="str">
        <f t="shared" si="16"/>
        <v/>
      </c>
      <c r="U211" s="49" t="str">
        <f t="shared" si="17"/>
        <v/>
      </c>
      <c r="V211" s="50"/>
      <c r="W211" s="1"/>
      <c r="X211" s="1"/>
      <c r="Y211" s="1"/>
      <c r="Z211" s="1"/>
      <c r="AA211" s="1"/>
      <c r="AB211" s="1"/>
    </row>
    <row r="212" spans="3:28" x14ac:dyDescent="0.25">
      <c r="C212" s="1">
        <v>663</v>
      </c>
      <c r="D212" s="46"/>
      <c r="E212" s="1"/>
      <c r="F212" s="1"/>
      <c r="G212" s="1"/>
      <c r="H212" s="1"/>
      <c r="I212" s="1"/>
      <c r="J212" s="1"/>
      <c r="K212" s="1"/>
      <c r="L212" s="1"/>
      <c r="M212" s="1"/>
      <c r="N212" s="1"/>
      <c r="O212" s="1"/>
      <c r="P212" s="1"/>
      <c r="Q212" s="47" t="str">
        <f t="shared" si="15"/>
        <v/>
      </c>
      <c r="R212" s="46"/>
      <c r="S212" s="46"/>
      <c r="T212" s="48" t="str">
        <f t="shared" si="16"/>
        <v/>
      </c>
      <c r="U212" s="49" t="str">
        <f t="shared" si="17"/>
        <v/>
      </c>
      <c r="V212" s="50"/>
      <c r="W212" s="1"/>
      <c r="X212" s="1"/>
      <c r="Y212" s="1"/>
      <c r="Z212" s="1"/>
      <c r="AA212" s="1"/>
      <c r="AB212" s="1"/>
    </row>
    <row r="213" spans="3:28" x14ac:dyDescent="0.25">
      <c r="C213" s="1">
        <v>664</v>
      </c>
      <c r="D213" s="46"/>
      <c r="E213" s="1"/>
      <c r="F213" s="1"/>
      <c r="G213" s="1"/>
      <c r="H213" s="1"/>
      <c r="I213" s="1"/>
      <c r="J213" s="1"/>
      <c r="K213" s="1"/>
      <c r="L213" s="1"/>
      <c r="M213" s="1"/>
      <c r="N213" s="1"/>
      <c r="O213" s="1"/>
      <c r="P213" s="1"/>
      <c r="Q213" s="47" t="str">
        <f t="shared" si="15"/>
        <v/>
      </c>
      <c r="R213" s="46"/>
      <c r="S213" s="46"/>
      <c r="T213" s="48" t="str">
        <f t="shared" si="16"/>
        <v/>
      </c>
      <c r="U213" s="49" t="str">
        <f t="shared" si="17"/>
        <v/>
      </c>
      <c r="V213" s="50"/>
      <c r="W213" s="1"/>
      <c r="X213" s="1"/>
      <c r="Y213" s="1"/>
      <c r="Z213" s="1"/>
      <c r="AA213" s="1"/>
      <c r="AB213" s="1"/>
    </row>
    <row r="214" spans="3:28" x14ac:dyDescent="0.25">
      <c r="C214" s="1">
        <v>665</v>
      </c>
      <c r="D214" s="46"/>
      <c r="E214" s="1"/>
      <c r="F214" s="1"/>
      <c r="G214" s="1"/>
      <c r="H214" s="1"/>
      <c r="I214" s="1"/>
      <c r="J214" s="1"/>
      <c r="K214" s="1"/>
      <c r="L214" s="1"/>
      <c r="M214" s="1"/>
      <c r="N214" s="1"/>
      <c r="O214" s="1"/>
      <c r="P214" s="1"/>
      <c r="Q214" s="47" t="str">
        <f t="shared" si="15"/>
        <v/>
      </c>
      <c r="R214" s="46"/>
      <c r="S214" s="46"/>
      <c r="T214" s="48" t="str">
        <f t="shared" si="16"/>
        <v/>
      </c>
      <c r="U214" s="49" t="str">
        <f t="shared" si="17"/>
        <v/>
      </c>
      <c r="V214" s="50"/>
      <c r="W214" s="1"/>
      <c r="X214" s="1"/>
      <c r="Y214" s="1"/>
      <c r="Z214" s="1"/>
      <c r="AA214" s="1"/>
      <c r="AB214" s="1"/>
    </row>
    <row r="215" spans="3:28" x14ac:dyDescent="0.25">
      <c r="C215" s="1">
        <v>666</v>
      </c>
      <c r="D215" s="46"/>
      <c r="E215" s="1"/>
      <c r="F215" s="1"/>
      <c r="G215" s="1"/>
      <c r="H215" s="1"/>
      <c r="I215" s="1"/>
      <c r="J215" s="1"/>
      <c r="K215" s="1"/>
      <c r="L215" s="1"/>
      <c r="M215" s="1"/>
      <c r="N215" s="1"/>
      <c r="O215" s="1"/>
      <c r="P215" s="1"/>
      <c r="Q215" s="47" t="str">
        <f t="shared" si="15"/>
        <v/>
      </c>
      <c r="R215" s="46"/>
      <c r="S215" s="46"/>
      <c r="T215" s="48" t="str">
        <f t="shared" si="16"/>
        <v/>
      </c>
      <c r="U215" s="49" t="str">
        <f t="shared" si="17"/>
        <v/>
      </c>
      <c r="V215" s="50"/>
      <c r="W215" s="1"/>
      <c r="X215" s="1"/>
      <c r="Y215" s="1"/>
      <c r="Z215" s="1"/>
      <c r="AA215" s="1"/>
      <c r="AB215" s="1"/>
    </row>
    <row r="216" spans="3:28" x14ac:dyDescent="0.25">
      <c r="C216" s="1">
        <v>667</v>
      </c>
      <c r="D216" s="46"/>
      <c r="E216" s="1"/>
      <c r="F216" s="1"/>
      <c r="G216" s="1"/>
      <c r="H216" s="1"/>
      <c r="I216" s="1"/>
      <c r="J216" s="1"/>
      <c r="K216" s="1"/>
      <c r="L216" s="1"/>
      <c r="M216" s="1"/>
      <c r="N216" s="1"/>
      <c r="O216" s="1"/>
      <c r="P216" s="1"/>
      <c r="Q216" s="47" t="str">
        <f t="shared" si="15"/>
        <v/>
      </c>
      <c r="R216" s="46"/>
      <c r="S216" s="46"/>
      <c r="T216" s="48" t="str">
        <f t="shared" si="16"/>
        <v/>
      </c>
      <c r="U216" s="49" t="str">
        <f t="shared" si="17"/>
        <v/>
      </c>
      <c r="V216" s="50"/>
      <c r="W216" s="1"/>
      <c r="X216" s="1"/>
      <c r="Y216" s="1"/>
      <c r="Z216" s="1"/>
      <c r="AA216" s="1"/>
      <c r="AB216" s="1"/>
    </row>
    <row r="217" spans="3:28" x14ac:dyDescent="0.25">
      <c r="C217" s="1">
        <v>668</v>
      </c>
      <c r="D217" s="46"/>
      <c r="E217" s="1"/>
      <c r="F217" s="1"/>
      <c r="G217" s="1"/>
      <c r="H217" s="1"/>
      <c r="I217" s="1"/>
      <c r="J217" s="1"/>
      <c r="K217" s="1"/>
      <c r="L217" s="1"/>
      <c r="M217" s="1"/>
      <c r="N217" s="1"/>
      <c r="O217" s="1"/>
      <c r="P217" s="1"/>
      <c r="Q217" s="47" t="str">
        <f t="shared" si="15"/>
        <v/>
      </c>
      <c r="R217" s="46"/>
      <c r="S217" s="46"/>
      <c r="T217" s="48" t="str">
        <f t="shared" si="16"/>
        <v/>
      </c>
      <c r="U217" s="49" t="str">
        <f t="shared" si="17"/>
        <v/>
      </c>
      <c r="V217" s="50"/>
      <c r="W217" s="1"/>
      <c r="X217" s="1"/>
      <c r="Y217" s="1"/>
      <c r="Z217" s="1"/>
      <c r="AA217" s="1"/>
      <c r="AB217" s="1"/>
    </row>
    <row r="218" spans="3:28" x14ac:dyDescent="0.25">
      <c r="C218" s="1">
        <v>669</v>
      </c>
      <c r="D218" s="46"/>
      <c r="E218" s="1"/>
      <c r="F218" s="1"/>
      <c r="G218" s="1"/>
      <c r="H218" s="1"/>
      <c r="I218" s="1"/>
      <c r="J218" s="1"/>
      <c r="K218" s="1"/>
      <c r="L218" s="1"/>
      <c r="M218" s="1"/>
      <c r="N218" s="1"/>
      <c r="O218" s="1"/>
      <c r="P218" s="1"/>
      <c r="Q218" s="47" t="str">
        <f t="shared" si="15"/>
        <v/>
      </c>
      <c r="R218" s="46"/>
      <c r="S218" s="46"/>
      <c r="T218" s="48" t="str">
        <f t="shared" si="16"/>
        <v/>
      </c>
      <c r="U218" s="49" t="str">
        <f t="shared" si="17"/>
        <v/>
      </c>
      <c r="V218" s="50"/>
      <c r="W218" s="1"/>
      <c r="X218" s="1"/>
      <c r="Y218" s="1"/>
      <c r="Z218" s="1"/>
      <c r="AA218" s="1"/>
      <c r="AB218" s="1"/>
    </row>
    <row r="219" spans="3:28" x14ac:dyDescent="0.25">
      <c r="C219" s="1">
        <v>670</v>
      </c>
      <c r="D219" s="46"/>
      <c r="E219" s="1"/>
      <c r="F219" s="1"/>
      <c r="G219" s="1"/>
      <c r="H219" s="1"/>
      <c r="I219" s="1"/>
      <c r="J219" s="1"/>
      <c r="K219" s="1"/>
      <c r="L219" s="1"/>
      <c r="M219" s="1"/>
      <c r="N219" s="1"/>
      <c r="O219" s="1"/>
      <c r="P219" s="1"/>
      <c r="Q219" s="47" t="str">
        <f t="shared" si="15"/>
        <v/>
      </c>
      <c r="R219" s="46"/>
      <c r="S219" s="46"/>
      <c r="T219" s="48" t="str">
        <f t="shared" si="16"/>
        <v/>
      </c>
      <c r="U219" s="49" t="str">
        <f t="shared" si="17"/>
        <v/>
      </c>
      <c r="V219" s="50"/>
      <c r="W219" s="1"/>
      <c r="X219" s="1"/>
      <c r="Y219" s="1"/>
      <c r="Z219" s="1"/>
      <c r="AA219" s="1"/>
      <c r="AB219" s="1"/>
    </row>
    <row r="220" spans="3:28" x14ac:dyDescent="0.25">
      <c r="C220" s="1">
        <v>671</v>
      </c>
      <c r="D220" s="46"/>
      <c r="E220" s="1"/>
      <c r="F220" s="1"/>
      <c r="G220" s="1"/>
      <c r="H220" s="1"/>
      <c r="I220" s="1"/>
      <c r="J220" s="1"/>
      <c r="K220" s="1"/>
      <c r="L220" s="1"/>
      <c r="M220" s="1"/>
      <c r="N220" s="1"/>
      <c r="O220" s="1"/>
      <c r="P220" s="1"/>
      <c r="Q220" s="47" t="str">
        <f t="shared" si="15"/>
        <v/>
      </c>
      <c r="R220" s="46"/>
      <c r="S220" s="46"/>
      <c r="T220" s="48" t="str">
        <f t="shared" si="16"/>
        <v/>
      </c>
      <c r="U220" s="49" t="str">
        <f t="shared" si="17"/>
        <v/>
      </c>
      <c r="V220" s="50"/>
      <c r="W220" s="1"/>
      <c r="X220" s="1"/>
      <c r="Y220" s="1"/>
      <c r="Z220" s="1"/>
      <c r="AA220" s="1"/>
      <c r="AB220" s="1"/>
    </row>
    <row r="221" spans="3:28" x14ac:dyDescent="0.25">
      <c r="C221" s="1">
        <v>672</v>
      </c>
      <c r="D221" s="46"/>
      <c r="E221" s="1"/>
      <c r="F221" s="1"/>
      <c r="G221" s="1"/>
      <c r="H221" s="1"/>
      <c r="I221" s="1"/>
      <c r="J221" s="1"/>
      <c r="K221" s="1"/>
      <c r="L221" s="1"/>
      <c r="M221" s="1"/>
      <c r="N221" s="1"/>
      <c r="O221" s="1"/>
      <c r="P221" s="1"/>
      <c r="Q221" s="47" t="str">
        <f t="shared" si="15"/>
        <v/>
      </c>
      <c r="R221" s="46"/>
      <c r="S221" s="46"/>
      <c r="T221" s="48" t="str">
        <f t="shared" si="16"/>
        <v/>
      </c>
      <c r="U221" s="49" t="str">
        <f t="shared" si="17"/>
        <v/>
      </c>
      <c r="V221" s="50"/>
      <c r="W221" s="1"/>
      <c r="X221" s="1"/>
      <c r="Y221" s="1"/>
      <c r="Z221" s="1"/>
      <c r="AA221" s="1"/>
      <c r="AB221" s="1"/>
    </row>
    <row r="222" spans="3:28" x14ac:dyDescent="0.25">
      <c r="C222" s="1">
        <v>673</v>
      </c>
      <c r="D222" s="46"/>
      <c r="E222" s="1"/>
      <c r="F222" s="1"/>
      <c r="G222" s="1"/>
      <c r="H222" s="1"/>
      <c r="I222" s="1"/>
      <c r="J222" s="1"/>
      <c r="K222" s="1"/>
      <c r="L222" s="1"/>
      <c r="M222" s="1"/>
      <c r="N222" s="1"/>
      <c r="O222" s="1"/>
      <c r="P222" s="1"/>
      <c r="Q222" s="47" t="str">
        <f t="shared" si="15"/>
        <v/>
      </c>
      <c r="R222" s="46"/>
      <c r="S222" s="46"/>
      <c r="T222" s="48" t="str">
        <f t="shared" si="16"/>
        <v/>
      </c>
      <c r="U222" s="49" t="str">
        <f t="shared" si="17"/>
        <v/>
      </c>
      <c r="V222" s="50"/>
      <c r="W222" s="1"/>
      <c r="X222" s="1"/>
      <c r="Y222" s="1"/>
      <c r="Z222" s="1"/>
      <c r="AA222" s="1"/>
      <c r="AB222" s="1"/>
    </row>
    <row r="223" spans="3:28" x14ac:dyDescent="0.25">
      <c r="C223" s="1">
        <v>674</v>
      </c>
      <c r="D223" s="46"/>
      <c r="E223" s="1"/>
      <c r="F223" s="1"/>
      <c r="G223" s="1"/>
      <c r="H223" s="1"/>
      <c r="I223" s="1"/>
      <c r="J223" s="1"/>
      <c r="K223" s="1"/>
      <c r="L223" s="1"/>
      <c r="M223" s="1"/>
      <c r="N223" s="1"/>
      <c r="O223" s="1"/>
      <c r="P223" s="1"/>
      <c r="Q223" s="47" t="str">
        <f t="shared" si="15"/>
        <v/>
      </c>
      <c r="R223" s="46"/>
      <c r="S223" s="46"/>
      <c r="T223" s="48" t="str">
        <f t="shared" si="16"/>
        <v/>
      </c>
      <c r="U223" s="49" t="str">
        <f t="shared" si="17"/>
        <v/>
      </c>
      <c r="V223" s="50"/>
      <c r="W223" s="1"/>
      <c r="X223" s="1"/>
      <c r="Y223" s="1"/>
      <c r="Z223" s="1"/>
      <c r="AA223" s="1"/>
      <c r="AB223" s="1"/>
    </row>
    <row r="224" spans="3:28" x14ac:dyDescent="0.25">
      <c r="C224" s="1">
        <v>675</v>
      </c>
      <c r="D224" s="46"/>
      <c r="E224" s="1"/>
      <c r="F224" s="1"/>
      <c r="G224" s="1"/>
      <c r="H224" s="1"/>
      <c r="I224" s="1"/>
      <c r="J224" s="1"/>
      <c r="K224" s="1"/>
      <c r="L224" s="1"/>
      <c r="M224" s="1"/>
      <c r="N224" s="1"/>
      <c r="O224" s="1"/>
      <c r="P224" s="1"/>
      <c r="Q224" s="47" t="str">
        <f t="shared" si="15"/>
        <v/>
      </c>
      <c r="R224" s="46"/>
      <c r="S224" s="46"/>
      <c r="T224" s="48" t="str">
        <f t="shared" si="16"/>
        <v/>
      </c>
      <c r="U224" s="49" t="str">
        <f t="shared" si="17"/>
        <v/>
      </c>
      <c r="V224" s="50"/>
      <c r="W224" s="1"/>
      <c r="X224" s="1"/>
      <c r="Y224" s="1"/>
      <c r="Z224" s="1"/>
      <c r="AA224" s="1"/>
      <c r="AB224" s="1"/>
    </row>
    <row r="225" spans="3:28" x14ac:dyDescent="0.25">
      <c r="C225" s="1">
        <v>676</v>
      </c>
      <c r="D225" s="46"/>
      <c r="E225" s="1"/>
      <c r="F225" s="1"/>
      <c r="G225" s="1"/>
      <c r="H225" s="1"/>
      <c r="I225" s="1"/>
      <c r="J225" s="1"/>
      <c r="K225" s="1"/>
      <c r="L225" s="1"/>
      <c r="M225" s="1"/>
      <c r="N225" s="1"/>
      <c r="O225" s="1"/>
      <c r="P225" s="1"/>
      <c r="Q225" s="47" t="str">
        <f t="shared" si="15"/>
        <v/>
      </c>
      <c r="R225" s="46"/>
      <c r="S225" s="46"/>
      <c r="T225" s="48" t="str">
        <f t="shared" si="16"/>
        <v/>
      </c>
      <c r="U225" s="49" t="str">
        <f t="shared" si="17"/>
        <v/>
      </c>
      <c r="V225" s="50"/>
      <c r="W225" s="1"/>
      <c r="X225" s="1"/>
      <c r="Y225" s="1"/>
      <c r="Z225" s="1"/>
      <c r="AA225" s="1"/>
      <c r="AB225" s="1"/>
    </row>
    <row r="226" spans="3:28" x14ac:dyDescent="0.25">
      <c r="C226" s="1">
        <v>677</v>
      </c>
      <c r="D226" s="46"/>
      <c r="E226" s="1"/>
      <c r="F226" s="1"/>
      <c r="G226" s="1"/>
      <c r="H226" s="1"/>
      <c r="I226" s="1"/>
      <c r="J226" s="1"/>
      <c r="K226" s="1"/>
      <c r="L226" s="1"/>
      <c r="M226" s="1"/>
      <c r="N226" s="1"/>
      <c r="O226" s="1"/>
      <c r="P226" s="1"/>
      <c r="Q226" s="47" t="str">
        <f t="shared" si="15"/>
        <v/>
      </c>
      <c r="R226" s="46"/>
      <c r="S226" s="46"/>
      <c r="T226" s="48" t="str">
        <f t="shared" si="16"/>
        <v/>
      </c>
      <c r="U226" s="49" t="str">
        <f t="shared" si="17"/>
        <v/>
      </c>
      <c r="V226" s="50"/>
      <c r="W226" s="1"/>
      <c r="X226" s="1"/>
      <c r="Y226" s="1"/>
      <c r="Z226" s="1"/>
      <c r="AA226" s="1"/>
      <c r="AB226" s="1"/>
    </row>
    <row r="227" spans="3:28" x14ac:dyDescent="0.25">
      <c r="C227" s="1">
        <v>678</v>
      </c>
      <c r="D227" s="46"/>
      <c r="E227" s="1"/>
      <c r="F227" s="1"/>
      <c r="G227" s="1"/>
      <c r="H227" s="1"/>
      <c r="I227" s="1"/>
      <c r="J227" s="1"/>
      <c r="K227" s="1"/>
      <c r="L227" s="1"/>
      <c r="M227" s="1"/>
      <c r="N227" s="1"/>
      <c r="O227" s="1"/>
      <c r="P227" s="1"/>
      <c r="Q227" s="47" t="str">
        <f t="shared" si="15"/>
        <v/>
      </c>
      <c r="R227" s="46"/>
      <c r="S227" s="46"/>
      <c r="T227" s="48" t="str">
        <f t="shared" si="16"/>
        <v/>
      </c>
      <c r="U227" s="49" t="str">
        <f t="shared" si="17"/>
        <v/>
      </c>
      <c r="V227" s="50"/>
      <c r="W227" s="1"/>
      <c r="X227" s="1"/>
      <c r="Y227" s="1"/>
      <c r="Z227" s="1"/>
      <c r="AA227" s="1"/>
      <c r="AB227" s="1"/>
    </row>
    <row r="228" spans="3:28" x14ac:dyDescent="0.25">
      <c r="C228" s="1">
        <v>679</v>
      </c>
      <c r="D228" s="46"/>
      <c r="E228" s="1"/>
      <c r="F228" s="1"/>
      <c r="G228" s="1"/>
      <c r="H228" s="1"/>
      <c r="I228" s="1"/>
      <c r="J228" s="1"/>
      <c r="K228" s="1"/>
      <c r="L228" s="1"/>
      <c r="M228" s="1"/>
      <c r="N228" s="1"/>
      <c r="O228" s="1"/>
      <c r="P228" s="1"/>
      <c r="Q228" s="47" t="str">
        <f t="shared" si="15"/>
        <v/>
      </c>
      <c r="R228" s="46"/>
      <c r="S228" s="46"/>
      <c r="T228" s="48" t="str">
        <f t="shared" si="16"/>
        <v/>
      </c>
      <c r="U228" s="49" t="str">
        <f t="shared" si="17"/>
        <v/>
      </c>
      <c r="V228" s="50"/>
      <c r="W228" s="1"/>
      <c r="X228" s="1"/>
      <c r="Y228" s="1"/>
      <c r="Z228" s="1"/>
      <c r="AA228" s="1"/>
      <c r="AB228" s="1"/>
    </row>
    <row r="229" spans="3:28" x14ac:dyDescent="0.25">
      <c r="C229" s="1">
        <v>680</v>
      </c>
      <c r="D229" s="46"/>
      <c r="E229" s="1"/>
      <c r="F229" s="1"/>
      <c r="G229" s="1"/>
      <c r="H229" s="1"/>
      <c r="I229" s="1"/>
      <c r="J229" s="1"/>
      <c r="K229" s="1"/>
      <c r="L229" s="1"/>
      <c r="M229" s="1"/>
      <c r="N229" s="1"/>
      <c r="O229" s="1"/>
      <c r="P229" s="1"/>
      <c r="Q229" s="47" t="str">
        <f t="shared" si="15"/>
        <v/>
      </c>
      <c r="R229" s="46"/>
      <c r="S229" s="46"/>
      <c r="T229" s="48" t="str">
        <f t="shared" si="16"/>
        <v/>
      </c>
      <c r="U229" s="49" t="str">
        <f t="shared" si="17"/>
        <v/>
      </c>
      <c r="V229" s="50"/>
      <c r="W229" s="1"/>
      <c r="X229" s="1"/>
      <c r="Y229" s="1"/>
      <c r="Z229" s="1"/>
      <c r="AA229" s="1"/>
      <c r="AB229" s="1"/>
    </row>
    <row r="230" spans="3:28" x14ac:dyDescent="0.25">
      <c r="C230" s="1">
        <v>681</v>
      </c>
      <c r="D230" s="46"/>
      <c r="E230" s="1"/>
      <c r="F230" s="1"/>
      <c r="G230" s="1"/>
      <c r="H230" s="1"/>
      <c r="I230" s="1"/>
      <c r="J230" s="1"/>
      <c r="K230" s="1"/>
      <c r="L230" s="1"/>
      <c r="M230" s="1"/>
      <c r="N230" s="1"/>
      <c r="O230" s="1"/>
      <c r="P230" s="1"/>
      <c r="Q230" s="47" t="str">
        <f t="shared" si="15"/>
        <v/>
      </c>
      <c r="R230" s="46"/>
      <c r="S230" s="46"/>
      <c r="T230" s="48" t="str">
        <f t="shared" si="16"/>
        <v/>
      </c>
      <c r="U230" s="49" t="str">
        <f t="shared" si="17"/>
        <v/>
      </c>
      <c r="V230" s="50"/>
      <c r="W230" s="1"/>
      <c r="X230" s="1"/>
      <c r="Y230" s="1"/>
      <c r="Z230" s="1"/>
      <c r="AA230" s="1"/>
      <c r="AB230" s="1"/>
    </row>
    <row r="231" spans="3:28" x14ac:dyDescent="0.25">
      <c r="C231" s="1">
        <v>682</v>
      </c>
      <c r="D231" s="46"/>
      <c r="E231" s="1"/>
      <c r="F231" s="1"/>
      <c r="G231" s="1"/>
      <c r="H231" s="1"/>
      <c r="I231" s="1"/>
      <c r="J231" s="1"/>
      <c r="K231" s="1"/>
      <c r="L231" s="1"/>
      <c r="M231" s="1"/>
      <c r="N231" s="1"/>
      <c r="O231" s="1"/>
      <c r="P231" s="1"/>
      <c r="Q231" s="47" t="str">
        <f t="shared" si="15"/>
        <v/>
      </c>
      <c r="R231" s="46"/>
      <c r="S231" s="46"/>
      <c r="T231" s="48" t="str">
        <f t="shared" si="16"/>
        <v/>
      </c>
      <c r="U231" s="49" t="str">
        <f t="shared" si="17"/>
        <v/>
      </c>
      <c r="V231" s="50"/>
      <c r="W231" s="1"/>
      <c r="X231" s="1"/>
      <c r="Y231" s="1"/>
      <c r="Z231" s="1"/>
      <c r="AA231" s="1"/>
      <c r="AB231" s="1"/>
    </row>
    <row r="232" spans="3:28" x14ac:dyDescent="0.25">
      <c r="C232" s="1">
        <v>683</v>
      </c>
      <c r="D232" s="46"/>
      <c r="E232" s="1"/>
      <c r="F232" s="1"/>
      <c r="G232" s="1"/>
      <c r="H232" s="1"/>
      <c r="I232" s="1"/>
      <c r="J232" s="1"/>
      <c r="K232" s="1"/>
      <c r="L232" s="1"/>
      <c r="M232" s="1"/>
      <c r="N232" s="1"/>
      <c r="O232" s="1"/>
      <c r="P232" s="1"/>
      <c r="Q232" s="47" t="str">
        <f t="shared" si="15"/>
        <v/>
      </c>
      <c r="R232" s="46"/>
      <c r="S232" s="46"/>
      <c r="T232" s="48" t="str">
        <f t="shared" si="16"/>
        <v/>
      </c>
      <c r="U232" s="49" t="str">
        <f t="shared" si="17"/>
        <v/>
      </c>
      <c r="V232" s="50"/>
      <c r="W232" s="1"/>
      <c r="X232" s="1"/>
      <c r="Y232" s="1"/>
      <c r="Z232" s="1"/>
      <c r="AA232" s="1"/>
      <c r="AB232" s="1"/>
    </row>
    <row r="233" spans="3:28" x14ac:dyDescent="0.25">
      <c r="C233" s="1">
        <v>684</v>
      </c>
      <c r="D233" s="46"/>
      <c r="E233" s="1"/>
      <c r="F233" s="1"/>
      <c r="G233" s="1"/>
      <c r="H233" s="1"/>
      <c r="I233" s="1"/>
      <c r="J233" s="1"/>
      <c r="K233" s="1"/>
      <c r="L233" s="1"/>
      <c r="M233" s="1"/>
      <c r="N233" s="1"/>
      <c r="O233" s="1"/>
      <c r="P233" s="1"/>
      <c r="Q233" s="47" t="str">
        <f t="shared" si="15"/>
        <v/>
      </c>
      <c r="R233" s="46"/>
      <c r="S233" s="46"/>
      <c r="T233" s="48" t="str">
        <f t="shared" si="16"/>
        <v/>
      </c>
      <c r="U233" s="49" t="str">
        <f t="shared" si="17"/>
        <v/>
      </c>
      <c r="V233" s="50"/>
      <c r="W233" s="1"/>
      <c r="X233" s="1"/>
      <c r="Y233" s="1"/>
      <c r="Z233" s="1"/>
      <c r="AA233" s="1"/>
      <c r="AB233" s="1"/>
    </row>
    <row r="234" spans="3:28" x14ac:dyDescent="0.25">
      <c r="C234" s="1">
        <v>685</v>
      </c>
      <c r="D234" s="46"/>
      <c r="E234" s="1"/>
      <c r="F234" s="1"/>
      <c r="G234" s="1"/>
      <c r="H234" s="1"/>
      <c r="I234" s="1"/>
      <c r="J234" s="1"/>
      <c r="K234" s="1"/>
      <c r="L234" s="1"/>
      <c r="M234" s="1"/>
      <c r="N234" s="1"/>
      <c r="O234" s="1"/>
      <c r="P234" s="1"/>
      <c r="Q234" s="47" t="str">
        <f t="shared" si="15"/>
        <v/>
      </c>
      <c r="R234" s="46"/>
      <c r="S234" s="46"/>
      <c r="T234" s="48" t="str">
        <f t="shared" si="16"/>
        <v/>
      </c>
      <c r="U234" s="49" t="str">
        <f t="shared" si="17"/>
        <v/>
      </c>
      <c r="V234" s="50"/>
      <c r="W234" s="1"/>
      <c r="X234" s="1"/>
      <c r="Y234" s="1"/>
      <c r="Z234" s="1"/>
      <c r="AA234" s="1"/>
      <c r="AB234" s="1"/>
    </row>
    <row r="235" spans="3:28" x14ac:dyDescent="0.25">
      <c r="C235" s="1">
        <v>686</v>
      </c>
      <c r="D235" s="46"/>
      <c r="E235" s="1"/>
      <c r="F235" s="1"/>
      <c r="G235" s="1"/>
      <c r="H235" s="1"/>
      <c r="I235" s="1"/>
      <c r="J235" s="1"/>
      <c r="K235" s="1"/>
      <c r="L235" s="1"/>
      <c r="M235" s="1"/>
      <c r="N235" s="1"/>
      <c r="O235" s="1"/>
      <c r="P235" s="1"/>
      <c r="Q235" s="47" t="str">
        <f t="shared" si="15"/>
        <v/>
      </c>
      <c r="R235" s="46"/>
      <c r="S235" s="46"/>
      <c r="T235" s="48" t="str">
        <f t="shared" si="16"/>
        <v/>
      </c>
      <c r="U235" s="49" t="str">
        <f t="shared" si="17"/>
        <v/>
      </c>
      <c r="V235" s="50"/>
      <c r="W235" s="1"/>
      <c r="X235" s="1"/>
      <c r="Y235" s="1"/>
      <c r="Z235" s="1"/>
      <c r="AA235" s="1"/>
      <c r="AB235" s="1"/>
    </row>
    <row r="236" spans="3:28" x14ac:dyDescent="0.25">
      <c r="C236" s="1">
        <v>687</v>
      </c>
      <c r="D236" s="46"/>
      <c r="E236" s="1"/>
      <c r="F236" s="1"/>
      <c r="G236" s="1"/>
      <c r="H236" s="1"/>
      <c r="I236" s="1"/>
      <c r="J236" s="1"/>
      <c r="K236" s="1"/>
      <c r="L236" s="1"/>
      <c r="M236" s="1"/>
      <c r="N236" s="1"/>
      <c r="O236" s="1"/>
      <c r="P236" s="1"/>
      <c r="Q236" s="47" t="str">
        <f t="shared" si="15"/>
        <v/>
      </c>
      <c r="R236" s="46"/>
      <c r="S236" s="46"/>
      <c r="T236" s="48" t="str">
        <f t="shared" si="16"/>
        <v/>
      </c>
      <c r="U236" s="49" t="str">
        <f t="shared" si="17"/>
        <v/>
      </c>
      <c r="V236" s="50"/>
      <c r="W236" s="1"/>
      <c r="X236" s="1"/>
      <c r="Y236" s="1"/>
      <c r="Z236" s="1"/>
      <c r="AA236" s="1"/>
      <c r="AB236" s="1"/>
    </row>
    <row r="237" spans="3:28" x14ac:dyDescent="0.25">
      <c r="C237" s="1">
        <v>688</v>
      </c>
      <c r="D237" s="46"/>
      <c r="E237" s="1"/>
      <c r="F237" s="1"/>
      <c r="G237" s="1"/>
      <c r="H237" s="1"/>
      <c r="I237" s="1"/>
      <c r="J237" s="1"/>
      <c r="K237" s="1"/>
      <c r="L237" s="1"/>
      <c r="M237" s="1"/>
      <c r="N237" s="1"/>
      <c r="O237" s="1"/>
      <c r="P237" s="1"/>
      <c r="Q237" s="47" t="str">
        <f t="shared" si="15"/>
        <v/>
      </c>
      <c r="R237" s="46"/>
      <c r="S237" s="46"/>
      <c r="T237" s="48" t="str">
        <f t="shared" si="16"/>
        <v/>
      </c>
      <c r="U237" s="49" t="str">
        <f t="shared" si="17"/>
        <v/>
      </c>
      <c r="V237" s="50"/>
      <c r="W237" s="1"/>
      <c r="X237" s="1"/>
      <c r="Y237" s="1"/>
      <c r="Z237" s="1"/>
      <c r="AA237" s="1"/>
      <c r="AB237" s="1"/>
    </row>
    <row r="238" spans="3:28" x14ac:dyDescent="0.25">
      <c r="C238" s="1">
        <v>689</v>
      </c>
      <c r="D238" s="46"/>
      <c r="E238" s="1"/>
      <c r="F238" s="1"/>
      <c r="G238" s="1"/>
      <c r="H238" s="1"/>
      <c r="I238" s="1"/>
      <c r="J238" s="1"/>
      <c r="K238" s="1"/>
      <c r="L238" s="1"/>
      <c r="M238" s="1"/>
      <c r="N238" s="1"/>
      <c r="O238" s="1"/>
      <c r="P238" s="1"/>
      <c r="Q238" s="47" t="str">
        <f t="shared" si="15"/>
        <v/>
      </c>
      <c r="R238" s="46"/>
      <c r="S238" s="46"/>
      <c r="T238" s="48" t="str">
        <f t="shared" si="16"/>
        <v/>
      </c>
      <c r="U238" s="49" t="str">
        <f t="shared" si="17"/>
        <v/>
      </c>
      <c r="V238" s="50"/>
      <c r="W238" s="1"/>
      <c r="X238" s="1"/>
      <c r="Y238" s="1"/>
      <c r="Z238" s="1"/>
      <c r="AA238" s="1"/>
      <c r="AB238" s="1"/>
    </row>
    <row r="239" spans="3:28" x14ac:dyDescent="0.25">
      <c r="C239" s="1">
        <v>690</v>
      </c>
      <c r="D239" s="46"/>
      <c r="E239" s="1"/>
      <c r="F239" s="1"/>
      <c r="G239" s="1"/>
      <c r="H239" s="1"/>
      <c r="I239" s="1"/>
      <c r="J239" s="1"/>
      <c r="K239" s="1"/>
      <c r="L239" s="1"/>
      <c r="M239" s="1"/>
      <c r="N239" s="1"/>
      <c r="O239" s="1"/>
      <c r="P239" s="1"/>
      <c r="Q239" s="47" t="str">
        <f t="shared" si="15"/>
        <v/>
      </c>
      <c r="R239" s="46"/>
      <c r="S239" s="46"/>
      <c r="T239" s="48" t="str">
        <f t="shared" si="16"/>
        <v/>
      </c>
      <c r="U239" s="49" t="str">
        <f t="shared" si="17"/>
        <v/>
      </c>
      <c r="V239" s="50"/>
      <c r="W239" s="1"/>
      <c r="X239" s="1"/>
      <c r="Y239" s="1"/>
      <c r="Z239" s="1"/>
      <c r="AA239" s="1"/>
      <c r="AB239" s="1"/>
    </row>
    <row r="240" spans="3:28" x14ac:dyDescent="0.25">
      <c r="C240" s="1">
        <v>691</v>
      </c>
      <c r="D240" s="46"/>
      <c r="E240" s="1"/>
      <c r="F240" s="1"/>
      <c r="G240" s="1"/>
      <c r="H240" s="1"/>
      <c r="I240" s="1"/>
      <c r="J240" s="1"/>
      <c r="K240" s="1"/>
      <c r="L240" s="1"/>
      <c r="M240" s="1"/>
      <c r="N240" s="1"/>
      <c r="O240" s="1"/>
      <c r="P240" s="1"/>
      <c r="Q240" s="47" t="str">
        <f t="shared" si="15"/>
        <v/>
      </c>
      <c r="R240" s="46"/>
      <c r="S240" s="46"/>
      <c r="T240" s="48" t="str">
        <f t="shared" si="16"/>
        <v/>
      </c>
      <c r="U240" s="49" t="str">
        <f t="shared" si="17"/>
        <v/>
      </c>
      <c r="V240" s="50"/>
      <c r="W240" s="1"/>
      <c r="X240" s="1"/>
      <c r="Y240" s="1"/>
      <c r="Z240" s="1"/>
      <c r="AA240" s="1"/>
      <c r="AB240" s="1"/>
    </row>
    <row r="241" spans="3:28" x14ac:dyDescent="0.25">
      <c r="C241" s="1">
        <v>692</v>
      </c>
      <c r="D241" s="46"/>
      <c r="E241" s="1"/>
      <c r="F241" s="1"/>
      <c r="G241" s="1"/>
      <c r="H241" s="1"/>
      <c r="I241" s="1"/>
      <c r="J241" s="1"/>
      <c r="K241" s="1"/>
      <c r="L241" s="1"/>
      <c r="M241" s="1"/>
      <c r="N241" s="1"/>
      <c r="O241" s="1"/>
      <c r="P241" s="1"/>
      <c r="Q241" s="47" t="str">
        <f t="shared" si="15"/>
        <v/>
      </c>
      <c r="R241" s="46"/>
      <c r="S241" s="46"/>
      <c r="T241" s="48" t="str">
        <f t="shared" si="16"/>
        <v/>
      </c>
      <c r="U241" s="49" t="str">
        <f t="shared" si="17"/>
        <v/>
      </c>
      <c r="V241" s="50"/>
      <c r="W241" s="1"/>
      <c r="X241" s="1"/>
      <c r="Y241" s="1"/>
      <c r="Z241" s="1"/>
      <c r="AA241" s="1"/>
      <c r="AB241" s="1"/>
    </row>
    <row r="242" spans="3:28" x14ac:dyDescent="0.25">
      <c r="C242" s="1">
        <v>693</v>
      </c>
      <c r="D242" s="46"/>
      <c r="E242" s="1"/>
      <c r="F242" s="1"/>
      <c r="G242" s="1"/>
      <c r="H242" s="1"/>
      <c r="I242" s="1"/>
      <c r="J242" s="1"/>
      <c r="K242" s="1"/>
      <c r="L242" s="1"/>
      <c r="M242" s="1"/>
      <c r="N242" s="1"/>
      <c r="O242" s="1"/>
      <c r="P242" s="1"/>
      <c r="Q242" s="47" t="str">
        <f t="shared" si="15"/>
        <v/>
      </c>
      <c r="R242" s="46"/>
      <c r="S242" s="46"/>
      <c r="T242" s="48" t="str">
        <f t="shared" si="16"/>
        <v/>
      </c>
      <c r="U242" s="49" t="str">
        <f t="shared" si="17"/>
        <v/>
      </c>
      <c r="V242" s="50"/>
      <c r="W242" s="1"/>
      <c r="X242" s="1"/>
      <c r="Y242" s="1"/>
      <c r="Z242" s="1"/>
      <c r="AA242" s="1"/>
      <c r="AB242" s="1"/>
    </row>
    <row r="243" spans="3:28" x14ac:dyDescent="0.25">
      <c r="C243" s="1">
        <v>694</v>
      </c>
      <c r="D243" s="46"/>
      <c r="E243" s="1"/>
      <c r="F243" s="1"/>
      <c r="G243" s="1"/>
      <c r="H243" s="1"/>
      <c r="I243" s="1"/>
      <c r="J243" s="1"/>
      <c r="K243" s="1"/>
      <c r="L243" s="1"/>
      <c r="M243" s="1"/>
      <c r="N243" s="1"/>
      <c r="O243" s="1"/>
      <c r="P243" s="1"/>
      <c r="Q243" s="47" t="str">
        <f t="shared" si="15"/>
        <v/>
      </c>
      <c r="R243" s="46"/>
      <c r="S243" s="46"/>
      <c r="T243" s="48" t="str">
        <f t="shared" si="16"/>
        <v/>
      </c>
      <c r="U243" s="49" t="str">
        <f t="shared" si="17"/>
        <v/>
      </c>
      <c r="V243" s="50"/>
      <c r="W243" s="1"/>
      <c r="X243" s="1"/>
      <c r="Y243" s="1"/>
      <c r="Z243" s="1"/>
      <c r="AA243" s="1"/>
      <c r="AB243" s="1"/>
    </row>
    <row r="244" spans="3:28" x14ac:dyDescent="0.25">
      <c r="C244" s="1">
        <v>695</v>
      </c>
      <c r="D244" s="46"/>
      <c r="E244" s="1"/>
      <c r="F244" s="1"/>
      <c r="G244" s="1"/>
      <c r="H244" s="1"/>
      <c r="I244" s="1"/>
      <c r="J244" s="1"/>
      <c r="K244" s="1"/>
      <c r="L244" s="1"/>
      <c r="M244" s="1"/>
      <c r="N244" s="1"/>
      <c r="O244" s="1"/>
      <c r="P244" s="1"/>
      <c r="Q244" s="47" t="str">
        <f t="shared" si="15"/>
        <v/>
      </c>
      <c r="R244" s="46"/>
      <c r="S244" s="46"/>
      <c r="T244" s="48" t="str">
        <f t="shared" si="16"/>
        <v/>
      </c>
      <c r="U244" s="49" t="str">
        <f t="shared" si="17"/>
        <v/>
      </c>
      <c r="V244" s="50"/>
      <c r="W244" s="1"/>
      <c r="X244" s="1"/>
      <c r="Y244" s="1"/>
      <c r="Z244" s="1"/>
      <c r="AA244" s="1"/>
      <c r="AB244" s="1"/>
    </row>
    <row r="245" spans="3:28" x14ac:dyDescent="0.25">
      <c r="C245" s="1">
        <v>696</v>
      </c>
      <c r="D245" s="46"/>
      <c r="E245" s="1"/>
      <c r="F245" s="1"/>
      <c r="G245" s="1"/>
      <c r="H245" s="1"/>
      <c r="I245" s="1"/>
      <c r="J245" s="1"/>
      <c r="K245" s="1"/>
      <c r="L245" s="1"/>
      <c r="M245" s="1"/>
      <c r="N245" s="1"/>
      <c r="O245" s="1"/>
      <c r="P245" s="1"/>
      <c r="Q245" s="47" t="str">
        <f t="shared" si="15"/>
        <v/>
      </c>
      <c r="R245" s="46"/>
      <c r="S245" s="46"/>
      <c r="T245" s="48" t="str">
        <f t="shared" si="16"/>
        <v/>
      </c>
      <c r="U245" s="49" t="str">
        <f t="shared" si="17"/>
        <v/>
      </c>
      <c r="V245" s="50"/>
      <c r="W245" s="1"/>
      <c r="X245" s="1"/>
      <c r="Y245" s="1"/>
      <c r="Z245" s="1"/>
      <c r="AA245" s="1"/>
      <c r="AB245" s="1"/>
    </row>
    <row r="246" spans="3:28" x14ac:dyDescent="0.25">
      <c r="C246" s="1">
        <v>697</v>
      </c>
      <c r="D246" s="46"/>
      <c r="E246" s="1"/>
      <c r="F246" s="1"/>
      <c r="G246" s="1"/>
      <c r="H246" s="1"/>
      <c r="I246" s="1"/>
      <c r="J246" s="1"/>
      <c r="K246" s="1"/>
      <c r="L246" s="1"/>
      <c r="M246" s="1"/>
      <c r="N246" s="1"/>
      <c r="O246" s="1"/>
      <c r="P246" s="1"/>
      <c r="Q246" s="47" t="str">
        <f t="shared" si="15"/>
        <v/>
      </c>
      <c r="R246" s="46"/>
      <c r="S246" s="46"/>
      <c r="T246" s="48" t="str">
        <f t="shared" si="16"/>
        <v/>
      </c>
      <c r="U246" s="49" t="str">
        <f t="shared" si="17"/>
        <v/>
      </c>
      <c r="V246" s="50"/>
      <c r="W246" s="1"/>
      <c r="X246" s="1"/>
      <c r="Y246" s="1"/>
      <c r="Z246" s="1"/>
      <c r="AA246" s="1"/>
      <c r="AB246" s="1"/>
    </row>
    <row r="247" spans="3:28" x14ac:dyDescent="0.25">
      <c r="C247" s="1">
        <v>698</v>
      </c>
      <c r="D247" s="46"/>
      <c r="E247" s="1"/>
      <c r="F247" s="1"/>
      <c r="G247" s="1"/>
      <c r="H247" s="1"/>
      <c r="I247" s="1"/>
      <c r="J247" s="1"/>
      <c r="K247" s="1"/>
      <c r="L247" s="1"/>
      <c r="M247" s="1"/>
      <c r="N247" s="1"/>
      <c r="O247" s="1"/>
      <c r="P247" s="1"/>
      <c r="Q247" s="47" t="str">
        <f t="shared" si="15"/>
        <v/>
      </c>
      <c r="R247" s="46"/>
      <c r="S247" s="46"/>
      <c r="T247" s="48" t="str">
        <f t="shared" si="16"/>
        <v/>
      </c>
      <c r="U247" s="49" t="str">
        <f t="shared" si="17"/>
        <v/>
      </c>
      <c r="V247" s="50"/>
      <c r="W247" s="1"/>
      <c r="X247" s="1"/>
      <c r="Y247" s="1"/>
      <c r="Z247" s="1"/>
      <c r="AA247" s="1"/>
      <c r="AB247" s="1"/>
    </row>
    <row r="248" spans="3:28" x14ac:dyDescent="0.25">
      <c r="C248" s="1">
        <v>699</v>
      </c>
      <c r="D248" s="46"/>
      <c r="E248" s="1"/>
      <c r="F248" s="1"/>
      <c r="G248" s="1"/>
      <c r="H248" s="1"/>
      <c r="I248" s="1"/>
      <c r="J248" s="1"/>
      <c r="K248" s="1"/>
      <c r="L248" s="1"/>
      <c r="M248" s="1"/>
      <c r="N248" s="1"/>
      <c r="O248" s="1"/>
      <c r="P248" s="1"/>
      <c r="Q248" s="47" t="str">
        <f t="shared" si="15"/>
        <v/>
      </c>
      <c r="R248" s="46"/>
      <c r="S248" s="46"/>
      <c r="T248" s="48" t="str">
        <f t="shared" si="16"/>
        <v/>
      </c>
      <c r="U248" s="49" t="str">
        <f t="shared" si="17"/>
        <v/>
      </c>
      <c r="V248" s="50"/>
      <c r="W248" s="1"/>
      <c r="X248" s="1"/>
      <c r="Y248" s="1"/>
      <c r="Z248" s="1"/>
      <c r="AA248" s="1"/>
      <c r="AB248" s="1"/>
    </row>
    <row r="249" spans="3:28" x14ac:dyDescent="0.25">
      <c r="C249" s="1">
        <v>700</v>
      </c>
      <c r="D249" s="46"/>
      <c r="E249" s="1"/>
      <c r="F249" s="1"/>
      <c r="G249" s="1"/>
      <c r="H249" s="1"/>
      <c r="I249" s="1"/>
      <c r="J249" s="1"/>
      <c r="K249" s="1"/>
      <c r="L249" s="1"/>
      <c r="M249" s="1"/>
      <c r="N249" s="1"/>
      <c r="O249" s="1"/>
      <c r="P249" s="1"/>
      <c r="Q249" s="47" t="str">
        <f t="shared" si="15"/>
        <v/>
      </c>
      <c r="R249" s="46"/>
      <c r="S249" s="46"/>
      <c r="T249" s="48" t="str">
        <f t="shared" si="16"/>
        <v/>
      </c>
      <c r="U249" s="49" t="str">
        <f t="shared" si="17"/>
        <v/>
      </c>
      <c r="V249" s="50"/>
      <c r="W249" s="1"/>
      <c r="X249" s="1"/>
      <c r="Y249" s="1"/>
      <c r="Z249" s="1"/>
      <c r="AA249" s="1"/>
      <c r="AB249" s="1"/>
    </row>
    <row r="250" spans="3:28" x14ac:dyDescent="0.25">
      <c r="C250" s="1">
        <v>701</v>
      </c>
      <c r="D250" s="46"/>
      <c r="E250" s="1"/>
      <c r="F250" s="1"/>
      <c r="G250" s="1"/>
      <c r="H250" s="1"/>
      <c r="I250" s="1"/>
      <c r="J250" s="1"/>
      <c r="K250" s="1"/>
      <c r="L250" s="1"/>
      <c r="M250" s="1"/>
      <c r="N250" s="1"/>
      <c r="O250" s="1"/>
      <c r="P250" s="1"/>
      <c r="Q250" s="47" t="str">
        <f t="shared" si="15"/>
        <v/>
      </c>
      <c r="R250" s="46"/>
      <c r="S250" s="46"/>
      <c r="T250" s="48" t="str">
        <f t="shared" si="16"/>
        <v/>
      </c>
      <c r="U250" s="49" t="str">
        <f t="shared" si="17"/>
        <v/>
      </c>
      <c r="V250" s="50"/>
      <c r="W250" s="1"/>
      <c r="X250" s="1"/>
      <c r="Y250" s="1"/>
      <c r="Z250" s="1"/>
      <c r="AA250" s="1"/>
      <c r="AB250" s="1"/>
    </row>
    <row r="251" spans="3:28" x14ac:dyDescent="0.25">
      <c r="C251" s="1">
        <v>702</v>
      </c>
      <c r="D251" s="46"/>
      <c r="E251" s="1"/>
      <c r="F251" s="1"/>
      <c r="G251" s="1"/>
      <c r="H251" s="1"/>
      <c r="I251" s="1"/>
      <c r="J251" s="1"/>
      <c r="K251" s="1"/>
      <c r="L251" s="1"/>
      <c r="M251" s="1"/>
      <c r="N251" s="1"/>
      <c r="O251" s="1"/>
      <c r="P251" s="1"/>
      <c r="Q251" s="47" t="str">
        <f t="shared" si="15"/>
        <v/>
      </c>
      <c r="R251" s="46"/>
      <c r="S251" s="46"/>
      <c r="T251" s="48" t="str">
        <f t="shared" si="16"/>
        <v/>
      </c>
      <c r="U251" s="49" t="str">
        <f t="shared" si="17"/>
        <v/>
      </c>
      <c r="V251" s="50"/>
      <c r="W251" s="1"/>
      <c r="X251" s="1"/>
      <c r="Y251" s="1"/>
      <c r="Z251" s="1"/>
      <c r="AA251" s="1"/>
      <c r="AB251" s="1"/>
    </row>
    <row r="252" spans="3:28" x14ac:dyDescent="0.25">
      <c r="C252" s="1">
        <v>703</v>
      </c>
      <c r="D252" s="46"/>
      <c r="E252" s="1"/>
      <c r="F252" s="1"/>
      <c r="G252" s="1"/>
      <c r="H252" s="1"/>
      <c r="I252" s="1"/>
      <c r="J252" s="1"/>
      <c r="K252" s="1"/>
      <c r="L252" s="1"/>
      <c r="M252" s="1"/>
      <c r="N252" s="1"/>
      <c r="O252" s="1"/>
      <c r="P252" s="1"/>
      <c r="Q252" s="47" t="str">
        <f t="shared" si="15"/>
        <v/>
      </c>
      <c r="R252" s="46"/>
      <c r="S252" s="46"/>
      <c r="T252" s="48" t="str">
        <f t="shared" si="16"/>
        <v/>
      </c>
      <c r="U252" s="49" t="str">
        <f t="shared" si="17"/>
        <v/>
      </c>
      <c r="V252" s="50"/>
      <c r="W252" s="1"/>
      <c r="X252" s="1"/>
      <c r="Y252" s="1"/>
      <c r="Z252" s="1"/>
      <c r="AA252" s="1"/>
      <c r="AB252" s="1"/>
    </row>
    <row r="253" spans="3:28" x14ac:dyDescent="0.25">
      <c r="C253" s="1">
        <v>704</v>
      </c>
      <c r="D253" s="46"/>
      <c r="E253" s="1"/>
      <c r="F253" s="1"/>
      <c r="G253" s="1"/>
      <c r="H253" s="1"/>
      <c r="I253" s="1"/>
      <c r="J253" s="1"/>
      <c r="K253" s="1"/>
      <c r="L253" s="1"/>
      <c r="M253" s="1"/>
      <c r="N253" s="1"/>
      <c r="O253" s="1"/>
      <c r="P253" s="1"/>
      <c r="Q253" s="47" t="str">
        <f t="shared" si="15"/>
        <v/>
      </c>
      <c r="R253" s="46"/>
      <c r="S253" s="46"/>
      <c r="T253" s="48" t="str">
        <f t="shared" si="16"/>
        <v/>
      </c>
      <c r="U253" s="49" t="str">
        <f t="shared" si="17"/>
        <v/>
      </c>
      <c r="V253" s="50"/>
      <c r="W253" s="1"/>
      <c r="X253" s="1"/>
      <c r="Y253" s="1"/>
      <c r="Z253" s="1"/>
      <c r="AA253" s="1"/>
      <c r="AB253" s="1"/>
    </row>
    <row r="254" spans="3:28" x14ac:dyDescent="0.25">
      <c r="C254" s="1">
        <v>705</v>
      </c>
      <c r="D254" s="46"/>
      <c r="E254" s="1"/>
      <c r="F254" s="1"/>
      <c r="G254" s="1"/>
      <c r="H254" s="1"/>
      <c r="I254" s="1"/>
      <c r="J254" s="1"/>
      <c r="K254" s="1"/>
      <c r="L254" s="1"/>
      <c r="M254" s="1"/>
      <c r="N254" s="1"/>
      <c r="O254" s="1"/>
      <c r="P254" s="1"/>
      <c r="Q254" s="47" t="str">
        <f t="shared" si="15"/>
        <v/>
      </c>
      <c r="R254" s="46"/>
      <c r="S254" s="46"/>
      <c r="T254" s="48" t="str">
        <f t="shared" si="16"/>
        <v/>
      </c>
      <c r="U254" s="49" t="str">
        <f t="shared" si="17"/>
        <v/>
      </c>
      <c r="V254" s="50"/>
      <c r="W254" s="1"/>
      <c r="X254" s="1"/>
      <c r="Y254" s="1"/>
      <c r="Z254" s="1"/>
      <c r="AA254" s="1"/>
      <c r="AB254" s="1"/>
    </row>
    <row r="255" spans="3:28" x14ac:dyDescent="0.25">
      <c r="C255" s="1">
        <v>706</v>
      </c>
      <c r="D255" s="46"/>
      <c r="E255" s="1"/>
      <c r="F255" s="1"/>
      <c r="G255" s="1"/>
      <c r="H255" s="1"/>
      <c r="I255" s="1"/>
      <c r="J255" s="1"/>
      <c r="K255" s="1"/>
      <c r="L255" s="1"/>
      <c r="M255" s="1"/>
      <c r="N255" s="1"/>
      <c r="O255" s="1"/>
      <c r="P255" s="1"/>
      <c r="Q255" s="47" t="str">
        <f t="shared" si="15"/>
        <v/>
      </c>
      <c r="R255" s="46"/>
      <c r="S255" s="46"/>
      <c r="T255" s="48" t="str">
        <f t="shared" si="16"/>
        <v/>
      </c>
      <c r="U255" s="49" t="str">
        <f t="shared" si="17"/>
        <v/>
      </c>
      <c r="V255" s="50"/>
      <c r="W255" s="1"/>
      <c r="X255" s="1"/>
      <c r="Y255" s="1"/>
      <c r="Z255" s="1"/>
      <c r="AA255" s="1"/>
      <c r="AB255" s="1"/>
    </row>
    <row r="256" spans="3:28" x14ac:dyDescent="0.25">
      <c r="C256" s="1">
        <v>707</v>
      </c>
      <c r="D256" s="46"/>
      <c r="E256" s="1"/>
      <c r="F256" s="1"/>
      <c r="G256" s="1"/>
      <c r="H256" s="1"/>
      <c r="I256" s="1"/>
      <c r="J256" s="1"/>
      <c r="K256" s="1"/>
      <c r="L256" s="1"/>
      <c r="M256" s="1"/>
      <c r="N256" s="1"/>
      <c r="O256" s="1"/>
      <c r="P256" s="1"/>
      <c r="Q256" s="47" t="str">
        <f t="shared" si="15"/>
        <v/>
      </c>
      <c r="R256" s="46"/>
      <c r="S256" s="46"/>
      <c r="T256" s="48" t="str">
        <f t="shared" si="16"/>
        <v/>
      </c>
      <c r="U256" s="49" t="str">
        <f t="shared" si="17"/>
        <v/>
      </c>
      <c r="V256" s="50"/>
      <c r="W256" s="1"/>
      <c r="X256" s="1"/>
      <c r="Y256" s="1"/>
      <c r="Z256" s="1"/>
      <c r="AA256" s="1"/>
      <c r="AB256" s="1"/>
    </row>
    <row r="257" spans="3:28" x14ac:dyDescent="0.25">
      <c r="C257" s="1">
        <v>708</v>
      </c>
      <c r="D257" s="46"/>
      <c r="E257" s="1"/>
      <c r="F257" s="1"/>
      <c r="G257" s="1"/>
      <c r="H257" s="1"/>
      <c r="I257" s="1"/>
      <c r="J257" s="1"/>
      <c r="K257" s="1"/>
      <c r="L257" s="1"/>
      <c r="M257" s="1"/>
      <c r="N257" s="1"/>
      <c r="O257" s="1"/>
      <c r="P257" s="1"/>
      <c r="Q257" s="47" t="str">
        <f t="shared" si="15"/>
        <v/>
      </c>
      <c r="R257" s="46"/>
      <c r="S257" s="46"/>
      <c r="T257" s="48" t="str">
        <f t="shared" si="16"/>
        <v/>
      </c>
      <c r="U257" s="49" t="str">
        <f t="shared" si="17"/>
        <v/>
      </c>
      <c r="V257" s="50"/>
      <c r="W257" s="1"/>
      <c r="X257" s="1"/>
      <c r="Y257" s="1"/>
      <c r="Z257" s="1"/>
      <c r="AA257" s="1"/>
      <c r="AB257" s="1"/>
    </row>
    <row r="258" spans="3:28" x14ac:dyDescent="0.25">
      <c r="C258" s="1">
        <v>709</v>
      </c>
      <c r="D258" s="46"/>
      <c r="E258" s="1"/>
      <c r="F258" s="1"/>
      <c r="G258" s="1"/>
      <c r="H258" s="1"/>
      <c r="I258" s="1"/>
      <c r="J258" s="1"/>
      <c r="K258" s="1"/>
      <c r="L258" s="1"/>
      <c r="M258" s="1"/>
      <c r="N258" s="1"/>
      <c r="O258" s="1"/>
      <c r="P258" s="1"/>
      <c r="Q258" s="47" t="str">
        <f t="shared" si="15"/>
        <v/>
      </c>
      <c r="R258" s="46"/>
      <c r="S258" s="46"/>
      <c r="T258" s="48" t="str">
        <f t="shared" si="16"/>
        <v/>
      </c>
      <c r="U258" s="49" t="str">
        <f t="shared" si="17"/>
        <v/>
      </c>
      <c r="V258" s="50"/>
      <c r="W258" s="1"/>
      <c r="X258" s="1"/>
      <c r="Y258" s="1"/>
      <c r="Z258" s="1"/>
      <c r="AA258" s="1"/>
      <c r="AB258" s="1"/>
    </row>
    <row r="259" spans="3:28" x14ac:dyDescent="0.25">
      <c r="C259" s="1">
        <v>710</v>
      </c>
      <c r="D259" s="46"/>
      <c r="E259" s="1"/>
      <c r="F259" s="1"/>
      <c r="G259" s="1"/>
      <c r="H259" s="1"/>
      <c r="I259" s="1"/>
      <c r="J259" s="1"/>
      <c r="K259" s="1"/>
      <c r="L259" s="1"/>
      <c r="M259" s="1"/>
      <c r="N259" s="1"/>
      <c r="O259" s="1"/>
      <c r="P259" s="1"/>
      <c r="Q259" s="47" t="str">
        <f t="shared" si="15"/>
        <v/>
      </c>
      <c r="R259" s="46"/>
      <c r="S259" s="46"/>
      <c r="T259" s="48" t="str">
        <f t="shared" si="16"/>
        <v/>
      </c>
      <c r="U259" s="49" t="str">
        <f t="shared" si="17"/>
        <v/>
      </c>
      <c r="V259" s="50"/>
      <c r="W259" s="1"/>
      <c r="X259" s="1"/>
      <c r="Y259" s="1"/>
      <c r="Z259" s="1"/>
      <c r="AA259" s="1"/>
      <c r="AB259" s="1"/>
    </row>
    <row r="260" spans="3:28" x14ac:dyDescent="0.25">
      <c r="C260" s="1">
        <v>711</v>
      </c>
      <c r="D260" s="46"/>
      <c r="E260" s="1"/>
      <c r="F260" s="1"/>
      <c r="G260" s="1"/>
      <c r="H260" s="1"/>
      <c r="I260" s="1"/>
      <c r="J260" s="1"/>
      <c r="K260" s="1"/>
      <c r="L260" s="1"/>
      <c r="M260" s="1"/>
      <c r="N260" s="1"/>
      <c r="O260" s="1"/>
      <c r="P260" s="1"/>
      <c r="Q260" s="47" t="str">
        <f t="shared" si="15"/>
        <v/>
      </c>
      <c r="R260" s="46"/>
      <c r="S260" s="46"/>
      <c r="T260" s="48" t="str">
        <f t="shared" si="16"/>
        <v/>
      </c>
      <c r="U260" s="49" t="str">
        <f t="shared" si="17"/>
        <v/>
      </c>
      <c r="V260" s="50"/>
      <c r="W260" s="1"/>
      <c r="X260" s="1"/>
      <c r="Y260" s="1"/>
      <c r="Z260" s="1"/>
      <c r="AA260" s="1"/>
      <c r="AB260" s="1"/>
    </row>
    <row r="261" spans="3:28" x14ac:dyDescent="0.25">
      <c r="C261" s="1">
        <v>712</v>
      </c>
      <c r="D261" s="46"/>
      <c r="E261" s="1"/>
      <c r="F261" s="1"/>
      <c r="G261" s="1"/>
      <c r="H261" s="1"/>
      <c r="I261" s="1"/>
      <c r="J261" s="1"/>
      <c r="K261" s="1"/>
      <c r="L261" s="1"/>
      <c r="M261" s="1"/>
      <c r="N261" s="1"/>
      <c r="O261" s="1"/>
      <c r="P261" s="1"/>
      <c r="Q261" s="47" t="str">
        <f t="shared" si="15"/>
        <v/>
      </c>
      <c r="R261" s="46"/>
      <c r="S261" s="46"/>
      <c r="T261" s="48" t="str">
        <f t="shared" si="16"/>
        <v/>
      </c>
      <c r="U261" s="49" t="str">
        <f t="shared" si="17"/>
        <v/>
      </c>
      <c r="V261" s="50"/>
      <c r="W261" s="1"/>
      <c r="X261" s="1"/>
      <c r="Y261" s="1"/>
      <c r="Z261" s="1"/>
      <c r="AA261" s="1"/>
      <c r="AB261" s="1"/>
    </row>
    <row r="262" spans="3:28" x14ac:dyDescent="0.25">
      <c r="C262" s="1">
        <v>713</v>
      </c>
      <c r="D262" s="46"/>
      <c r="E262" s="1"/>
      <c r="F262" s="1"/>
      <c r="G262" s="1"/>
      <c r="H262" s="1"/>
      <c r="I262" s="1"/>
      <c r="J262" s="1"/>
      <c r="K262" s="1"/>
      <c r="L262" s="1"/>
      <c r="M262" s="1"/>
      <c r="N262" s="1"/>
      <c r="O262" s="1"/>
      <c r="P262" s="1"/>
      <c r="Q262" s="47" t="str">
        <f t="shared" ref="Q262:Q325" si="20">+IF(D262&lt;&gt;"",D262,"")</f>
        <v/>
      </c>
      <c r="R262" s="46"/>
      <c r="S262" s="46"/>
      <c r="T262" s="48" t="str">
        <f t="shared" ref="T262:T325" si="21">IF(Q262&lt;&gt;"",_xlfn.DAYS(R262,Q262),"")</f>
        <v/>
      </c>
      <c r="U262" s="49" t="str">
        <f t="shared" ref="U262:U325" si="22">IF(Q262&lt;&gt;"",_xlfn.DAYS(S262,Q262),"")</f>
        <v/>
      </c>
      <c r="V262" s="50"/>
      <c r="W262" s="1"/>
      <c r="X262" s="1"/>
      <c r="Y262" s="1"/>
      <c r="Z262" s="1"/>
      <c r="AA262" s="1"/>
      <c r="AB262" s="1"/>
    </row>
    <row r="263" spans="3:28" x14ac:dyDescent="0.25">
      <c r="C263" s="1">
        <v>714</v>
      </c>
      <c r="D263" s="46"/>
      <c r="E263" s="1"/>
      <c r="F263" s="1"/>
      <c r="G263" s="1"/>
      <c r="H263" s="1"/>
      <c r="I263" s="1"/>
      <c r="J263" s="1"/>
      <c r="K263" s="1"/>
      <c r="L263" s="1"/>
      <c r="M263" s="1"/>
      <c r="N263" s="1"/>
      <c r="O263" s="1"/>
      <c r="P263" s="1"/>
      <c r="Q263" s="47" t="str">
        <f t="shared" si="20"/>
        <v/>
      </c>
      <c r="R263" s="46"/>
      <c r="S263" s="46"/>
      <c r="T263" s="48" t="str">
        <f t="shared" si="21"/>
        <v/>
      </c>
      <c r="U263" s="49" t="str">
        <f t="shared" si="22"/>
        <v/>
      </c>
      <c r="V263" s="50"/>
      <c r="W263" s="1"/>
      <c r="X263" s="1"/>
      <c r="Y263" s="1"/>
      <c r="Z263" s="1"/>
      <c r="AA263" s="1"/>
      <c r="AB263" s="1"/>
    </row>
    <row r="264" spans="3:28" x14ac:dyDescent="0.25">
      <c r="C264" s="1">
        <v>715</v>
      </c>
      <c r="D264" s="46"/>
      <c r="E264" s="1"/>
      <c r="F264" s="1"/>
      <c r="G264" s="1"/>
      <c r="H264" s="1"/>
      <c r="I264" s="1"/>
      <c r="J264" s="1"/>
      <c r="K264" s="1"/>
      <c r="L264" s="1"/>
      <c r="M264" s="1"/>
      <c r="N264" s="1"/>
      <c r="O264" s="1"/>
      <c r="P264" s="1"/>
      <c r="Q264" s="47" t="str">
        <f t="shared" si="20"/>
        <v/>
      </c>
      <c r="R264" s="46"/>
      <c r="S264" s="46"/>
      <c r="T264" s="48" t="str">
        <f t="shared" si="21"/>
        <v/>
      </c>
      <c r="U264" s="49" t="str">
        <f t="shared" si="22"/>
        <v/>
      </c>
      <c r="V264" s="50"/>
      <c r="W264" s="1"/>
      <c r="X264" s="1"/>
      <c r="Y264" s="1"/>
      <c r="Z264" s="1"/>
      <c r="AA264" s="1"/>
      <c r="AB264" s="1"/>
    </row>
    <row r="265" spans="3:28" x14ac:dyDescent="0.25">
      <c r="C265" s="1">
        <v>716</v>
      </c>
      <c r="D265" s="46"/>
      <c r="E265" s="1"/>
      <c r="F265" s="1"/>
      <c r="G265" s="1"/>
      <c r="H265" s="1"/>
      <c r="I265" s="1"/>
      <c r="J265" s="1"/>
      <c r="K265" s="1"/>
      <c r="L265" s="1"/>
      <c r="M265" s="1"/>
      <c r="N265" s="1"/>
      <c r="O265" s="1"/>
      <c r="P265" s="1"/>
      <c r="Q265" s="47" t="str">
        <f t="shared" si="20"/>
        <v/>
      </c>
      <c r="R265" s="46"/>
      <c r="S265" s="46"/>
      <c r="T265" s="48" t="str">
        <f t="shared" si="21"/>
        <v/>
      </c>
      <c r="U265" s="49" t="str">
        <f t="shared" si="22"/>
        <v/>
      </c>
      <c r="V265" s="50"/>
      <c r="W265" s="1"/>
      <c r="X265" s="1"/>
      <c r="Y265" s="1"/>
      <c r="Z265" s="1"/>
      <c r="AA265" s="1"/>
      <c r="AB265" s="1"/>
    </row>
    <row r="266" spans="3:28" x14ac:dyDescent="0.25">
      <c r="C266" s="1">
        <v>717</v>
      </c>
      <c r="D266" s="46"/>
      <c r="E266" s="1"/>
      <c r="F266" s="1"/>
      <c r="G266" s="1"/>
      <c r="H266" s="1"/>
      <c r="I266" s="1"/>
      <c r="J266" s="1"/>
      <c r="K266" s="1"/>
      <c r="L266" s="1"/>
      <c r="M266" s="1"/>
      <c r="N266" s="1"/>
      <c r="O266" s="1"/>
      <c r="P266" s="1"/>
      <c r="Q266" s="47" t="str">
        <f t="shared" si="20"/>
        <v/>
      </c>
      <c r="R266" s="46"/>
      <c r="S266" s="46"/>
      <c r="T266" s="48" t="str">
        <f t="shared" si="21"/>
        <v/>
      </c>
      <c r="U266" s="49" t="str">
        <f t="shared" si="22"/>
        <v/>
      </c>
      <c r="V266" s="50"/>
      <c r="W266" s="1"/>
      <c r="X266" s="1"/>
      <c r="Y266" s="1"/>
      <c r="Z266" s="1"/>
      <c r="AA266" s="1"/>
      <c r="AB266" s="1"/>
    </row>
    <row r="267" spans="3:28" x14ac:dyDescent="0.25">
      <c r="C267" s="1">
        <v>718</v>
      </c>
      <c r="D267" s="46"/>
      <c r="E267" s="1"/>
      <c r="F267" s="1"/>
      <c r="G267" s="1"/>
      <c r="H267" s="1"/>
      <c r="I267" s="1"/>
      <c r="J267" s="1"/>
      <c r="K267" s="1"/>
      <c r="L267" s="1"/>
      <c r="M267" s="1"/>
      <c r="N267" s="1"/>
      <c r="O267" s="1"/>
      <c r="P267" s="1"/>
      <c r="Q267" s="47" t="str">
        <f t="shared" si="20"/>
        <v/>
      </c>
      <c r="R267" s="46"/>
      <c r="S267" s="46"/>
      <c r="T267" s="48" t="str">
        <f t="shared" si="21"/>
        <v/>
      </c>
      <c r="U267" s="49" t="str">
        <f t="shared" si="22"/>
        <v/>
      </c>
      <c r="V267" s="50"/>
      <c r="W267" s="1"/>
      <c r="X267" s="1"/>
      <c r="Y267" s="1"/>
      <c r="Z267" s="1"/>
      <c r="AA267" s="1"/>
      <c r="AB267" s="1"/>
    </row>
    <row r="268" spans="3:28" x14ac:dyDescent="0.25">
      <c r="C268" s="1">
        <v>719</v>
      </c>
      <c r="D268" s="46"/>
      <c r="E268" s="1"/>
      <c r="F268" s="1"/>
      <c r="G268" s="1"/>
      <c r="H268" s="1"/>
      <c r="I268" s="1"/>
      <c r="J268" s="1"/>
      <c r="K268" s="1"/>
      <c r="L268" s="1"/>
      <c r="M268" s="1"/>
      <c r="N268" s="1"/>
      <c r="O268" s="1"/>
      <c r="P268" s="1"/>
      <c r="Q268" s="47" t="str">
        <f t="shared" si="20"/>
        <v/>
      </c>
      <c r="R268" s="46"/>
      <c r="S268" s="46"/>
      <c r="T268" s="48" t="str">
        <f t="shared" si="21"/>
        <v/>
      </c>
      <c r="U268" s="49" t="str">
        <f t="shared" si="22"/>
        <v/>
      </c>
      <c r="V268" s="50"/>
      <c r="W268" s="1"/>
      <c r="X268" s="1"/>
      <c r="Y268" s="1"/>
      <c r="Z268" s="1"/>
      <c r="AA268" s="1"/>
      <c r="AB268" s="1"/>
    </row>
    <row r="269" spans="3:28" x14ac:dyDescent="0.25">
      <c r="C269" s="1">
        <v>720</v>
      </c>
      <c r="D269" s="46"/>
      <c r="E269" s="1"/>
      <c r="F269" s="1"/>
      <c r="G269" s="1"/>
      <c r="H269" s="1"/>
      <c r="I269" s="1"/>
      <c r="J269" s="1"/>
      <c r="K269" s="1"/>
      <c r="L269" s="1"/>
      <c r="M269" s="1"/>
      <c r="N269" s="1"/>
      <c r="O269" s="1"/>
      <c r="P269" s="1"/>
      <c r="Q269" s="47" t="str">
        <f t="shared" si="20"/>
        <v/>
      </c>
      <c r="R269" s="46"/>
      <c r="S269" s="46"/>
      <c r="T269" s="48" t="str">
        <f t="shared" si="21"/>
        <v/>
      </c>
      <c r="U269" s="49" t="str">
        <f t="shared" si="22"/>
        <v/>
      </c>
      <c r="V269" s="50"/>
      <c r="W269" s="1"/>
      <c r="X269" s="1"/>
      <c r="Y269" s="1"/>
      <c r="Z269" s="1"/>
      <c r="AA269" s="1"/>
      <c r="AB269" s="1"/>
    </row>
    <row r="270" spans="3:28" x14ac:dyDescent="0.25">
      <c r="C270" s="1">
        <v>721</v>
      </c>
      <c r="D270" s="46"/>
      <c r="E270" s="1"/>
      <c r="F270" s="1"/>
      <c r="G270" s="1"/>
      <c r="H270" s="1"/>
      <c r="I270" s="1"/>
      <c r="J270" s="1"/>
      <c r="K270" s="1"/>
      <c r="L270" s="1"/>
      <c r="M270" s="1"/>
      <c r="N270" s="1"/>
      <c r="O270" s="1"/>
      <c r="P270" s="1"/>
      <c r="Q270" s="47" t="str">
        <f t="shared" si="20"/>
        <v/>
      </c>
      <c r="R270" s="46"/>
      <c r="S270" s="46"/>
      <c r="T270" s="48" t="str">
        <f t="shared" si="21"/>
        <v/>
      </c>
      <c r="U270" s="49" t="str">
        <f t="shared" si="22"/>
        <v/>
      </c>
      <c r="V270" s="50"/>
      <c r="W270" s="1"/>
      <c r="X270" s="1"/>
      <c r="Y270" s="1"/>
      <c r="Z270" s="1"/>
      <c r="AA270" s="1"/>
      <c r="AB270" s="1"/>
    </row>
    <row r="271" spans="3:28" x14ac:dyDescent="0.25">
      <c r="C271" s="1">
        <v>722</v>
      </c>
      <c r="D271" s="46"/>
      <c r="E271" s="1"/>
      <c r="F271" s="1"/>
      <c r="G271" s="1"/>
      <c r="H271" s="1"/>
      <c r="I271" s="1"/>
      <c r="J271" s="1"/>
      <c r="K271" s="1"/>
      <c r="L271" s="1"/>
      <c r="M271" s="1"/>
      <c r="N271" s="1"/>
      <c r="O271" s="1"/>
      <c r="P271" s="1"/>
      <c r="Q271" s="47" t="str">
        <f t="shared" si="20"/>
        <v/>
      </c>
      <c r="R271" s="46"/>
      <c r="S271" s="46"/>
      <c r="T271" s="48" t="str">
        <f t="shared" si="21"/>
        <v/>
      </c>
      <c r="U271" s="49" t="str">
        <f t="shared" si="22"/>
        <v/>
      </c>
      <c r="V271" s="50"/>
      <c r="W271" s="1"/>
      <c r="X271" s="1"/>
      <c r="Y271" s="1"/>
      <c r="Z271" s="1"/>
      <c r="AA271" s="1"/>
      <c r="AB271" s="1"/>
    </row>
    <row r="272" spans="3:28" x14ac:dyDescent="0.25">
      <c r="C272" s="1">
        <v>723</v>
      </c>
      <c r="D272" s="46"/>
      <c r="E272" s="1"/>
      <c r="F272" s="1"/>
      <c r="G272" s="1"/>
      <c r="H272" s="1"/>
      <c r="I272" s="1"/>
      <c r="J272" s="1"/>
      <c r="K272" s="1"/>
      <c r="L272" s="1"/>
      <c r="M272" s="1"/>
      <c r="N272" s="1"/>
      <c r="O272" s="1"/>
      <c r="P272" s="1"/>
      <c r="Q272" s="47" t="str">
        <f t="shared" si="20"/>
        <v/>
      </c>
      <c r="R272" s="46"/>
      <c r="S272" s="46"/>
      <c r="T272" s="48" t="str">
        <f t="shared" si="21"/>
        <v/>
      </c>
      <c r="U272" s="49" t="str">
        <f t="shared" si="22"/>
        <v/>
      </c>
      <c r="V272" s="50"/>
      <c r="W272" s="1"/>
      <c r="X272" s="1"/>
      <c r="Y272" s="1"/>
      <c r="Z272" s="1"/>
      <c r="AA272" s="1"/>
      <c r="AB272" s="1"/>
    </row>
    <row r="273" spans="3:28" x14ac:dyDescent="0.25">
      <c r="C273" s="1">
        <v>724</v>
      </c>
      <c r="D273" s="46"/>
      <c r="E273" s="1"/>
      <c r="F273" s="1"/>
      <c r="G273" s="1"/>
      <c r="H273" s="1"/>
      <c r="I273" s="1"/>
      <c r="J273" s="1"/>
      <c r="K273" s="1"/>
      <c r="L273" s="1"/>
      <c r="M273" s="1"/>
      <c r="N273" s="1"/>
      <c r="O273" s="1"/>
      <c r="P273" s="1"/>
      <c r="Q273" s="47" t="str">
        <f t="shared" si="20"/>
        <v/>
      </c>
      <c r="R273" s="46"/>
      <c r="S273" s="46"/>
      <c r="T273" s="48" t="str">
        <f t="shared" si="21"/>
        <v/>
      </c>
      <c r="U273" s="49" t="str">
        <f t="shared" si="22"/>
        <v/>
      </c>
      <c r="V273" s="50"/>
      <c r="W273" s="1"/>
      <c r="X273" s="1"/>
      <c r="Y273" s="1"/>
      <c r="Z273" s="1"/>
      <c r="AA273" s="1"/>
      <c r="AB273" s="1"/>
    </row>
    <row r="274" spans="3:28" x14ac:dyDescent="0.25">
      <c r="C274" s="1">
        <v>725</v>
      </c>
      <c r="D274" s="46"/>
      <c r="E274" s="1"/>
      <c r="F274" s="1"/>
      <c r="G274" s="1"/>
      <c r="H274" s="1"/>
      <c r="I274" s="1"/>
      <c r="J274" s="1"/>
      <c r="K274" s="1"/>
      <c r="L274" s="1"/>
      <c r="M274" s="1"/>
      <c r="N274" s="1"/>
      <c r="O274" s="1"/>
      <c r="P274" s="1"/>
      <c r="Q274" s="47" t="str">
        <f t="shared" si="20"/>
        <v/>
      </c>
      <c r="R274" s="46"/>
      <c r="S274" s="46"/>
      <c r="T274" s="48" t="str">
        <f t="shared" si="21"/>
        <v/>
      </c>
      <c r="U274" s="49" t="str">
        <f t="shared" si="22"/>
        <v/>
      </c>
      <c r="V274" s="50"/>
      <c r="W274" s="1"/>
      <c r="X274" s="1"/>
      <c r="Y274" s="1"/>
      <c r="Z274" s="1"/>
      <c r="AA274" s="1"/>
      <c r="AB274" s="1"/>
    </row>
    <row r="275" spans="3:28" x14ac:dyDescent="0.25">
      <c r="C275" s="1">
        <v>726</v>
      </c>
      <c r="D275" s="46"/>
      <c r="E275" s="1"/>
      <c r="F275" s="1"/>
      <c r="G275" s="1"/>
      <c r="H275" s="1"/>
      <c r="I275" s="1"/>
      <c r="J275" s="1"/>
      <c r="K275" s="1"/>
      <c r="L275" s="1"/>
      <c r="M275" s="1"/>
      <c r="N275" s="1"/>
      <c r="O275" s="1"/>
      <c r="P275" s="1"/>
      <c r="Q275" s="47" t="str">
        <f t="shared" si="20"/>
        <v/>
      </c>
      <c r="R275" s="46"/>
      <c r="S275" s="46"/>
      <c r="T275" s="48" t="str">
        <f t="shared" si="21"/>
        <v/>
      </c>
      <c r="U275" s="49" t="str">
        <f t="shared" si="22"/>
        <v/>
      </c>
      <c r="V275" s="50"/>
      <c r="W275" s="1"/>
      <c r="X275" s="1"/>
      <c r="Y275" s="1"/>
      <c r="Z275" s="1"/>
      <c r="AA275" s="1"/>
      <c r="AB275" s="1"/>
    </row>
    <row r="276" spans="3:28" x14ac:dyDescent="0.25">
      <c r="C276" s="1">
        <v>727</v>
      </c>
      <c r="D276" s="46"/>
      <c r="E276" s="1"/>
      <c r="F276" s="1"/>
      <c r="G276" s="1"/>
      <c r="H276" s="1"/>
      <c r="I276" s="1"/>
      <c r="J276" s="1"/>
      <c r="K276" s="1"/>
      <c r="L276" s="1"/>
      <c r="M276" s="1"/>
      <c r="N276" s="1"/>
      <c r="O276" s="1"/>
      <c r="P276" s="1"/>
      <c r="Q276" s="47" t="str">
        <f t="shared" si="20"/>
        <v/>
      </c>
      <c r="R276" s="46"/>
      <c r="S276" s="46"/>
      <c r="T276" s="48" t="str">
        <f t="shared" si="21"/>
        <v/>
      </c>
      <c r="U276" s="49" t="str">
        <f t="shared" si="22"/>
        <v/>
      </c>
      <c r="V276" s="50"/>
      <c r="W276" s="1"/>
      <c r="X276" s="1"/>
      <c r="Y276" s="1"/>
      <c r="Z276" s="1"/>
      <c r="AA276" s="1"/>
      <c r="AB276" s="1"/>
    </row>
    <row r="277" spans="3:28" x14ac:dyDescent="0.25">
      <c r="C277" s="1">
        <v>728</v>
      </c>
      <c r="D277" s="46"/>
      <c r="E277" s="1"/>
      <c r="F277" s="1"/>
      <c r="G277" s="1"/>
      <c r="H277" s="1"/>
      <c r="I277" s="1"/>
      <c r="J277" s="1"/>
      <c r="K277" s="1"/>
      <c r="L277" s="1"/>
      <c r="M277" s="1"/>
      <c r="N277" s="1"/>
      <c r="O277" s="1"/>
      <c r="P277" s="1"/>
      <c r="Q277" s="47" t="str">
        <f t="shared" si="20"/>
        <v/>
      </c>
      <c r="R277" s="46"/>
      <c r="S277" s="46"/>
      <c r="T277" s="48" t="str">
        <f t="shared" si="21"/>
        <v/>
      </c>
      <c r="U277" s="49" t="str">
        <f t="shared" si="22"/>
        <v/>
      </c>
      <c r="V277" s="50"/>
      <c r="W277" s="1"/>
      <c r="X277" s="1"/>
      <c r="Y277" s="1"/>
      <c r="Z277" s="1"/>
      <c r="AA277" s="1"/>
      <c r="AB277" s="1"/>
    </row>
    <row r="278" spans="3:28" x14ac:dyDescent="0.25">
      <c r="C278" s="1">
        <v>729</v>
      </c>
      <c r="D278" s="46"/>
      <c r="E278" s="1"/>
      <c r="F278" s="1"/>
      <c r="G278" s="1"/>
      <c r="H278" s="1"/>
      <c r="I278" s="1"/>
      <c r="J278" s="1"/>
      <c r="K278" s="1"/>
      <c r="L278" s="1"/>
      <c r="M278" s="1"/>
      <c r="N278" s="1"/>
      <c r="O278" s="1"/>
      <c r="P278" s="1"/>
      <c r="Q278" s="47" t="str">
        <f t="shared" si="20"/>
        <v/>
      </c>
      <c r="R278" s="46"/>
      <c r="S278" s="46"/>
      <c r="T278" s="48" t="str">
        <f t="shared" si="21"/>
        <v/>
      </c>
      <c r="U278" s="49" t="str">
        <f t="shared" si="22"/>
        <v/>
      </c>
      <c r="V278" s="50"/>
      <c r="W278" s="1"/>
      <c r="X278" s="1"/>
      <c r="Y278" s="1"/>
      <c r="Z278" s="1"/>
      <c r="AA278" s="1"/>
      <c r="AB278" s="1"/>
    </row>
    <row r="279" spans="3:28" x14ac:dyDescent="0.25">
      <c r="C279" s="1">
        <v>730</v>
      </c>
      <c r="D279" s="46"/>
      <c r="E279" s="1"/>
      <c r="F279" s="1"/>
      <c r="G279" s="1"/>
      <c r="H279" s="1"/>
      <c r="I279" s="1"/>
      <c r="J279" s="1"/>
      <c r="K279" s="1"/>
      <c r="L279" s="1"/>
      <c r="M279" s="1"/>
      <c r="N279" s="1"/>
      <c r="O279" s="1"/>
      <c r="P279" s="1"/>
      <c r="Q279" s="47" t="str">
        <f t="shared" si="20"/>
        <v/>
      </c>
      <c r="R279" s="46"/>
      <c r="S279" s="46"/>
      <c r="T279" s="48" t="str">
        <f t="shared" si="21"/>
        <v/>
      </c>
      <c r="U279" s="49" t="str">
        <f t="shared" si="22"/>
        <v/>
      </c>
      <c r="V279" s="50"/>
      <c r="W279" s="1"/>
      <c r="X279" s="1"/>
      <c r="Y279" s="1"/>
      <c r="Z279" s="1"/>
      <c r="AA279" s="1"/>
      <c r="AB279" s="1"/>
    </row>
    <row r="280" spans="3:28" x14ac:dyDescent="0.25">
      <c r="C280" s="1">
        <v>731</v>
      </c>
      <c r="D280" s="46"/>
      <c r="E280" s="1"/>
      <c r="F280" s="1"/>
      <c r="G280" s="1"/>
      <c r="H280" s="1"/>
      <c r="I280" s="1"/>
      <c r="J280" s="1"/>
      <c r="K280" s="1"/>
      <c r="L280" s="1"/>
      <c r="M280" s="1"/>
      <c r="N280" s="1"/>
      <c r="O280" s="1"/>
      <c r="P280" s="1"/>
      <c r="Q280" s="47" t="str">
        <f t="shared" si="20"/>
        <v/>
      </c>
      <c r="R280" s="46"/>
      <c r="S280" s="46"/>
      <c r="T280" s="48" t="str">
        <f t="shared" si="21"/>
        <v/>
      </c>
      <c r="U280" s="49" t="str">
        <f t="shared" si="22"/>
        <v/>
      </c>
      <c r="V280" s="50"/>
      <c r="W280" s="1"/>
      <c r="X280" s="1"/>
      <c r="Y280" s="1"/>
      <c r="Z280" s="1"/>
      <c r="AA280" s="1"/>
      <c r="AB280" s="1"/>
    </row>
    <row r="281" spans="3:28" x14ac:dyDescent="0.25">
      <c r="C281" s="1">
        <v>732</v>
      </c>
      <c r="D281" s="46"/>
      <c r="E281" s="1"/>
      <c r="F281" s="1"/>
      <c r="G281" s="1"/>
      <c r="H281" s="1"/>
      <c r="I281" s="1"/>
      <c r="J281" s="1"/>
      <c r="K281" s="1"/>
      <c r="L281" s="1"/>
      <c r="M281" s="1"/>
      <c r="N281" s="1"/>
      <c r="O281" s="1"/>
      <c r="P281" s="1"/>
      <c r="Q281" s="47" t="str">
        <f t="shared" si="20"/>
        <v/>
      </c>
      <c r="R281" s="46"/>
      <c r="S281" s="46"/>
      <c r="T281" s="48" t="str">
        <f t="shared" si="21"/>
        <v/>
      </c>
      <c r="U281" s="49" t="str">
        <f t="shared" si="22"/>
        <v/>
      </c>
      <c r="V281" s="50"/>
      <c r="W281" s="1"/>
      <c r="X281" s="1"/>
      <c r="Y281" s="1"/>
      <c r="Z281" s="1"/>
      <c r="AA281" s="1"/>
      <c r="AB281" s="1"/>
    </row>
    <row r="282" spans="3:28" x14ac:dyDescent="0.25">
      <c r="C282" s="1">
        <v>733</v>
      </c>
      <c r="D282" s="46"/>
      <c r="E282" s="1"/>
      <c r="F282" s="1"/>
      <c r="G282" s="1"/>
      <c r="H282" s="1"/>
      <c r="I282" s="1"/>
      <c r="J282" s="1"/>
      <c r="K282" s="1"/>
      <c r="L282" s="1"/>
      <c r="M282" s="1"/>
      <c r="N282" s="1"/>
      <c r="O282" s="1"/>
      <c r="P282" s="1"/>
      <c r="Q282" s="47" t="str">
        <f t="shared" si="20"/>
        <v/>
      </c>
      <c r="R282" s="46"/>
      <c r="S282" s="46"/>
      <c r="T282" s="48" t="str">
        <f t="shared" si="21"/>
        <v/>
      </c>
      <c r="U282" s="49" t="str">
        <f t="shared" si="22"/>
        <v/>
      </c>
      <c r="V282" s="50"/>
      <c r="W282" s="1"/>
      <c r="X282" s="1"/>
      <c r="Y282" s="1"/>
      <c r="Z282" s="1"/>
      <c r="AA282" s="1"/>
      <c r="AB282" s="1"/>
    </row>
    <row r="283" spans="3:28" x14ac:dyDescent="0.25">
      <c r="C283" s="1">
        <v>734</v>
      </c>
      <c r="D283" s="46"/>
      <c r="E283" s="1"/>
      <c r="F283" s="1"/>
      <c r="G283" s="1"/>
      <c r="H283" s="1"/>
      <c r="I283" s="1"/>
      <c r="J283" s="1"/>
      <c r="K283" s="1"/>
      <c r="L283" s="1"/>
      <c r="M283" s="1"/>
      <c r="N283" s="1"/>
      <c r="O283" s="1"/>
      <c r="P283" s="1"/>
      <c r="Q283" s="47" t="str">
        <f t="shared" si="20"/>
        <v/>
      </c>
      <c r="R283" s="46"/>
      <c r="S283" s="46"/>
      <c r="T283" s="48" t="str">
        <f t="shared" si="21"/>
        <v/>
      </c>
      <c r="U283" s="49" t="str">
        <f t="shared" si="22"/>
        <v/>
      </c>
      <c r="V283" s="50"/>
      <c r="W283" s="1"/>
      <c r="X283" s="1"/>
      <c r="Y283" s="1"/>
      <c r="Z283" s="1"/>
      <c r="AA283" s="1"/>
      <c r="AB283" s="1"/>
    </row>
    <row r="284" spans="3:28" x14ac:dyDescent="0.25">
      <c r="C284" s="1">
        <v>735</v>
      </c>
      <c r="D284" s="46"/>
      <c r="E284" s="1"/>
      <c r="F284" s="1"/>
      <c r="G284" s="1"/>
      <c r="H284" s="1"/>
      <c r="I284" s="1"/>
      <c r="J284" s="1"/>
      <c r="K284" s="1"/>
      <c r="L284" s="1"/>
      <c r="M284" s="1"/>
      <c r="N284" s="1"/>
      <c r="O284" s="1"/>
      <c r="P284" s="1"/>
      <c r="Q284" s="47" t="str">
        <f t="shared" si="20"/>
        <v/>
      </c>
      <c r="R284" s="46"/>
      <c r="S284" s="46"/>
      <c r="T284" s="48" t="str">
        <f t="shared" si="21"/>
        <v/>
      </c>
      <c r="U284" s="49" t="str">
        <f t="shared" si="22"/>
        <v/>
      </c>
      <c r="V284" s="50"/>
      <c r="W284" s="1"/>
      <c r="X284" s="1"/>
      <c r="Y284" s="1"/>
      <c r="Z284" s="1"/>
      <c r="AA284" s="1"/>
      <c r="AB284" s="1"/>
    </row>
    <row r="285" spans="3:28" x14ac:dyDescent="0.25">
      <c r="C285" s="1">
        <v>736</v>
      </c>
      <c r="D285" s="46"/>
      <c r="E285" s="1"/>
      <c r="F285" s="1"/>
      <c r="G285" s="1"/>
      <c r="H285" s="1"/>
      <c r="I285" s="1"/>
      <c r="J285" s="1"/>
      <c r="K285" s="1"/>
      <c r="L285" s="1"/>
      <c r="M285" s="1"/>
      <c r="N285" s="1"/>
      <c r="O285" s="1"/>
      <c r="P285" s="1"/>
      <c r="Q285" s="47" t="str">
        <f t="shared" si="20"/>
        <v/>
      </c>
      <c r="R285" s="46"/>
      <c r="S285" s="46"/>
      <c r="T285" s="48" t="str">
        <f t="shared" si="21"/>
        <v/>
      </c>
      <c r="U285" s="49" t="str">
        <f t="shared" si="22"/>
        <v/>
      </c>
      <c r="V285" s="50"/>
      <c r="W285" s="1"/>
      <c r="X285" s="1"/>
      <c r="Y285" s="1"/>
      <c r="Z285" s="1"/>
      <c r="AA285" s="1"/>
      <c r="AB285" s="1"/>
    </row>
    <row r="286" spans="3:28" x14ac:dyDescent="0.25">
      <c r="C286" s="1">
        <v>737</v>
      </c>
      <c r="D286" s="46"/>
      <c r="E286" s="1"/>
      <c r="F286" s="1"/>
      <c r="G286" s="1"/>
      <c r="H286" s="1"/>
      <c r="I286" s="1"/>
      <c r="J286" s="1"/>
      <c r="K286" s="1"/>
      <c r="L286" s="1"/>
      <c r="M286" s="1"/>
      <c r="N286" s="1"/>
      <c r="O286" s="1"/>
      <c r="P286" s="1"/>
      <c r="Q286" s="47" t="str">
        <f t="shared" si="20"/>
        <v/>
      </c>
      <c r="R286" s="46"/>
      <c r="S286" s="46"/>
      <c r="T286" s="48" t="str">
        <f t="shared" si="21"/>
        <v/>
      </c>
      <c r="U286" s="49" t="str">
        <f t="shared" si="22"/>
        <v/>
      </c>
      <c r="V286" s="50"/>
      <c r="W286" s="1"/>
      <c r="X286" s="1"/>
      <c r="Y286" s="1"/>
      <c r="Z286" s="1"/>
      <c r="AA286" s="1"/>
      <c r="AB286" s="1"/>
    </row>
    <row r="287" spans="3:28" x14ac:dyDescent="0.25">
      <c r="C287" s="1">
        <v>738</v>
      </c>
      <c r="D287" s="46"/>
      <c r="E287" s="1"/>
      <c r="F287" s="1"/>
      <c r="G287" s="1"/>
      <c r="H287" s="1"/>
      <c r="I287" s="1"/>
      <c r="J287" s="1"/>
      <c r="K287" s="1"/>
      <c r="L287" s="1"/>
      <c r="M287" s="1"/>
      <c r="N287" s="1"/>
      <c r="O287" s="1"/>
      <c r="P287" s="1"/>
      <c r="Q287" s="47" t="str">
        <f t="shared" si="20"/>
        <v/>
      </c>
      <c r="R287" s="46"/>
      <c r="S287" s="46"/>
      <c r="T287" s="48" t="str">
        <f t="shared" si="21"/>
        <v/>
      </c>
      <c r="U287" s="49" t="str">
        <f t="shared" si="22"/>
        <v/>
      </c>
      <c r="V287" s="50"/>
      <c r="W287" s="1"/>
      <c r="X287" s="1"/>
      <c r="Y287" s="1"/>
      <c r="Z287" s="1"/>
      <c r="AA287" s="1"/>
      <c r="AB287" s="1"/>
    </row>
    <row r="288" spans="3:28" x14ac:dyDescent="0.25">
      <c r="C288" s="1">
        <v>739</v>
      </c>
      <c r="D288" s="46"/>
      <c r="E288" s="1"/>
      <c r="F288" s="1"/>
      <c r="G288" s="1"/>
      <c r="H288" s="1"/>
      <c r="I288" s="1"/>
      <c r="J288" s="1"/>
      <c r="K288" s="1"/>
      <c r="L288" s="1"/>
      <c r="M288" s="1"/>
      <c r="N288" s="1"/>
      <c r="O288" s="1"/>
      <c r="P288" s="1"/>
      <c r="Q288" s="47" t="str">
        <f t="shared" si="20"/>
        <v/>
      </c>
      <c r="R288" s="46"/>
      <c r="S288" s="46"/>
      <c r="T288" s="48" t="str">
        <f t="shared" si="21"/>
        <v/>
      </c>
      <c r="U288" s="49" t="str">
        <f t="shared" si="22"/>
        <v/>
      </c>
      <c r="V288" s="50"/>
      <c r="W288" s="1"/>
      <c r="X288" s="1"/>
      <c r="Y288" s="1"/>
      <c r="Z288" s="1"/>
      <c r="AA288" s="1"/>
      <c r="AB288" s="1"/>
    </row>
    <row r="289" spans="3:28" x14ac:dyDescent="0.25">
      <c r="C289" s="1">
        <v>740</v>
      </c>
      <c r="D289" s="46"/>
      <c r="E289" s="1"/>
      <c r="F289" s="1"/>
      <c r="G289" s="1"/>
      <c r="H289" s="1"/>
      <c r="I289" s="1"/>
      <c r="J289" s="1"/>
      <c r="K289" s="1"/>
      <c r="L289" s="1"/>
      <c r="M289" s="1"/>
      <c r="N289" s="1"/>
      <c r="O289" s="1"/>
      <c r="P289" s="1"/>
      <c r="Q289" s="47" t="str">
        <f t="shared" si="20"/>
        <v/>
      </c>
      <c r="R289" s="46"/>
      <c r="S289" s="46"/>
      <c r="T289" s="48" t="str">
        <f t="shared" si="21"/>
        <v/>
      </c>
      <c r="U289" s="49" t="str">
        <f t="shared" si="22"/>
        <v/>
      </c>
      <c r="V289" s="50"/>
      <c r="W289" s="1"/>
      <c r="X289" s="1"/>
      <c r="Y289" s="1"/>
      <c r="Z289" s="1"/>
      <c r="AA289" s="1"/>
      <c r="AB289" s="1"/>
    </row>
    <row r="290" spans="3:28" x14ac:dyDescent="0.25">
      <c r="C290" s="1">
        <v>741</v>
      </c>
      <c r="D290" s="46"/>
      <c r="E290" s="1"/>
      <c r="F290" s="1"/>
      <c r="G290" s="1"/>
      <c r="H290" s="1"/>
      <c r="I290" s="1"/>
      <c r="J290" s="1"/>
      <c r="K290" s="1"/>
      <c r="L290" s="1"/>
      <c r="M290" s="1"/>
      <c r="N290" s="1"/>
      <c r="O290" s="1"/>
      <c r="P290" s="1"/>
      <c r="Q290" s="47" t="str">
        <f t="shared" si="20"/>
        <v/>
      </c>
      <c r="R290" s="46"/>
      <c r="S290" s="46"/>
      <c r="T290" s="48" t="str">
        <f t="shared" si="21"/>
        <v/>
      </c>
      <c r="U290" s="49" t="str">
        <f t="shared" si="22"/>
        <v/>
      </c>
      <c r="V290" s="50"/>
      <c r="W290" s="1"/>
      <c r="X290" s="1"/>
      <c r="Y290" s="1"/>
      <c r="Z290" s="1"/>
      <c r="AA290" s="1"/>
      <c r="AB290" s="1"/>
    </row>
    <row r="291" spans="3:28" x14ac:dyDescent="0.25">
      <c r="C291" s="1">
        <v>742</v>
      </c>
      <c r="D291" s="46"/>
      <c r="E291" s="1"/>
      <c r="F291" s="1"/>
      <c r="G291" s="1"/>
      <c r="H291" s="1"/>
      <c r="I291" s="1"/>
      <c r="J291" s="1"/>
      <c r="K291" s="1"/>
      <c r="L291" s="1"/>
      <c r="M291" s="1"/>
      <c r="N291" s="1"/>
      <c r="O291" s="1"/>
      <c r="P291" s="1"/>
      <c r="Q291" s="47" t="str">
        <f t="shared" si="20"/>
        <v/>
      </c>
      <c r="R291" s="46"/>
      <c r="S291" s="46"/>
      <c r="T291" s="48" t="str">
        <f t="shared" si="21"/>
        <v/>
      </c>
      <c r="U291" s="49" t="str">
        <f t="shared" si="22"/>
        <v/>
      </c>
      <c r="V291" s="50"/>
      <c r="W291" s="1"/>
      <c r="X291" s="1"/>
      <c r="Y291" s="1"/>
      <c r="Z291" s="1"/>
      <c r="AA291" s="1"/>
      <c r="AB291" s="1"/>
    </row>
    <row r="292" spans="3:28" x14ac:dyDescent="0.25">
      <c r="C292" s="1">
        <v>743</v>
      </c>
      <c r="D292" s="46"/>
      <c r="E292" s="1"/>
      <c r="F292" s="1"/>
      <c r="G292" s="1"/>
      <c r="H292" s="1"/>
      <c r="I292" s="1"/>
      <c r="J292" s="1"/>
      <c r="K292" s="1"/>
      <c r="L292" s="1"/>
      <c r="M292" s="1"/>
      <c r="N292" s="1"/>
      <c r="O292" s="1"/>
      <c r="P292" s="1"/>
      <c r="Q292" s="47" t="str">
        <f t="shared" si="20"/>
        <v/>
      </c>
      <c r="R292" s="46"/>
      <c r="S292" s="46"/>
      <c r="T292" s="48" t="str">
        <f t="shared" si="21"/>
        <v/>
      </c>
      <c r="U292" s="49" t="str">
        <f t="shared" si="22"/>
        <v/>
      </c>
      <c r="V292" s="50"/>
      <c r="W292" s="1"/>
      <c r="X292" s="1"/>
      <c r="Y292" s="1"/>
      <c r="Z292" s="1"/>
      <c r="AA292" s="1"/>
      <c r="AB292" s="1"/>
    </row>
    <row r="293" spans="3:28" x14ac:dyDescent="0.25">
      <c r="C293" s="1">
        <v>744</v>
      </c>
      <c r="D293" s="46"/>
      <c r="E293" s="1"/>
      <c r="F293" s="1"/>
      <c r="G293" s="1"/>
      <c r="H293" s="1"/>
      <c r="I293" s="1"/>
      <c r="J293" s="1"/>
      <c r="K293" s="1"/>
      <c r="L293" s="1"/>
      <c r="M293" s="1"/>
      <c r="N293" s="1"/>
      <c r="O293" s="1"/>
      <c r="P293" s="1"/>
      <c r="Q293" s="47" t="str">
        <f t="shared" si="20"/>
        <v/>
      </c>
      <c r="R293" s="46"/>
      <c r="S293" s="46"/>
      <c r="T293" s="48" t="str">
        <f t="shared" si="21"/>
        <v/>
      </c>
      <c r="U293" s="49" t="str">
        <f t="shared" si="22"/>
        <v/>
      </c>
      <c r="V293" s="50"/>
      <c r="W293" s="1"/>
      <c r="X293" s="1"/>
      <c r="Y293" s="1"/>
      <c r="Z293" s="1"/>
      <c r="AA293" s="1"/>
      <c r="AB293" s="1"/>
    </row>
    <row r="294" spans="3:28" x14ac:dyDescent="0.25">
      <c r="C294" s="1">
        <v>745</v>
      </c>
      <c r="D294" s="46"/>
      <c r="E294" s="1"/>
      <c r="F294" s="1"/>
      <c r="G294" s="1"/>
      <c r="H294" s="1"/>
      <c r="I294" s="1"/>
      <c r="J294" s="1"/>
      <c r="K294" s="1"/>
      <c r="L294" s="1"/>
      <c r="M294" s="1"/>
      <c r="N294" s="1"/>
      <c r="O294" s="1"/>
      <c r="P294" s="1"/>
      <c r="Q294" s="47" t="str">
        <f t="shared" si="20"/>
        <v/>
      </c>
      <c r="R294" s="46"/>
      <c r="S294" s="46"/>
      <c r="T294" s="48" t="str">
        <f t="shared" si="21"/>
        <v/>
      </c>
      <c r="U294" s="49" t="str">
        <f t="shared" si="22"/>
        <v/>
      </c>
      <c r="V294" s="50"/>
      <c r="W294" s="1"/>
      <c r="X294" s="1"/>
      <c r="Y294" s="1"/>
      <c r="Z294" s="1"/>
      <c r="AA294" s="1"/>
      <c r="AB294" s="1"/>
    </row>
    <row r="295" spans="3:28" x14ac:dyDescent="0.25">
      <c r="C295" s="1">
        <v>746</v>
      </c>
      <c r="D295" s="46"/>
      <c r="E295" s="1"/>
      <c r="F295" s="1"/>
      <c r="G295" s="1"/>
      <c r="H295" s="1"/>
      <c r="I295" s="1"/>
      <c r="J295" s="1"/>
      <c r="K295" s="1"/>
      <c r="L295" s="1"/>
      <c r="M295" s="1"/>
      <c r="N295" s="1"/>
      <c r="O295" s="1"/>
      <c r="P295" s="1"/>
      <c r="Q295" s="47" t="str">
        <f t="shared" si="20"/>
        <v/>
      </c>
      <c r="R295" s="46"/>
      <c r="S295" s="46"/>
      <c r="T295" s="48" t="str">
        <f t="shared" si="21"/>
        <v/>
      </c>
      <c r="U295" s="49" t="str">
        <f t="shared" si="22"/>
        <v/>
      </c>
      <c r="V295" s="50"/>
      <c r="W295" s="1"/>
      <c r="X295" s="1"/>
      <c r="Y295" s="1"/>
      <c r="Z295" s="1"/>
      <c r="AA295" s="1"/>
      <c r="AB295" s="1"/>
    </row>
    <row r="296" spans="3:28" x14ac:dyDescent="0.25">
      <c r="C296" s="1">
        <v>747</v>
      </c>
      <c r="D296" s="46"/>
      <c r="E296" s="1"/>
      <c r="F296" s="1"/>
      <c r="G296" s="1"/>
      <c r="H296" s="1"/>
      <c r="I296" s="1"/>
      <c r="J296" s="1"/>
      <c r="K296" s="1"/>
      <c r="L296" s="1"/>
      <c r="M296" s="1"/>
      <c r="N296" s="1"/>
      <c r="O296" s="1"/>
      <c r="P296" s="1"/>
      <c r="Q296" s="47" t="str">
        <f t="shared" si="20"/>
        <v/>
      </c>
      <c r="R296" s="46"/>
      <c r="S296" s="46"/>
      <c r="T296" s="48" t="str">
        <f t="shared" si="21"/>
        <v/>
      </c>
      <c r="U296" s="49" t="str">
        <f t="shared" si="22"/>
        <v/>
      </c>
      <c r="V296" s="50"/>
      <c r="W296" s="1"/>
      <c r="X296" s="1"/>
      <c r="Y296" s="1"/>
      <c r="Z296" s="1"/>
      <c r="AA296" s="1"/>
      <c r="AB296" s="1"/>
    </row>
    <row r="297" spans="3:28" x14ac:dyDescent="0.25">
      <c r="C297" s="1">
        <v>748</v>
      </c>
      <c r="D297" s="46"/>
      <c r="E297" s="1"/>
      <c r="F297" s="1"/>
      <c r="G297" s="1"/>
      <c r="H297" s="1"/>
      <c r="I297" s="1"/>
      <c r="J297" s="1"/>
      <c r="K297" s="1"/>
      <c r="L297" s="1"/>
      <c r="M297" s="1"/>
      <c r="N297" s="1"/>
      <c r="O297" s="1"/>
      <c r="P297" s="1"/>
      <c r="Q297" s="47" t="str">
        <f t="shared" si="20"/>
        <v/>
      </c>
      <c r="R297" s="46"/>
      <c r="S297" s="46"/>
      <c r="T297" s="48" t="str">
        <f t="shared" si="21"/>
        <v/>
      </c>
      <c r="U297" s="49" t="str">
        <f t="shared" si="22"/>
        <v/>
      </c>
      <c r="V297" s="50"/>
      <c r="W297" s="1"/>
      <c r="X297" s="1"/>
      <c r="Y297" s="1"/>
      <c r="Z297" s="1"/>
      <c r="AA297" s="1"/>
      <c r="AB297" s="1"/>
    </row>
    <row r="298" spans="3:28" x14ac:dyDescent="0.25">
      <c r="C298" s="1">
        <v>749</v>
      </c>
      <c r="D298" s="46"/>
      <c r="E298" s="1"/>
      <c r="F298" s="1"/>
      <c r="G298" s="1"/>
      <c r="H298" s="1"/>
      <c r="I298" s="1"/>
      <c r="J298" s="1"/>
      <c r="K298" s="1"/>
      <c r="L298" s="1"/>
      <c r="M298" s="1"/>
      <c r="N298" s="1"/>
      <c r="O298" s="1"/>
      <c r="P298" s="1"/>
      <c r="Q298" s="47" t="str">
        <f t="shared" si="20"/>
        <v/>
      </c>
      <c r="R298" s="46"/>
      <c r="S298" s="46"/>
      <c r="T298" s="48" t="str">
        <f t="shared" si="21"/>
        <v/>
      </c>
      <c r="U298" s="49" t="str">
        <f t="shared" si="22"/>
        <v/>
      </c>
      <c r="V298" s="50"/>
      <c r="W298" s="1"/>
      <c r="X298" s="1"/>
      <c r="Y298" s="1"/>
      <c r="Z298" s="1"/>
      <c r="AA298" s="1"/>
      <c r="AB298" s="1"/>
    </row>
    <row r="299" spans="3:28" x14ac:dyDescent="0.25">
      <c r="C299" s="1">
        <v>750</v>
      </c>
      <c r="D299" s="46"/>
      <c r="E299" s="1"/>
      <c r="F299" s="1"/>
      <c r="G299" s="1"/>
      <c r="H299" s="1"/>
      <c r="I299" s="1"/>
      <c r="J299" s="1"/>
      <c r="K299" s="1"/>
      <c r="L299" s="1"/>
      <c r="M299" s="1"/>
      <c r="N299" s="1"/>
      <c r="O299" s="1"/>
      <c r="P299" s="1"/>
      <c r="Q299" s="47" t="str">
        <f t="shared" si="20"/>
        <v/>
      </c>
      <c r="R299" s="46"/>
      <c r="S299" s="46"/>
      <c r="T299" s="48" t="str">
        <f t="shared" si="21"/>
        <v/>
      </c>
      <c r="U299" s="49" t="str">
        <f t="shared" si="22"/>
        <v/>
      </c>
      <c r="V299" s="50"/>
      <c r="W299" s="1"/>
      <c r="X299" s="1"/>
      <c r="Y299" s="1"/>
      <c r="Z299" s="1"/>
      <c r="AA299" s="1"/>
      <c r="AB299" s="1"/>
    </row>
    <row r="300" spans="3:28" x14ac:dyDescent="0.25">
      <c r="C300" s="1">
        <v>751</v>
      </c>
      <c r="D300" s="46"/>
      <c r="E300" s="1"/>
      <c r="F300" s="1"/>
      <c r="G300" s="1"/>
      <c r="H300" s="1"/>
      <c r="I300" s="1"/>
      <c r="J300" s="1"/>
      <c r="K300" s="1"/>
      <c r="L300" s="1"/>
      <c r="M300" s="1"/>
      <c r="N300" s="1"/>
      <c r="O300" s="1"/>
      <c r="P300" s="1"/>
      <c r="Q300" s="47" t="str">
        <f t="shared" si="20"/>
        <v/>
      </c>
      <c r="R300" s="46"/>
      <c r="S300" s="46"/>
      <c r="T300" s="48" t="str">
        <f t="shared" si="21"/>
        <v/>
      </c>
      <c r="U300" s="49" t="str">
        <f t="shared" si="22"/>
        <v/>
      </c>
      <c r="V300" s="50"/>
      <c r="W300" s="1"/>
      <c r="X300" s="1"/>
      <c r="Y300" s="1"/>
      <c r="Z300" s="1"/>
      <c r="AA300" s="1"/>
      <c r="AB300" s="1"/>
    </row>
    <row r="301" spans="3:28" x14ac:dyDescent="0.25">
      <c r="C301" s="1">
        <v>752</v>
      </c>
      <c r="D301" s="46"/>
      <c r="E301" s="1"/>
      <c r="F301" s="1"/>
      <c r="G301" s="1"/>
      <c r="H301" s="1"/>
      <c r="I301" s="1"/>
      <c r="J301" s="1"/>
      <c r="K301" s="1"/>
      <c r="L301" s="1"/>
      <c r="M301" s="1"/>
      <c r="N301" s="1"/>
      <c r="O301" s="1"/>
      <c r="P301" s="1"/>
      <c r="Q301" s="47" t="str">
        <f t="shared" si="20"/>
        <v/>
      </c>
      <c r="R301" s="46"/>
      <c r="S301" s="46"/>
      <c r="T301" s="48" t="str">
        <f t="shared" si="21"/>
        <v/>
      </c>
      <c r="U301" s="49" t="str">
        <f t="shared" si="22"/>
        <v/>
      </c>
      <c r="V301" s="50"/>
      <c r="W301" s="1"/>
      <c r="X301" s="1"/>
      <c r="Y301" s="1"/>
      <c r="Z301" s="1"/>
      <c r="AA301" s="1"/>
      <c r="AB301" s="1"/>
    </row>
    <row r="302" spans="3:28" x14ac:dyDescent="0.25">
      <c r="C302" s="1">
        <v>753</v>
      </c>
      <c r="D302" s="46"/>
      <c r="E302" s="1"/>
      <c r="F302" s="1"/>
      <c r="G302" s="1"/>
      <c r="H302" s="1"/>
      <c r="I302" s="1"/>
      <c r="J302" s="1"/>
      <c r="K302" s="1"/>
      <c r="L302" s="1"/>
      <c r="M302" s="1"/>
      <c r="N302" s="1"/>
      <c r="O302" s="1"/>
      <c r="P302" s="1"/>
      <c r="Q302" s="47" t="str">
        <f t="shared" si="20"/>
        <v/>
      </c>
      <c r="R302" s="46"/>
      <c r="S302" s="46"/>
      <c r="T302" s="48" t="str">
        <f t="shared" si="21"/>
        <v/>
      </c>
      <c r="U302" s="49" t="str">
        <f t="shared" si="22"/>
        <v/>
      </c>
      <c r="V302" s="50"/>
      <c r="W302" s="1"/>
      <c r="X302" s="1"/>
      <c r="Y302" s="1"/>
      <c r="Z302" s="1"/>
      <c r="AA302" s="1"/>
      <c r="AB302" s="1"/>
    </row>
    <row r="303" spans="3:28" x14ac:dyDescent="0.25">
      <c r="C303" s="1">
        <v>754</v>
      </c>
      <c r="D303" s="46"/>
      <c r="E303" s="1"/>
      <c r="F303" s="1"/>
      <c r="G303" s="1"/>
      <c r="H303" s="1"/>
      <c r="I303" s="1"/>
      <c r="J303" s="1"/>
      <c r="K303" s="1"/>
      <c r="L303" s="1"/>
      <c r="M303" s="1"/>
      <c r="N303" s="1"/>
      <c r="O303" s="1"/>
      <c r="P303" s="1"/>
      <c r="Q303" s="47" t="str">
        <f t="shared" si="20"/>
        <v/>
      </c>
      <c r="R303" s="46"/>
      <c r="S303" s="46"/>
      <c r="T303" s="48" t="str">
        <f t="shared" si="21"/>
        <v/>
      </c>
      <c r="U303" s="49" t="str">
        <f t="shared" si="22"/>
        <v/>
      </c>
      <c r="V303" s="50"/>
      <c r="W303" s="1"/>
      <c r="X303" s="1"/>
      <c r="Y303" s="1"/>
      <c r="Z303" s="1"/>
      <c r="AA303" s="1"/>
      <c r="AB303" s="1"/>
    </row>
    <row r="304" spans="3:28" x14ac:dyDescent="0.25">
      <c r="C304" s="1">
        <v>755</v>
      </c>
      <c r="D304" s="46"/>
      <c r="E304" s="1"/>
      <c r="F304" s="1"/>
      <c r="G304" s="1"/>
      <c r="H304" s="1"/>
      <c r="I304" s="1"/>
      <c r="J304" s="1"/>
      <c r="K304" s="1"/>
      <c r="L304" s="1"/>
      <c r="M304" s="1"/>
      <c r="N304" s="1"/>
      <c r="O304" s="1"/>
      <c r="P304" s="1"/>
      <c r="Q304" s="47" t="str">
        <f t="shared" si="20"/>
        <v/>
      </c>
      <c r="R304" s="46"/>
      <c r="S304" s="46"/>
      <c r="T304" s="48" t="str">
        <f t="shared" si="21"/>
        <v/>
      </c>
      <c r="U304" s="49" t="str">
        <f t="shared" si="22"/>
        <v/>
      </c>
      <c r="V304" s="50"/>
      <c r="W304" s="1"/>
      <c r="X304" s="1"/>
      <c r="Y304" s="1"/>
      <c r="Z304" s="1"/>
      <c r="AA304" s="1"/>
      <c r="AB304" s="1"/>
    </row>
    <row r="305" spans="3:28" x14ac:dyDescent="0.25">
      <c r="C305" s="1">
        <v>756</v>
      </c>
      <c r="D305" s="46"/>
      <c r="E305" s="1"/>
      <c r="F305" s="1"/>
      <c r="G305" s="1"/>
      <c r="H305" s="1"/>
      <c r="I305" s="1"/>
      <c r="J305" s="1"/>
      <c r="K305" s="1"/>
      <c r="L305" s="1"/>
      <c r="M305" s="1"/>
      <c r="N305" s="1"/>
      <c r="O305" s="1"/>
      <c r="P305" s="1"/>
      <c r="Q305" s="47" t="str">
        <f t="shared" si="20"/>
        <v/>
      </c>
      <c r="R305" s="46"/>
      <c r="S305" s="46"/>
      <c r="T305" s="48" t="str">
        <f t="shared" si="21"/>
        <v/>
      </c>
      <c r="U305" s="49" t="str">
        <f t="shared" si="22"/>
        <v/>
      </c>
      <c r="V305" s="50"/>
      <c r="W305" s="1"/>
      <c r="X305" s="1"/>
      <c r="Y305" s="1"/>
      <c r="Z305" s="1"/>
      <c r="AA305" s="1"/>
      <c r="AB305" s="1"/>
    </row>
    <row r="306" spans="3:28" x14ac:dyDescent="0.25">
      <c r="C306" s="1">
        <v>757</v>
      </c>
      <c r="D306" s="46"/>
      <c r="E306" s="1"/>
      <c r="F306" s="1"/>
      <c r="G306" s="1"/>
      <c r="H306" s="1"/>
      <c r="I306" s="1"/>
      <c r="J306" s="1"/>
      <c r="K306" s="1"/>
      <c r="L306" s="1"/>
      <c r="M306" s="1"/>
      <c r="N306" s="1"/>
      <c r="O306" s="1"/>
      <c r="P306" s="1"/>
      <c r="Q306" s="47" t="str">
        <f t="shared" si="20"/>
        <v/>
      </c>
      <c r="R306" s="46"/>
      <c r="S306" s="46"/>
      <c r="T306" s="48" t="str">
        <f t="shared" si="21"/>
        <v/>
      </c>
      <c r="U306" s="49" t="str">
        <f t="shared" si="22"/>
        <v/>
      </c>
      <c r="V306" s="50"/>
      <c r="W306" s="1"/>
      <c r="X306" s="1"/>
      <c r="Y306" s="1"/>
      <c r="Z306" s="1"/>
      <c r="AA306" s="1"/>
      <c r="AB306" s="1"/>
    </row>
    <row r="307" spans="3:28" x14ac:dyDescent="0.25">
      <c r="C307" s="1">
        <v>758</v>
      </c>
      <c r="D307" s="46"/>
      <c r="E307" s="1"/>
      <c r="F307" s="1"/>
      <c r="G307" s="1"/>
      <c r="H307" s="1"/>
      <c r="I307" s="1"/>
      <c r="J307" s="1"/>
      <c r="K307" s="1"/>
      <c r="L307" s="1"/>
      <c r="M307" s="1"/>
      <c r="N307" s="1"/>
      <c r="O307" s="1"/>
      <c r="P307" s="1"/>
      <c r="Q307" s="47" t="str">
        <f t="shared" si="20"/>
        <v/>
      </c>
      <c r="R307" s="46"/>
      <c r="S307" s="46"/>
      <c r="T307" s="48" t="str">
        <f t="shared" si="21"/>
        <v/>
      </c>
      <c r="U307" s="49" t="str">
        <f t="shared" si="22"/>
        <v/>
      </c>
      <c r="V307" s="50"/>
      <c r="W307" s="1"/>
      <c r="X307" s="1"/>
      <c r="Y307" s="1"/>
      <c r="Z307" s="1"/>
      <c r="AA307" s="1"/>
      <c r="AB307" s="1"/>
    </row>
    <row r="308" spans="3:28" x14ac:dyDescent="0.25">
      <c r="C308" s="1">
        <v>759</v>
      </c>
      <c r="D308" s="46"/>
      <c r="E308" s="1"/>
      <c r="F308" s="1"/>
      <c r="G308" s="1"/>
      <c r="H308" s="1"/>
      <c r="I308" s="1"/>
      <c r="J308" s="1"/>
      <c r="K308" s="1"/>
      <c r="L308" s="1"/>
      <c r="M308" s="1"/>
      <c r="N308" s="1"/>
      <c r="O308" s="1"/>
      <c r="P308" s="1"/>
      <c r="Q308" s="47" t="str">
        <f t="shared" si="20"/>
        <v/>
      </c>
      <c r="R308" s="46"/>
      <c r="S308" s="46"/>
      <c r="T308" s="48" t="str">
        <f t="shared" si="21"/>
        <v/>
      </c>
      <c r="U308" s="49" t="str">
        <f t="shared" si="22"/>
        <v/>
      </c>
      <c r="V308" s="50"/>
      <c r="W308" s="1"/>
      <c r="X308" s="1"/>
      <c r="Y308" s="1"/>
      <c r="Z308" s="1"/>
      <c r="AA308" s="1"/>
      <c r="AB308" s="1"/>
    </row>
    <row r="309" spans="3:28" x14ac:dyDescent="0.25">
      <c r="C309" s="1">
        <v>760</v>
      </c>
      <c r="D309" s="46"/>
      <c r="E309" s="1"/>
      <c r="F309" s="1"/>
      <c r="G309" s="1"/>
      <c r="H309" s="1"/>
      <c r="I309" s="1"/>
      <c r="J309" s="1"/>
      <c r="K309" s="1"/>
      <c r="L309" s="1"/>
      <c r="M309" s="1"/>
      <c r="N309" s="1"/>
      <c r="O309" s="1"/>
      <c r="P309" s="1"/>
      <c r="Q309" s="47" t="str">
        <f t="shared" si="20"/>
        <v/>
      </c>
      <c r="R309" s="46"/>
      <c r="S309" s="46"/>
      <c r="T309" s="48" t="str">
        <f t="shared" si="21"/>
        <v/>
      </c>
      <c r="U309" s="49" t="str">
        <f t="shared" si="22"/>
        <v/>
      </c>
      <c r="V309" s="50"/>
      <c r="W309" s="1"/>
      <c r="X309" s="1"/>
      <c r="Y309" s="1"/>
      <c r="Z309" s="1"/>
      <c r="AA309" s="1"/>
      <c r="AB309" s="1"/>
    </row>
    <row r="310" spans="3:28" x14ac:dyDescent="0.25">
      <c r="C310" s="1">
        <v>761</v>
      </c>
      <c r="D310" s="46"/>
      <c r="E310" s="1"/>
      <c r="F310" s="1"/>
      <c r="G310" s="1"/>
      <c r="H310" s="1"/>
      <c r="I310" s="1"/>
      <c r="J310" s="1"/>
      <c r="K310" s="1"/>
      <c r="L310" s="1"/>
      <c r="M310" s="1"/>
      <c r="N310" s="1"/>
      <c r="O310" s="1"/>
      <c r="P310" s="1"/>
      <c r="Q310" s="47" t="str">
        <f t="shared" si="20"/>
        <v/>
      </c>
      <c r="R310" s="46"/>
      <c r="S310" s="46"/>
      <c r="T310" s="48" t="str">
        <f t="shared" si="21"/>
        <v/>
      </c>
      <c r="U310" s="49" t="str">
        <f t="shared" si="22"/>
        <v/>
      </c>
      <c r="V310" s="50"/>
      <c r="W310" s="1"/>
      <c r="X310" s="1"/>
      <c r="Y310" s="1"/>
      <c r="Z310" s="1"/>
      <c r="AA310" s="1"/>
      <c r="AB310" s="1"/>
    </row>
    <row r="311" spans="3:28" x14ac:dyDescent="0.25">
      <c r="C311" s="1">
        <v>762</v>
      </c>
      <c r="D311" s="46"/>
      <c r="E311" s="1"/>
      <c r="F311" s="1"/>
      <c r="G311" s="1"/>
      <c r="H311" s="1"/>
      <c r="I311" s="1"/>
      <c r="J311" s="1"/>
      <c r="K311" s="1"/>
      <c r="L311" s="1"/>
      <c r="M311" s="1"/>
      <c r="N311" s="1"/>
      <c r="O311" s="1"/>
      <c r="P311" s="1"/>
      <c r="Q311" s="47" t="str">
        <f t="shared" si="20"/>
        <v/>
      </c>
      <c r="R311" s="46"/>
      <c r="S311" s="46"/>
      <c r="T311" s="48" t="str">
        <f t="shared" si="21"/>
        <v/>
      </c>
      <c r="U311" s="49" t="str">
        <f t="shared" si="22"/>
        <v/>
      </c>
      <c r="V311" s="50"/>
      <c r="W311" s="1"/>
      <c r="X311" s="1"/>
      <c r="Y311" s="1"/>
      <c r="Z311" s="1"/>
      <c r="AA311" s="1"/>
      <c r="AB311" s="1"/>
    </row>
    <row r="312" spans="3:28" x14ac:dyDescent="0.25">
      <c r="C312" s="1">
        <v>763</v>
      </c>
      <c r="D312" s="46"/>
      <c r="E312" s="1"/>
      <c r="F312" s="1"/>
      <c r="G312" s="1"/>
      <c r="H312" s="1"/>
      <c r="I312" s="1"/>
      <c r="J312" s="1"/>
      <c r="K312" s="1"/>
      <c r="L312" s="1"/>
      <c r="M312" s="1"/>
      <c r="N312" s="1"/>
      <c r="O312" s="1"/>
      <c r="P312" s="1"/>
      <c r="Q312" s="47" t="str">
        <f t="shared" si="20"/>
        <v/>
      </c>
      <c r="R312" s="46"/>
      <c r="S312" s="46"/>
      <c r="T312" s="48" t="str">
        <f t="shared" si="21"/>
        <v/>
      </c>
      <c r="U312" s="49" t="str">
        <f t="shared" si="22"/>
        <v/>
      </c>
      <c r="V312" s="50"/>
      <c r="W312" s="1"/>
      <c r="X312" s="1"/>
      <c r="Y312" s="1"/>
      <c r="Z312" s="1"/>
      <c r="AA312" s="1"/>
      <c r="AB312" s="1"/>
    </row>
    <row r="313" spans="3:28" x14ac:dyDescent="0.25">
      <c r="C313" s="1">
        <v>764</v>
      </c>
      <c r="D313" s="46"/>
      <c r="E313" s="1"/>
      <c r="F313" s="1"/>
      <c r="G313" s="1"/>
      <c r="H313" s="1"/>
      <c r="I313" s="1"/>
      <c r="J313" s="1"/>
      <c r="K313" s="1"/>
      <c r="L313" s="1"/>
      <c r="M313" s="1"/>
      <c r="N313" s="1"/>
      <c r="O313" s="1"/>
      <c r="P313" s="1"/>
      <c r="Q313" s="47" t="str">
        <f t="shared" si="20"/>
        <v/>
      </c>
      <c r="R313" s="46"/>
      <c r="S313" s="46"/>
      <c r="T313" s="48" t="str">
        <f t="shared" si="21"/>
        <v/>
      </c>
      <c r="U313" s="49" t="str">
        <f t="shared" si="22"/>
        <v/>
      </c>
      <c r="V313" s="50"/>
      <c r="W313" s="1"/>
      <c r="X313" s="1"/>
      <c r="Y313" s="1"/>
      <c r="Z313" s="1"/>
      <c r="AA313" s="1"/>
      <c r="AB313" s="1"/>
    </row>
    <row r="314" spans="3:28" x14ac:dyDescent="0.25">
      <c r="C314" s="1">
        <v>765</v>
      </c>
      <c r="D314" s="46"/>
      <c r="E314" s="1"/>
      <c r="F314" s="1"/>
      <c r="G314" s="1"/>
      <c r="H314" s="1"/>
      <c r="I314" s="1"/>
      <c r="J314" s="1"/>
      <c r="K314" s="1"/>
      <c r="L314" s="1"/>
      <c r="M314" s="1"/>
      <c r="N314" s="1"/>
      <c r="O314" s="1"/>
      <c r="P314" s="1"/>
      <c r="Q314" s="47" t="str">
        <f t="shared" si="20"/>
        <v/>
      </c>
      <c r="R314" s="46"/>
      <c r="S314" s="46"/>
      <c r="T314" s="48" t="str">
        <f t="shared" si="21"/>
        <v/>
      </c>
      <c r="U314" s="49" t="str">
        <f t="shared" si="22"/>
        <v/>
      </c>
      <c r="V314" s="50"/>
      <c r="W314" s="1"/>
      <c r="X314" s="1"/>
      <c r="Y314" s="1"/>
      <c r="Z314" s="1"/>
      <c r="AA314" s="1"/>
      <c r="AB314" s="1"/>
    </row>
    <row r="315" spans="3:28" x14ac:dyDescent="0.25">
      <c r="C315" s="1">
        <v>766</v>
      </c>
      <c r="D315" s="46"/>
      <c r="E315" s="1"/>
      <c r="F315" s="1"/>
      <c r="G315" s="1"/>
      <c r="H315" s="1"/>
      <c r="I315" s="1"/>
      <c r="J315" s="1"/>
      <c r="K315" s="1"/>
      <c r="L315" s="1"/>
      <c r="M315" s="1"/>
      <c r="N315" s="1"/>
      <c r="O315" s="1"/>
      <c r="P315" s="1"/>
      <c r="Q315" s="47" t="str">
        <f t="shared" si="20"/>
        <v/>
      </c>
      <c r="R315" s="46"/>
      <c r="S315" s="46"/>
      <c r="T315" s="48" t="str">
        <f t="shared" si="21"/>
        <v/>
      </c>
      <c r="U315" s="49" t="str">
        <f t="shared" si="22"/>
        <v/>
      </c>
      <c r="V315" s="50"/>
      <c r="W315" s="1"/>
      <c r="X315" s="1"/>
      <c r="Y315" s="1"/>
      <c r="Z315" s="1"/>
      <c r="AA315" s="1"/>
      <c r="AB315" s="1"/>
    </row>
    <row r="316" spans="3:28" x14ac:dyDescent="0.25">
      <c r="C316" s="1">
        <v>767</v>
      </c>
      <c r="D316" s="46"/>
      <c r="E316" s="1"/>
      <c r="F316" s="1"/>
      <c r="G316" s="1"/>
      <c r="H316" s="1"/>
      <c r="I316" s="1"/>
      <c r="J316" s="1"/>
      <c r="K316" s="1"/>
      <c r="L316" s="1"/>
      <c r="M316" s="1"/>
      <c r="N316" s="1"/>
      <c r="O316" s="1"/>
      <c r="P316" s="1"/>
      <c r="Q316" s="47" t="str">
        <f t="shared" si="20"/>
        <v/>
      </c>
      <c r="R316" s="46"/>
      <c r="S316" s="46"/>
      <c r="T316" s="48" t="str">
        <f t="shared" si="21"/>
        <v/>
      </c>
      <c r="U316" s="49" t="str">
        <f t="shared" si="22"/>
        <v/>
      </c>
      <c r="V316" s="50"/>
      <c r="W316" s="1"/>
      <c r="X316" s="1"/>
      <c r="Y316" s="1"/>
      <c r="Z316" s="1"/>
      <c r="AA316" s="1"/>
      <c r="AB316" s="1"/>
    </row>
    <row r="317" spans="3:28" x14ac:dyDescent="0.25">
      <c r="C317" s="1">
        <v>768</v>
      </c>
      <c r="D317" s="46"/>
      <c r="E317" s="1"/>
      <c r="F317" s="1"/>
      <c r="G317" s="1"/>
      <c r="H317" s="1"/>
      <c r="I317" s="1"/>
      <c r="J317" s="1"/>
      <c r="K317" s="1"/>
      <c r="L317" s="1"/>
      <c r="M317" s="1"/>
      <c r="N317" s="1"/>
      <c r="O317" s="1"/>
      <c r="P317" s="1"/>
      <c r="Q317" s="47" t="str">
        <f t="shared" si="20"/>
        <v/>
      </c>
      <c r="R317" s="46"/>
      <c r="S317" s="46"/>
      <c r="T317" s="48" t="str">
        <f t="shared" si="21"/>
        <v/>
      </c>
      <c r="U317" s="49" t="str">
        <f t="shared" si="22"/>
        <v/>
      </c>
      <c r="V317" s="50"/>
      <c r="W317" s="1"/>
      <c r="X317" s="1"/>
      <c r="Y317" s="1"/>
      <c r="Z317" s="1"/>
      <c r="AA317" s="1"/>
      <c r="AB317" s="1"/>
    </row>
    <row r="318" spans="3:28" x14ac:dyDescent="0.25">
      <c r="C318" s="1">
        <v>769</v>
      </c>
      <c r="D318" s="46"/>
      <c r="E318" s="1"/>
      <c r="F318" s="1"/>
      <c r="G318" s="1"/>
      <c r="H318" s="1"/>
      <c r="I318" s="1"/>
      <c r="J318" s="1"/>
      <c r="K318" s="1"/>
      <c r="L318" s="1"/>
      <c r="M318" s="1"/>
      <c r="N318" s="1"/>
      <c r="O318" s="1"/>
      <c r="P318" s="1"/>
      <c r="Q318" s="47" t="str">
        <f t="shared" si="20"/>
        <v/>
      </c>
      <c r="R318" s="46"/>
      <c r="S318" s="46"/>
      <c r="T318" s="48" t="str">
        <f t="shared" si="21"/>
        <v/>
      </c>
      <c r="U318" s="49" t="str">
        <f t="shared" si="22"/>
        <v/>
      </c>
      <c r="V318" s="50"/>
      <c r="W318" s="1"/>
      <c r="X318" s="1"/>
      <c r="Y318" s="1"/>
      <c r="Z318" s="1"/>
      <c r="AA318" s="1"/>
      <c r="AB318" s="1"/>
    </row>
    <row r="319" spans="3:28" x14ac:dyDescent="0.25">
      <c r="C319" s="1">
        <v>770</v>
      </c>
      <c r="D319" s="46"/>
      <c r="E319" s="1"/>
      <c r="F319" s="1"/>
      <c r="G319" s="1"/>
      <c r="H319" s="1"/>
      <c r="I319" s="1"/>
      <c r="J319" s="1"/>
      <c r="K319" s="1"/>
      <c r="L319" s="1"/>
      <c r="M319" s="1"/>
      <c r="N319" s="1"/>
      <c r="O319" s="1"/>
      <c r="P319" s="1"/>
      <c r="Q319" s="47" t="str">
        <f t="shared" si="20"/>
        <v/>
      </c>
      <c r="R319" s="46"/>
      <c r="S319" s="46"/>
      <c r="T319" s="48" t="str">
        <f t="shared" si="21"/>
        <v/>
      </c>
      <c r="U319" s="49" t="str">
        <f t="shared" si="22"/>
        <v/>
      </c>
      <c r="V319" s="50"/>
      <c r="W319" s="1"/>
      <c r="X319" s="1"/>
      <c r="Y319" s="1"/>
      <c r="Z319" s="1"/>
      <c r="AA319" s="1"/>
      <c r="AB319" s="1"/>
    </row>
    <row r="320" spans="3:28" x14ac:dyDescent="0.25">
      <c r="C320" s="1">
        <v>771</v>
      </c>
      <c r="D320" s="46"/>
      <c r="E320" s="1"/>
      <c r="F320" s="1"/>
      <c r="G320" s="1"/>
      <c r="H320" s="1"/>
      <c r="I320" s="1"/>
      <c r="J320" s="1"/>
      <c r="K320" s="1"/>
      <c r="L320" s="1"/>
      <c r="M320" s="1"/>
      <c r="N320" s="1"/>
      <c r="O320" s="1"/>
      <c r="P320" s="1"/>
      <c r="Q320" s="47" t="str">
        <f t="shared" si="20"/>
        <v/>
      </c>
      <c r="R320" s="46"/>
      <c r="S320" s="46"/>
      <c r="T320" s="48" t="str">
        <f t="shared" si="21"/>
        <v/>
      </c>
      <c r="U320" s="49" t="str">
        <f t="shared" si="22"/>
        <v/>
      </c>
      <c r="V320" s="50"/>
      <c r="W320" s="1"/>
      <c r="X320" s="1"/>
      <c r="Y320" s="1"/>
      <c r="Z320" s="1"/>
      <c r="AA320" s="1"/>
      <c r="AB320" s="1"/>
    </row>
    <row r="321" spans="3:28" x14ac:dyDescent="0.25">
      <c r="C321" s="1">
        <v>772</v>
      </c>
      <c r="D321" s="46"/>
      <c r="E321" s="1"/>
      <c r="F321" s="1"/>
      <c r="G321" s="1"/>
      <c r="H321" s="1"/>
      <c r="I321" s="1"/>
      <c r="J321" s="1"/>
      <c r="K321" s="1"/>
      <c r="L321" s="1"/>
      <c r="M321" s="1"/>
      <c r="N321" s="1"/>
      <c r="O321" s="1"/>
      <c r="P321" s="1"/>
      <c r="Q321" s="47" t="str">
        <f t="shared" si="20"/>
        <v/>
      </c>
      <c r="R321" s="46"/>
      <c r="S321" s="46"/>
      <c r="T321" s="48" t="str">
        <f t="shared" si="21"/>
        <v/>
      </c>
      <c r="U321" s="49" t="str">
        <f t="shared" si="22"/>
        <v/>
      </c>
      <c r="V321" s="50"/>
      <c r="W321" s="1"/>
      <c r="X321" s="1"/>
      <c r="Y321" s="1"/>
      <c r="Z321" s="1"/>
      <c r="AA321" s="1"/>
      <c r="AB321" s="1"/>
    </row>
    <row r="322" spans="3:28" x14ac:dyDescent="0.25">
      <c r="C322" s="1">
        <v>773</v>
      </c>
      <c r="D322" s="46"/>
      <c r="E322" s="1"/>
      <c r="F322" s="1"/>
      <c r="G322" s="1"/>
      <c r="H322" s="1"/>
      <c r="I322" s="1"/>
      <c r="J322" s="1"/>
      <c r="K322" s="1"/>
      <c r="L322" s="1"/>
      <c r="M322" s="1"/>
      <c r="N322" s="1"/>
      <c r="O322" s="1"/>
      <c r="P322" s="1"/>
      <c r="Q322" s="47" t="str">
        <f t="shared" si="20"/>
        <v/>
      </c>
      <c r="R322" s="46"/>
      <c r="S322" s="46"/>
      <c r="T322" s="48" t="str">
        <f t="shared" si="21"/>
        <v/>
      </c>
      <c r="U322" s="49" t="str">
        <f t="shared" si="22"/>
        <v/>
      </c>
      <c r="V322" s="50"/>
      <c r="W322" s="1"/>
      <c r="X322" s="1"/>
      <c r="Y322" s="1"/>
      <c r="Z322" s="1"/>
      <c r="AA322" s="1"/>
      <c r="AB322" s="1"/>
    </row>
    <row r="323" spans="3:28" x14ac:dyDescent="0.25">
      <c r="C323" s="1">
        <v>774</v>
      </c>
      <c r="D323" s="46"/>
      <c r="E323" s="1"/>
      <c r="F323" s="1"/>
      <c r="G323" s="1"/>
      <c r="H323" s="1"/>
      <c r="I323" s="1"/>
      <c r="J323" s="1"/>
      <c r="K323" s="1"/>
      <c r="L323" s="1"/>
      <c r="M323" s="1"/>
      <c r="N323" s="1"/>
      <c r="O323" s="1"/>
      <c r="P323" s="1"/>
      <c r="Q323" s="47" t="str">
        <f t="shared" si="20"/>
        <v/>
      </c>
      <c r="R323" s="46"/>
      <c r="S323" s="46"/>
      <c r="T323" s="48" t="str">
        <f t="shared" si="21"/>
        <v/>
      </c>
      <c r="U323" s="49" t="str">
        <f t="shared" si="22"/>
        <v/>
      </c>
      <c r="V323" s="50"/>
      <c r="W323" s="1"/>
      <c r="X323" s="1"/>
      <c r="Y323" s="1"/>
      <c r="Z323" s="1"/>
      <c r="AA323" s="1"/>
      <c r="AB323" s="1"/>
    </row>
    <row r="324" spans="3:28" x14ac:dyDescent="0.25">
      <c r="C324" s="1">
        <v>775</v>
      </c>
      <c r="D324" s="46"/>
      <c r="E324" s="1"/>
      <c r="F324" s="1"/>
      <c r="G324" s="1"/>
      <c r="H324" s="1"/>
      <c r="I324" s="1"/>
      <c r="J324" s="1"/>
      <c r="K324" s="1"/>
      <c r="L324" s="1"/>
      <c r="M324" s="1"/>
      <c r="N324" s="1"/>
      <c r="O324" s="1"/>
      <c r="P324" s="1"/>
      <c r="Q324" s="47" t="str">
        <f t="shared" si="20"/>
        <v/>
      </c>
      <c r="R324" s="46"/>
      <c r="S324" s="46"/>
      <c r="T324" s="48" t="str">
        <f t="shared" si="21"/>
        <v/>
      </c>
      <c r="U324" s="49" t="str">
        <f t="shared" si="22"/>
        <v/>
      </c>
      <c r="V324" s="50"/>
      <c r="W324" s="1"/>
      <c r="X324" s="1"/>
      <c r="Y324" s="1"/>
      <c r="Z324" s="1"/>
      <c r="AA324" s="1"/>
      <c r="AB324" s="1"/>
    </row>
    <row r="325" spans="3:28" x14ac:dyDescent="0.25">
      <c r="C325" s="1">
        <v>776</v>
      </c>
      <c r="D325" s="46"/>
      <c r="E325" s="1"/>
      <c r="F325" s="1"/>
      <c r="G325" s="1"/>
      <c r="H325" s="1"/>
      <c r="I325" s="1"/>
      <c r="J325" s="1"/>
      <c r="K325" s="1"/>
      <c r="L325" s="1"/>
      <c r="M325" s="1"/>
      <c r="N325" s="1"/>
      <c r="O325" s="1"/>
      <c r="P325" s="1"/>
      <c r="Q325" s="47" t="str">
        <f t="shared" si="20"/>
        <v/>
      </c>
      <c r="R325" s="46"/>
      <c r="S325" s="46"/>
      <c r="T325" s="48" t="str">
        <f t="shared" si="21"/>
        <v/>
      </c>
      <c r="U325" s="49" t="str">
        <f t="shared" si="22"/>
        <v/>
      </c>
      <c r="V325" s="50"/>
      <c r="W325" s="1"/>
      <c r="X325" s="1"/>
      <c r="Y325" s="1"/>
      <c r="Z325" s="1"/>
      <c r="AA325" s="1"/>
      <c r="AB325" s="1"/>
    </row>
    <row r="326" spans="3:28" x14ac:dyDescent="0.25">
      <c r="C326" s="1">
        <v>777</v>
      </c>
      <c r="D326" s="46"/>
      <c r="E326" s="1"/>
      <c r="F326" s="1"/>
      <c r="G326" s="1"/>
      <c r="H326" s="1"/>
      <c r="I326" s="1"/>
      <c r="J326" s="1"/>
      <c r="K326" s="1"/>
      <c r="L326" s="1"/>
      <c r="M326" s="1"/>
      <c r="N326" s="1"/>
      <c r="O326" s="1"/>
      <c r="P326" s="1"/>
      <c r="Q326" s="47" t="str">
        <f t="shared" ref="Q326:Q389" si="23">+IF(D326&lt;&gt;"",D326,"")</f>
        <v/>
      </c>
      <c r="R326" s="46"/>
      <c r="S326" s="46"/>
      <c r="T326" s="48" t="str">
        <f t="shared" ref="T326:T389" si="24">IF(Q326&lt;&gt;"",_xlfn.DAYS(R326,Q326),"")</f>
        <v/>
      </c>
      <c r="U326" s="49" t="str">
        <f t="shared" ref="U326:U389" si="25">IF(Q326&lt;&gt;"",_xlfn.DAYS(S326,Q326),"")</f>
        <v/>
      </c>
      <c r="V326" s="50"/>
      <c r="W326" s="1"/>
      <c r="X326" s="1"/>
      <c r="Y326" s="1"/>
      <c r="Z326" s="1"/>
      <c r="AA326" s="1"/>
      <c r="AB326" s="1"/>
    </row>
    <row r="327" spans="3:28" x14ac:dyDescent="0.25">
      <c r="C327" s="1">
        <v>778</v>
      </c>
      <c r="D327" s="46"/>
      <c r="E327" s="1"/>
      <c r="F327" s="1"/>
      <c r="G327" s="1"/>
      <c r="H327" s="1"/>
      <c r="I327" s="1"/>
      <c r="J327" s="1"/>
      <c r="K327" s="1"/>
      <c r="L327" s="1"/>
      <c r="M327" s="1"/>
      <c r="N327" s="1"/>
      <c r="O327" s="1"/>
      <c r="P327" s="1"/>
      <c r="Q327" s="47" t="str">
        <f t="shared" si="23"/>
        <v/>
      </c>
      <c r="R327" s="46"/>
      <c r="S327" s="46"/>
      <c r="T327" s="48" t="str">
        <f t="shared" si="24"/>
        <v/>
      </c>
      <c r="U327" s="49" t="str">
        <f t="shared" si="25"/>
        <v/>
      </c>
      <c r="V327" s="50"/>
      <c r="W327" s="1"/>
      <c r="X327" s="1"/>
      <c r="Y327" s="1"/>
      <c r="Z327" s="1"/>
      <c r="AA327" s="1"/>
      <c r="AB327" s="1"/>
    </row>
    <row r="328" spans="3:28" x14ac:dyDescent="0.25">
      <c r="C328" s="1">
        <v>779</v>
      </c>
      <c r="D328" s="46"/>
      <c r="E328" s="1"/>
      <c r="F328" s="1"/>
      <c r="G328" s="1"/>
      <c r="H328" s="1"/>
      <c r="I328" s="1"/>
      <c r="J328" s="1"/>
      <c r="K328" s="1"/>
      <c r="L328" s="1"/>
      <c r="M328" s="1"/>
      <c r="N328" s="1"/>
      <c r="O328" s="1"/>
      <c r="P328" s="1"/>
      <c r="Q328" s="47" t="str">
        <f t="shared" si="23"/>
        <v/>
      </c>
      <c r="R328" s="46"/>
      <c r="S328" s="46"/>
      <c r="T328" s="48" t="str">
        <f t="shared" si="24"/>
        <v/>
      </c>
      <c r="U328" s="49" t="str">
        <f t="shared" si="25"/>
        <v/>
      </c>
      <c r="V328" s="50"/>
      <c r="W328" s="1"/>
      <c r="X328" s="1"/>
      <c r="Y328" s="1"/>
      <c r="Z328" s="1"/>
      <c r="AA328" s="1"/>
      <c r="AB328" s="1"/>
    </row>
    <row r="329" spans="3:28" x14ac:dyDescent="0.25">
      <c r="C329" s="1">
        <v>780</v>
      </c>
      <c r="D329" s="46"/>
      <c r="E329" s="1"/>
      <c r="F329" s="1"/>
      <c r="G329" s="1"/>
      <c r="H329" s="1"/>
      <c r="I329" s="1"/>
      <c r="J329" s="1"/>
      <c r="K329" s="1"/>
      <c r="L329" s="1"/>
      <c r="M329" s="1"/>
      <c r="N329" s="1"/>
      <c r="O329" s="1"/>
      <c r="P329" s="1"/>
      <c r="Q329" s="47" t="str">
        <f t="shared" si="23"/>
        <v/>
      </c>
      <c r="R329" s="46"/>
      <c r="S329" s="46"/>
      <c r="T329" s="48" t="str">
        <f t="shared" si="24"/>
        <v/>
      </c>
      <c r="U329" s="49" t="str">
        <f t="shared" si="25"/>
        <v/>
      </c>
      <c r="V329" s="50"/>
      <c r="W329" s="1"/>
      <c r="X329" s="1"/>
      <c r="Y329" s="1"/>
      <c r="Z329" s="1"/>
      <c r="AA329" s="1"/>
      <c r="AB329" s="1"/>
    </row>
    <row r="330" spans="3:28" x14ac:dyDescent="0.25">
      <c r="C330" s="1">
        <v>781</v>
      </c>
      <c r="D330" s="46"/>
      <c r="E330" s="1"/>
      <c r="F330" s="1"/>
      <c r="G330" s="1"/>
      <c r="H330" s="1"/>
      <c r="I330" s="1"/>
      <c r="J330" s="1"/>
      <c r="K330" s="1"/>
      <c r="L330" s="1"/>
      <c r="M330" s="1"/>
      <c r="N330" s="1"/>
      <c r="O330" s="1"/>
      <c r="P330" s="1"/>
      <c r="Q330" s="47" t="str">
        <f t="shared" si="23"/>
        <v/>
      </c>
      <c r="R330" s="46"/>
      <c r="S330" s="46"/>
      <c r="T330" s="48" t="str">
        <f t="shared" si="24"/>
        <v/>
      </c>
      <c r="U330" s="49" t="str">
        <f t="shared" si="25"/>
        <v/>
      </c>
      <c r="V330" s="50"/>
      <c r="W330" s="1"/>
      <c r="X330" s="1"/>
      <c r="Y330" s="1"/>
      <c r="Z330" s="1"/>
      <c r="AA330" s="1"/>
      <c r="AB330" s="1"/>
    </row>
    <row r="331" spans="3:28" x14ac:dyDescent="0.25">
      <c r="C331" s="1">
        <v>782</v>
      </c>
      <c r="D331" s="46"/>
      <c r="E331" s="1"/>
      <c r="F331" s="1"/>
      <c r="G331" s="1"/>
      <c r="H331" s="1"/>
      <c r="I331" s="1"/>
      <c r="J331" s="1"/>
      <c r="K331" s="1"/>
      <c r="L331" s="1"/>
      <c r="M331" s="1"/>
      <c r="N331" s="1"/>
      <c r="O331" s="1"/>
      <c r="P331" s="1"/>
      <c r="Q331" s="47" t="str">
        <f t="shared" si="23"/>
        <v/>
      </c>
      <c r="R331" s="46"/>
      <c r="S331" s="46"/>
      <c r="T331" s="48" t="str">
        <f t="shared" si="24"/>
        <v/>
      </c>
      <c r="U331" s="49" t="str">
        <f t="shared" si="25"/>
        <v/>
      </c>
      <c r="V331" s="50"/>
      <c r="W331" s="1"/>
      <c r="X331" s="1"/>
      <c r="Y331" s="1"/>
      <c r="Z331" s="1"/>
      <c r="AA331" s="1"/>
      <c r="AB331" s="1"/>
    </row>
    <row r="332" spans="3:28" x14ac:dyDescent="0.25">
      <c r="C332" s="1">
        <v>783</v>
      </c>
      <c r="D332" s="46"/>
      <c r="E332" s="1"/>
      <c r="F332" s="1"/>
      <c r="G332" s="1"/>
      <c r="H332" s="1"/>
      <c r="I332" s="1"/>
      <c r="J332" s="1"/>
      <c r="K332" s="1"/>
      <c r="L332" s="1"/>
      <c r="M332" s="1"/>
      <c r="N332" s="1"/>
      <c r="O332" s="1"/>
      <c r="P332" s="1"/>
      <c r="Q332" s="47" t="str">
        <f t="shared" si="23"/>
        <v/>
      </c>
      <c r="R332" s="46"/>
      <c r="S332" s="46"/>
      <c r="T332" s="48" t="str">
        <f t="shared" si="24"/>
        <v/>
      </c>
      <c r="U332" s="49" t="str">
        <f t="shared" si="25"/>
        <v/>
      </c>
      <c r="V332" s="50"/>
      <c r="W332" s="1"/>
      <c r="X332" s="1"/>
      <c r="Y332" s="1"/>
      <c r="Z332" s="1"/>
      <c r="AA332" s="1"/>
      <c r="AB332" s="1"/>
    </row>
    <row r="333" spans="3:28" x14ac:dyDescent="0.25">
      <c r="C333" s="1">
        <v>784</v>
      </c>
      <c r="D333" s="46"/>
      <c r="E333" s="1"/>
      <c r="F333" s="1"/>
      <c r="G333" s="1"/>
      <c r="H333" s="1"/>
      <c r="I333" s="1"/>
      <c r="J333" s="1"/>
      <c r="K333" s="1"/>
      <c r="L333" s="1"/>
      <c r="M333" s="1"/>
      <c r="N333" s="1"/>
      <c r="O333" s="1"/>
      <c r="P333" s="1"/>
      <c r="Q333" s="47" t="str">
        <f t="shared" si="23"/>
        <v/>
      </c>
      <c r="R333" s="46"/>
      <c r="S333" s="46"/>
      <c r="T333" s="48" t="str">
        <f t="shared" si="24"/>
        <v/>
      </c>
      <c r="U333" s="49" t="str">
        <f t="shared" si="25"/>
        <v/>
      </c>
      <c r="V333" s="50"/>
      <c r="W333" s="1"/>
      <c r="X333" s="1"/>
      <c r="Y333" s="1"/>
      <c r="Z333" s="1"/>
      <c r="AA333" s="1"/>
      <c r="AB333" s="1"/>
    </row>
    <row r="334" spans="3:28" x14ac:dyDescent="0.25">
      <c r="C334" s="1">
        <v>785</v>
      </c>
      <c r="D334" s="46"/>
      <c r="E334" s="1"/>
      <c r="F334" s="1"/>
      <c r="G334" s="1"/>
      <c r="H334" s="1"/>
      <c r="I334" s="1"/>
      <c r="J334" s="1"/>
      <c r="K334" s="1"/>
      <c r="L334" s="1"/>
      <c r="M334" s="1"/>
      <c r="N334" s="1"/>
      <c r="O334" s="1"/>
      <c r="P334" s="1"/>
      <c r="Q334" s="47" t="str">
        <f t="shared" si="23"/>
        <v/>
      </c>
      <c r="R334" s="46"/>
      <c r="S334" s="46"/>
      <c r="T334" s="48" t="str">
        <f t="shared" si="24"/>
        <v/>
      </c>
      <c r="U334" s="49" t="str">
        <f t="shared" si="25"/>
        <v/>
      </c>
      <c r="V334" s="50"/>
      <c r="W334" s="1"/>
      <c r="X334" s="1"/>
      <c r="Y334" s="1"/>
      <c r="Z334" s="1"/>
      <c r="AA334" s="1"/>
      <c r="AB334" s="1"/>
    </row>
    <row r="335" spans="3:28" x14ac:dyDescent="0.25">
      <c r="C335" s="1">
        <v>786</v>
      </c>
      <c r="D335" s="46"/>
      <c r="E335" s="1"/>
      <c r="F335" s="1"/>
      <c r="G335" s="1"/>
      <c r="H335" s="1"/>
      <c r="I335" s="1"/>
      <c r="J335" s="1"/>
      <c r="K335" s="1"/>
      <c r="L335" s="1"/>
      <c r="M335" s="1"/>
      <c r="N335" s="1"/>
      <c r="O335" s="1"/>
      <c r="P335" s="1"/>
      <c r="Q335" s="47" t="str">
        <f t="shared" si="23"/>
        <v/>
      </c>
      <c r="R335" s="46"/>
      <c r="S335" s="46"/>
      <c r="T335" s="48" t="str">
        <f t="shared" si="24"/>
        <v/>
      </c>
      <c r="U335" s="49" t="str">
        <f t="shared" si="25"/>
        <v/>
      </c>
      <c r="V335" s="50"/>
      <c r="W335" s="1"/>
      <c r="X335" s="1"/>
      <c r="Y335" s="1"/>
      <c r="Z335" s="1"/>
      <c r="AA335" s="1"/>
      <c r="AB335" s="1"/>
    </row>
    <row r="336" spans="3:28" x14ac:dyDescent="0.25">
      <c r="C336" s="1">
        <v>787</v>
      </c>
      <c r="D336" s="46"/>
      <c r="E336" s="1"/>
      <c r="F336" s="1"/>
      <c r="G336" s="1"/>
      <c r="H336" s="1"/>
      <c r="I336" s="1"/>
      <c r="J336" s="1"/>
      <c r="K336" s="1"/>
      <c r="L336" s="1"/>
      <c r="M336" s="1"/>
      <c r="N336" s="1"/>
      <c r="O336" s="1"/>
      <c r="P336" s="1"/>
      <c r="Q336" s="47" t="str">
        <f t="shared" si="23"/>
        <v/>
      </c>
      <c r="R336" s="46"/>
      <c r="S336" s="46"/>
      <c r="T336" s="48" t="str">
        <f t="shared" si="24"/>
        <v/>
      </c>
      <c r="U336" s="49" t="str">
        <f t="shared" si="25"/>
        <v/>
      </c>
      <c r="V336" s="50"/>
      <c r="W336" s="1"/>
      <c r="X336" s="1"/>
      <c r="Y336" s="1"/>
      <c r="Z336" s="1"/>
      <c r="AA336" s="1"/>
      <c r="AB336" s="1"/>
    </row>
    <row r="337" spans="3:28" x14ac:dyDescent="0.25">
      <c r="C337" s="1">
        <v>788</v>
      </c>
      <c r="D337" s="46"/>
      <c r="E337" s="1"/>
      <c r="F337" s="1"/>
      <c r="G337" s="1"/>
      <c r="H337" s="1"/>
      <c r="I337" s="1"/>
      <c r="J337" s="1"/>
      <c r="K337" s="1"/>
      <c r="L337" s="1"/>
      <c r="M337" s="1"/>
      <c r="N337" s="1"/>
      <c r="O337" s="1"/>
      <c r="P337" s="1"/>
      <c r="Q337" s="47" t="str">
        <f t="shared" si="23"/>
        <v/>
      </c>
      <c r="R337" s="46"/>
      <c r="S337" s="46"/>
      <c r="T337" s="48" t="str">
        <f t="shared" si="24"/>
        <v/>
      </c>
      <c r="U337" s="49" t="str">
        <f t="shared" si="25"/>
        <v/>
      </c>
      <c r="V337" s="50"/>
      <c r="W337" s="1"/>
      <c r="X337" s="1"/>
      <c r="Y337" s="1"/>
      <c r="Z337" s="1"/>
      <c r="AA337" s="1"/>
      <c r="AB337" s="1"/>
    </row>
    <row r="338" spans="3:28" x14ac:dyDescent="0.25">
      <c r="C338" s="1">
        <v>789</v>
      </c>
      <c r="D338" s="46"/>
      <c r="E338" s="1"/>
      <c r="F338" s="1"/>
      <c r="G338" s="1"/>
      <c r="H338" s="1"/>
      <c r="I338" s="1"/>
      <c r="J338" s="1"/>
      <c r="K338" s="1"/>
      <c r="L338" s="1"/>
      <c r="M338" s="1"/>
      <c r="N338" s="1"/>
      <c r="O338" s="1"/>
      <c r="P338" s="1"/>
      <c r="Q338" s="47" t="str">
        <f t="shared" si="23"/>
        <v/>
      </c>
      <c r="R338" s="46"/>
      <c r="S338" s="46"/>
      <c r="T338" s="48" t="str">
        <f t="shared" si="24"/>
        <v/>
      </c>
      <c r="U338" s="49" t="str">
        <f t="shared" si="25"/>
        <v/>
      </c>
      <c r="V338" s="50"/>
      <c r="W338" s="1"/>
      <c r="X338" s="1"/>
      <c r="Y338" s="1"/>
      <c r="Z338" s="1"/>
      <c r="AA338" s="1"/>
      <c r="AB338" s="1"/>
    </row>
    <row r="339" spans="3:28" x14ac:dyDescent="0.25">
      <c r="C339" s="1">
        <v>790</v>
      </c>
      <c r="D339" s="46"/>
      <c r="E339" s="1"/>
      <c r="F339" s="1"/>
      <c r="G339" s="1"/>
      <c r="H339" s="1"/>
      <c r="I339" s="1"/>
      <c r="J339" s="1"/>
      <c r="K339" s="1"/>
      <c r="L339" s="1"/>
      <c r="M339" s="1"/>
      <c r="N339" s="1"/>
      <c r="O339" s="1"/>
      <c r="P339" s="1"/>
      <c r="Q339" s="47" t="str">
        <f t="shared" si="23"/>
        <v/>
      </c>
      <c r="R339" s="46"/>
      <c r="S339" s="46"/>
      <c r="T339" s="48" t="str">
        <f t="shared" si="24"/>
        <v/>
      </c>
      <c r="U339" s="49" t="str">
        <f t="shared" si="25"/>
        <v/>
      </c>
      <c r="V339" s="50"/>
      <c r="W339" s="1"/>
      <c r="X339" s="1"/>
      <c r="Y339" s="1"/>
      <c r="Z339" s="1"/>
      <c r="AA339" s="1"/>
      <c r="AB339" s="1"/>
    </row>
    <row r="340" spans="3:28" x14ac:dyDescent="0.25">
      <c r="C340" s="1">
        <v>791</v>
      </c>
      <c r="D340" s="46"/>
      <c r="E340" s="1"/>
      <c r="F340" s="1"/>
      <c r="G340" s="1"/>
      <c r="H340" s="1"/>
      <c r="I340" s="1"/>
      <c r="J340" s="1"/>
      <c r="K340" s="1"/>
      <c r="L340" s="1"/>
      <c r="M340" s="1"/>
      <c r="N340" s="1"/>
      <c r="O340" s="1"/>
      <c r="P340" s="1"/>
      <c r="Q340" s="47" t="str">
        <f t="shared" si="23"/>
        <v/>
      </c>
      <c r="R340" s="46"/>
      <c r="S340" s="46"/>
      <c r="T340" s="48" t="str">
        <f t="shared" si="24"/>
        <v/>
      </c>
      <c r="U340" s="49" t="str">
        <f t="shared" si="25"/>
        <v/>
      </c>
      <c r="V340" s="50"/>
      <c r="W340" s="1"/>
      <c r="X340" s="1"/>
      <c r="Y340" s="1"/>
      <c r="Z340" s="1"/>
      <c r="AA340" s="1"/>
      <c r="AB340" s="1"/>
    </row>
    <row r="341" spans="3:28" x14ac:dyDescent="0.25">
      <c r="C341" s="1">
        <v>792</v>
      </c>
      <c r="D341" s="46"/>
      <c r="E341" s="1"/>
      <c r="F341" s="1"/>
      <c r="G341" s="1"/>
      <c r="H341" s="1"/>
      <c r="I341" s="1"/>
      <c r="J341" s="1"/>
      <c r="K341" s="1"/>
      <c r="L341" s="1"/>
      <c r="M341" s="1"/>
      <c r="N341" s="1"/>
      <c r="O341" s="1"/>
      <c r="P341" s="1"/>
      <c r="Q341" s="47" t="str">
        <f t="shared" si="23"/>
        <v/>
      </c>
      <c r="R341" s="46"/>
      <c r="S341" s="46"/>
      <c r="T341" s="48" t="str">
        <f t="shared" si="24"/>
        <v/>
      </c>
      <c r="U341" s="49" t="str">
        <f t="shared" si="25"/>
        <v/>
      </c>
      <c r="V341" s="50"/>
      <c r="W341" s="1"/>
      <c r="X341" s="1"/>
      <c r="Y341" s="1"/>
      <c r="Z341" s="1"/>
      <c r="AA341" s="1"/>
      <c r="AB341" s="1"/>
    </row>
    <row r="342" spans="3:28" x14ac:dyDescent="0.25">
      <c r="C342" s="1">
        <v>793</v>
      </c>
      <c r="D342" s="46"/>
      <c r="E342" s="1"/>
      <c r="F342" s="1"/>
      <c r="G342" s="1"/>
      <c r="H342" s="1"/>
      <c r="I342" s="1"/>
      <c r="J342" s="1"/>
      <c r="K342" s="1"/>
      <c r="L342" s="1"/>
      <c r="M342" s="1"/>
      <c r="N342" s="1"/>
      <c r="O342" s="1"/>
      <c r="P342" s="1"/>
      <c r="Q342" s="47" t="str">
        <f t="shared" si="23"/>
        <v/>
      </c>
      <c r="R342" s="46"/>
      <c r="S342" s="46"/>
      <c r="T342" s="48" t="str">
        <f t="shared" si="24"/>
        <v/>
      </c>
      <c r="U342" s="49" t="str">
        <f t="shared" si="25"/>
        <v/>
      </c>
      <c r="V342" s="50"/>
      <c r="W342" s="1"/>
      <c r="X342" s="1"/>
      <c r="Y342" s="1"/>
      <c r="Z342" s="1"/>
      <c r="AA342" s="1"/>
      <c r="AB342" s="1"/>
    </row>
    <row r="343" spans="3:28" x14ac:dyDescent="0.25">
      <c r="C343" s="1">
        <v>794</v>
      </c>
      <c r="D343" s="46"/>
      <c r="E343" s="1"/>
      <c r="F343" s="1"/>
      <c r="G343" s="1"/>
      <c r="H343" s="1"/>
      <c r="I343" s="1"/>
      <c r="J343" s="1"/>
      <c r="K343" s="1"/>
      <c r="L343" s="1"/>
      <c r="M343" s="1"/>
      <c r="N343" s="1"/>
      <c r="O343" s="1"/>
      <c r="P343" s="1"/>
      <c r="Q343" s="47" t="str">
        <f t="shared" si="23"/>
        <v/>
      </c>
      <c r="R343" s="46"/>
      <c r="S343" s="46"/>
      <c r="T343" s="48" t="str">
        <f t="shared" si="24"/>
        <v/>
      </c>
      <c r="U343" s="49" t="str">
        <f t="shared" si="25"/>
        <v/>
      </c>
      <c r="V343" s="50"/>
      <c r="W343" s="1"/>
      <c r="X343" s="1"/>
      <c r="Y343" s="1"/>
      <c r="Z343" s="1"/>
      <c r="AA343" s="1"/>
      <c r="AB343" s="1"/>
    </row>
    <row r="344" spans="3:28" x14ac:dyDescent="0.25">
      <c r="C344" s="1">
        <v>795</v>
      </c>
      <c r="D344" s="46"/>
      <c r="E344" s="1"/>
      <c r="F344" s="1"/>
      <c r="G344" s="1"/>
      <c r="H344" s="1"/>
      <c r="I344" s="1"/>
      <c r="J344" s="1"/>
      <c r="K344" s="1"/>
      <c r="L344" s="1"/>
      <c r="M344" s="1"/>
      <c r="N344" s="1"/>
      <c r="O344" s="1"/>
      <c r="P344" s="1"/>
      <c r="Q344" s="47" t="str">
        <f t="shared" si="23"/>
        <v/>
      </c>
      <c r="R344" s="46"/>
      <c r="S344" s="46"/>
      <c r="T344" s="48" t="str">
        <f t="shared" si="24"/>
        <v/>
      </c>
      <c r="U344" s="49" t="str">
        <f t="shared" si="25"/>
        <v/>
      </c>
      <c r="V344" s="50"/>
      <c r="W344" s="1"/>
      <c r="X344" s="1"/>
      <c r="Y344" s="1"/>
      <c r="Z344" s="1"/>
      <c r="AA344" s="1"/>
      <c r="AB344" s="1"/>
    </row>
    <row r="345" spans="3:28" x14ac:dyDescent="0.25">
      <c r="C345" s="1">
        <v>796</v>
      </c>
      <c r="D345" s="46"/>
      <c r="E345" s="1"/>
      <c r="F345" s="1"/>
      <c r="G345" s="1"/>
      <c r="H345" s="1"/>
      <c r="I345" s="1"/>
      <c r="J345" s="1"/>
      <c r="K345" s="1"/>
      <c r="L345" s="1"/>
      <c r="M345" s="1"/>
      <c r="N345" s="1"/>
      <c r="O345" s="1"/>
      <c r="P345" s="1"/>
      <c r="Q345" s="47" t="str">
        <f t="shared" si="23"/>
        <v/>
      </c>
      <c r="R345" s="46"/>
      <c r="S345" s="46"/>
      <c r="T345" s="48" t="str">
        <f t="shared" si="24"/>
        <v/>
      </c>
      <c r="U345" s="49" t="str">
        <f t="shared" si="25"/>
        <v/>
      </c>
      <c r="V345" s="50"/>
      <c r="W345" s="1"/>
      <c r="X345" s="1"/>
      <c r="Y345" s="1"/>
      <c r="Z345" s="1"/>
      <c r="AA345" s="1"/>
      <c r="AB345" s="1"/>
    </row>
    <row r="346" spans="3:28" x14ac:dyDescent="0.25">
      <c r="C346" s="1">
        <v>797</v>
      </c>
      <c r="D346" s="46"/>
      <c r="E346" s="1"/>
      <c r="F346" s="1"/>
      <c r="G346" s="1"/>
      <c r="H346" s="1"/>
      <c r="I346" s="1"/>
      <c r="J346" s="1"/>
      <c r="K346" s="1"/>
      <c r="L346" s="1"/>
      <c r="M346" s="1"/>
      <c r="N346" s="1"/>
      <c r="O346" s="1"/>
      <c r="P346" s="1"/>
      <c r="Q346" s="47" t="str">
        <f t="shared" si="23"/>
        <v/>
      </c>
      <c r="R346" s="46"/>
      <c r="S346" s="46"/>
      <c r="T346" s="48" t="str">
        <f t="shared" si="24"/>
        <v/>
      </c>
      <c r="U346" s="49" t="str">
        <f t="shared" si="25"/>
        <v/>
      </c>
      <c r="V346" s="50"/>
      <c r="W346" s="1"/>
      <c r="X346" s="1"/>
      <c r="Y346" s="1"/>
      <c r="Z346" s="1"/>
      <c r="AA346" s="1"/>
      <c r="AB346" s="1"/>
    </row>
    <row r="347" spans="3:28" x14ac:dyDescent="0.25">
      <c r="C347" s="1">
        <v>798</v>
      </c>
      <c r="D347" s="46"/>
      <c r="E347" s="1"/>
      <c r="F347" s="1"/>
      <c r="G347" s="1"/>
      <c r="H347" s="1"/>
      <c r="I347" s="1"/>
      <c r="J347" s="1"/>
      <c r="K347" s="1"/>
      <c r="L347" s="1"/>
      <c r="M347" s="1"/>
      <c r="N347" s="1"/>
      <c r="O347" s="1"/>
      <c r="P347" s="1"/>
      <c r="Q347" s="47" t="str">
        <f t="shared" si="23"/>
        <v/>
      </c>
      <c r="R347" s="46"/>
      <c r="S347" s="46"/>
      <c r="T347" s="48" t="str">
        <f t="shared" si="24"/>
        <v/>
      </c>
      <c r="U347" s="49" t="str">
        <f t="shared" si="25"/>
        <v/>
      </c>
      <c r="V347" s="50"/>
      <c r="W347" s="1"/>
      <c r="X347" s="1"/>
      <c r="Y347" s="1"/>
      <c r="Z347" s="1"/>
      <c r="AA347" s="1"/>
      <c r="AB347" s="1"/>
    </row>
    <row r="348" spans="3:28" x14ac:dyDescent="0.25">
      <c r="C348" s="1">
        <v>799</v>
      </c>
      <c r="D348" s="46"/>
      <c r="E348" s="1"/>
      <c r="F348" s="1"/>
      <c r="G348" s="1"/>
      <c r="H348" s="1"/>
      <c r="I348" s="1"/>
      <c r="J348" s="1"/>
      <c r="K348" s="1"/>
      <c r="L348" s="1"/>
      <c r="M348" s="1"/>
      <c r="N348" s="1"/>
      <c r="O348" s="1"/>
      <c r="P348" s="1"/>
      <c r="Q348" s="47" t="str">
        <f t="shared" si="23"/>
        <v/>
      </c>
      <c r="R348" s="46"/>
      <c r="S348" s="46"/>
      <c r="T348" s="48" t="str">
        <f t="shared" si="24"/>
        <v/>
      </c>
      <c r="U348" s="49" t="str">
        <f t="shared" si="25"/>
        <v/>
      </c>
      <c r="V348" s="50"/>
      <c r="W348" s="1"/>
      <c r="X348" s="1"/>
      <c r="Y348" s="1"/>
      <c r="Z348" s="1"/>
      <c r="AA348" s="1"/>
      <c r="AB348" s="1"/>
    </row>
    <row r="349" spans="3:28" x14ac:dyDescent="0.25">
      <c r="C349" s="1">
        <v>800</v>
      </c>
      <c r="D349" s="46"/>
      <c r="E349" s="1"/>
      <c r="F349" s="1"/>
      <c r="G349" s="1"/>
      <c r="H349" s="1"/>
      <c r="I349" s="1"/>
      <c r="J349" s="1"/>
      <c r="K349" s="1"/>
      <c r="L349" s="1"/>
      <c r="M349" s="1"/>
      <c r="N349" s="1"/>
      <c r="O349" s="1"/>
      <c r="P349" s="1"/>
      <c r="Q349" s="47" t="str">
        <f t="shared" si="23"/>
        <v/>
      </c>
      <c r="R349" s="46"/>
      <c r="S349" s="46"/>
      <c r="T349" s="48" t="str">
        <f t="shared" si="24"/>
        <v/>
      </c>
      <c r="U349" s="49" t="str">
        <f t="shared" si="25"/>
        <v/>
      </c>
      <c r="V349" s="50"/>
      <c r="W349" s="1"/>
      <c r="X349" s="1"/>
      <c r="Y349" s="1"/>
      <c r="Z349" s="1"/>
      <c r="AA349" s="1"/>
      <c r="AB349" s="1"/>
    </row>
    <row r="350" spans="3:28" x14ac:dyDescent="0.25">
      <c r="C350" s="1">
        <v>801</v>
      </c>
      <c r="D350" s="46"/>
      <c r="E350" s="1"/>
      <c r="F350" s="1"/>
      <c r="G350" s="1"/>
      <c r="H350" s="1"/>
      <c r="I350" s="1"/>
      <c r="J350" s="1"/>
      <c r="K350" s="1"/>
      <c r="L350" s="1"/>
      <c r="M350" s="1"/>
      <c r="N350" s="1"/>
      <c r="O350" s="1"/>
      <c r="P350" s="1"/>
      <c r="Q350" s="47" t="str">
        <f t="shared" si="23"/>
        <v/>
      </c>
      <c r="R350" s="46"/>
      <c r="S350" s="46"/>
      <c r="T350" s="48" t="str">
        <f t="shared" si="24"/>
        <v/>
      </c>
      <c r="U350" s="49" t="str">
        <f t="shared" si="25"/>
        <v/>
      </c>
      <c r="V350" s="50"/>
      <c r="W350" s="1"/>
      <c r="X350" s="1"/>
      <c r="Y350" s="1"/>
      <c r="Z350" s="1"/>
      <c r="AA350" s="1"/>
      <c r="AB350" s="1"/>
    </row>
    <row r="351" spans="3:28" x14ac:dyDescent="0.25">
      <c r="C351" s="1">
        <v>802</v>
      </c>
      <c r="D351" s="46"/>
      <c r="E351" s="1"/>
      <c r="F351" s="1"/>
      <c r="G351" s="1"/>
      <c r="H351" s="1"/>
      <c r="I351" s="1"/>
      <c r="J351" s="1"/>
      <c r="K351" s="1"/>
      <c r="L351" s="1"/>
      <c r="M351" s="1"/>
      <c r="N351" s="1"/>
      <c r="O351" s="1"/>
      <c r="P351" s="1"/>
      <c r="Q351" s="47" t="str">
        <f t="shared" si="23"/>
        <v/>
      </c>
      <c r="R351" s="46"/>
      <c r="S351" s="46"/>
      <c r="T351" s="48" t="str">
        <f t="shared" si="24"/>
        <v/>
      </c>
      <c r="U351" s="49" t="str">
        <f t="shared" si="25"/>
        <v/>
      </c>
      <c r="V351" s="50"/>
      <c r="W351" s="1"/>
      <c r="X351" s="1"/>
      <c r="Y351" s="1"/>
      <c r="Z351" s="1"/>
      <c r="AA351" s="1"/>
      <c r="AB351" s="1"/>
    </row>
    <row r="352" spans="3:28" x14ac:dyDescent="0.25">
      <c r="C352" s="1">
        <v>803</v>
      </c>
      <c r="D352" s="46"/>
      <c r="E352" s="1"/>
      <c r="F352" s="1"/>
      <c r="G352" s="1"/>
      <c r="H352" s="1"/>
      <c r="I352" s="1"/>
      <c r="J352" s="1"/>
      <c r="K352" s="1"/>
      <c r="L352" s="1"/>
      <c r="M352" s="1"/>
      <c r="N352" s="1"/>
      <c r="O352" s="1"/>
      <c r="P352" s="1"/>
      <c r="Q352" s="47" t="str">
        <f t="shared" si="23"/>
        <v/>
      </c>
      <c r="R352" s="46"/>
      <c r="S352" s="46"/>
      <c r="T352" s="48" t="str">
        <f t="shared" si="24"/>
        <v/>
      </c>
      <c r="U352" s="49" t="str">
        <f t="shared" si="25"/>
        <v/>
      </c>
      <c r="V352" s="50"/>
      <c r="W352" s="1"/>
      <c r="X352" s="1"/>
      <c r="Y352" s="1"/>
      <c r="Z352" s="1"/>
      <c r="AA352" s="1"/>
      <c r="AB352" s="1"/>
    </row>
    <row r="353" spans="3:28" x14ac:dyDescent="0.25">
      <c r="C353" s="1">
        <v>804</v>
      </c>
      <c r="D353" s="46"/>
      <c r="E353" s="1"/>
      <c r="F353" s="1"/>
      <c r="G353" s="1"/>
      <c r="H353" s="1"/>
      <c r="I353" s="1"/>
      <c r="J353" s="1"/>
      <c r="K353" s="1"/>
      <c r="L353" s="1"/>
      <c r="M353" s="1"/>
      <c r="N353" s="1"/>
      <c r="O353" s="1"/>
      <c r="P353" s="1"/>
      <c r="Q353" s="47" t="str">
        <f t="shared" si="23"/>
        <v/>
      </c>
      <c r="R353" s="46"/>
      <c r="S353" s="46"/>
      <c r="T353" s="48" t="str">
        <f t="shared" si="24"/>
        <v/>
      </c>
      <c r="U353" s="49" t="str">
        <f t="shared" si="25"/>
        <v/>
      </c>
      <c r="V353" s="50"/>
      <c r="W353" s="1"/>
      <c r="X353" s="1"/>
      <c r="Y353" s="1"/>
      <c r="Z353" s="1"/>
      <c r="AA353" s="1"/>
      <c r="AB353" s="1"/>
    </row>
    <row r="354" spans="3:28" x14ac:dyDescent="0.25">
      <c r="C354" s="1">
        <v>805</v>
      </c>
      <c r="D354" s="46"/>
      <c r="E354" s="1"/>
      <c r="F354" s="1"/>
      <c r="G354" s="1"/>
      <c r="H354" s="1"/>
      <c r="I354" s="1"/>
      <c r="J354" s="1"/>
      <c r="K354" s="1"/>
      <c r="L354" s="1"/>
      <c r="M354" s="1"/>
      <c r="N354" s="1"/>
      <c r="O354" s="1"/>
      <c r="P354" s="1"/>
      <c r="Q354" s="47" t="str">
        <f t="shared" si="23"/>
        <v/>
      </c>
      <c r="R354" s="46"/>
      <c r="S354" s="46"/>
      <c r="T354" s="48" t="str">
        <f t="shared" si="24"/>
        <v/>
      </c>
      <c r="U354" s="49" t="str">
        <f t="shared" si="25"/>
        <v/>
      </c>
      <c r="V354" s="50"/>
      <c r="W354" s="1"/>
      <c r="X354" s="1"/>
      <c r="Y354" s="1"/>
      <c r="Z354" s="1"/>
      <c r="AA354" s="1"/>
      <c r="AB354" s="1"/>
    </row>
    <row r="355" spans="3:28" x14ac:dyDescent="0.25">
      <c r="C355" s="1">
        <v>806</v>
      </c>
      <c r="D355" s="46"/>
      <c r="E355" s="1"/>
      <c r="F355" s="1"/>
      <c r="G355" s="1"/>
      <c r="H355" s="1"/>
      <c r="I355" s="1"/>
      <c r="J355" s="1"/>
      <c r="K355" s="1"/>
      <c r="L355" s="1"/>
      <c r="M355" s="1"/>
      <c r="N355" s="1"/>
      <c r="O355" s="1"/>
      <c r="P355" s="1"/>
      <c r="Q355" s="47" t="str">
        <f t="shared" si="23"/>
        <v/>
      </c>
      <c r="R355" s="46"/>
      <c r="S355" s="46"/>
      <c r="T355" s="48" t="str">
        <f t="shared" si="24"/>
        <v/>
      </c>
      <c r="U355" s="49" t="str">
        <f t="shared" si="25"/>
        <v/>
      </c>
      <c r="V355" s="50"/>
      <c r="W355" s="1"/>
      <c r="X355" s="1"/>
      <c r="Y355" s="1"/>
      <c r="Z355" s="1"/>
      <c r="AA355" s="1"/>
      <c r="AB355" s="1"/>
    </row>
    <row r="356" spans="3:28" x14ac:dyDescent="0.25">
      <c r="C356" s="1">
        <v>807</v>
      </c>
      <c r="D356" s="46"/>
      <c r="E356" s="1"/>
      <c r="F356" s="1"/>
      <c r="G356" s="1"/>
      <c r="H356" s="1"/>
      <c r="I356" s="1"/>
      <c r="J356" s="1"/>
      <c r="K356" s="1"/>
      <c r="L356" s="1"/>
      <c r="M356" s="1"/>
      <c r="N356" s="1"/>
      <c r="O356" s="1"/>
      <c r="P356" s="1"/>
      <c r="Q356" s="47" t="str">
        <f t="shared" si="23"/>
        <v/>
      </c>
      <c r="R356" s="46"/>
      <c r="S356" s="46"/>
      <c r="T356" s="48" t="str">
        <f t="shared" si="24"/>
        <v/>
      </c>
      <c r="U356" s="49" t="str">
        <f t="shared" si="25"/>
        <v/>
      </c>
      <c r="V356" s="50"/>
      <c r="W356" s="1"/>
      <c r="X356" s="1"/>
      <c r="Y356" s="1"/>
      <c r="Z356" s="1"/>
      <c r="AA356" s="1"/>
      <c r="AB356" s="1"/>
    </row>
    <row r="357" spans="3:28" x14ac:dyDescent="0.25">
      <c r="C357" s="1">
        <v>808</v>
      </c>
      <c r="D357" s="46"/>
      <c r="E357" s="1"/>
      <c r="F357" s="1"/>
      <c r="G357" s="1"/>
      <c r="H357" s="1"/>
      <c r="I357" s="1"/>
      <c r="J357" s="1"/>
      <c r="K357" s="1"/>
      <c r="L357" s="1"/>
      <c r="M357" s="1"/>
      <c r="N357" s="1"/>
      <c r="O357" s="1"/>
      <c r="P357" s="1"/>
      <c r="Q357" s="47" t="str">
        <f t="shared" si="23"/>
        <v/>
      </c>
      <c r="R357" s="46"/>
      <c r="S357" s="46"/>
      <c r="T357" s="48" t="str">
        <f t="shared" si="24"/>
        <v/>
      </c>
      <c r="U357" s="49" t="str">
        <f t="shared" si="25"/>
        <v/>
      </c>
      <c r="V357" s="50"/>
      <c r="W357" s="1"/>
      <c r="X357" s="1"/>
      <c r="Y357" s="1"/>
      <c r="Z357" s="1"/>
      <c r="AA357" s="1"/>
      <c r="AB357" s="1"/>
    </row>
    <row r="358" spans="3:28" x14ac:dyDescent="0.25">
      <c r="C358" s="1">
        <v>809</v>
      </c>
      <c r="D358" s="46"/>
      <c r="E358" s="1"/>
      <c r="F358" s="1"/>
      <c r="G358" s="1"/>
      <c r="H358" s="1"/>
      <c r="I358" s="1"/>
      <c r="J358" s="1"/>
      <c r="K358" s="1"/>
      <c r="L358" s="1"/>
      <c r="M358" s="1"/>
      <c r="N358" s="1"/>
      <c r="O358" s="1"/>
      <c r="P358" s="1"/>
      <c r="Q358" s="47" t="str">
        <f t="shared" si="23"/>
        <v/>
      </c>
      <c r="R358" s="46"/>
      <c r="S358" s="46"/>
      <c r="T358" s="48" t="str">
        <f t="shared" si="24"/>
        <v/>
      </c>
      <c r="U358" s="49" t="str">
        <f t="shared" si="25"/>
        <v/>
      </c>
      <c r="V358" s="50"/>
      <c r="W358" s="1"/>
      <c r="X358" s="1"/>
      <c r="Y358" s="1"/>
      <c r="Z358" s="1"/>
      <c r="AA358" s="1"/>
      <c r="AB358" s="1"/>
    </row>
    <row r="359" spans="3:28" x14ac:dyDescent="0.25">
      <c r="C359" s="1">
        <v>810</v>
      </c>
      <c r="D359" s="46"/>
      <c r="E359" s="1"/>
      <c r="F359" s="1"/>
      <c r="G359" s="1"/>
      <c r="H359" s="1"/>
      <c r="I359" s="1"/>
      <c r="J359" s="1"/>
      <c r="K359" s="1"/>
      <c r="L359" s="1"/>
      <c r="M359" s="1"/>
      <c r="N359" s="1"/>
      <c r="O359" s="1"/>
      <c r="P359" s="1"/>
      <c r="Q359" s="47" t="str">
        <f t="shared" si="23"/>
        <v/>
      </c>
      <c r="R359" s="46"/>
      <c r="S359" s="46"/>
      <c r="T359" s="48" t="str">
        <f t="shared" si="24"/>
        <v/>
      </c>
      <c r="U359" s="49" t="str">
        <f t="shared" si="25"/>
        <v/>
      </c>
      <c r="V359" s="50"/>
      <c r="W359" s="1"/>
      <c r="X359" s="1"/>
      <c r="Y359" s="1"/>
      <c r="Z359" s="1"/>
      <c r="AA359" s="1"/>
      <c r="AB359" s="1"/>
    </row>
    <row r="360" spans="3:28" x14ac:dyDescent="0.25">
      <c r="C360" s="1">
        <v>811</v>
      </c>
      <c r="D360" s="46"/>
      <c r="E360" s="1"/>
      <c r="F360" s="1"/>
      <c r="G360" s="1"/>
      <c r="H360" s="1"/>
      <c r="I360" s="1"/>
      <c r="J360" s="1"/>
      <c r="K360" s="1"/>
      <c r="L360" s="1"/>
      <c r="M360" s="1"/>
      <c r="N360" s="1"/>
      <c r="O360" s="1"/>
      <c r="P360" s="1"/>
      <c r="Q360" s="47" t="str">
        <f t="shared" si="23"/>
        <v/>
      </c>
      <c r="R360" s="46"/>
      <c r="S360" s="46"/>
      <c r="T360" s="48" t="str">
        <f t="shared" si="24"/>
        <v/>
      </c>
      <c r="U360" s="49" t="str">
        <f t="shared" si="25"/>
        <v/>
      </c>
      <c r="V360" s="50"/>
      <c r="W360" s="1"/>
      <c r="X360" s="1"/>
      <c r="Y360" s="1"/>
      <c r="Z360" s="1"/>
      <c r="AA360" s="1"/>
      <c r="AB360" s="1"/>
    </row>
    <row r="361" spans="3:28" x14ac:dyDescent="0.25">
      <c r="C361" s="1">
        <v>812</v>
      </c>
      <c r="D361" s="46"/>
      <c r="E361" s="1"/>
      <c r="F361" s="1"/>
      <c r="G361" s="1"/>
      <c r="H361" s="1"/>
      <c r="I361" s="1"/>
      <c r="J361" s="1"/>
      <c r="K361" s="1"/>
      <c r="L361" s="1"/>
      <c r="M361" s="1"/>
      <c r="N361" s="1"/>
      <c r="O361" s="1"/>
      <c r="P361" s="1"/>
      <c r="Q361" s="47" t="str">
        <f t="shared" si="23"/>
        <v/>
      </c>
      <c r="R361" s="46"/>
      <c r="S361" s="46"/>
      <c r="T361" s="48" t="str">
        <f t="shared" si="24"/>
        <v/>
      </c>
      <c r="U361" s="49" t="str">
        <f t="shared" si="25"/>
        <v/>
      </c>
      <c r="V361" s="50"/>
      <c r="W361" s="1"/>
      <c r="X361" s="1"/>
      <c r="Y361" s="1"/>
      <c r="Z361" s="1"/>
      <c r="AA361" s="1"/>
      <c r="AB361" s="1"/>
    </row>
    <row r="362" spans="3:28" x14ac:dyDescent="0.25">
      <c r="C362" s="1">
        <v>813</v>
      </c>
      <c r="D362" s="46"/>
      <c r="E362" s="1"/>
      <c r="F362" s="1"/>
      <c r="G362" s="1"/>
      <c r="H362" s="1"/>
      <c r="I362" s="1"/>
      <c r="J362" s="1"/>
      <c r="K362" s="1"/>
      <c r="L362" s="1"/>
      <c r="M362" s="1"/>
      <c r="N362" s="1"/>
      <c r="O362" s="1"/>
      <c r="P362" s="1"/>
      <c r="Q362" s="47" t="str">
        <f t="shared" si="23"/>
        <v/>
      </c>
      <c r="R362" s="46"/>
      <c r="S362" s="46"/>
      <c r="T362" s="48" t="str">
        <f t="shared" si="24"/>
        <v/>
      </c>
      <c r="U362" s="49" t="str">
        <f t="shared" si="25"/>
        <v/>
      </c>
      <c r="V362" s="50"/>
      <c r="W362" s="1"/>
      <c r="X362" s="1"/>
      <c r="Y362" s="1"/>
      <c r="Z362" s="1"/>
      <c r="AA362" s="1"/>
      <c r="AB362" s="1"/>
    </row>
    <row r="363" spans="3:28" x14ac:dyDescent="0.25">
      <c r="C363" s="1">
        <v>814</v>
      </c>
      <c r="D363" s="46"/>
      <c r="E363" s="1"/>
      <c r="F363" s="1"/>
      <c r="G363" s="1"/>
      <c r="H363" s="1"/>
      <c r="I363" s="1"/>
      <c r="J363" s="1"/>
      <c r="K363" s="1"/>
      <c r="L363" s="1"/>
      <c r="M363" s="1"/>
      <c r="N363" s="1"/>
      <c r="O363" s="1"/>
      <c r="P363" s="1"/>
      <c r="Q363" s="47" t="str">
        <f t="shared" si="23"/>
        <v/>
      </c>
      <c r="R363" s="46"/>
      <c r="S363" s="46"/>
      <c r="T363" s="48" t="str">
        <f t="shared" si="24"/>
        <v/>
      </c>
      <c r="U363" s="49" t="str">
        <f t="shared" si="25"/>
        <v/>
      </c>
      <c r="V363" s="50"/>
      <c r="W363" s="1"/>
      <c r="X363" s="1"/>
      <c r="Y363" s="1"/>
      <c r="Z363" s="1"/>
      <c r="AA363" s="1"/>
      <c r="AB363" s="1"/>
    </row>
    <row r="364" spans="3:28" x14ac:dyDescent="0.25">
      <c r="C364" s="1">
        <v>815</v>
      </c>
      <c r="D364" s="46"/>
      <c r="E364" s="1"/>
      <c r="F364" s="1"/>
      <c r="G364" s="1"/>
      <c r="H364" s="1"/>
      <c r="I364" s="1"/>
      <c r="J364" s="1"/>
      <c r="K364" s="1"/>
      <c r="L364" s="1"/>
      <c r="M364" s="1"/>
      <c r="N364" s="1"/>
      <c r="O364" s="1"/>
      <c r="P364" s="1"/>
      <c r="Q364" s="47" t="str">
        <f t="shared" si="23"/>
        <v/>
      </c>
      <c r="R364" s="46"/>
      <c r="S364" s="46"/>
      <c r="T364" s="48" t="str">
        <f t="shared" si="24"/>
        <v/>
      </c>
      <c r="U364" s="49" t="str">
        <f t="shared" si="25"/>
        <v/>
      </c>
      <c r="V364" s="50"/>
      <c r="W364" s="1"/>
      <c r="X364" s="1"/>
      <c r="Y364" s="1"/>
      <c r="Z364" s="1"/>
      <c r="AA364" s="1"/>
      <c r="AB364" s="1"/>
    </row>
    <row r="365" spans="3:28" x14ac:dyDescent="0.25">
      <c r="C365" s="1">
        <v>816</v>
      </c>
      <c r="D365" s="46"/>
      <c r="E365" s="1"/>
      <c r="F365" s="1"/>
      <c r="G365" s="1"/>
      <c r="H365" s="1"/>
      <c r="I365" s="1"/>
      <c r="J365" s="1"/>
      <c r="K365" s="1"/>
      <c r="L365" s="1"/>
      <c r="M365" s="1"/>
      <c r="N365" s="1"/>
      <c r="O365" s="1"/>
      <c r="P365" s="1"/>
      <c r="Q365" s="47" t="str">
        <f t="shared" si="23"/>
        <v/>
      </c>
      <c r="R365" s="46"/>
      <c r="S365" s="46"/>
      <c r="T365" s="48" t="str">
        <f t="shared" si="24"/>
        <v/>
      </c>
      <c r="U365" s="49" t="str">
        <f t="shared" si="25"/>
        <v/>
      </c>
      <c r="V365" s="50"/>
      <c r="W365" s="1"/>
      <c r="X365" s="1"/>
      <c r="Y365" s="1"/>
      <c r="Z365" s="1"/>
      <c r="AA365" s="1"/>
      <c r="AB365" s="1"/>
    </row>
    <row r="366" spans="3:28" x14ac:dyDescent="0.25">
      <c r="C366" s="1">
        <v>817</v>
      </c>
      <c r="D366" s="46"/>
      <c r="E366" s="1"/>
      <c r="F366" s="1"/>
      <c r="G366" s="1"/>
      <c r="H366" s="1"/>
      <c r="I366" s="1"/>
      <c r="J366" s="1"/>
      <c r="K366" s="1"/>
      <c r="L366" s="1"/>
      <c r="M366" s="1"/>
      <c r="N366" s="1"/>
      <c r="O366" s="1"/>
      <c r="P366" s="1"/>
      <c r="Q366" s="47" t="str">
        <f t="shared" si="23"/>
        <v/>
      </c>
      <c r="R366" s="46"/>
      <c r="S366" s="46"/>
      <c r="T366" s="48" t="str">
        <f t="shared" si="24"/>
        <v/>
      </c>
      <c r="U366" s="49" t="str">
        <f t="shared" si="25"/>
        <v/>
      </c>
      <c r="V366" s="50"/>
      <c r="W366" s="1"/>
      <c r="X366" s="1"/>
      <c r="Y366" s="1"/>
      <c r="Z366" s="1"/>
      <c r="AA366" s="1"/>
      <c r="AB366" s="1"/>
    </row>
    <row r="367" spans="3:28" x14ac:dyDescent="0.25">
      <c r="C367" s="1">
        <v>818</v>
      </c>
      <c r="D367" s="46"/>
      <c r="E367" s="1"/>
      <c r="F367" s="1"/>
      <c r="G367" s="1"/>
      <c r="H367" s="1"/>
      <c r="I367" s="1"/>
      <c r="J367" s="1"/>
      <c r="K367" s="1"/>
      <c r="L367" s="1"/>
      <c r="M367" s="1"/>
      <c r="N367" s="1"/>
      <c r="O367" s="1"/>
      <c r="P367" s="1"/>
      <c r="Q367" s="47" t="str">
        <f t="shared" si="23"/>
        <v/>
      </c>
      <c r="R367" s="46"/>
      <c r="S367" s="46"/>
      <c r="T367" s="48" t="str">
        <f t="shared" si="24"/>
        <v/>
      </c>
      <c r="U367" s="49" t="str">
        <f t="shared" si="25"/>
        <v/>
      </c>
      <c r="V367" s="50"/>
      <c r="W367" s="1"/>
      <c r="X367" s="1"/>
      <c r="Y367" s="1"/>
      <c r="Z367" s="1"/>
      <c r="AA367" s="1"/>
      <c r="AB367" s="1"/>
    </row>
    <row r="368" spans="3:28" x14ac:dyDescent="0.25">
      <c r="C368" s="1">
        <v>819</v>
      </c>
      <c r="D368" s="46"/>
      <c r="E368" s="1"/>
      <c r="F368" s="1"/>
      <c r="G368" s="1"/>
      <c r="H368" s="1"/>
      <c r="I368" s="1"/>
      <c r="J368" s="1"/>
      <c r="K368" s="1"/>
      <c r="L368" s="1"/>
      <c r="M368" s="1"/>
      <c r="N368" s="1"/>
      <c r="O368" s="1"/>
      <c r="P368" s="1"/>
      <c r="Q368" s="47" t="str">
        <f t="shared" si="23"/>
        <v/>
      </c>
      <c r="R368" s="46"/>
      <c r="S368" s="46"/>
      <c r="T368" s="48" t="str">
        <f t="shared" si="24"/>
        <v/>
      </c>
      <c r="U368" s="49" t="str">
        <f t="shared" si="25"/>
        <v/>
      </c>
      <c r="V368" s="50"/>
      <c r="W368" s="1"/>
      <c r="X368" s="1"/>
      <c r="Y368" s="1"/>
      <c r="Z368" s="1"/>
      <c r="AA368" s="1"/>
      <c r="AB368" s="1"/>
    </row>
    <row r="369" spans="3:28" x14ac:dyDescent="0.25">
      <c r="C369" s="1">
        <v>820</v>
      </c>
      <c r="D369" s="46"/>
      <c r="E369" s="1"/>
      <c r="F369" s="1"/>
      <c r="G369" s="1"/>
      <c r="H369" s="1"/>
      <c r="I369" s="1"/>
      <c r="J369" s="1"/>
      <c r="K369" s="1"/>
      <c r="L369" s="1"/>
      <c r="M369" s="1"/>
      <c r="N369" s="1"/>
      <c r="O369" s="1"/>
      <c r="P369" s="1"/>
      <c r="Q369" s="47" t="str">
        <f t="shared" si="23"/>
        <v/>
      </c>
      <c r="R369" s="46"/>
      <c r="S369" s="46"/>
      <c r="T369" s="48" t="str">
        <f t="shared" si="24"/>
        <v/>
      </c>
      <c r="U369" s="49" t="str">
        <f t="shared" si="25"/>
        <v/>
      </c>
      <c r="V369" s="50"/>
      <c r="W369" s="1"/>
      <c r="X369" s="1"/>
      <c r="Y369" s="1"/>
      <c r="Z369" s="1"/>
      <c r="AA369" s="1"/>
      <c r="AB369" s="1"/>
    </row>
    <row r="370" spans="3:28" x14ac:dyDescent="0.25">
      <c r="C370" s="1">
        <v>821</v>
      </c>
      <c r="D370" s="46"/>
      <c r="E370" s="1"/>
      <c r="F370" s="1"/>
      <c r="G370" s="1"/>
      <c r="H370" s="1"/>
      <c r="I370" s="1"/>
      <c r="J370" s="1"/>
      <c r="K370" s="1"/>
      <c r="L370" s="1"/>
      <c r="M370" s="1"/>
      <c r="N370" s="1"/>
      <c r="O370" s="1"/>
      <c r="P370" s="1"/>
      <c r="Q370" s="47" t="str">
        <f t="shared" si="23"/>
        <v/>
      </c>
      <c r="R370" s="46"/>
      <c r="S370" s="46"/>
      <c r="T370" s="48" t="str">
        <f t="shared" si="24"/>
        <v/>
      </c>
      <c r="U370" s="49" t="str">
        <f t="shared" si="25"/>
        <v/>
      </c>
      <c r="V370" s="50"/>
      <c r="W370" s="1"/>
      <c r="X370" s="1"/>
      <c r="Y370" s="1"/>
      <c r="Z370" s="1"/>
      <c r="AA370" s="1"/>
      <c r="AB370" s="1"/>
    </row>
    <row r="371" spans="3:28" x14ac:dyDescent="0.25">
      <c r="C371" s="1">
        <v>822</v>
      </c>
      <c r="D371" s="46"/>
      <c r="E371" s="1"/>
      <c r="F371" s="1"/>
      <c r="G371" s="1"/>
      <c r="H371" s="1"/>
      <c r="I371" s="1"/>
      <c r="J371" s="1"/>
      <c r="K371" s="1"/>
      <c r="L371" s="1"/>
      <c r="M371" s="1"/>
      <c r="N371" s="1"/>
      <c r="O371" s="1"/>
      <c r="P371" s="1"/>
      <c r="Q371" s="47" t="str">
        <f t="shared" si="23"/>
        <v/>
      </c>
      <c r="R371" s="46"/>
      <c r="S371" s="46"/>
      <c r="T371" s="48" t="str">
        <f t="shared" si="24"/>
        <v/>
      </c>
      <c r="U371" s="49" t="str">
        <f t="shared" si="25"/>
        <v/>
      </c>
      <c r="V371" s="50"/>
      <c r="W371" s="1"/>
      <c r="X371" s="1"/>
      <c r="Y371" s="1"/>
      <c r="Z371" s="1"/>
      <c r="AA371" s="1"/>
      <c r="AB371" s="1"/>
    </row>
    <row r="372" spans="3:28" x14ac:dyDescent="0.25">
      <c r="C372" s="1">
        <v>823</v>
      </c>
      <c r="D372" s="46"/>
      <c r="E372" s="1"/>
      <c r="F372" s="1"/>
      <c r="G372" s="1"/>
      <c r="H372" s="1"/>
      <c r="I372" s="1"/>
      <c r="J372" s="1"/>
      <c r="K372" s="1"/>
      <c r="L372" s="1"/>
      <c r="M372" s="1"/>
      <c r="N372" s="1"/>
      <c r="O372" s="1"/>
      <c r="P372" s="1"/>
      <c r="Q372" s="47" t="str">
        <f t="shared" si="23"/>
        <v/>
      </c>
      <c r="R372" s="46"/>
      <c r="S372" s="46"/>
      <c r="T372" s="48" t="str">
        <f t="shared" si="24"/>
        <v/>
      </c>
      <c r="U372" s="49" t="str">
        <f t="shared" si="25"/>
        <v/>
      </c>
      <c r="V372" s="50"/>
      <c r="W372" s="1"/>
      <c r="X372" s="1"/>
      <c r="Y372" s="1"/>
      <c r="Z372" s="1"/>
      <c r="AA372" s="1"/>
      <c r="AB372" s="1"/>
    </row>
    <row r="373" spans="3:28" x14ac:dyDescent="0.25">
      <c r="C373" s="1">
        <v>824</v>
      </c>
      <c r="D373" s="46"/>
      <c r="E373" s="1"/>
      <c r="F373" s="1"/>
      <c r="G373" s="1"/>
      <c r="H373" s="1"/>
      <c r="I373" s="1"/>
      <c r="J373" s="1"/>
      <c r="K373" s="1"/>
      <c r="L373" s="1"/>
      <c r="M373" s="1"/>
      <c r="N373" s="1"/>
      <c r="O373" s="1"/>
      <c r="P373" s="1"/>
      <c r="Q373" s="47" t="str">
        <f t="shared" si="23"/>
        <v/>
      </c>
      <c r="R373" s="46"/>
      <c r="S373" s="46"/>
      <c r="T373" s="48" t="str">
        <f t="shared" si="24"/>
        <v/>
      </c>
      <c r="U373" s="49" t="str">
        <f t="shared" si="25"/>
        <v/>
      </c>
      <c r="V373" s="50"/>
      <c r="W373" s="1"/>
      <c r="X373" s="1"/>
      <c r="Y373" s="1"/>
      <c r="Z373" s="1"/>
      <c r="AA373" s="1"/>
      <c r="AB373" s="1"/>
    </row>
    <row r="374" spans="3:28" x14ac:dyDescent="0.25">
      <c r="C374" s="1">
        <v>825</v>
      </c>
      <c r="D374" s="46"/>
      <c r="E374" s="1"/>
      <c r="F374" s="1"/>
      <c r="G374" s="1"/>
      <c r="H374" s="1"/>
      <c r="I374" s="1"/>
      <c r="J374" s="1"/>
      <c r="K374" s="1"/>
      <c r="L374" s="1"/>
      <c r="M374" s="1"/>
      <c r="N374" s="1"/>
      <c r="O374" s="1"/>
      <c r="P374" s="1"/>
      <c r="Q374" s="47" t="str">
        <f t="shared" si="23"/>
        <v/>
      </c>
      <c r="R374" s="46"/>
      <c r="S374" s="46"/>
      <c r="T374" s="48" t="str">
        <f t="shared" si="24"/>
        <v/>
      </c>
      <c r="U374" s="49" t="str">
        <f t="shared" si="25"/>
        <v/>
      </c>
      <c r="V374" s="50"/>
      <c r="W374" s="1"/>
      <c r="X374" s="1"/>
      <c r="Y374" s="1"/>
      <c r="Z374" s="1"/>
      <c r="AA374" s="1"/>
      <c r="AB374" s="1"/>
    </row>
    <row r="375" spans="3:28" x14ac:dyDescent="0.25">
      <c r="C375" s="1">
        <v>826</v>
      </c>
      <c r="D375" s="46"/>
      <c r="E375" s="1"/>
      <c r="F375" s="1"/>
      <c r="G375" s="1"/>
      <c r="H375" s="1"/>
      <c r="I375" s="1"/>
      <c r="J375" s="1"/>
      <c r="K375" s="1"/>
      <c r="L375" s="1"/>
      <c r="M375" s="1"/>
      <c r="N375" s="1"/>
      <c r="O375" s="1"/>
      <c r="P375" s="1"/>
      <c r="Q375" s="47" t="str">
        <f t="shared" si="23"/>
        <v/>
      </c>
      <c r="R375" s="46"/>
      <c r="S375" s="46"/>
      <c r="T375" s="48" t="str">
        <f t="shared" si="24"/>
        <v/>
      </c>
      <c r="U375" s="49" t="str">
        <f t="shared" si="25"/>
        <v/>
      </c>
      <c r="V375" s="50"/>
      <c r="W375" s="1"/>
      <c r="X375" s="1"/>
      <c r="Y375" s="1"/>
      <c r="Z375" s="1"/>
      <c r="AA375" s="1"/>
      <c r="AB375" s="1"/>
    </row>
    <row r="376" spans="3:28" x14ac:dyDescent="0.25">
      <c r="C376" s="1">
        <v>827</v>
      </c>
      <c r="D376" s="46"/>
      <c r="E376" s="1"/>
      <c r="F376" s="1"/>
      <c r="G376" s="1"/>
      <c r="H376" s="1"/>
      <c r="I376" s="1"/>
      <c r="J376" s="1"/>
      <c r="K376" s="1"/>
      <c r="L376" s="1"/>
      <c r="M376" s="1"/>
      <c r="N376" s="1"/>
      <c r="O376" s="1"/>
      <c r="P376" s="1"/>
      <c r="Q376" s="47" t="str">
        <f t="shared" si="23"/>
        <v/>
      </c>
      <c r="R376" s="46"/>
      <c r="S376" s="46"/>
      <c r="T376" s="48" t="str">
        <f t="shared" si="24"/>
        <v/>
      </c>
      <c r="U376" s="49" t="str">
        <f t="shared" si="25"/>
        <v/>
      </c>
      <c r="V376" s="50"/>
      <c r="W376" s="1"/>
      <c r="X376" s="1"/>
      <c r="Y376" s="1"/>
      <c r="Z376" s="1"/>
      <c r="AA376" s="1"/>
      <c r="AB376" s="1"/>
    </row>
    <row r="377" spans="3:28" x14ac:dyDescent="0.25">
      <c r="C377" s="1">
        <v>828</v>
      </c>
      <c r="D377" s="46"/>
      <c r="E377" s="1"/>
      <c r="F377" s="1"/>
      <c r="G377" s="1"/>
      <c r="H377" s="1"/>
      <c r="I377" s="1"/>
      <c r="J377" s="1"/>
      <c r="K377" s="1"/>
      <c r="L377" s="1"/>
      <c r="M377" s="1"/>
      <c r="N377" s="1"/>
      <c r="O377" s="1"/>
      <c r="P377" s="1"/>
      <c r="Q377" s="47" t="str">
        <f t="shared" si="23"/>
        <v/>
      </c>
      <c r="R377" s="46"/>
      <c r="S377" s="46"/>
      <c r="T377" s="48" t="str">
        <f t="shared" si="24"/>
        <v/>
      </c>
      <c r="U377" s="49" t="str">
        <f t="shared" si="25"/>
        <v/>
      </c>
      <c r="V377" s="50"/>
      <c r="W377" s="1"/>
      <c r="X377" s="1"/>
      <c r="Y377" s="1"/>
      <c r="Z377" s="1"/>
      <c r="AA377" s="1"/>
      <c r="AB377" s="1"/>
    </row>
    <row r="378" spans="3:28" x14ac:dyDescent="0.25">
      <c r="C378" s="1">
        <v>829</v>
      </c>
      <c r="D378" s="46"/>
      <c r="E378" s="1"/>
      <c r="F378" s="1"/>
      <c r="G378" s="1"/>
      <c r="H378" s="1"/>
      <c r="I378" s="1"/>
      <c r="J378" s="1"/>
      <c r="K378" s="1"/>
      <c r="L378" s="1"/>
      <c r="M378" s="1"/>
      <c r="N378" s="1"/>
      <c r="O378" s="1"/>
      <c r="P378" s="1"/>
      <c r="Q378" s="47" t="str">
        <f t="shared" si="23"/>
        <v/>
      </c>
      <c r="R378" s="46"/>
      <c r="S378" s="46"/>
      <c r="T378" s="48" t="str">
        <f t="shared" si="24"/>
        <v/>
      </c>
      <c r="U378" s="49" t="str">
        <f t="shared" si="25"/>
        <v/>
      </c>
      <c r="V378" s="50"/>
      <c r="W378" s="1"/>
      <c r="X378" s="1"/>
      <c r="Y378" s="1"/>
      <c r="Z378" s="1"/>
      <c r="AA378" s="1"/>
      <c r="AB378" s="1"/>
    </row>
    <row r="379" spans="3:28" x14ac:dyDescent="0.25">
      <c r="C379" s="1">
        <v>830</v>
      </c>
      <c r="D379" s="46"/>
      <c r="E379" s="1"/>
      <c r="F379" s="1"/>
      <c r="G379" s="1"/>
      <c r="H379" s="1"/>
      <c r="I379" s="1"/>
      <c r="J379" s="1"/>
      <c r="K379" s="1"/>
      <c r="L379" s="1"/>
      <c r="M379" s="1"/>
      <c r="N379" s="1"/>
      <c r="O379" s="1"/>
      <c r="P379" s="1"/>
      <c r="Q379" s="47" t="str">
        <f t="shared" si="23"/>
        <v/>
      </c>
      <c r="R379" s="46"/>
      <c r="S379" s="46"/>
      <c r="T379" s="48" t="str">
        <f t="shared" si="24"/>
        <v/>
      </c>
      <c r="U379" s="49" t="str">
        <f t="shared" si="25"/>
        <v/>
      </c>
      <c r="V379" s="50"/>
      <c r="W379" s="1"/>
      <c r="X379" s="1"/>
      <c r="Y379" s="1"/>
      <c r="Z379" s="1"/>
      <c r="AA379" s="1"/>
      <c r="AB379" s="1"/>
    </row>
    <row r="380" spans="3:28" x14ac:dyDescent="0.25">
      <c r="C380" s="1">
        <v>831</v>
      </c>
      <c r="D380" s="46"/>
      <c r="E380" s="1"/>
      <c r="F380" s="1"/>
      <c r="G380" s="1"/>
      <c r="H380" s="1"/>
      <c r="I380" s="1"/>
      <c r="J380" s="1"/>
      <c r="K380" s="1"/>
      <c r="L380" s="1"/>
      <c r="M380" s="1"/>
      <c r="N380" s="1"/>
      <c r="O380" s="1"/>
      <c r="P380" s="1"/>
      <c r="Q380" s="47" t="str">
        <f t="shared" si="23"/>
        <v/>
      </c>
      <c r="R380" s="46"/>
      <c r="S380" s="46"/>
      <c r="T380" s="48" t="str">
        <f t="shared" si="24"/>
        <v/>
      </c>
      <c r="U380" s="49" t="str">
        <f t="shared" si="25"/>
        <v/>
      </c>
      <c r="V380" s="50"/>
      <c r="W380" s="1"/>
      <c r="X380" s="1"/>
      <c r="Y380" s="1"/>
      <c r="Z380" s="1"/>
      <c r="AA380" s="1"/>
      <c r="AB380" s="1"/>
    </row>
    <row r="381" spans="3:28" x14ac:dyDescent="0.25">
      <c r="C381" s="1">
        <v>832</v>
      </c>
      <c r="D381" s="46"/>
      <c r="E381" s="1"/>
      <c r="F381" s="1"/>
      <c r="G381" s="1"/>
      <c r="H381" s="1"/>
      <c r="I381" s="1"/>
      <c r="J381" s="1"/>
      <c r="K381" s="1"/>
      <c r="L381" s="1"/>
      <c r="M381" s="1"/>
      <c r="N381" s="1"/>
      <c r="O381" s="1"/>
      <c r="P381" s="1"/>
      <c r="Q381" s="47" t="str">
        <f t="shared" si="23"/>
        <v/>
      </c>
      <c r="R381" s="46"/>
      <c r="S381" s="46"/>
      <c r="T381" s="48" t="str">
        <f t="shared" si="24"/>
        <v/>
      </c>
      <c r="U381" s="49" t="str">
        <f t="shared" si="25"/>
        <v/>
      </c>
      <c r="V381" s="50"/>
      <c r="W381" s="1"/>
      <c r="X381" s="1"/>
      <c r="Y381" s="1"/>
      <c r="Z381" s="1"/>
      <c r="AA381" s="1"/>
      <c r="AB381" s="1"/>
    </row>
    <row r="382" spans="3:28" x14ac:dyDescent="0.25">
      <c r="C382" s="1">
        <v>833</v>
      </c>
      <c r="D382" s="46"/>
      <c r="E382" s="1"/>
      <c r="F382" s="1"/>
      <c r="G382" s="1"/>
      <c r="H382" s="1"/>
      <c r="I382" s="1"/>
      <c r="J382" s="1"/>
      <c r="K382" s="1"/>
      <c r="L382" s="1"/>
      <c r="M382" s="1"/>
      <c r="N382" s="1"/>
      <c r="O382" s="1"/>
      <c r="P382" s="1"/>
      <c r="Q382" s="47" t="str">
        <f t="shared" si="23"/>
        <v/>
      </c>
      <c r="R382" s="46"/>
      <c r="S382" s="46"/>
      <c r="T382" s="48" t="str">
        <f t="shared" si="24"/>
        <v/>
      </c>
      <c r="U382" s="49" t="str">
        <f t="shared" si="25"/>
        <v/>
      </c>
      <c r="V382" s="50"/>
      <c r="W382" s="1"/>
      <c r="X382" s="1"/>
      <c r="Y382" s="1"/>
      <c r="Z382" s="1"/>
      <c r="AA382" s="1"/>
      <c r="AB382" s="1"/>
    </row>
    <row r="383" spans="3:28" x14ac:dyDescent="0.25">
      <c r="C383" s="1">
        <v>834</v>
      </c>
      <c r="D383" s="46"/>
      <c r="E383" s="1"/>
      <c r="F383" s="1"/>
      <c r="G383" s="1"/>
      <c r="H383" s="1"/>
      <c r="I383" s="1"/>
      <c r="J383" s="1"/>
      <c r="K383" s="1"/>
      <c r="L383" s="1"/>
      <c r="M383" s="1"/>
      <c r="N383" s="1"/>
      <c r="O383" s="1"/>
      <c r="P383" s="1"/>
      <c r="Q383" s="47" t="str">
        <f t="shared" si="23"/>
        <v/>
      </c>
      <c r="R383" s="46"/>
      <c r="S383" s="46"/>
      <c r="T383" s="48" t="str">
        <f t="shared" si="24"/>
        <v/>
      </c>
      <c r="U383" s="49" t="str">
        <f t="shared" si="25"/>
        <v/>
      </c>
      <c r="V383" s="50"/>
      <c r="W383" s="1"/>
      <c r="X383" s="1"/>
      <c r="Y383" s="1"/>
      <c r="Z383" s="1"/>
      <c r="AA383" s="1"/>
      <c r="AB383" s="1"/>
    </row>
    <row r="384" spans="3:28" x14ac:dyDescent="0.25">
      <c r="C384" s="1">
        <v>835</v>
      </c>
      <c r="D384" s="46"/>
      <c r="E384" s="1"/>
      <c r="F384" s="1"/>
      <c r="G384" s="1"/>
      <c r="H384" s="1"/>
      <c r="I384" s="1"/>
      <c r="J384" s="1"/>
      <c r="K384" s="1"/>
      <c r="L384" s="1"/>
      <c r="M384" s="1"/>
      <c r="N384" s="1"/>
      <c r="O384" s="1"/>
      <c r="P384" s="1"/>
      <c r="Q384" s="47" t="str">
        <f t="shared" si="23"/>
        <v/>
      </c>
      <c r="R384" s="46"/>
      <c r="S384" s="46"/>
      <c r="T384" s="48" t="str">
        <f t="shared" si="24"/>
        <v/>
      </c>
      <c r="U384" s="49" t="str">
        <f t="shared" si="25"/>
        <v/>
      </c>
      <c r="V384" s="50"/>
      <c r="W384" s="1"/>
      <c r="X384" s="1"/>
      <c r="Y384" s="1"/>
      <c r="Z384" s="1"/>
      <c r="AA384" s="1"/>
      <c r="AB384" s="1"/>
    </row>
    <row r="385" spans="3:28" x14ac:dyDescent="0.25">
      <c r="C385" s="1">
        <v>836</v>
      </c>
      <c r="D385" s="46"/>
      <c r="E385" s="1"/>
      <c r="F385" s="1"/>
      <c r="G385" s="1"/>
      <c r="H385" s="1"/>
      <c r="I385" s="1"/>
      <c r="J385" s="1"/>
      <c r="K385" s="1"/>
      <c r="L385" s="1"/>
      <c r="M385" s="1"/>
      <c r="N385" s="1"/>
      <c r="O385" s="1"/>
      <c r="P385" s="1"/>
      <c r="Q385" s="47" t="str">
        <f t="shared" si="23"/>
        <v/>
      </c>
      <c r="R385" s="46"/>
      <c r="S385" s="46"/>
      <c r="T385" s="48" t="str">
        <f t="shared" si="24"/>
        <v/>
      </c>
      <c r="U385" s="49" t="str">
        <f t="shared" si="25"/>
        <v/>
      </c>
      <c r="V385" s="50"/>
      <c r="W385" s="1"/>
      <c r="X385" s="1"/>
      <c r="Y385" s="1"/>
      <c r="Z385" s="1"/>
      <c r="AA385" s="1"/>
      <c r="AB385" s="1"/>
    </row>
    <row r="386" spans="3:28" x14ac:dyDescent="0.25">
      <c r="C386" s="1">
        <v>837</v>
      </c>
      <c r="D386" s="46"/>
      <c r="E386" s="1"/>
      <c r="F386" s="1"/>
      <c r="G386" s="1"/>
      <c r="H386" s="1"/>
      <c r="I386" s="1"/>
      <c r="J386" s="1"/>
      <c r="K386" s="1"/>
      <c r="L386" s="1"/>
      <c r="M386" s="1"/>
      <c r="N386" s="1"/>
      <c r="O386" s="1"/>
      <c r="P386" s="1"/>
      <c r="Q386" s="47" t="str">
        <f t="shared" si="23"/>
        <v/>
      </c>
      <c r="R386" s="46"/>
      <c r="S386" s="46"/>
      <c r="T386" s="48" t="str">
        <f t="shared" si="24"/>
        <v/>
      </c>
      <c r="U386" s="49" t="str">
        <f t="shared" si="25"/>
        <v/>
      </c>
      <c r="V386" s="50"/>
      <c r="W386" s="1"/>
      <c r="X386" s="1"/>
      <c r="Y386" s="1"/>
      <c r="Z386" s="1"/>
      <c r="AA386" s="1"/>
      <c r="AB386" s="1"/>
    </row>
    <row r="387" spans="3:28" x14ac:dyDescent="0.25">
      <c r="C387" s="1">
        <v>838</v>
      </c>
      <c r="D387" s="46"/>
      <c r="E387" s="1"/>
      <c r="F387" s="1"/>
      <c r="G387" s="1"/>
      <c r="H387" s="1"/>
      <c r="I387" s="1"/>
      <c r="J387" s="1"/>
      <c r="K387" s="1"/>
      <c r="L387" s="1"/>
      <c r="M387" s="1"/>
      <c r="N387" s="1"/>
      <c r="O387" s="1"/>
      <c r="P387" s="1"/>
      <c r="Q387" s="47" t="str">
        <f t="shared" si="23"/>
        <v/>
      </c>
      <c r="R387" s="46"/>
      <c r="S387" s="46"/>
      <c r="T387" s="48" t="str">
        <f t="shared" si="24"/>
        <v/>
      </c>
      <c r="U387" s="49" t="str">
        <f t="shared" si="25"/>
        <v/>
      </c>
      <c r="V387" s="50"/>
      <c r="W387" s="1"/>
      <c r="X387" s="1"/>
      <c r="Y387" s="1"/>
      <c r="Z387" s="1"/>
      <c r="AA387" s="1"/>
      <c r="AB387" s="1"/>
    </row>
    <row r="388" spans="3:28" x14ac:dyDescent="0.25">
      <c r="C388" s="1">
        <v>839</v>
      </c>
      <c r="D388" s="46"/>
      <c r="E388" s="1"/>
      <c r="F388" s="1"/>
      <c r="G388" s="1"/>
      <c r="H388" s="1"/>
      <c r="I388" s="1"/>
      <c r="J388" s="1"/>
      <c r="K388" s="1"/>
      <c r="L388" s="1"/>
      <c r="M388" s="1"/>
      <c r="N388" s="1"/>
      <c r="O388" s="1"/>
      <c r="P388" s="1"/>
      <c r="Q388" s="47" t="str">
        <f t="shared" si="23"/>
        <v/>
      </c>
      <c r="R388" s="46"/>
      <c r="S388" s="46"/>
      <c r="T388" s="48" t="str">
        <f t="shared" si="24"/>
        <v/>
      </c>
      <c r="U388" s="49" t="str">
        <f t="shared" si="25"/>
        <v/>
      </c>
      <c r="V388" s="50"/>
      <c r="W388" s="1"/>
      <c r="X388" s="1"/>
      <c r="Y388" s="1"/>
      <c r="Z388" s="1"/>
      <c r="AA388" s="1"/>
      <c r="AB388" s="1"/>
    </row>
    <row r="389" spans="3:28" x14ac:dyDescent="0.25">
      <c r="C389" s="1">
        <v>840</v>
      </c>
      <c r="D389" s="46"/>
      <c r="E389" s="1"/>
      <c r="F389" s="1"/>
      <c r="G389" s="1"/>
      <c r="H389" s="1"/>
      <c r="I389" s="1"/>
      <c r="J389" s="1"/>
      <c r="K389" s="1"/>
      <c r="L389" s="1"/>
      <c r="M389" s="1"/>
      <c r="N389" s="1"/>
      <c r="O389" s="1"/>
      <c r="P389" s="1"/>
      <c r="Q389" s="47" t="str">
        <f t="shared" si="23"/>
        <v/>
      </c>
      <c r="R389" s="46"/>
      <c r="S389" s="46"/>
      <c r="T389" s="48" t="str">
        <f t="shared" si="24"/>
        <v/>
      </c>
      <c r="U389" s="49" t="str">
        <f t="shared" si="25"/>
        <v/>
      </c>
      <c r="V389" s="50"/>
      <c r="W389" s="1"/>
      <c r="X389" s="1"/>
      <c r="Y389" s="1"/>
      <c r="Z389" s="1"/>
      <c r="AA389" s="1"/>
      <c r="AB389" s="1"/>
    </row>
    <row r="390" spans="3:28" x14ac:dyDescent="0.25">
      <c r="C390" s="1">
        <v>841</v>
      </c>
      <c r="D390" s="46"/>
      <c r="E390" s="1"/>
      <c r="F390" s="1"/>
      <c r="G390" s="1"/>
      <c r="H390" s="1"/>
      <c r="I390" s="1"/>
      <c r="J390" s="1"/>
      <c r="K390" s="1"/>
      <c r="L390" s="1"/>
      <c r="M390" s="1"/>
      <c r="N390" s="1"/>
      <c r="O390" s="1"/>
      <c r="P390" s="1"/>
      <c r="Q390" s="47" t="str">
        <f t="shared" ref="Q390:Q453" si="26">+IF(D390&lt;&gt;"",D390,"")</f>
        <v/>
      </c>
      <c r="R390" s="46"/>
      <c r="S390" s="46"/>
      <c r="T390" s="48" t="str">
        <f t="shared" ref="T390:T453" si="27">IF(Q390&lt;&gt;"",_xlfn.DAYS(R390,Q390),"")</f>
        <v/>
      </c>
      <c r="U390" s="49" t="str">
        <f t="shared" ref="U390:U453" si="28">IF(Q390&lt;&gt;"",_xlfn.DAYS(S390,Q390),"")</f>
        <v/>
      </c>
      <c r="V390" s="50"/>
      <c r="W390" s="1"/>
      <c r="X390" s="1"/>
      <c r="Y390" s="1"/>
      <c r="Z390" s="1"/>
      <c r="AA390" s="1"/>
      <c r="AB390" s="1"/>
    </row>
    <row r="391" spans="3:28" x14ac:dyDescent="0.25">
      <c r="C391" s="1">
        <v>842</v>
      </c>
      <c r="D391" s="46"/>
      <c r="E391" s="1"/>
      <c r="F391" s="1"/>
      <c r="G391" s="1"/>
      <c r="H391" s="1"/>
      <c r="I391" s="1"/>
      <c r="J391" s="1"/>
      <c r="K391" s="1"/>
      <c r="L391" s="1"/>
      <c r="M391" s="1"/>
      <c r="N391" s="1"/>
      <c r="O391" s="1"/>
      <c r="P391" s="1"/>
      <c r="Q391" s="47" t="str">
        <f t="shared" si="26"/>
        <v/>
      </c>
      <c r="R391" s="46"/>
      <c r="S391" s="46"/>
      <c r="T391" s="48" t="str">
        <f t="shared" si="27"/>
        <v/>
      </c>
      <c r="U391" s="49" t="str">
        <f t="shared" si="28"/>
        <v/>
      </c>
      <c r="V391" s="50"/>
      <c r="W391" s="1"/>
      <c r="X391" s="1"/>
      <c r="Y391" s="1"/>
      <c r="Z391" s="1"/>
      <c r="AA391" s="1"/>
      <c r="AB391" s="1"/>
    </row>
    <row r="392" spans="3:28" x14ac:dyDescent="0.25">
      <c r="C392" s="1">
        <v>843</v>
      </c>
      <c r="D392" s="46"/>
      <c r="E392" s="1"/>
      <c r="F392" s="1"/>
      <c r="G392" s="1"/>
      <c r="H392" s="1"/>
      <c r="I392" s="1"/>
      <c r="J392" s="1"/>
      <c r="K392" s="1"/>
      <c r="L392" s="1"/>
      <c r="M392" s="1"/>
      <c r="N392" s="1"/>
      <c r="O392" s="1"/>
      <c r="P392" s="1"/>
      <c r="Q392" s="47" t="str">
        <f t="shared" si="26"/>
        <v/>
      </c>
      <c r="R392" s="46"/>
      <c r="S392" s="46"/>
      <c r="T392" s="48" t="str">
        <f t="shared" si="27"/>
        <v/>
      </c>
      <c r="U392" s="49" t="str">
        <f t="shared" si="28"/>
        <v/>
      </c>
      <c r="V392" s="50"/>
      <c r="W392" s="1"/>
      <c r="X392" s="1"/>
      <c r="Y392" s="1"/>
      <c r="Z392" s="1"/>
      <c r="AA392" s="1"/>
      <c r="AB392" s="1"/>
    </row>
    <row r="393" spans="3:28" x14ac:dyDescent="0.25">
      <c r="C393" s="1">
        <v>844</v>
      </c>
      <c r="D393" s="46"/>
      <c r="E393" s="1"/>
      <c r="F393" s="1"/>
      <c r="G393" s="1"/>
      <c r="H393" s="1"/>
      <c r="I393" s="1"/>
      <c r="J393" s="1"/>
      <c r="K393" s="1"/>
      <c r="L393" s="1"/>
      <c r="M393" s="1"/>
      <c r="N393" s="1"/>
      <c r="O393" s="1"/>
      <c r="P393" s="1"/>
      <c r="Q393" s="47" t="str">
        <f t="shared" si="26"/>
        <v/>
      </c>
      <c r="R393" s="46"/>
      <c r="S393" s="46"/>
      <c r="T393" s="48" t="str">
        <f t="shared" si="27"/>
        <v/>
      </c>
      <c r="U393" s="49" t="str">
        <f t="shared" si="28"/>
        <v/>
      </c>
      <c r="V393" s="50"/>
      <c r="W393" s="1"/>
      <c r="X393" s="1"/>
      <c r="Y393" s="1"/>
      <c r="Z393" s="1"/>
      <c r="AA393" s="1"/>
      <c r="AB393" s="1"/>
    </row>
    <row r="394" spans="3:28" x14ac:dyDescent="0.25">
      <c r="C394" s="1">
        <v>845</v>
      </c>
      <c r="D394" s="46"/>
      <c r="E394" s="1"/>
      <c r="F394" s="1"/>
      <c r="G394" s="1"/>
      <c r="H394" s="1"/>
      <c r="I394" s="1"/>
      <c r="J394" s="1"/>
      <c r="K394" s="1"/>
      <c r="L394" s="1"/>
      <c r="M394" s="1"/>
      <c r="N394" s="1"/>
      <c r="O394" s="1"/>
      <c r="P394" s="1"/>
      <c r="Q394" s="47" t="str">
        <f t="shared" si="26"/>
        <v/>
      </c>
      <c r="R394" s="46"/>
      <c r="S394" s="46"/>
      <c r="T394" s="48" t="str">
        <f t="shared" si="27"/>
        <v/>
      </c>
      <c r="U394" s="49" t="str">
        <f t="shared" si="28"/>
        <v/>
      </c>
      <c r="V394" s="50"/>
      <c r="W394" s="1"/>
      <c r="X394" s="1"/>
      <c r="Y394" s="1"/>
      <c r="Z394" s="1"/>
      <c r="AA394" s="1"/>
      <c r="AB394" s="1"/>
    </row>
    <row r="395" spans="3:28" x14ac:dyDescent="0.25">
      <c r="C395" s="1">
        <v>846</v>
      </c>
      <c r="D395" s="46"/>
      <c r="E395" s="1"/>
      <c r="F395" s="1"/>
      <c r="G395" s="1"/>
      <c r="H395" s="1"/>
      <c r="I395" s="1"/>
      <c r="J395" s="1"/>
      <c r="K395" s="1"/>
      <c r="L395" s="1"/>
      <c r="M395" s="1"/>
      <c r="N395" s="1"/>
      <c r="O395" s="1"/>
      <c r="P395" s="1"/>
      <c r="Q395" s="47" t="str">
        <f t="shared" si="26"/>
        <v/>
      </c>
      <c r="R395" s="46"/>
      <c r="S395" s="46"/>
      <c r="T395" s="48" t="str">
        <f t="shared" si="27"/>
        <v/>
      </c>
      <c r="U395" s="49" t="str">
        <f t="shared" si="28"/>
        <v/>
      </c>
      <c r="V395" s="50"/>
      <c r="W395" s="1"/>
      <c r="X395" s="1"/>
      <c r="Y395" s="1"/>
      <c r="Z395" s="1"/>
      <c r="AA395" s="1"/>
      <c r="AB395" s="1"/>
    </row>
    <row r="396" spans="3:28" x14ac:dyDescent="0.25">
      <c r="C396" s="1">
        <v>847</v>
      </c>
      <c r="D396" s="46"/>
      <c r="E396" s="1"/>
      <c r="F396" s="1"/>
      <c r="G396" s="1"/>
      <c r="H396" s="1"/>
      <c r="I396" s="1"/>
      <c r="J396" s="1"/>
      <c r="K396" s="1"/>
      <c r="L396" s="1"/>
      <c r="M396" s="1"/>
      <c r="N396" s="1"/>
      <c r="O396" s="1"/>
      <c r="P396" s="1"/>
      <c r="Q396" s="47" t="str">
        <f t="shared" si="26"/>
        <v/>
      </c>
      <c r="R396" s="46"/>
      <c r="S396" s="46"/>
      <c r="T396" s="48" t="str">
        <f t="shared" si="27"/>
        <v/>
      </c>
      <c r="U396" s="49" t="str">
        <f t="shared" si="28"/>
        <v/>
      </c>
      <c r="V396" s="50"/>
      <c r="W396" s="1"/>
      <c r="X396" s="1"/>
      <c r="Y396" s="1"/>
      <c r="Z396" s="1"/>
      <c r="AA396" s="1"/>
      <c r="AB396" s="1"/>
    </row>
    <row r="397" spans="3:28" x14ac:dyDescent="0.25">
      <c r="C397" s="1">
        <v>848</v>
      </c>
      <c r="D397" s="46"/>
      <c r="E397" s="1"/>
      <c r="F397" s="1"/>
      <c r="G397" s="1"/>
      <c r="H397" s="1"/>
      <c r="I397" s="1"/>
      <c r="J397" s="1"/>
      <c r="K397" s="1"/>
      <c r="L397" s="1"/>
      <c r="M397" s="1"/>
      <c r="N397" s="1"/>
      <c r="O397" s="1"/>
      <c r="P397" s="1"/>
      <c r="Q397" s="47" t="str">
        <f t="shared" si="26"/>
        <v/>
      </c>
      <c r="R397" s="46"/>
      <c r="S397" s="46"/>
      <c r="T397" s="48" t="str">
        <f t="shared" si="27"/>
        <v/>
      </c>
      <c r="U397" s="49" t="str">
        <f t="shared" si="28"/>
        <v/>
      </c>
      <c r="V397" s="50"/>
      <c r="W397" s="1"/>
      <c r="X397" s="1"/>
      <c r="Y397" s="1"/>
      <c r="Z397" s="1"/>
      <c r="AA397" s="1"/>
      <c r="AB397" s="1"/>
    </row>
    <row r="398" spans="3:28" x14ac:dyDescent="0.25">
      <c r="C398" s="1">
        <v>849</v>
      </c>
      <c r="D398" s="46"/>
      <c r="E398" s="1"/>
      <c r="F398" s="1"/>
      <c r="G398" s="1"/>
      <c r="H398" s="1"/>
      <c r="I398" s="1"/>
      <c r="J398" s="1"/>
      <c r="K398" s="1"/>
      <c r="L398" s="1"/>
      <c r="M398" s="1"/>
      <c r="N398" s="1"/>
      <c r="O398" s="1"/>
      <c r="P398" s="1"/>
      <c r="Q398" s="47" t="str">
        <f t="shared" si="26"/>
        <v/>
      </c>
      <c r="R398" s="46"/>
      <c r="S398" s="46"/>
      <c r="T398" s="48" t="str">
        <f t="shared" si="27"/>
        <v/>
      </c>
      <c r="U398" s="49" t="str">
        <f t="shared" si="28"/>
        <v/>
      </c>
      <c r="V398" s="50"/>
      <c r="W398" s="1"/>
      <c r="X398" s="1"/>
      <c r="Y398" s="1"/>
      <c r="Z398" s="1"/>
      <c r="AA398" s="1"/>
      <c r="AB398" s="1"/>
    </row>
    <row r="399" spans="3:28" x14ac:dyDescent="0.25">
      <c r="C399" s="1">
        <v>850</v>
      </c>
      <c r="D399" s="46"/>
      <c r="E399" s="1"/>
      <c r="F399" s="1"/>
      <c r="G399" s="1"/>
      <c r="H399" s="1"/>
      <c r="I399" s="1"/>
      <c r="J399" s="1"/>
      <c r="K399" s="1"/>
      <c r="L399" s="1"/>
      <c r="M399" s="1"/>
      <c r="N399" s="1"/>
      <c r="O399" s="1"/>
      <c r="P399" s="1"/>
      <c r="Q399" s="47" t="str">
        <f t="shared" si="26"/>
        <v/>
      </c>
      <c r="R399" s="46"/>
      <c r="S399" s="46"/>
      <c r="T399" s="48" t="str">
        <f t="shared" si="27"/>
        <v/>
      </c>
      <c r="U399" s="49" t="str">
        <f t="shared" si="28"/>
        <v/>
      </c>
      <c r="V399" s="50"/>
      <c r="W399" s="1"/>
      <c r="X399" s="1"/>
      <c r="Y399" s="1"/>
      <c r="Z399" s="1"/>
      <c r="AA399" s="1"/>
      <c r="AB399" s="1"/>
    </row>
    <row r="400" spans="3:28" x14ac:dyDescent="0.25">
      <c r="C400" s="1">
        <v>851</v>
      </c>
      <c r="D400" s="46"/>
      <c r="E400" s="1"/>
      <c r="F400" s="1"/>
      <c r="G400" s="1"/>
      <c r="H400" s="1"/>
      <c r="I400" s="1"/>
      <c r="J400" s="1"/>
      <c r="K400" s="1"/>
      <c r="L400" s="1"/>
      <c r="M400" s="1"/>
      <c r="N400" s="1"/>
      <c r="O400" s="1"/>
      <c r="P400" s="1"/>
      <c r="Q400" s="47" t="str">
        <f t="shared" si="26"/>
        <v/>
      </c>
      <c r="R400" s="46"/>
      <c r="S400" s="46"/>
      <c r="T400" s="48" t="str">
        <f t="shared" si="27"/>
        <v/>
      </c>
      <c r="U400" s="49" t="str">
        <f t="shared" si="28"/>
        <v/>
      </c>
      <c r="V400" s="50"/>
      <c r="W400" s="1"/>
      <c r="X400" s="1"/>
      <c r="Y400" s="1"/>
      <c r="Z400" s="1"/>
      <c r="AA400" s="1"/>
      <c r="AB400" s="1"/>
    </row>
    <row r="401" spans="3:28" x14ac:dyDescent="0.25">
      <c r="C401" s="1">
        <v>852</v>
      </c>
      <c r="D401" s="46"/>
      <c r="E401" s="1"/>
      <c r="F401" s="1"/>
      <c r="G401" s="1"/>
      <c r="H401" s="1"/>
      <c r="I401" s="1"/>
      <c r="J401" s="1"/>
      <c r="K401" s="1"/>
      <c r="L401" s="1"/>
      <c r="M401" s="1"/>
      <c r="N401" s="1"/>
      <c r="O401" s="1"/>
      <c r="P401" s="1"/>
      <c r="Q401" s="47" t="str">
        <f t="shared" si="26"/>
        <v/>
      </c>
      <c r="R401" s="46"/>
      <c r="S401" s="46"/>
      <c r="T401" s="48" t="str">
        <f t="shared" si="27"/>
        <v/>
      </c>
      <c r="U401" s="49" t="str">
        <f t="shared" si="28"/>
        <v/>
      </c>
      <c r="V401" s="50"/>
      <c r="W401" s="1"/>
      <c r="X401" s="1"/>
      <c r="Y401" s="1"/>
      <c r="Z401" s="1"/>
      <c r="AA401" s="1"/>
      <c r="AB401" s="1"/>
    </row>
    <row r="402" spans="3:28" x14ac:dyDescent="0.25">
      <c r="C402" s="1">
        <v>853</v>
      </c>
      <c r="D402" s="46"/>
      <c r="E402" s="1"/>
      <c r="F402" s="1"/>
      <c r="G402" s="1"/>
      <c r="H402" s="1"/>
      <c r="I402" s="1"/>
      <c r="J402" s="1"/>
      <c r="K402" s="1"/>
      <c r="L402" s="1"/>
      <c r="M402" s="1"/>
      <c r="N402" s="1"/>
      <c r="O402" s="1"/>
      <c r="P402" s="1"/>
      <c r="Q402" s="47" t="str">
        <f t="shared" si="26"/>
        <v/>
      </c>
      <c r="R402" s="46"/>
      <c r="S402" s="46"/>
      <c r="T402" s="48" t="str">
        <f t="shared" si="27"/>
        <v/>
      </c>
      <c r="U402" s="49" t="str">
        <f t="shared" si="28"/>
        <v/>
      </c>
      <c r="V402" s="50"/>
      <c r="W402" s="1"/>
      <c r="X402" s="1"/>
      <c r="Y402" s="1"/>
      <c r="Z402" s="1"/>
      <c r="AA402" s="1"/>
      <c r="AB402" s="1"/>
    </row>
    <row r="403" spans="3:28" x14ac:dyDescent="0.25">
      <c r="C403" s="1">
        <v>854</v>
      </c>
      <c r="D403" s="46"/>
      <c r="E403" s="1"/>
      <c r="F403" s="1"/>
      <c r="G403" s="1"/>
      <c r="H403" s="1"/>
      <c r="I403" s="1"/>
      <c r="J403" s="1"/>
      <c r="K403" s="1"/>
      <c r="L403" s="1"/>
      <c r="M403" s="1"/>
      <c r="N403" s="1"/>
      <c r="O403" s="1"/>
      <c r="P403" s="1"/>
      <c r="Q403" s="47" t="str">
        <f t="shared" si="26"/>
        <v/>
      </c>
      <c r="R403" s="46"/>
      <c r="S403" s="46"/>
      <c r="T403" s="48" t="str">
        <f t="shared" si="27"/>
        <v/>
      </c>
      <c r="U403" s="49" t="str">
        <f t="shared" si="28"/>
        <v/>
      </c>
      <c r="V403" s="50"/>
      <c r="W403" s="1"/>
      <c r="X403" s="1"/>
      <c r="Y403" s="1"/>
      <c r="Z403" s="1"/>
      <c r="AA403" s="1"/>
      <c r="AB403" s="1"/>
    </row>
    <row r="404" spans="3:28" x14ac:dyDescent="0.25">
      <c r="C404" s="1">
        <v>855</v>
      </c>
      <c r="D404" s="46"/>
      <c r="E404" s="1"/>
      <c r="F404" s="1"/>
      <c r="G404" s="1"/>
      <c r="H404" s="1"/>
      <c r="I404" s="1"/>
      <c r="J404" s="1"/>
      <c r="K404" s="1"/>
      <c r="L404" s="1"/>
      <c r="M404" s="1"/>
      <c r="N404" s="1"/>
      <c r="O404" s="1"/>
      <c r="P404" s="1"/>
      <c r="Q404" s="47" t="str">
        <f t="shared" si="26"/>
        <v/>
      </c>
      <c r="R404" s="46"/>
      <c r="S404" s="46"/>
      <c r="T404" s="48" t="str">
        <f t="shared" si="27"/>
        <v/>
      </c>
      <c r="U404" s="49" t="str">
        <f t="shared" si="28"/>
        <v/>
      </c>
      <c r="V404" s="50"/>
      <c r="W404" s="1"/>
      <c r="X404" s="1"/>
      <c r="Y404" s="1"/>
      <c r="Z404" s="1"/>
      <c r="AA404" s="1"/>
      <c r="AB404" s="1"/>
    </row>
    <row r="405" spans="3:28" x14ac:dyDescent="0.25">
      <c r="C405" s="1">
        <v>856</v>
      </c>
      <c r="D405" s="46"/>
      <c r="E405" s="1"/>
      <c r="F405" s="1"/>
      <c r="G405" s="1"/>
      <c r="H405" s="1"/>
      <c r="I405" s="1"/>
      <c r="J405" s="1"/>
      <c r="K405" s="1"/>
      <c r="L405" s="1"/>
      <c r="M405" s="1"/>
      <c r="N405" s="1"/>
      <c r="O405" s="1"/>
      <c r="P405" s="1"/>
      <c r="Q405" s="47" t="str">
        <f t="shared" si="26"/>
        <v/>
      </c>
      <c r="R405" s="46"/>
      <c r="S405" s="46"/>
      <c r="T405" s="48" t="str">
        <f t="shared" si="27"/>
        <v/>
      </c>
      <c r="U405" s="49" t="str">
        <f t="shared" si="28"/>
        <v/>
      </c>
      <c r="V405" s="50"/>
      <c r="W405" s="1"/>
      <c r="X405" s="1"/>
      <c r="Y405" s="1"/>
      <c r="Z405" s="1"/>
      <c r="AA405" s="1"/>
      <c r="AB405" s="1"/>
    </row>
    <row r="406" spans="3:28" x14ac:dyDescent="0.25">
      <c r="C406" s="1">
        <v>857</v>
      </c>
      <c r="D406" s="46"/>
      <c r="E406" s="1"/>
      <c r="F406" s="1"/>
      <c r="G406" s="1"/>
      <c r="H406" s="1"/>
      <c r="I406" s="1"/>
      <c r="J406" s="1"/>
      <c r="K406" s="1"/>
      <c r="L406" s="1"/>
      <c r="M406" s="1"/>
      <c r="N406" s="1"/>
      <c r="O406" s="1"/>
      <c r="P406" s="1"/>
      <c r="Q406" s="47" t="str">
        <f t="shared" si="26"/>
        <v/>
      </c>
      <c r="R406" s="46"/>
      <c r="S406" s="46"/>
      <c r="T406" s="48" t="str">
        <f t="shared" si="27"/>
        <v/>
      </c>
      <c r="U406" s="49" t="str">
        <f t="shared" si="28"/>
        <v/>
      </c>
      <c r="V406" s="50"/>
      <c r="W406" s="1"/>
      <c r="X406" s="1"/>
      <c r="Y406" s="1"/>
      <c r="Z406" s="1"/>
      <c r="AA406" s="1"/>
      <c r="AB406" s="1"/>
    </row>
    <row r="407" spans="3:28" x14ac:dyDescent="0.25">
      <c r="C407" s="1">
        <v>858</v>
      </c>
      <c r="D407" s="46"/>
      <c r="E407" s="1"/>
      <c r="F407" s="1"/>
      <c r="G407" s="1"/>
      <c r="H407" s="1"/>
      <c r="I407" s="1"/>
      <c r="J407" s="1"/>
      <c r="K407" s="1"/>
      <c r="L407" s="1"/>
      <c r="M407" s="1"/>
      <c r="N407" s="1"/>
      <c r="O407" s="1"/>
      <c r="P407" s="1"/>
      <c r="Q407" s="47" t="str">
        <f t="shared" si="26"/>
        <v/>
      </c>
      <c r="R407" s="46"/>
      <c r="S407" s="46"/>
      <c r="T407" s="48" t="str">
        <f t="shared" si="27"/>
        <v/>
      </c>
      <c r="U407" s="49" t="str">
        <f t="shared" si="28"/>
        <v/>
      </c>
      <c r="V407" s="50"/>
      <c r="W407" s="1"/>
      <c r="X407" s="1"/>
      <c r="Y407" s="1"/>
      <c r="Z407" s="1"/>
      <c r="AA407" s="1"/>
      <c r="AB407" s="1"/>
    </row>
    <row r="408" spans="3:28" x14ac:dyDescent="0.25">
      <c r="C408" s="1">
        <v>859</v>
      </c>
      <c r="D408" s="46"/>
      <c r="E408" s="1"/>
      <c r="F408" s="1"/>
      <c r="G408" s="1"/>
      <c r="H408" s="1"/>
      <c r="I408" s="1"/>
      <c r="J408" s="1"/>
      <c r="K408" s="1"/>
      <c r="L408" s="1"/>
      <c r="M408" s="1"/>
      <c r="N408" s="1"/>
      <c r="O408" s="1"/>
      <c r="P408" s="1"/>
      <c r="Q408" s="47" t="str">
        <f t="shared" si="26"/>
        <v/>
      </c>
      <c r="R408" s="46"/>
      <c r="S408" s="46"/>
      <c r="T408" s="48" t="str">
        <f t="shared" si="27"/>
        <v/>
      </c>
      <c r="U408" s="49" t="str">
        <f t="shared" si="28"/>
        <v/>
      </c>
      <c r="V408" s="50"/>
      <c r="W408" s="1"/>
      <c r="X408" s="1"/>
      <c r="Y408" s="1"/>
      <c r="Z408" s="1"/>
      <c r="AA408" s="1"/>
      <c r="AB408" s="1"/>
    </row>
    <row r="409" spans="3:28" x14ac:dyDescent="0.25">
      <c r="C409" s="1">
        <v>860</v>
      </c>
      <c r="D409" s="46"/>
      <c r="E409" s="1"/>
      <c r="F409" s="1"/>
      <c r="G409" s="1"/>
      <c r="H409" s="1"/>
      <c r="I409" s="1"/>
      <c r="J409" s="1"/>
      <c r="K409" s="1"/>
      <c r="L409" s="1"/>
      <c r="M409" s="1"/>
      <c r="N409" s="1"/>
      <c r="O409" s="1"/>
      <c r="P409" s="1"/>
      <c r="Q409" s="47" t="str">
        <f t="shared" si="26"/>
        <v/>
      </c>
      <c r="R409" s="46"/>
      <c r="S409" s="46"/>
      <c r="T409" s="48" t="str">
        <f t="shared" si="27"/>
        <v/>
      </c>
      <c r="U409" s="49" t="str">
        <f t="shared" si="28"/>
        <v/>
      </c>
      <c r="V409" s="50"/>
      <c r="W409" s="1"/>
      <c r="X409" s="1"/>
      <c r="Y409" s="1"/>
      <c r="Z409" s="1"/>
      <c r="AA409" s="1"/>
      <c r="AB409" s="1"/>
    </row>
    <row r="410" spans="3:28" x14ac:dyDescent="0.25">
      <c r="C410" s="1">
        <v>861</v>
      </c>
      <c r="D410" s="46"/>
      <c r="E410" s="1"/>
      <c r="F410" s="1"/>
      <c r="G410" s="1"/>
      <c r="H410" s="1"/>
      <c r="I410" s="1"/>
      <c r="J410" s="1"/>
      <c r="K410" s="1"/>
      <c r="L410" s="1"/>
      <c r="M410" s="1"/>
      <c r="N410" s="1"/>
      <c r="O410" s="1"/>
      <c r="P410" s="1"/>
      <c r="Q410" s="47" t="str">
        <f t="shared" si="26"/>
        <v/>
      </c>
      <c r="R410" s="46"/>
      <c r="S410" s="46"/>
      <c r="T410" s="48" t="str">
        <f t="shared" si="27"/>
        <v/>
      </c>
      <c r="U410" s="49" t="str">
        <f t="shared" si="28"/>
        <v/>
      </c>
      <c r="V410" s="50"/>
      <c r="W410" s="1"/>
      <c r="X410" s="1"/>
      <c r="Y410" s="1"/>
      <c r="Z410" s="1"/>
      <c r="AA410" s="1"/>
      <c r="AB410" s="1"/>
    </row>
    <row r="411" spans="3:28" x14ac:dyDescent="0.25">
      <c r="C411" s="1">
        <v>862</v>
      </c>
      <c r="D411" s="46"/>
      <c r="E411" s="1"/>
      <c r="F411" s="1"/>
      <c r="G411" s="1"/>
      <c r="H411" s="1"/>
      <c r="I411" s="1"/>
      <c r="J411" s="1"/>
      <c r="K411" s="1"/>
      <c r="L411" s="1"/>
      <c r="M411" s="1"/>
      <c r="N411" s="1"/>
      <c r="O411" s="1"/>
      <c r="P411" s="1"/>
      <c r="Q411" s="47" t="str">
        <f t="shared" si="26"/>
        <v/>
      </c>
      <c r="R411" s="46"/>
      <c r="S411" s="46"/>
      <c r="T411" s="48" t="str">
        <f t="shared" si="27"/>
        <v/>
      </c>
      <c r="U411" s="49" t="str">
        <f t="shared" si="28"/>
        <v/>
      </c>
      <c r="V411" s="50"/>
      <c r="W411" s="1"/>
      <c r="X411" s="1"/>
      <c r="Y411" s="1"/>
      <c r="Z411" s="1"/>
      <c r="AA411" s="1"/>
      <c r="AB411" s="1"/>
    </row>
    <row r="412" spans="3:28" x14ac:dyDescent="0.25">
      <c r="C412" s="1">
        <v>863</v>
      </c>
      <c r="D412" s="46"/>
      <c r="E412" s="1"/>
      <c r="F412" s="1"/>
      <c r="G412" s="1"/>
      <c r="H412" s="1"/>
      <c r="I412" s="1"/>
      <c r="J412" s="1"/>
      <c r="K412" s="1"/>
      <c r="L412" s="1"/>
      <c r="M412" s="1"/>
      <c r="N412" s="1"/>
      <c r="O412" s="1"/>
      <c r="P412" s="1"/>
      <c r="Q412" s="47" t="str">
        <f t="shared" si="26"/>
        <v/>
      </c>
      <c r="R412" s="46"/>
      <c r="S412" s="46"/>
      <c r="T412" s="48" t="str">
        <f t="shared" si="27"/>
        <v/>
      </c>
      <c r="U412" s="49" t="str">
        <f t="shared" si="28"/>
        <v/>
      </c>
      <c r="V412" s="50"/>
      <c r="W412" s="1"/>
      <c r="X412" s="1"/>
      <c r="Y412" s="1"/>
      <c r="Z412" s="1"/>
      <c r="AA412" s="1"/>
      <c r="AB412" s="1"/>
    </row>
    <row r="413" spans="3:28" x14ac:dyDescent="0.25">
      <c r="C413" s="1">
        <v>864</v>
      </c>
      <c r="D413" s="46"/>
      <c r="E413" s="1"/>
      <c r="F413" s="1"/>
      <c r="G413" s="1"/>
      <c r="H413" s="1"/>
      <c r="I413" s="1"/>
      <c r="J413" s="1"/>
      <c r="K413" s="1"/>
      <c r="L413" s="1"/>
      <c r="M413" s="1"/>
      <c r="N413" s="1"/>
      <c r="O413" s="1"/>
      <c r="P413" s="1"/>
      <c r="Q413" s="47" t="str">
        <f t="shared" si="26"/>
        <v/>
      </c>
      <c r="R413" s="46"/>
      <c r="S413" s="46"/>
      <c r="T413" s="48" t="str">
        <f t="shared" si="27"/>
        <v/>
      </c>
      <c r="U413" s="49" t="str">
        <f t="shared" si="28"/>
        <v/>
      </c>
      <c r="V413" s="50"/>
      <c r="W413" s="1"/>
      <c r="X413" s="1"/>
      <c r="Y413" s="1"/>
      <c r="Z413" s="1"/>
      <c r="AA413" s="1"/>
      <c r="AB413" s="1"/>
    </row>
    <row r="414" spans="3:28" x14ac:dyDescent="0.25">
      <c r="C414" s="1">
        <v>865</v>
      </c>
      <c r="D414" s="46"/>
      <c r="E414" s="1"/>
      <c r="F414" s="1"/>
      <c r="G414" s="1"/>
      <c r="H414" s="1"/>
      <c r="I414" s="1"/>
      <c r="J414" s="1"/>
      <c r="K414" s="1"/>
      <c r="L414" s="1"/>
      <c r="M414" s="1"/>
      <c r="N414" s="1"/>
      <c r="O414" s="1"/>
      <c r="P414" s="1"/>
      <c r="Q414" s="47" t="str">
        <f t="shared" si="26"/>
        <v/>
      </c>
      <c r="R414" s="46"/>
      <c r="S414" s="46"/>
      <c r="T414" s="48" t="str">
        <f t="shared" si="27"/>
        <v/>
      </c>
      <c r="U414" s="49" t="str">
        <f t="shared" si="28"/>
        <v/>
      </c>
      <c r="V414" s="50"/>
      <c r="W414" s="1"/>
      <c r="X414" s="1"/>
      <c r="Y414" s="1"/>
      <c r="Z414" s="1"/>
      <c r="AA414" s="1"/>
      <c r="AB414" s="1"/>
    </row>
    <row r="415" spans="3:28" x14ac:dyDescent="0.25">
      <c r="C415" s="1">
        <v>866</v>
      </c>
      <c r="D415" s="46"/>
      <c r="E415" s="1"/>
      <c r="F415" s="1"/>
      <c r="G415" s="1"/>
      <c r="H415" s="1"/>
      <c r="I415" s="1"/>
      <c r="J415" s="1"/>
      <c r="K415" s="1"/>
      <c r="L415" s="1"/>
      <c r="M415" s="1"/>
      <c r="N415" s="1"/>
      <c r="O415" s="1"/>
      <c r="P415" s="1"/>
      <c r="Q415" s="47" t="str">
        <f t="shared" si="26"/>
        <v/>
      </c>
      <c r="R415" s="46"/>
      <c r="S415" s="46"/>
      <c r="T415" s="48" t="str">
        <f t="shared" si="27"/>
        <v/>
      </c>
      <c r="U415" s="49" t="str">
        <f t="shared" si="28"/>
        <v/>
      </c>
      <c r="V415" s="50"/>
      <c r="W415" s="1"/>
      <c r="X415" s="1"/>
      <c r="Y415" s="1"/>
      <c r="Z415" s="1"/>
      <c r="AA415" s="1"/>
      <c r="AB415" s="1"/>
    </row>
    <row r="416" spans="3:28" x14ac:dyDescent="0.25">
      <c r="C416" s="1">
        <v>867</v>
      </c>
      <c r="D416" s="46"/>
      <c r="E416" s="1"/>
      <c r="F416" s="1"/>
      <c r="G416" s="1"/>
      <c r="H416" s="1"/>
      <c r="I416" s="1"/>
      <c r="J416" s="1"/>
      <c r="K416" s="1"/>
      <c r="L416" s="1"/>
      <c r="M416" s="1"/>
      <c r="N416" s="1"/>
      <c r="O416" s="1"/>
      <c r="P416" s="1"/>
      <c r="Q416" s="47" t="str">
        <f t="shared" si="26"/>
        <v/>
      </c>
      <c r="R416" s="46"/>
      <c r="S416" s="46"/>
      <c r="T416" s="48" t="str">
        <f t="shared" si="27"/>
        <v/>
      </c>
      <c r="U416" s="49" t="str">
        <f t="shared" si="28"/>
        <v/>
      </c>
      <c r="V416" s="50"/>
      <c r="W416" s="1"/>
      <c r="X416" s="1"/>
      <c r="Y416" s="1"/>
      <c r="Z416" s="1"/>
      <c r="AA416" s="1"/>
      <c r="AB416" s="1"/>
    </row>
    <row r="417" spans="3:28" x14ac:dyDescent="0.25">
      <c r="C417" s="1">
        <v>868</v>
      </c>
      <c r="D417" s="46"/>
      <c r="E417" s="1"/>
      <c r="F417" s="1"/>
      <c r="G417" s="1"/>
      <c r="H417" s="1"/>
      <c r="I417" s="1"/>
      <c r="J417" s="1"/>
      <c r="K417" s="1"/>
      <c r="L417" s="1"/>
      <c r="M417" s="1"/>
      <c r="N417" s="1"/>
      <c r="O417" s="1"/>
      <c r="P417" s="1"/>
      <c r="Q417" s="47" t="str">
        <f t="shared" si="26"/>
        <v/>
      </c>
      <c r="R417" s="46"/>
      <c r="S417" s="46"/>
      <c r="T417" s="48" t="str">
        <f t="shared" si="27"/>
        <v/>
      </c>
      <c r="U417" s="49" t="str">
        <f t="shared" si="28"/>
        <v/>
      </c>
      <c r="V417" s="50"/>
      <c r="W417" s="1"/>
      <c r="X417" s="1"/>
      <c r="Y417" s="1"/>
      <c r="Z417" s="1"/>
      <c r="AA417" s="1"/>
      <c r="AB417" s="1"/>
    </row>
    <row r="418" spans="3:28" x14ac:dyDescent="0.25">
      <c r="C418" s="1">
        <v>869</v>
      </c>
      <c r="D418" s="46"/>
      <c r="E418" s="1"/>
      <c r="F418" s="1"/>
      <c r="G418" s="1"/>
      <c r="H418" s="1"/>
      <c r="I418" s="1"/>
      <c r="J418" s="1"/>
      <c r="K418" s="1"/>
      <c r="L418" s="1"/>
      <c r="M418" s="1"/>
      <c r="N418" s="1"/>
      <c r="O418" s="1"/>
      <c r="P418" s="1"/>
      <c r="Q418" s="47" t="str">
        <f t="shared" si="26"/>
        <v/>
      </c>
      <c r="R418" s="46"/>
      <c r="S418" s="46"/>
      <c r="T418" s="48" t="str">
        <f t="shared" si="27"/>
        <v/>
      </c>
      <c r="U418" s="49" t="str">
        <f t="shared" si="28"/>
        <v/>
      </c>
      <c r="V418" s="50"/>
      <c r="W418" s="1"/>
      <c r="X418" s="1"/>
      <c r="Y418" s="1"/>
      <c r="Z418" s="1"/>
      <c r="AA418" s="1"/>
      <c r="AB418" s="1"/>
    </row>
    <row r="419" spans="3:28" x14ac:dyDescent="0.25">
      <c r="C419" s="1">
        <v>870</v>
      </c>
      <c r="D419" s="46"/>
      <c r="E419" s="1"/>
      <c r="F419" s="1"/>
      <c r="G419" s="1"/>
      <c r="H419" s="1"/>
      <c r="I419" s="1"/>
      <c r="J419" s="1"/>
      <c r="K419" s="1"/>
      <c r="L419" s="1"/>
      <c r="M419" s="1"/>
      <c r="N419" s="1"/>
      <c r="O419" s="1"/>
      <c r="P419" s="1"/>
      <c r="Q419" s="47" t="str">
        <f t="shared" si="26"/>
        <v/>
      </c>
      <c r="R419" s="46"/>
      <c r="S419" s="46"/>
      <c r="T419" s="48" t="str">
        <f t="shared" si="27"/>
        <v/>
      </c>
      <c r="U419" s="49" t="str">
        <f t="shared" si="28"/>
        <v/>
      </c>
      <c r="V419" s="50"/>
      <c r="W419" s="1"/>
      <c r="X419" s="1"/>
      <c r="Y419" s="1"/>
      <c r="Z419" s="1"/>
      <c r="AA419" s="1"/>
      <c r="AB419" s="1"/>
    </row>
    <row r="420" spans="3:28" x14ac:dyDescent="0.25">
      <c r="C420" s="1">
        <v>871</v>
      </c>
      <c r="D420" s="46"/>
      <c r="E420" s="1"/>
      <c r="F420" s="1"/>
      <c r="G420" s="1"/>
      <c r="H420" s="1"/>
      <c r="I420" s="1"/>
      <c r="J420" s="1"/>
      <c r="K420" s="1"/>
      <c r="L420" s="1"/>
      <c r="M420" s="1"/>
      <c r="N420" s="1"/>
      <c r="O420" s="1"/>
      <c r="P420" s="1"/>
      <c r="Q420" s="47" t="str">
        <f t="shared" si="26"/>
        <v/>
      </c>
      <c r="R420" s="46"/>
      <c r="S420" s="46"/>
      <c r="T420" s="48" t="str">
        <f t="shared" si="27"/>
        <v/>
      </c>
      <c r="U420" s="49" t="str">
        <f t="shared" si="28"/>
        <v/>
      </c>
      <c r="V420" s="50"/>
      <c r="W420" s="1"/>
      <c r="X420" s="1"/>
      <c r="Y420" s="1"/>
      <c r="Z420" s="1"/>
      <c r="AA420" s="1"/>
      <c r="AB420" s="1"/>
    </row>
    <row r="421" spans="3:28" x14ac:dyDescent="0.25">
      <c r="C421" s="1">
        <v>872</v>
      </c>
      <c r="D421" s="46"/>
      <c r="E421" s="1"/>
      <c r="F421" s="1"/>
      <c r="G421" s="1"/>
      <c r="H421" s="1"/>
      <c r="I421" s="1"/>
      <c r="J421" s="1"/>
      <c r="K421" s="1"/>
      <c r="L421" s="1"/>
      <c r="M421" s="1"/>
      <c r="N421" s="1"/>
      <c r="O421" s="1"/>
      <c r="P421" s="1"/>
      <c r="Q421" s="47" t="str">
        <f t="shared" si="26"/>
        <v/>
      </c>
      <c r="R421" s="46"/>
      <c r="S421" s="46"/>
      <c r="T421" s="48" t="str">
        <f t="shared" si="27"/>
        <v/>
      </c>
      <c r="U421" s="49" t="str">
        <f t="shared" si="28"/>
        <v/>
      </c>
      <c r="V421" s="50"/>
      <c r="W421" s="1"/>
      <c r="X421" s="1"/>
      <c r="Y421" s="1"/>
      <c r="Z421" s="1"/>
      <c r="AA421" s="1"/>
      <c r="AB421" s="1"/>
    </row>
    <row r="422" spans="3:28" x14ac:dyDescent="0.25">
      <c r="C422" s="1">
        <v>873</v>
      </c>
      <c r="D422" s="46"/>
      <c r="E422" s="1"/>
      <c r="F422" s="1"/>
      <c r="G422" s="1"/>
      <c r="H422" s="1"/>
      <c r="I422" s="1"/>
      <c r="J422" s="1"/>
      <c r="K422" s="1"/>
      <c r="L422" s="1"/>
      <c r="M422" s="1"/>
      <c r="N422" s="1"/>
      <c r="O422" s="1"/>
      <c r="P422" s="1"/>
      <c r="Q422" s="47" t="str">
        <f t="shared" si="26"/>
        <v/>
      </c>
      <c r="R422" s="46"/>
      <c r="S422" s="46"/>
      <c r="T422" s="48" t="str">
        <f t="shared" si="27"/>
        <v/>
      </c>
      <c r="U422" s="49" t="str">
        <f t="shared" si="28"/>
        <v/>
      </c>
      <c r="V422" s="50"/>
      <c r="W422" s="1"/>
      <c r="X422" s="1"/>
      <c r="Y422" s="1"/>
      <c r="Z422" s="1"/>
      <c r="AA422" s="1"/>
      <c r="AB422" s="1"/>
    </row>
    <row r="423" spans="3:28" x14ac:dyDescent="0.25">
      <c r="C423" s="1">
        <v>874</v>
      </c>
      <c r="D423" s="46"/>
      <c r="E423" s="1"/>
      <c r="F423" s="1"/>
      <c r="G423" s="1"/>
      <c r="H423" s="1"/>
      <c r="I423" s="1"/>
      <c r="J423" s="1"/>
      <c r="K423" s="1"/>
      <c r="L423" s="1"/>
      <c r="M423" s="1"/>
      <c r="N423" s="1"/>
      <c r="O423" s="1"/>
      <c r="P423" s="1"/>
      <c r="Q423" s="47" t="str">
        <f t="shared" si="26"/>
        <v/>
      </c>
      <c r="R423" s="46"/>
      <c r="S423" s="46"/>
      <c r="T423" s="48" t="str">
        <f t="shared" si="27"/>
        <v/>
      </c>
      <c r="U423" s="49" t="str">
        <f t="shared" si="28"/>
        <v/>
      </c>
      <c r="V423" s="50"/>
      <c r="W423" s="1"/>
      <c r="X423" s="1"/>
      <c r="Y423" s="1"/>
      <c r="Z423" s="1"/>
      <c r="AA423" s="1"/>
      <c r="AB423" s="1"/>
    </row>
    <row r="424" spans="3:28" x14ac:dyDescent="0.25">
      <c r="C424" s="1">
        <v>875</v>
      </c>
      <c r="D424" s="46"/>
      <c r="E424" s="1"/>
      <c r="F424" s="1"/>
      <c r="G424" s="1"/>
      <c r="H424" s="1"/>
      <c r="I424" s="1"/>
      <c r="J424" s="1"/>
      <c r="K424" s="1"/>
      <c r="L424" s="1"/>
      <c r="M424" s="1"/>
      <c r="N424" s="1"/>
      <c r="O424" s="1"/>
      <c r="P424" s="1"/>
      <c r="Q424" s="47" t="str">
        <f t="shared" si="26"/>
        <v/>
      </c>
      <c r="R424" s="46"/>
      <c r="S424" s="46"/>
      <c r="T424" s="48" t="str">
        <f t="shared" si="27"/>
        <v/>
      </c>
      <c r="U424" s="49" t="str">
        <f t="shared" si="28"/>
        <v/>
      </c>
      <c r="V424" s="50"/>
      <c r="W424" s="1"/>
      <c r="X424" s="1"/>
      <c r="Y424" s="1"/>
      <c r="Z424" s="1"/>
      <c r="AA424" s="1"/>
      <c r="AB424" s="1"/>
    </row>
    <row r="425" spans="3:28" x14ac:dyDescent="0.25">
      <c r="C425" s="1">
        <v>876</v>
      </c>
      <c r="D425" s="46"/>
      <c r="E425" s="1"/>
      <c r="F425" s="1"/>
      <c r="G425" s="1"/>
      <c r="H425" s="1"/>
      <c r="I425" s="1"/>
      <c r="J425" s="1"/>
      <c r="K425" s="1"/>
      <c r="L425" s="1"/>
      <c r="M425" s="1"/>
      <c r="N425" s="1"/>
      <c r="O425" s="1"/>
      <c r="P425" s="1"/>
      <c r="Q425" s="47" t="str">
        <f t="shared" si="26"/>
        <v/>
      </c>
      <c r="R425" s="46"/>
      <c r="S425" s="46"/>
      <c r="T425" s="48" t="str">
        <f t="shared" si="27"/>
        <v/>
      </c>
      <c r="U425" s="49" t="str">
        <f t="shared" si="28"/>
        <v/>
      </c>
      <c r="V425" s="50"/>
      <c r="W425" s="1"/>
      <c r="X425" s="1"/>
      <c r="Y425" s="1"/>
      <c r="Z425" s="1"/>
      <c r="AA425" s="1"/>
      <c r="AB425" s="1"/>
    </row>
    <row r="426" spans="3:28" x14ac:dyDescent="0.25">
      <c r="C426" s="1">
        <v>877</v>
      </c>
      <c r="D426" s="46"/>
      <c r="E426" s="1"/>
      <c r="F426" s="1"/>
      <c r="G426" s="1"/>
      <c r="H426" s="1"/>
      <c r="I426" s="1"/>
      <c r="J426" s="1"/>
      <c r="K426" s="1"/>
      <c r="L426" s="1"/>
      <c r="M426" s="1"/>
      <c r="N426" s="1"/>
      <c r="O426" s="1"/>
      <c r="P426" s="1"/>
      <c r="Q426" s="47" t="str">
        <f t="shared" si="26"/>
        <v/>
      </c>
      <c r="R426" s="46"/>
      <c r="S426" s="46"/>
      <c r="T426" s="48" t="str">
        <f t="shared" si="27"/>
        <v/>
      </c>
      <c r="U426" s="49" t="str">
        <f t="shared" si="28"/>
        <v/>
      </c>
      <c r="V426" s="50"/>
      <c r="W426" s="1"/>
      <c r="X426" s="1"/>
      <c r="Y426" s="1"/>
      <c r="Z426" s="1"/>
      <c r="AA426" s="1"/>
      <c r="AB426" s="1"/>
    </row>
    <row r="427" spans="3:28" x14ac:dyDescent="0.25">
      <c r="C427" s="1">
        <v>878</v>
      </c>
      <c r="D427" s="46"/>
      <c r="E427" s="1"/>
      <c r="F427" s="1"/>
      <c r="G427" s="1"/>
      <c r="H427" s="1"/>
      <c r="I427" s="1"/>
      <c r="J427" s="1"/>
      <c r="K427" s="1"/>
      <c r="L427" s="1"/>
      <c r="M427" s="1"/>
      <c r="N427" s="1"/>
      <c r="O427" s="1"/>
      <c r="P427" s="1"/>
      <c r="Q427" s="47" t="str">
        <f t="shared" si="26"/>
        <v/>
      </c>
      <c r="R427" s="46"/>
      <c r="S427" s="46"/>
      <c r="T427" s="48" t="str">
        <f t="shared" si="27"/>
        <v/>
      </c>
      <c r="U427" s="49" t="str">
        <f t="shared" si="28"/>
        <v/>
      </c>
      <c r="V427" s="50"/>
      <c r="W427" s="1"/>
      <c r="X427" s="1"/>
      <c r="Y427" s="1"/>
      <c r="Z427" s="1"/>
      <c r="AA427" s="1"/>
      <c r="AB427" s="1"/>
    </row>
    <row r="428" spans="3:28" x14ac:dyDescent="0.25">
      <c r="C428" s="1">
        <v>879</v>
      </c>
      <c r="D428" s="46"/>
      <c r="E428" s="1"/>
      <c r="F428" s="1"/>
      <c r="G428" s="1"/>
      <c r="H428" s="1"/>
      <c r="I428" s="1"/>
      <c r="J428" s="1"/>
      <c r="K428" s="1"/>
      <c r="L428" s="1"/>
      <c r="M428" s="1"/>
      <c r="N428" s="1"/>
      <c r="O428" s="1"/>
      <c r="P428" s="1"/>
      <c r="Q428" s="47" t="str">
        <f t="shared" si="26"/>
        <v/>
      </c>
      <c r="R428" s="46"/>
      <c r="S428" s="46"/>
      <c r="T428" s="48" t="str">
        <f t="shared" si="27"/>
        <v/>
      </c>
      <c r="U428" s="49" t="str">
        <f t="shared" si="28"/>
        <v/>
      </c>
      <c r="V428" s="50"/>
      <c r="W428" s="1"/>
      <c r="X428" s="1"/>
      <c r="Y428" s="1"/>
      <c r="Z428" s="1"/>
      <c r="AA428" s="1"/>
      <c r="AB428" s="1"/>
    </row>
    <row r="429" spans="3:28" x14ac:dyDescent="0.25">
      <c r="C429" s="1">
        <v>880</v>
      </c>
      <c r="D429" s="46"/>
      <c r="E429" s="1"/>
      <c r="F429" s="1"/>
      <c r="G429" s="1"/>
      <c r="H429" s="1"/>
      <c r="I429" s="1"/>
      <c r="J429" s="1"/>
      <c r="K429" s="1"/>
      <c r="L429" s="1"/>
      <c r="M429" s="1"/>
      <c r="N429" s="1"/>
      <c r="O429" s="1"/>
      <c r="P429" s="1"/>
      <c r="Q429" s="47" t="str">
        <f t="shared" si="26"/>
        <v/>
      </c>
      <c r="R429" s="46"/>
      <c r="S429" s="46"/>
      <c r="T429" s="48" t="str">
        <f t="shared" si="27"/>
        <v/>
      </c>
      <c r="U429" s="49" t="str">
        <f t="shared" si="28"/>
        <v/>
      </c>
      <c r="V429" s="50"/>
      <c r="W429" s="1"/>
      <c r="X429" s="1"/>
      <c r="Y429" s="1"/>
      <c r="Z429" s="1"/>
      <c r="AA429" s="1"/>
      <c r="AB429" s="1"/>
    </row>
    <row r="430" spans="3:28" x14ac:dyDescent="0.25">
      <c r="C430" s="1">
        <v>881</v>
      </c>
      <c r="D430" s="46"/>
      <c r="E430" s="1"/>
      <c r="F430" s="1"/>
      <c r="G430" s="1"/>
      <c r="H430" s="1"/>
      <c r="I430" s="1"/>
      <c r="J430" s="1"/>
      <c r="K430" s="1"/>
      <c r="L430" s="1"/>
      <c r="M430" s="1"/>
      <c r="N430" s="1"/>
      <c r="O430" s="1"/>
      <c r="P430" s="1"/>
      <c r="Q430" s="47" t="str">
        <f t="shared" si="26"/>
        <v/>
      </c>
      <c r="R430" s="46"/>
      <c r="S430" s="46"/>
      <c r="T430" s="48" t="str">
        <f t="shared" si="27"/>
        <v/>
      </c>
      <c r="U430" s="49" t="str">
        <f t="shared" si="28"/>
        <v/>
      </c>
      <c r="V430" s="50"/>
      <c r="W430" s="1"/>
      <c r="X430" s="1"/>
      <c r="Y430" s="1"/>
      <c r="Z430" s="1"/>
      <c r="AA430" s="1"/>
      <c r="AB430" s="1"/>
    </row>
    <row r="431" spans="3:28" x14ac:dyDescent="0.25">
      <c r="C431" s="1">
        <v>882</v>
      </c>
      <c r="D431" s="46"/>
      <c r="E431" s="1"/>
      <c r="F431" s="1"/>
      <c r="G431" s="1"/>
      <c r="H431" s="1"/>
      <c r="I431" s="1"/>
      <c r="J431" s="1"/>
      <c r="K431" s="1"/>
      <c r="L431" s="1"/>
      <c r="M431" s="1"/>
      <c r="N431" s="1"/>
      <c r="O431" s="1"/>
      <c r="P431" s="1"/>
      <c r="Q431" s="47" t="str">
        <f t="shared" si="26"/>
        <v/>
      </c>
      <c r="R431" s="46"/>
      <c r="S431" s="46"/>
      <c r="T431" s="48" t="str">
        <f t="shared" si="27"/>
        <v/>
      </c>
      <c r="U431" s="49" t="str">
        <f t="shared" si="28"/>
        <v/>
      </c>
      <c r="V431" s="50"/>
      <c r="W431" s="1"/>
      <c r="X431" s="1"/>
      <c r="Y431" s="1"/>
      <c r="Z431" s="1"/>
      <c r="AA431" s="1"/>
      <c r="AB431" s="1"/>
    </row>
    <row r="432" spans="3:28" x14ac:dyDescent="0.25">
      <c r="C432" s="1">
        <v>883</v>
      </c>
      <c r="D432" s="46"/>
      <c r="E432" s="1"/>
      <c r="F432" s="1"/>
      <c r="G432" s="1"/>
      <c r="H432" s="1"/>
      <c r="I432" s="1"/>
      <c r="J432" s="1"/>
      <c r="K432" s="1"/>
      <c r="L432" s="1"/>
      <c r="M432" s="1"/>
      <c r="N432" s="1"/>
      <c r="O432" s="1"/>
      <c r="P432" s="1"/>
      <c r="Q432" s="47" t="str">
        <f t="shared" si="26"/>
        <v/>
      </c>
      <c r="R432" s="46"/>
      <c r="S432" s="46"/>
      <c r="T432" s="48" t="str">
        <f t="shared" si="27"/>
        <v/>
      </c>
      <c r="U432" s="49" t="str">
        <f t="shared" si="28"/>
        <v/>
      </c>
      <c r="V432" s="50"/>
      <c r="W432" s="1"/>
      <c r="X432" s="1"/>
      <c r="Y432" s="1"/>
      <c r="Z432" s="1"/>
      <c r="AA432" s="1"/>
      <c r="AB432" s="1"/>
    </row>
    <row r="433" spans="3:28" x14ac:dyDescent="0.25">
      <c r="C433" s="1">
        <v>884</v>
      </c>
      <c r="D433" s="46"/>
      <c r="E433" s="1"/>
      <c r="F433" s="1"/>
      <c r="G433" s="1"/>
      <c r="H433" s="1"/>
      <c r="I433" s="1"/>
      <c r="J433" s="1"/>
      <c r="K433" s="1"/>
      <c r="L433" s="1"/>
      <c r="M433" s="1"/>
      <c r="N433" s="1"/>
      <c r="O433" s="1"/>
      <c r="P433" s="1"/>
      <c r="Q433" s="47" t="str">
        <f t="shared" si="26"/>
        <v/>
      </c>
      <c r="R433" s="46"/>
      <c r="S433" s="46"/>
      <c r="T433" s="48" t="str">
        <f t="shared" si="27"/>
        <v/>
      </c>
      <c r="U433" s="49" t="str">
        <f t="shared" si="28"/>
        <v/>
      </c>
      <c r="V433" s="50"/>
      <c r="W433" s="1"/>
      <c r="X433" s="1"/>
      <c r="Y433" s="1"/>
      <c r="Z433" s="1"/>
      <c r="AA433" s="1"/>
      <c r="AB433" s="1"/>
    </row>
    <row r="434" spans="3:28" x14ac:dyDescent="0.25">
      <c r="C434" s="1">
        <v>885</v>
      </c>
      <c r="D434" s="46"/>
      <c r="E434" s="1"/>
      <c r="F434" s="1"/>
      <c r="G434" s="1"/>
      <c r="H434" s="1"/>
      <c r="I434" s="1"/>
      <c r="J434" s="1"/>
      <c r="K434" s="1"/>
      <c r="L434" s="1"/>
      <c r="M434" s="1"/>
      <c r="N434" s="1"/>
      <c r="O434" s="1"/>
      <c r="P434" s="1"/>
      <c r="Q434" s="47" t="str">
        <f t="shared" si="26"/>
        <v/>
      </c>
      <c r="R434" s="46"/>
      <c r="S434" s="46"/>
      <c r="T434" s="48" t="str">
        <f t="shared" si="27"/>
        <v/>
      </c>
      <c r="U434" s="49" t="str">
        <f t="shared" si="28"/>
        <v/>
      </c>
      <c r="V434" s="50"/>
      <c r="W434" s="1"/>
      <c r="X434" s="1"/>
      <c r="Y434" s="1"/>
      <c r="Z434" s="1"/>
      <c r="AA434" s="1"/>
      <c r="AB434" s="1"/>
    </row>
    <row r="435" spans="3:28" x14ac:dyDescent="0.25">
      <c r="C435" s="1">
        <v>886</v>
      </c>
      <c r="D435" s="46"/>
      <c r="E435" s="1"/>
      <c r="F435" s="1"/>
      <c r="G435" s="1"/>
      <c r="H435" s="1"/>
      <c r="I435" s="1"/>
      <c r="J435" s="1"/>
      <c r="K435" s="1"/>
      <c r="L435" s="1"/>
      <c r="M435" s="1"/>
      <c r="N435" s="1"/>
      <c r="O435" s="1"/>
      <c r="P435" s="1"/>
      <c r="Q435" s="47" t="str">
        <f t="shared" si="26"/>
        <v/>
      </c>
      <c r="R435" s="46"/>
      <c r="S435" s="46"/>
      <c r="T435" s="48" t="str">
        <f t="shared" si="27"/>
        <v/>
      </c>
      <c r="U435" s="49" t="str">
        <f t="shared" si="28"/>
        <v/>
      </c>
      <c r="V435" s="50"/>
      <c r="W435" s="1"/>
      <c r="X435" s="1"/>
      <c r="Y435" s="1"/>
      <c r="Z435" s="1"/>
      <c r="AA435" s="1"/>
      <c r="AB435" s="1"/>
    </row>
    <row r="436" spans="3:28" x14ac:dyDescent="0.25">
      <c r="C436" s="1">
        <v>887</v>
      </c>
      <c r="D436" s="46"/>
      <c r="E436" s="1"/>
      <c r="F436" s="1"/>
      <c r="G436" s="1"/>
      <c r="H436" s="1"/>
      <c r="I436" s="1"/>
      <c r="J436" s="1"/>
      <c r="K436" s="1"/>
      <c r="L436" s="1"/>
      <c r="M436" s="1"/>
      <c r="N436" s="1"/>
      <c r="O436" s="1"/>
      <c r="P436" s="1"/>
      <c r="Q436" s="47" t="str">
        <f t="shared" si="26"/>
        <v/>
      </c>
      <c r="R436" s="46"/>
      <c r="S436" s="46"/>
      <c r="T436" s="48" t="str">
        <f t="shared" si="27"/>
        <v/>
      </c>
      <c r="U436" s="49" t="str">
        <f t="shared" si="28"/>
        <v/>
      </c>
      <c r="V436" s="50"/>
      <c r="W436" s="1"/>
      <c r="X436" s="1"/>
      <c r="Y436" s="1"/>
      <c r="Z436" s="1"/>
      <c r="AA436" s="1"/>
      <c r="AB436" s="1"/>
    </row>
    <row r="437" spans="3:28" x14ac:dyDescent="0.25">
      <c r="C437" s="1">
        <v>888</v>
      </c>
      <c r="D437" s="46"/>
      <c r="E437" s="1"/>
      <c r="F437" s="1"/>
      <c r="G437" s="1"/>
      <c r="H437" s="1"/>
      <c r="I437" s="1"/>
      <c r="J437" s="1"/>
      <c r="K437" s="1"/>
      <c r="L437" s="1"/>
      <c r="M437" s="1"/>
      <c r="N437" s="1"/>
      <c r="O437" s="1"/>
      <c r="P437" s="1"/>
      <c r="Q437" s="47" t="str">
        <f t="shared" si="26"/>
        <v/>
      </c>
      <c r="R437" s="46"/>
      <c r="S437" s="46"/>
      <c r="T437" s="48" t="str">
        <f t="shared" si="27"/>
        <v/>
      </c>
      <c r="U437" s="49" t="str">
        <f t="shared" si="28"/>
        <v/>
      </c>
      <c r="V437" s="50"/>
      <c r="W437" s="1"/>
      <c r="X437" s="1"/>
      <c r="Y437" s="1"/>
      <c r="Z437" s="1"/>
      <c r="AA437" s="1"/>
      <c r="AB437" s="1"/>
    </row>
    <row r="438" spans="3:28" x14ac:dyDescent="0.25">
      <c r="C438" s="1">
        <v>889</v>
      </c>
      <c r="D438" s="46"/>
      <c r="E438" s="1"/>
      <c r="F438" s="1"/>
      <c r="G438" s="1"/>
      <c r="H438" s="1"/>
      <c r="I438" s="1"/>
      <c r="J438" s="1"/>
      <c r="K438" s="1"/>
      <c r="L438" s="1"/>
      <c r="M438" s="1"/>
      <c r="N438" s="1"/>
      <c r="O438" s="1"/>
      <c r="P438" s="1"/>
      <c r="Q438" s="47" t="str">
        <f t="shared" si="26"/>
        <v/>
      </c>
      <c r="R438" s="46"/>
      <c r="S438" s="46"/>
      <c r="T438" s="48" t="str">
        <f t="shared" si="27"/>
        <v/>
      </c>
      <c r="U438" s="49" t="str">
        <f t="shared" si="28"/>
        <v/>
      </c>
      <c r="V438" s="50"/>
      <c r="W438" s="1"/>
      <c r="X438" s="1"/>
      <c r="Y438" s="1"/>
      <c r="Z438" s="1"/>
      <c r="AA438" s="1"/>
      <c r="AB438" s="1"/>
    </row>
    <row r="439" spans="3:28" x14ac:dyDescent="0.25">
      <c r="C439" s="1">
        <v>890</v>
      </c>
      <c r="D439" s="46"/>
      <c r="E439" s="1"/>
      <c r="F439" s="1"/>
      <c r="G439" s="1"/>
      <c r="H439" s="1"/>
      <c r="I439" s="1"/>
      <c r="J439" s="1"/>
      <c r="K439" s="1"/>
      <c r="L439" s="1"/>
      <c r="M439" s="1"/>
      <c r="N439" s="1"/>
      <c r="O439" s="1"/>
      <c r="P439" s="1"/>
      <c r="Q439" s="47" t="str">
        <f t="shared" si="26"/>
        <v/>
      </c>
      <c r="R439" s="46"/>
      <c r="S439" s="46"/>
      <c r="T439" s="48" t="str">
        <f t="shared" si="27"/>
        <v/>
      </c>
      <c r="U439" s="49" t="str">
        <f t="shared" si="28"/>
        <v/>
      </c>
      <c r="V439" s="50"/>
      <c r="W439" s="1"/>
      <c r="X439" s="1"/>
      <c r="Y439" s="1"/>
      <c r="Z439" s="1"/>
      <c r="AA439" s="1"/>
      <c r="AB439" s="1"/>
    </row>
    <row r="440" spans="3:28" x14ac:dyDescent="0.25">
      <c r="C440" s="1">
        <v>891</v>
      </c>
      <c r="D440" s="46"/>
      <c r="E440" s="1"/>
      <c r="F440" s="1"/>
      <c r="G440" s="1"/>
      <c r="H440" s="1"/>
      <c r="I440" s="1"/>
      <c r="J440" s="1"/>
      <c r="K440" s="1"/>
      <c r="L440" s="1"/>
      <c r="M440" s="1"/>
      <c r="N440" s="1"/>
      <c r="O440" s="1"/>
      <c r="P440" s="1"/>
      <c r="Q440" s="47" t="str">
        <f t="shared" si="26"/>
        <v/>
      </c>
      <c r="R440" s="46"/>
      <c r="S440" s="46"/>
      <c r="T440" s="48" t="str">
        <f t="shared" si="27"/>
        <v/>
      </c>
      <c r="U440" s="49" t="str">
        <f t="shared" si="28"/>
        <v/>
      </c>
      <c r="V440" s="50"/>
      <c r="W440" s="1"/>
      <c r="X440" s="1"/>
      <c r="Y440" s="1"/>
      <c r="Z440" s="1"/>
      <c r="AA440" s="1"/>
      <c r="AB440" s="1"/>
    </row>
    <row r="441" spans="3:28" x14ac:dyDescent="0.25">
      <c r="C441" s="1">
        <v>892</v>
      </c>
      <c r="D441" s="46"/>
      <c r="E441" s="1"/>
      <c r="F441" s="1"/>
      <c r="G441" s="1"/>
      <c r="H441" s="1"/>
      <c r="I441" s="1"/>
      <c r="J441" s="1"/>
      <c r="K441" s="1"/>
      <c r="L441" s="1"/>
      <c r="M441" s="1"/>
      <c r="N441" s="1"/>
      <c r="O441" s="1"/>
      <c r="P441" s="1"/>
      <c r="Q441" s="47" t="str">
        <f t="shared" si="26"/>
        <v/>
      </c>
      <c r="R441" s="46"/>
      <c r="S441" s="46"/>
      <c r="T441" s="48" t="str">
        <f t="shared" si="27"/>
        <v/>
      </c>
      <c r="U441" s="49" t="str">
        <f t="shared" si="28"/>
        <v/>
      </c>
      <c r="V441" s="50"/>
      <c r="W441" s="1"/>
      <c r="X441" s="1"/>
      <c r="Y441" s="1"/>
      <c r="Z441" s="1"/>
      <c r="AA441" s="1"/>
      <c r="AB441" s="1"/>
    </row>
    <row r="442" spans="3:28" x14ac:dyDescent="0.25">
      <c r="C442" s="1">
        <v>893</v>
      </c>
      <c r="D442" s="46"/>
      <c r="E442" s="1"/>
      <c r="F442" s="1"/>
      <c r="G442" s="1"/>
      <c r="H442" s="1"/>
      <c r="I442" s="1"/>
      <c r="J442" s="1"/>
      <c r="K442" s="1"/>
      <c r="L442" s="1"/>
      <c r="M442" s="1"/>
      <c r="N442" s="1"/>
      <c r="O442" s="1"/>
      <c r="P442" s="1"/>
      <c r="Q442" s="47" t="str">
        <f t="shared" si="26"/>
        <v/>
      </c>
      <c r="R442" s="46"/>
      <c r="S442" s="46"/>
      <c r="T442" s="48" t="str">
        <f t="shared" si="27"/>
        <v/>
      </c>
      <c r="U442" s="49" t="str">
        <f t="shared" si="28"/>
        <v/>
      </c>
      <c r="V442" s="50"/>
      <c r="W442" s="1"/>
      <c r="X442" s="1"/>
      <c r="Y442" s="1"/>
      <c r="Z442" s="1"/>
      <c r="AA442" s="1"/>
      <c r="AB442" s="1"/>
    </row>
    <row r="443" spans="3:28" x14ac:dyDescent="0.25">
      <c r="C443" s="1">
        <v>894</v>
      </c>
      <c r="D443" s="46"/>
      <c r="E443" s="1"/>
      <c r="F443" s="1"/>
      <c r="G443" s="1"/>
      <c r="H443" s="1"/>
      <c r="I443" s="1"/>
      <c r="J443" s="1"/>
      <c r="K443" s="1"/>
      <c r="L443" s="1"/>
      <c r="M443" s="1"/>
      <c r="N443" s="1"/>
      <c r="O443" s="1"/>
      <c r="P443" s="1"/>
      <c r="Q443" s="47" t="str">
        <f t="shared" si="26"/>
        <v/>
      </c>
      <c r="R443" s="46"/>
      <c r="S443" s="46"/>
      <c r="T443" s="48" t="str">
        <f t="shared" si="27"/>
        <v/>
      </c>
      <c r="U443" s="49" t="str">
        <f t="shared" si="28"/>
        <v/>
      </c>
      <c r="V443" s="50"/>
      <c r="W443" s="1"/>
      <c r="X443" s="1"/>
      <c r="Y443" s="1"/>
      <c r="Z443" s="1"/>
      <c r="AA443" s="1"/>
      <c r="AB443" s="1"/>
    </row>
    <row r="444" spans="3:28" x14ac:dyDescent="0.25">
      <c r="C444" s="1">
        <v>895</v>
      </c>
      <c r="D444" s="46"/>
      <c r="E444" s="1"/>
      <c r="F444" s="1"/>
      <c r="G444" s="1"/>
      <c r="H444" s="1"/>
      <c r="I444" s="1"/>
      <c r="J444" s="1"/>
      <c r="K444" s="1"/>
      <c r="L444" s="1"/>
      <c r="M444" s="1"/>
      <c r="N444" s="1"/>
      <c r="O444" s="1"/>
      <c r="P444" s="1"/>
      <c r="Q444" s="47" t="str">
        <f t="shared" si="26"/>
        <v/>
      </c>
      <c r="R444" s="46"/>
      <c r="S444" s="46"/>
      <c r="T444" s="48" t="str">
        <f t="shared" si="27"/>
        <v/>
      </c>
      <c r="U444" s="49" t="str">
        <f t="shared" si="28"/>
        <v/>
      </c>
      <c r="V444" s="50"/>
      <c r="W444" s="1"/>
      <c r="X444" s="1"/>
      <c r="Y444" s="1"/>
      <c r="Z444" s="1"/>
      <c r="AA444" s="1"/>
      <c r="AB444" s="1"/>
    </row>
    <row r="445" spans="3:28" x14ac:dyDescent="0.25">
      <c r="C445" s="1">
        <v>896</v>
      </c>
      <c r="D445" s="46"/>
      <c r="E445" s="1"/>
      <c r="F445" s="1"/>
      <c r="G445" s="1"/>
      <c r="H445" s="1"/>
      <c r="I445" s="1"/>
      <c r="J445" s="1"/>
      <c r="K445" s="1"/>
      <c r="L445" s="1"/>
      <c r="M445" s="1"/>
      <c r="N445" s="1"/>
      <c r="O445" s="1"/>
      <c r="P445" s="1"/>
      <c r="Q445" s="47" t="str">
        <f t="shared" si="26"/>
        <v/>
      </c>
      <c r="R445" s="46"/>
      <c r="S445" s="46"/>
      <c r="T445" s="48" t="str">
        <f t="shared" si="27"/>
        <v/>
      </c>
      <c r="U445" s="49" t="str">
        <f t="shared" si="28"/>
        <v/>
      </c>
      <c r="V445" s="50"/>
      <c r="W445" s="1"/>
      <c r="X445" s="1"/>
      <c r="Y445" s="1"/>
      <c r="Z445" s="1"/>
      <c r="AA445" s="1"/>
      <c r="AB445" s="1"/>
    </row>
    <row r="446" spans="3:28" x14ac:dyDescent="0.25">
      <c r="C446" s="1">
        <v>897</v>
      </c>
      <c r="D446" s="46"/>
      <c r="E446" s="1"/>
      <c r="F446" s="1"/>
      <c r="G446" s="1"/>
      <c r="H446" s="1"/>
      <c r="I446" s="1"/>
      <c r="J446" s="1"/>
      <c r="K446" s="1"/>
      <c r="L446" s="1"/>
      <c r="M446" s="1"/>
      <c r="N446" s="1"/>
      <c r="O446" s="1"/>
      <c r="P446" s="1"/>
      <c r="Q446" s="47" t="str">
        <f t="shared" si="26"/>
        <v/>
      </c>
      <c r="R446" s="46"/>
      <c r="S446" s="46"/>
      <c r="T446" s="48" t="str">
        <f t="shared" si="27"/>
        <v/>
      </c>
      <c r="U446" s="49" t="str">
        <f t="shared" si="28"/>
        <v/>
      </c>
      <c r="V446" s="50"/>
      <c r="W446" s="1"/>
      <c r="X446" s="1"/>
      <c r="Y446" s="1"/>
      <c r="Z446" s="1"/>
      <c r="AA446" s="1"/>
      <c r="AB446" s="1"/>
    </row>
    <row r="447" spans="3:28" x14ac:dyDescent="0.25">
      <c r="C447" s="1">
        <v>898</v>
      </c>
      <c r="D447" s="46"/>
      <c r="E447" s="1"/>
      <c r="F447" s="1"/>
      <c r="G447" s="1"/>
      <c r="H447" s="1"/>
      <c r="I447" s="1"/>
      <c r="J447" s="1"/>
      <c r="K447" s="1"/>
      <c r="L447" s="1"/>
      <c r="M447" s="1"/>
      <c r="N447" s="1"/>
      <c r="O447" s="1"/>
      <c r="P447" s="1"/>
      <c r="Q447" s="47" t="str">
        <f t="shared" si="26"/>
        <v/>
      </c>
      <c r="R447" s="46"/>
      <c r="S447" s="46"/>
      <c r="T447" s="48" t="str">
        <f t="shared" si="27"/>
        <v/>
      </c>
      <c r="U447" s="49" t="str">
        <f t="shared" si="28"/>
        <v/>
      </c>
      <c r="V447" s="50"/>
      <c r="W447" s="1"/>
      <c r="X447" s="1"/>
      <c r="Y447" s="1"/>
      <c r="Z447" s="1"/>
      <c r="AA447" s="1"/>
      <c r="AB447" s="1"/>
    </row>
    <row r="448" spans="3:28" x14ac:dyDescent="0.25">
      <c r="C448" s="1">
        <v>899</v>
      </c>
      <c r="D448" s="46"/>
      <c r="E448" s="1"/>
      <c r="F448" s="1"/>
      <c r="G448" s="1"/>
      <c r="H448" s="1"/>
      <c r="I448" s="1"/>
      <c r="J448" s="1"/>
      <c r="K448" s="1"/>
      <c r="L448" s="1"/>
      <c r="M448" s="1"/>
      <c r="N448" s="1"/>
      <c r="O448" s="1"/>
      <c r="P448" s="1"/>
      <c r="Q448" s="47" t="str">
        <f t="shared" si="26"/>
        <v/>
      </c>
      <c r="R448" s="46"/>
      <c r="S448" s="46"/>
      <c r="T448" s="48" t="str">
        <f t="shared" si="27"/>
        <v/>
      </c>
      <c r="U448" s="49" t="str">
        <f t="shared" si="28"/>
        <v/>
      </c>
      <c r="V448" s="50"/>
      <c r="W448" s="1"/>
      <c r="X448" s="1"/>
      <c r="Y448" s="1"/>
      <c r="Z448" s="1"/>
      <c r="AA448" s="1"/>
      <c r="AB448" s="1"/>
    </row>
    <row r="449" spans="3:28" x14ac:dyDescent="0.25">
      <c r="C449" s="1">
        <v>900</v>
      </c>
      <c r="D449" s="46"/>
      <c r="E449" s="1"/>
      <c r="F449" s="1"/>
      <c r="G449" s="1"/>
      <c r="H449" s="1"/>
      <c r="I449" s="1"/>
      <c r="J449" s="1"/>
      <c r="K449" s="1"/>
      <c r="L449" s="1"/>
      <c r="M449" s="1"/>
      <c r="N449" s="1"/>
      <c r="O449" s="1"/>
      <c r="P449" s="1"/>
      <c r="Q449" s="47" t="str">
        <f t="shared" si="26"/>
        <v/>
      </c>
      <c r="R449" s="46"/>
      <c r="S449" s="46"/>
      <c r="T449" s="48" t="str">
        <f t="shared" si="27"/>
        <v/>
      </c>
      <c r="U449" s="49" t="str">
        <f t="shared" si="28"/>
        <v/>
      </c>
      <c r="V449" s="50"/>
      <c r="W449" s="1"/>
      <c r="X449" s="1"/>
      <c r="Y449" s="1"/>
      <c r="Z449" s="1"/>
      <c r="AA449" s="1"/>
      <c r="AB449" s="1"/>
    </row>
    <row r="450" spans="3:28" x14ac:dyDescent="0.25">
      <c r="C450" s="1">
        <v>901</v>
      </c>
      <c r="D450" s="46"/>
      <c r="E450" s="1"/>
      <c r="F450" s="1"/>
      <c r="G450" s="1"/>
      <c r="H450" s="1"/>
      <c r="I450" s="1"/>
      <c r="J450" s="1"/>
      <c r="K450" s="1"/>
      <c r="L450" s="1"/>
      <c r="M450" s="1"/>
      <c r="N450" s="1"/>
      <c r="O450" s="1"/>
      <c r="P450" s="1"/>
      <c r="Q450" s="47" t="str">
        <f t="shared" si="26"/>
        <v/>
      </c>
      <c r="R450" s="46"/>
      <c r="S450" s="46"/>
      <c r="T450" s="48" t="str">
        <f t="shared" si="27"/>
        <v/>
      </c>
      <c r="U450" s="49" t="str">
        <f t="shared" si="28"/>
        <v/>
      </c>
      <c r="V450" s="50"/>
      <c r="W450" s="1"/>
      <c r="X450" s="1"/>
      <c r="Y450" s="1"/>
      <c r="Z450" s="1"/>
      <c r="AA450" s="1"/>
      <c r="AB450" s="1"/>
    </row>
    <row r="451" spans="3:28" x14ac:dyDescent="0.25">
      <c r="C451" s="1">
        <v>902</v>
      </c>
      <c r="D451" s="46"/>
      <c r="E451" s="1"/>
      <c r="F451" s="1"/>
      <c r="G451" s="1"/>
      <c r="H451" s="1"/>
      <c r="I451" s="1"/>
      <c r="J451" s="1"/>
      <c r="K451" s="1"/>
      <c r="L451" s="1"/>
      <c r="M451" s="1"/>
      <c r="N451" s="1"/>
      <c r="O451" s="1"/>
      <c r="P451" s="1"/>
      <c r="Q451" s="47" t="str">
        <f t="shared" si="26"/>
        <v/>
      </c>
      <c r="R451" s="46"/>
      <c r="S451" s="46"/>
      <c r="T451" s="48" t="str">
        <f t="shared" si="27"/>
        <v/>
      </c>
      <c r="U451" s="49" t="str">
        <f t="shared" si="28"/>
        <v/>
      </c>
      <c r="V451" s="50"/>
      <c r="W451" s="1"/>
      <c r="X451" s="1"/>
      <c r="Y451" s="1"/>
      <c r="Z451" s="1"/>
      <c r="AA451" s="1"/>
      <c r="AB451" s="1"/>
    </row>
    <row r="452" spans="3:28" x14ac:dyDescent="0.25">
      <c r="C452" s="1">
        <v>903</v>
      </c>
      <c r="D452" s="46"/>
      <c r="E452" s="1"/>
      <c r="F452" s="1"/>
      <c r="G452" s="1"/>
      <c r="H452" s="1"/>
      <c r="I452" s="1"/>
      <c r="J452" s="1"/>
      <c r="K452" s="1"/>
      <c r="L452" s="1"/>
      <c r="M452" s="1"/>
      <c r="N452" s="1"/>
      <c r="O452" s="1"/>
      <c r="P452" s="1"/>
      <c r="Q452" s="47" t="str">
        <f t="shared" si="26"/>
        <v/>
      </c>
      <c r="R452" s="46"/>
      <c r="S452" s="46"/>
      <c r="T452" s="48" t="str">
        <f t="shared" si="27"/>
        <v/>
      </c>
      <c r="U452" s="49" t="str">
        <f t="shared" si="28"/>
        <v/>
      </c>
      <c r="V452" s="50"/>
      <c r="W452" s="1"/>
      <c r="X452" s="1"/>
      <c r="Y452" s="1"/>
      <c r="Z452" s="1"/>
      <c r="AA452" s="1"/>
      <c r="AB452" s="1"/>
    </row>
    <row r="453" spans="3:28" x14ac:dyDescent="0.25">
      <c r="C453" s="1">
        <v>904</v>
      </c>
      <c r="D453" s="46"/>
      <c r="E453" s="1"/>
      <c r="F453" s="1"/>
      <c r="G453" s="1"/>
      <c r="H453" s="1"/>
      <c r="I453" s="1"/>
      <c r="J453" s="1"/>
      <c r="K453" s="1"/>
      <c r="L453" s="1"/>
      <c r="M453" s="1"/>
      <c r="N453" s="1"/>
      <c r="O453" s="1"/>
      <c r="P453" s="1"/>
      <c r="Q453" s="47" t="str">
        <f t="shared" si="26"/>
        <v/>
      </c>
      <c r="R453" s="46"/>
      <c r="S453" s="46"/>
      <c r="T453" s="48" t="str">
        <f t="shared" si="27"/>
        <v/>
      </c>
      <c r="U453" s="49" t="str">
        <f t="shared" si="28"/>
        <v/>
      </c>
      <c r="V453" s="50"/>
      <c r="W453" s="1"/>
      <c r="X453" s="1"/>
      <c r="Y453" s="1"/>
      <c r="Z453" s="1"/>
      <c r="AA453" s="1"/>
      <c r="AB453" s="1"/>
    </row>
    <row r="454" spans="3:28" x14ac:dyDescent="0.25">
      <c r="C454" s="1">
        <v>905</v>
      </c>
      <c r="D454" s="46"/>
      <c r="E454" s="1"/>
      <c r="F454" s="1"/>
      <c r="G454" s="1"/>
      <c r="H454" s="1"/>
      <c r="I454" s="1"/>
      <c r="J454" s="1"/>
      <c r="K454" s="1"/>
      <c r="L454" s="1"/>
      <c r="M454" s="1"/>
      <c r="N454" s="1"/>
      <c r="O454" s="1"/>
      <c r="P454" s="1"/>
      <c r="Q454" s="47" t="str">
        <f t="shared" ref="Q454:Q517" si="29">+IF(D454&lt;&gt;"",D454,"")</f>
        <v/>
      </c>
      <c r="R454" s="46"/>
      <c r="S454" s="46"/>
      <c r="T454" s="48" t="str">
        <f t="shared" ref="T454:T517" si="30">IF(Q454&lt;&gt;"",_xlfn.DAYS(R454,Q454),"")</f>
        <v/>
      </c>
      <c r="U454" s="49" t="str">
        <f t="shared" ref="U454:U517" si="31">IF(Q454&lt;&gt;"",_xlfn.DAYS(S454,Q454),"")</f>
        <v/>
      </c>
      <c r="V454" s="50"/>
      <c r="W454" s="1"/>
      <c r="X454" s="1"/>
      <c r="Y454" s="1"/>
      <c r="Z454" s="1"/>
      <c r="AA454" s="1"/>
      <c r="AB454" s="1"/>
    </row>
    <row r="455" spans="3:28" x14ac:dyDescent="0.25">
      <c r="C455" s="1">
        <v>906</v>
      </c>
      <c r="D455" s="46"/>
      <c r="E455" s="1"/>
      <c r="F455" s="1"/>
      <c r="G455" s="1"/>
      <c r="H455" s="1"/>
      <c r="I455" s="1"/>
      <c r="J455" s="1"/>
      <c r="K455" s="1"/>
      <c r="L455" s="1"/>
      <c r="M455" s="1"/>
      <c r="N455" s="1"/>
      <c r="O455" s="1"/>
      <c r="P455" s="1"/>
      <c r="Q455" s="47" t="str">
        <f t="shared" si="29"/>
        <v/>
      </c>
      <c r="R455" s="46"/>
      <c r="S455" s="46"/>
      <c r="T455" s="48" t="str">
        <f t="shared" si="30"/>
        <v/>
      </c>
      <c r="U455" s="49" t="str">
        <f t="shared" si="31"/>
        <v/>
      </c>
      <c r="V455" s="50"/>
      <c r="W455" s="1"/>
      <c r="X455" s="1"/>
      <c r="Y455" s="1"/>
      <c r="Z455" s="1"/>
      <c r="AA455" s="1"/>
      <c r="AB455" s="1"/>
    </row>
    <row r="456" spans="3:28" x14ac:dyDescent="0.25">
      <c r="C456" s="1">
        <v>907</v>
      </c>
      <c r="D456" s="46"/>
      <c r="E456" s="1"/>
      <c r="F456" s="1"/>
      <c r="G456" s="1"/>
      <c r="H456" s="1"/>
      <c r="I456" s="1"/>
      <c r="J456" s="1"/>
      <c r="K456" s="1"/>
      <c r="L456" s="1"/>
      <c r="M456" s="1"/>
      <c r="N456" s="1"/>
      <c r="O456" s="1"/>
      <c r="P456" s="1"/>
      <c r="Q456" s="47" t="str">
        <f t="shared" si="29"/>
        <v/>
      </c>
      <c r="R456" s="46"/>
      <c r="S456" s="46"/>
      <c r="T456" s="48" t="str">
        <f t="shared" si="30"/>
        <v/>
      </c>
      <c r="U456" s="49" t="str">
        <f t="shared" si="31"/>
        <v/>
      </c>
      <c r="V456" s="50"/>
      <c r="W456" s="1"/>
      <c r="X456" s="1"/>
      <c r="Y456" s="1"/>
      <c r="Z456" s="1"/>
      <c r="AA456" s="1"/>
      <c r="AB456" s="1"/>
    </row>
    <row r="457" spans="3:28" x14ac:dyDescent="0.25">
      <c r="C457" s="1">
        <v>908</v>
      </c>
      <c r="D457" s="46"/>
      <c r="E457" s="1"/>
      <c r="F457" s="1"/>
      <c r="G457" s="1"/>
      <c r="H457" s="1"/>
      <c r="I457" s="1"/>
      <c r="J457" s="1"/>
      <c r="K457" s="1"/>
      <c r="L457" s="1"/>
      <c r="M457" s="1"/>
      <c r="N457" s="1"/>
      <c r="O457" s="1"/>
      <c r="P457" s="1"/>
      <c r="Q457" s="47" t="str">
        <f t="shared" si="29"/>
        <v/>
      </c>
      <c r="R457" s="46"/>
      <c r="S457" s="46"/>
      <c r="T457" s="48" t="str">
        <f t="shared" si="30"/>
        <v/>
      </c>
      <c r="U457" s="49" t="str">
        <f t="shared" si="31"/>
        <v/>
      </c>
      <c r="V457" s="50"/>
      <c r="W457" s="1"/>
      <c r="X457" s="1"/>
      <c r="Y457" s="1"/>
      <c r="Z457" s="1"/>
      <c r="AA457" s="1"/>
      <c r="AB457" s="1"/>
    </row>
    <row r="458" spans="3:28" x14ac:dyDescent="0.25">
      <c r="C458" s="1">
        <v>909</v>
      </c>
      <c r="D458" s="46"/>
      <c r="E458" s="1"/>
      <c r="F458" s="1"/>
      <c r="G458" s="1"/>
      <c r="H458" s="1"/>
      <c r="I458" s="1"/>
      <c r="J458" s="1"/>
      <c r="K458" s="1"/>
      <c r="L458" s="1"/>
      <c r="M458" s="1"/>
      <c r="N458" s="1"/>
      <c r="O458" s="1"/>
      <c r="P458" s="1"/>
      <c r="Q458" s="47" t="str">
        <f t="shared" si="29"/>
        <v/>
      </c>
      <c r="R458" s="46"/>
      <c r="S458" s="46"/>
      <c r="T458" s="48" t="str">
        <f t="shared" si="30"/>
        <v/>
      </c>
      <c r="U458" s="49" t="str">
        <f t="shared" si="31"/>
        <v/>
      </c>
      <c r="V458" s="50"/>
      <c r="W458" s="1"/>
      <c r="X458" s="1"/>
      <c r="Y458" s="1"/>
      <c r="Z458" s="1"/>
      <c r="AA458" s="1"/>
      <c r="AB458" s="1"/>
    </row>
    <row r="459" spans="3:28" x14ac:dyDescent="0.25">
      <c r="C459" s="1">
        <v>910</v>
      </c>
      <c r="D459" s="46"/>
      <c r="E459" s="1"/>
      <c r="F459" s="1"/>
      <c r="G459" s="1"/>
      <c r="H459" s="1"/>
      <c r="I459" s="1"/>
      <c r="J459" s="1"/>
      <c r="K459" s="1"/>
      <c r="L459" s="1"/>
      <c r="M459" s="1"/>
      <c r="N459" s="1"/>
      <c r="O459" s="1"/>
      <c r="P459" s="1"/>
      <c r="Q459" s="47" t="str">
        <f t="shared" si="29"/>
        <v/>
      </c>
      <c r="R459" s="46"/>
      <c r="S459" s="46"/>
      <c r="T459" s="48" t="str">
        <f t="shared" si="30"/>
        <v/>
      </c>
      <c r="U459" s="49" t="str">
        <f t="shared" si="31"/>
        <v/>
      </c>
      <c r="V459" s="50"/>
      <c r="W459" s="1"/>
      <c r="X459" s="1"/>
      <c r="Y459" s="1"/>
      <c r="Z459" s="1"/>
      <c r="AA459" s="1"/>
      <c r="AB459" s="1"/>
    </row>
    <row r="460" spans="3:28" x14ac:dyDescent="0.25">
      <c r="C460" s="1">
        <v>911</v>
      </c>
      <c r="D460" s="46"/>
      <c r="E460" s="1"/>
      <c r="F460" s="1"/>
      <c r="G460" s="1"/>
      <c r="H460" s="1"/>
      <c r="I460" s="1"/>
      <c r="J460" s="1"/>
      <c r="K460" s="1"/>
      <c r="L460" s="1"/>
      <c r="M460" s="1"/>
      <c r="N460" s="1"/>
      <c r="O460" s="1"/>
      <c r="P460" s="1"/>
      <c r="Q460" s="47" t="str">
        <f t="shared" si="29"/>
        <v/>
      </c>
      <c r="R460" s="46"/>
      <c r="S460" s="46"/>
      <c r="T460" s="48" t="str">
        <f t="shared" si="30"/>
        <v/>
      </c>
      <c r="U460" s="49" t="str">
        <f t="shared" si="31"/>
        <v/>
      </c>
      <c r="V460" s="50"/>
      <c r="W460" s="1"/>
      <c r="X460" s="1"/>
      <c r="Y460" s="1"/>
      <c r="Z460" s="1"/>
      <c r="AA460" s="1"/>
      <c r="AB460" s="1"/>
    </row>
    <row r="461" spans="3:28" x14ac:dyDescent="0.25">
      <c r="C461" s="1">
        <v>912</v>
      </c>
      <c r="D461" s="46"/>
      <c r="E461" s="1"/>
      <c r="F461" s="1"/>
      <c r="G461" s="1"/>
      <c r="H461" s="1"/>
      <c r="I461" s="1"/>
      <c r="J461" s="1"/>
      <c r="K461" s="1"/>
      <c r="L461" s="1"/>
      <c r="M461" s="1"/>
      <c r="N461" s="1"/>
      <c r="O461" s="1"/>
      <c r="P461" s="1"/>
      <c r="Q461" s="47" t="str">
        <f t="shared" si="29"/>
        <v/>
      </c>
      <c r="R461" s="46"/>
      <c r="S461" s="46"/>
      <c r="T461" s="48" t="str">
        <f t="shared" si="30"/>
        <v/>
      </c>
      <c r="U461" s="49" t="str">
        <f t="shared" si="31"/>
        <v/>
      </c>
      <c r="V461" s="50"/>
      <c r="W461" s="1"/>
      <c r="X461" s="1"/>
      <c r="Y461" s="1"/>
      <c r="Z461" s="1"/>
      <c r="AA461" s="1"/>
      <c r="AB461" s="1"/>
    </row>
    <row r="462" spans="3:28" x14ac:dyDescent="0.25">
      <c r="C462" s="1">
        <v>913</v>
      </c>
      <c r="D462" s="46"/>
      <c r="E462" s="1"/>
      <c r="F462" s="1"/>
      <c r="G462" s="1"/>
      <c r="H462" s="1"/>
      <c r="I462" s="1"/>
      <c r="J462" s="1"/>
      <c r="K462" s="1"/>
      <c r="L462" s="1"/>
      <c r="M462" s="1"/>
      <c r="N462" s="1"/>
      <c r="O462" s="1"/>
      <c r="P462" s="1"/>
      <c r="Q462" s="47" t="str">
        <f t="shared" si="29"/>
        <v/>
      </c>
      <c r="R462" s="46"/>
      <c r="S462" s="46"/>
      <c r="T462" s="48" t="str">
        <f t="shared" si="30"/>
        <v/>
      </c>
      <c r="U462" s="49" t="str">
        <f t="shared" si="31"/>
        <v/>
      </c>
      <c r="V462" s="50"/>
      <c r="W462" s="1"/>
      <c r="X462" s="1"/>
      <c r="Y462" s="1"/>
      <c r="Z462" s="1"/>
      <c r="AA462" s="1"/>
      <c r="AB462" s="1"/>
    </row>
    <row r="463" spans="3:28" x14ac:dyDescent="0.25">
      <c r="C463" s="1">
        <v>914</v>
      </c>
      <c r="D463" s="46"/>
      <c r="E463" s="1"/>
      <c r="F463" s="1"/>
      <c r="G463" s="1"/>
      <c r="H463" s="1"/>
      <c r="I463" s="1"/>
      <c r="J463" s="1"/>
      <c r="K463" s="1"/>
      <c r="L463" s="1"/>
      <c r="M463" s="1"/>
      <c r="N463" s="1"/>
      <c r="O463" s="1"/>
      <c r="P463" s="1"/>
      <c r="Q463" s="47" t="str">
        <f t="shared" si="29"/>
        <v/>
      </c>
      <c r="R463" s="46"/>
      <c r="S463" s="46"/>
      <c r="T463" s="48" t="str">
        <f t="shared" si="30"/>
        <v/>
      </c>
      <c r="U463" s="49" t="str">
        <f t="shared" si="31"/>
        <v/>
      </c>
      <c r="V463" s="50"/>
      <c r="W463" s="1"/>
      <c r="X463" s="1"/>
      <c r="Y463" s="1"/>
      <c r="Z463" s="1"/>
      <c r="AA463" s="1"/>
      <c r="AB463" s="1"/>
    </row>
    <row r="464" spans="3:28" x14ac:dyDescent="0.25">
      <c r="C464" s="1">
        <v>915</v>
      </c>
      <c r="D464" s="46"/>
      <c r="E464" s="1"/>
      <c r="F464" s="1"/>
      <c r="G464" s="1"/>
      <c r="H464" s="1"/>
      <c r="I464" s="1"/>
      <c r="J464" s="1"/>
      <c r="K464" s="1"/>
      <c r="L464" s="1"/>
      <c r="M464" s="1"/>
      <c r="N464" s="1"/>
      <c r="O464" s="1"/>
      <c r="P464" s="1"/>
      <c r="Q464" s="47" t="str">
        <f t="shared" si="29"/>
        <v/>
      </c>
      <c r="R464" s="46"/>
      <c r="S464" s="46"/>
      <c r="T464" s="48" t="str">
        <f t="shared" si="30"/>
        <v/>
      </c>
      <c r="U464" s="49" t="str">
        <f t="shared" si="31"/>
        <v/>
      </c>
      <c r="V464" s="50"/>
      <c r="W464" s="1"/>
      <c r="X464" s="1"/>
      <c r="Y464" s="1"/>
      <c r="Z464" s="1"/>
      <c r="AA464" s="1"/>
      <c r="AB464" s="1"/>
    </row>
    <row r="465" spans="3:28" x14ac:dyDescent="0.25">
      <c r="C465" s="1">
        <v>916</v>
      </c>
      <c r="D465" s="46"/>
      <c r="E465" s="1"/>
      <c r="F465" s="1"/>
      <c r="G465" s="1"/>
      <c r="H465" s="1"/>
      <c r="I465" s="1"/>
      <c r="J465" s="1"/>
      <c r="K465" s="1"/>
      <c r="L465" s="1"/>
      <c r="M465" s="1"/>
      <c r="N465" s="1"/>
      <c r="O465" s="1"/>
      <c r="P465" s="1"/>
      <c r="Q465" s="47" t="str">
        <f t="shared" si="29"/>
        <v/>
      </c>
      <c r="R465" s="46"/>
      <c r="S465" s="46"/>
      <c r="T465" s="48" t="str">
        <f t="shared" si="30"/>
        <v/>
      </c>
      <c r="U465" s="49" t="str">
        <f t="shared" si="31"/>
        <v/>
      </c>
      <c r="V465" s="50"/>
      <c r="W465" s="1"/>
      <c r="X465" s="1"/>
      <c r="Y465" s="1"/>
      <c r="Z465" s="1"/>
      <c r="AA465" s="1"/>
      <c r="AB465" s="1"/>
    </row>
    <row r="466" spans="3:28" x14ac:dyDescent="0.25">
      <c r="C466" s="1">
        <v>917</v>
      </c>
      <c r="D466" s="46"/>
      <c r="E466" s="1"/>
      <c r="F466" s="1"/>
      <c r="G466" s="1"/>
      <c r="H466" s="1"/>
      <c r="I466" s="1"/>
      <c r="J466" s="1"/>
      <c r="K466" s="1"/>
      <c r="L466" s="1"/>
      <c r="M466" s="1"/>
      <c r="N466" s="1"/>
      <c r="O466" s="1"/>
      <c r="P466" s="1"/>
      <c r="Q466" s="47" t="str">
        <f t="shared" si="29"/>
        <v/>
      </c>
      <c r="R466" s="46"/>
      <c r="S466" s="46"/>
      <c r="T466" s="48" t="str">
        <f t="shared" si="30"/>
        <v/>
      </c>
      <c r="U466" s="49" t="str">
        <f t="shared" si="31"/>
        <v/>
      </c>
      <c r="V466" s="50"/>
      <c r="W466" s="1"/>
      <c r="X466" s="1"/>
      <c r="Y466" s="1"/>
      <c r="Z466" s="1"/>
      <c r="AA466" s="1"/>
      <c r="AB466" s="1"/>
    </row>
    <row r="467" spans="3:28" x14ac:dyDescent="0.25">
      <c r="C467" s="1">
        <v>918</v>
      </c>
      <c r="D467" s="46"/>
      <c r="E467" s="1"/>
      <c r="F467" s="1"/>
      <c r="G467" s="1"/>
      <c r="H467" s="1"/>
      <c r="I467" s="1"/>
      <c r="J467" s="1"/>
      <c r="K467" s="1"/>
      <c r="L467" s="1"/>
      <c r="M467" s="1"/>
      <c r="N467" s="1"/>
      <c r="O467" s="1"/>
      <c r="P467" s="1"/>
      <c r="Q467" s="47" t="str">
        <f t="shared" si="29"/>
        <v/>
      </c>
      <c r="R467" s="46"/>
      <c r="S467" s="46"/>
      <c r="T467" s="48" t="str">
        <f t="shared" si="30"/>
        <v/>
      </c>
      <c r="U467" s="49" t="str">
        <f t="shared" si="31"/>
        <v/>
      </c>
      <c r="V467" s="50"/>
      <c r="W467" s="1"/>
      <c r="X467" s="1"/>
      <c r="Y467" s="1"/>
      <c r="Z467" s="1"/>
      <c r="AA467" s="1"/>
      <c r="AB467" s="1"/>
    </row>
    <row r="468" spans="3:28" x14ac:dyDescent="0.25">
      <c r="C468" s="1">
        <v>919</v>
      </c>
      <c r="D468" s="46"/>
      <c r="E468" s="1"/>
      <c r="F468" s="1"/>
      <c r="G468" s="1"/>
      <c r="H468" s="1"/>
      <c r="I468" s="1"/>
      <c r="J468" s="1"/>
      <c r="K468" s="1"/>
      <c r="L468" s="1"/>
      <c r="M468" s="1"/>
      <c r="N468" s="1"/>
      <c r="O468" s="1"/>
      <c r="P468" s="1"/>
      <c r="Q468" s="47" t="str">
        <f t="shared" si="29"/>
        <v/>
      </c>
      <c r="R468" s="46"/>
      <c r="S468" s="46"/>
      <c r="T468" s="48" t="str">
        <f t="shared" si="30"/>
        <v/>
      </c>
      <c r="U468" s="49" t="str">
        <f t="shared" si="31"/>
        <v/>
      </c>
      <c r="V468" s="50"/>
      <c r="W468" s="1"/>
      <c r="X468" s="1"/>
      <c r="Y468" s="1"/>
      <c r="Z468" s="1"/>
      <c r="AA468" s="1"/>
      <c r="AB468" s="1"/>
    </row>
    <row r="469" spans="3:28" x14ac:dyDescent="0.25">
      <c r="C469" s="1">
        <v>920</v>
      </c>
      <c r="D469" s="46"/>
      <c r="E469" s="1"/>
      <c r="F469" s="1"/>
      <c r="G469" s="1"/>
      <c r="H469" s="1"/>
      <c r="I469" s="1"/>
      <c r="J469" s="1"/>
      <c r="K469" s="1"/>
      <c r="L469" s="1"/>
      <c r="M469" s="1"/>
      <c r="N469" s="1"/>
      <c r="O469" s="1"/>
      <c r="P469" s="1"/>
      <c r="Q469" s="47" t="str">
        <f t="shared" si="29"/>
        <v/>
      </c>
      <c r="R469" s="46"/>
      <c r="S469" s="46"/>
      <c r="T469" s="48" t="str">
        <f t="shared" si="30"/>
        <v/>
      </c>
      <c r="U469" s="49" t="str">
        <f t="shared" si="31"/>
        <v/>
      </c>
      <c r="V469" s="50"/>
      <c r="W469" s="1"/>
      <c r="X469" s="1"/>
      <c r="Y469" s="1"/>
      <c r="Z469" s="1"/>
      <c r="AA469" s="1"/>
      <c r="AB469" s="1"/>
    </row>
    <row r="470" spans="3:28" x14ac:dyDescent="0.25">
      <c r="C470" s="1">
        <v>921</v>
      </c>
      <c r="D470" s="46"/>
      <c r="E470" s="1"/>
      <c r="F470" s="1"/>
      <c r="G470" s="1"/>
      <c r="H470" s="1"/>
      <c r="I470" s="1"/>
      <c r="J470" s="1"/>
      <c r="K470" s="1"/>
      <c r="L470" s="1"/>
      <c r="M470" s="1"/>
      <c r="N470" s="1"/>
      <c r="O470" s="1"/>
      <c r="P470" s="1"/>
      <c r="Q470" s="47" t="str">
        <f t="shared" si="29"/>
        <v/>
      </c>
      <c r="R470" s="46"/>
      <c r="S470" s="46"/>
      <c r="T470" s="48" t="str">
        <f t="shared" si="30"/>
        <v/>
      </c>
      <c r="U470" s="49" t="str">
        <f t="shared" si="31"/>
        <v/>
      </c>
      <c r="V470" s="50"/>
      <c r="W470" s="1"/>
      <c r="X470" s="1"/>
      <c r="Y470" s="1"/>
      <c r="Z470" s="1"/>
      <c r="AA470" s="1"/>
      <c r="AB470" s="1"/>
    </row>
    <row r="471" spans="3:28" x14ac:dyDescent="0.25">
      <c r="C471" s="1">
        <v>922</v>
      </c>
      <c r="D471" s="46"/>
      <c r="E471" s="1"/>
      <c r="F471" s="1"/>
      <c r="G471" s="1"/>
      <c r="H471" s="1"/>
      <c r="I471" s="1"/>
      <c r="J471" s="1"/>
      <c r="K471" s="1"/>
      <c r="L471" s="1"/>
      <c r="M471" s="1"/>
      <c r="N471" s="1"/>
      <c r="O471" s="1"/>
      <c r="P471" s="1"/>
      <c r="Q471" s="47" t="str">
        <f t="shared" si="29"/>
        <v/>
      </c>
      <c r="R471" s="46"/>
      <c r="S471" s="46"/>
      <c r="T471" s="48" t="str">
        <f t="shared" si="30"/>
        <v/>
      </c>
      <c r="U471" s="49" t="str">
        <f t="shared" si="31"/>
        <v/>
      </c>
      <c r="V471" s="50"/>
      <c r="W471" s="1"/>
      <c r="X471" s="1"/>
      <c r="Y471" s="1"/>
      <c r="Z471" s="1"/>
      <c r="AA471" s="1"/>
      <c r="AB471" s="1"/>
    </row>
    <row r="472" spans="3:28" x14ac:dyDescent="0.25">
      <c r="C472" s="1">
        <v>923</v>
      </c>
      <c r="D472" s="46"/>
      <c r="E472" s="1"/>
      <c r="F472" s="1"/>
      <c r="G472" s="1"/>
      <c r="H472" s="1"/>
      <c r="I472" s="1"/>
      <c r="J472" s="1"/>
      <c r="K472" s="1"/>
      <c r="L472" s="1"/>
      <c r="M472" s="1"/>
      <c r="N472" s="1"/>
      <c r="O472" s="1"/>
      <c r="P472" s="1"/>
      <c r="Q472" s="47" t="str">
        <f t="shared" si="29"/>
        <v/>
      </c>
      <c r="R472" s="46"/>
      <c r="S472" s="46"/>
      <c r="T472" s="48" t="str">
        <f t="shared" si="30"/>
        <v/>
      </c>
      <c r="U472" s="49" t="str">
        <f t="shared" si="31"/>
        <v/>
      </c>
      <c r="V472" s="50"/>
      <c r="W472" s="1"/>
      <c r="X472" s="1"/>
      <c r="Y472" s="1"/>
      <c r="Z472" s="1"/>
      <c r="AA472" s="1"/>
      <c r="AB472" s="1"/>
    </row>
    <row r="473" spans="3:28" x14ac:dyDescent="0.25">
      <c r="C473" s="1">
        <v>924</v>
      </c>
      <c r="D473" s="46"/>
      <c r="E473" s="1"/>
      <c r="F473" s="1"/>
      <c r="G473" s="1"/>
      <c r="H473" s="1"/>
      <c r="I473" s="1"/>
      <c r="J473" s="1"/>
      <c r="K473" s="1"/>
      <c r="L473" s="1"/>
      <c r="M473" s="1"/>
      <c r="N473" s="1"/>
      <c r="O473" s="1"/>
      <c r="P473" s="1"/>
      <c r="Q473" s="47" t="str">
        <f t="shared" si="29"/>
        <v/>
      </c>
      <c r="R473" s="46"/>
      <c r="S473" s="46"/>
      <c r="T473" s="48" t="str">
        <f t="shared" si="30"/>
        <v/>
      </c>
      <c r="U473" s="49" t="str">
        <f t="shared" si="31"/>
        <v/>
      </c>
      <c r="V473" s="50"/>
      <c r="W473" s="1"/>
      <c r="X473" s="1"/>
      <c r="Y473" s="1"/>
      <c r="Z473" s="1"/>
      <c r="AA473" s="1"/>
      <c r="AB473" s="1"/>
    </row>
    <row r="474" spans="3:28" x14ac:dyDescent="0.25">
      <c r="C474" s="1">
        <v>925</v>
      </c>
      <c r="D474" s="46"/>
      <c r="E474" s="1"/>
      <c r="F474" s="1"/>
      <c r="G474" s="1"/>
      <c r="H474" s="1"/>
      <c r="I474" s="1"/>
      <c r="J474" s="1"/>
      <c r="K474" s="1"/>
      <c r="L474" s="1"/>
      <c r="M474" s="1"/>
      <c r="N474" s="1"/>
      <c r="O474" s="1"/>
      <c r="P474" s="1"/>
      <c r="Q474" s="47" t="str">
        <f t="shared" si="29"/>
        <v/>
      </c>
      <c r="R474" s="46"/>
      <c r="S474" s="46"/>
      <c r="T474" s="48" t="str">
        <f t="shared" si="30"/>
        <v/>
      </c>
      <c r="U474" s="49" t="str">
        <f t="shared" si="31"/>
        <v/>
      </c>
      <c r="V474" s="50"/>
      <c r="W474" s="1"/>
      <c r="X474" s="1"/>
      <c r="Y474" s="1"/>
      <c r="Z474" s="1"/>
      <c r="AA474" s="1"/>
      <c r="AB474" s="1"/>
    </row>
    <row r="475" spans="3:28" x14ac:dyDescent="0.25">
      <c r="C475" s="1">
        <v>926</v>
      </c>
      <c r="D475" s="46"/>
      <c r="E475" s="1"/>
      <c r="F475" s="1"/>
      <c r="G475" s="1"/>
      <c r="H475" s="1"/>
      <c r="I475" s="1"/>
      <c r="J475" s="1"/>
      <c r="K475" s="1"/>
      <c r="L475" s="1"/>
      <c r="M475" s="1"/>
      <c r="N475" s="1"/>
      <c r="O475" s="1"/>
      <c r="P475" s="1"/>
      <c r="Q475" s="47" t="str">
        <f t="shared" si="29"/>
        <v/>
      </c>
      <c r="R475" s="46"/>
      <c r="S475" s="46"/>
      <c r="T475" s="48" t="str">
        <f t="shared" si="30"/>
        <v/>
      </c>
      <c r="U475" s="49" t="str">
        <f t="shared" si="31"/>
        <v/>
      </c>
      <c r="V475" s="50"/>
      <c r="W475" s="1"/>
      <c r="X475" s="1"/>
      <c r="Y475" s="1"/>
      <c r="Z475" s="1"/>
      <c r="AA475" s="1"/>
      <c r="AB475" s="1"/>
    </row>
    <row r="476" spans="3:28" x14ac:dyDescent="0.25">
      <c r="C476" s="1">
        <v>927</v>
      </c>
      <c r="D476" s="46"/>
      <c r="E476" s="1"/>
      <c r="F476" s="1"/>
      <c r="G476" s="1"/>
      <c r="H476" s="1"/>
      <c r="I476" s="1"/>
      <c r="J476" s="1"/>
      <c r="K476" s="1"/>
      <c r="L476" s="1"/>
      <c r="M476" s="1"/>
      <c r="N476" s="1"/>
      <c r="O476" s="1"/>
      <c r="P476" s="1"/>
      <c r="Q476" s="47" t="str">
        <f t="shared" si="29"/>
        <v/>
      </c>
      <c r="R476" s="46"/>
      <c r="S476" s="46"/>
      <c r="T476" s="48" t="str">
        <f t="shared" si="30"/>
        <v/>
      </c>
      <c r="U476" s="49" t="str">
        <f t="shared" si="31"/>
        <v/>
      </c>
      <c r="V476" s="50"/>
      <c r="W476" s="1"/>
      <c r="X476" s="1"/>
      <c r="Y476" s="1"/>
      <c r="Z476" s="1"/>
      <c r="AA476" s="1"/>
      <c r="AB476" s="1"/>
    </row>
    <row r="477" spans="3:28" x14ac:dyDescent="0.25">
      <c r="C477" s="1">
        <v>928</v>
      </c>
      <c r="D477" s="46"/>
      <c r="E477" s="1"/>
      <c r="F477" s="1"/>
      <c r="G477" s="1"/>
      <c r="H477" s="1"/>
      <c r="I477" s="1"/>
      <c r="J477" s="1"/>
      <c r="K477" s="1"/>
      <c r="L477" s="1"/>
      <c r="M477" s="1"/>
      <c r="N477" s="1"/>
      <c r="O477" s="1"/>
      <c r="P477" s="1"/>
      <c r="Q477" s="47" t="str">
        <f t="shared" si="29"/>
        <v/>
      </c>
      <c r="R477" s="46"/>
      <c r="S477" s="46"/>
      <c r="T477" s="48" t="str">
        <f t="shared" si="30"/>
        <v/>
      </c>
      <c r="U477" s="49" t="str">
        <f t="shared" si="31"/>
        <v/>
      </c>
      <c r="V477" s="50"/>
      <c r="W477" s="1"/>
      <c r="X477" s="1"/>
      <c r="Y477" s="1"/>
      <c r="Z477" s="1"/>
      <c r="AA477" s="1"/>
      <c r="AB477" s="1"/>
    </row>
    <row r="478" spans="3:28" x14ac:dyDescent="0.25">
      <c r="C478" s="1">
        <v>929</v>
      </c>
      <c r="D478" s="46"/>
      <c r="E478" s="1"/>
      <c r="F478" s="1"/>
      <c r="G478" s="1"/>
      <c r="H478" s="1"/>
      <c r="I478" s="1"/>
      <c r="J478" s="1"/>
      <c r="K478" s="1"/>
      <c r="L478" s="1"/>
      <c r="M478" s="1"/>
      <c r="N478" s="1"/>
      <c r="O478" s="1"/>
      <c r="P478" s="1"/>
      <c r="Q478" s="47" t="str">
        <f t="shared" si="29"/>
        <v/>
      </c>
      <c r="R478" s="46"/>
      <c r="S478" s="46"/>
      <c r="T478" s="48" t="str">
        <f t="shared" si="30"/>
        <v/>
      </c>
      <c r="U478" s="49" t="str">
        <f t="shared" si="31"/>
        <v/>
      </c>
      <c r="V478" s="50"/>
      <c r="W478" s="1"/>
      <c r="X478" s="1"/>
      <c r="Y478" s="1"/>
      <c r="Z478" s="1"/>
      <c r="AA478" s="1"/>
      <c r="AB478" s="1"/>
    </row>
    <row r="479" spans="3:28" x14ac:dyDescent="0.25">
      <c r="C479" s="1">
        <v>930</v>
      </c>
      <c r="D479" s="46"/>
      <c r="E479" s="1"/>
      <c r="F479" s="1"/>
      <c r="G479" s="1"/>
      <c r="H479" s="1"/>
      <c r="I479" s="1"/>
      <c r="J479" s="1"/>
      <c r="K479" s="1"/>
      <c r="L479" s="1"/>
      <c r="M479" s="1"/>
      <c r="N479" s="1"/>
      <c r="O479" s="1"/>
      <c r="P479" s="1"/>
      <c r="Q479" s="47" t="str">
        <f t="shared" si="29"/>
        <v/>
      </c>
      <c r="R479" s="46"/>
      <c r="S479" s="46"/>
      <c r="T479" s="48" t="str">
        <f t="shared" si="30"/>
        <v/>
      </c>
      <c r="U479" s="49" t="str">
        <f t="shared" si="31"/>
        <v/>
      </c>
      <c r="V479" s="50"/>
      <c r="W479" s="1"/>
      <c r="X479" s="1"/>
      <c r="Y479" s="1"/>
      <c r="Z479" s="1"/>
      <c r="AA479" s="1"/>
      <c r="AB479" s="1"/>
    </row>
    <row r="480" spans="3:28" x14ac:dyDescent="0.25">
      <c r="C480" s="1">
        <v>931</v>
      </c>
      <c r="D480" s="46"/>
      <c r="E480" s="1"/>
      <c r="F480" s="1"/>
      <c r="G480" s="1"/>
      <c r="H480" s="1"/>
      <c r="I480" s="1"/>
      <c r="J480" s="1"/>
      <c r="K480" s="1"/>
      <c r="L480" s="1"/>
      <c r="M480" s="1"/>
      <c r="N480" s="1"/>
      <c r="O480" s="1"/>
      <c r="P480" s="1"/>
      <c r="Q480" s="47" t="str">
        <f t="shared" si="29"/>
        <v/>
      </c>
      <c r="R480" s="46"/>
      <c r="S480" s="46"/>
      <c r="T480" s="48" t="str">
        <f t="shared" si="30"/>
        <v/>
      </c>
      <c r="U480" s="49" t="str">
        <f t="shared" si="31"/>
        <v/>
      </c>
      <c r="V480" s="50"/>
      <c r="W480" s="1"/>
      <c r="X480" s="1"/>
      <c r="Y480" s="1"/>
      <c r="Z480" s="1"/>
      <c r="AA480" s="1"/>
      <c r="AB480" s="1"/>
    </row>
    <row r="481" spans="3:28" x14ac:dyDescent="0.25">
      <c r="C481" s="1">
        <v>932</v>
      </c>
      <c r="D481" s="46"/>
      <c r="E481" s="1"/>
      <c r="F481" s="1"/>
      <c r="G481" s="1"/>
      <c r="H481" s="1"/>
      <c r="I481" s="1"/>
      <c r="J481" s="1"/>
      <c r="K481" s="1"/>
      <c r="L481" s="1"/>
      <c r="M481" s="1"/>
      <c r="N481" s="1"/>
      <c r="O481" s="1"/>
      <c r="P481" s="1"/>
      <c r="Q481" s="47" t="str">
        <f t="shared" si="29"/>
        <v/>
      </c>
      <c r="R481" s="46"/>
      <c r="S481" s="46"/>
      <c r="T481" s="48" t="str">
        <f t="shared" si="30"/>
        <v/>
      </c>
      <c r="U481" s="49" t="str">
        <f t="shared" si="31"/>
        <v/>
      </c>
      <c r="V481" s="50"/>
      <c r="W481" s="1"/>
      <c r="X481" s="1"/>
      <c r="Y481" s="1"/>
      <c r="Z481" s="1"/>
      <c r="AA481" s="1"/>
      <c r="AB481" s="1"/>
    </row>
    <row r="482" spans="3:28" x14ac:dyDescent="0.25">
      <c r="C482" s="1">
        <v>933</v>
      </c>
      <c r="D482" s="46"/>
      <c r="E482" s="1"/>
      <c r="F482" s="1"/>
      <c r="G482" s="1"/>
      <c r="H482" s="1"/>
      <c r="I482" s="1"/>
      <c r="J482" s="1"/>
      <c r="K482" s="1"/>
      <c r="L482" s="1"/>
      <c r="M482" s="1"/>
      <c r="N482" s="1"/>
      <c r="O482" s="1"/>
      <c r="P482" s="1"/>
      <c r="Q482" s="47" t="str">
        <f t="shared" si="29"/>
        <v/>
      </c>
      <c r="R482" s="46"/>
      <c r="S482" s="46"/>
      <c r="T482" s="48" t="str">
        <f t="shared" si="30"/>
        <v/>
      </c>
      <c r="U482" s="49" t="str">
        <f t="shared" si="31"/>
        <v/>
      </c>
      <c r="V482" s="50"/>
      <c r="W482" s="1"/>
      <c r="X482" s="1"/>
      <c r="Y482" s="1"/>
      <c r="Z482" s="1"/>
      <c r="AA482" s="1"/>
      <c r="AB482" s="1"/>
    </row>
    <row r="483" spans="3:28" x14ac:dyDescent="0.25">
      <c r="C483" s="1">
        <v>934</v>
      </c>
      <c r="D483" s="46"/>
      <c r="E483" s="1"/>
      <c r="F483" s="1"/>
      <c r="G483" s="1"/>
      <c r="H483" s="1"/>
      <c r="I483" s="1"/>
      <c r="J483" s="1"/>
      <c r="K483" s="1"/>
      <c r="L483" s="1"/>
      <c r="M483" s="1"/>
      <c r="N483" s="1"/>
      <c r="O483" s="1"/>
      <c r="P483" s="1"/>
      <c r="Q483" s="47" t="str">
        <f t="shared" si="29"/>
        <v/>
      </c>
      <c r="R483" s="46"/>
      <c r="S483" s="46"/>
      <c r="T483" s="48" t="str">
        <f t="shared" si="30"/>
        <v/>
      </c>
      <c r="U483" s="49" t="str">
        <f t="shared" si="31"/>
        <v/>
      </c>
      <c r="V483" s="50"/>
      <c r="W483" s="1"/>
      <c r="X483" s="1"/>
      <c r="Y483" s="1"/>
      <c r="Z483" s="1"/>
      <c r="AA483" s="1"/>
      <c r="AB483" s="1"/>
    </row>
    <row r="484" spans="3:28" x14ac:dyDescent="0.25">
      <c r="C484" s="1">
        <v>935</v>
      </c>
      <c r="D484" s="46"/>
      <c r="E484" s="1"/>
      <c r="F484" s="1"/>
      <c r="G484" s="1"/>
      <c r="H484" s="1"/>
      <c r="I484" s="1"/>
      <c r="J484" s="1"/>
      <c r="K484" s="1"/>
      <c r="L484" s="1"/>
      <c r="M484" s="1"/>
      <c r="N484" s="1"/>
      <c r="O484" s="1"/>
      <c r="P484" s="1"/>
      <c r="Q484" s="47" t="str">
        <f t="shared" si="29"/>
        <v/>
      </c>
      <c r="R484" s="46"/>
      <c r="S484" s="46"/>
      <c r="T484" s="48" t="str">
        <f t="shared" si="30"/>
        <v/>
      </c>
      <c r="U484" s="49" t="str">
        <f t="shared" si="31"/>
        <v/>
      </c>
      <c r="V484" s="50"/>
      <c r="W484" s="1"/>
      <c r="X484" s="1"/>
      <c r="Y484" s="1"/>
      <c r="Z484" s="1"/>
      <c r="AA484" s="1"/>
      <c r="AB484" s="1"/>
    </row>
    <row r="485" spans="3:28" x14ac:dyDescent="0.25">
      <c r="C485" s="1">
        <v>936</v>
      </c>
      <c r="D485" s="46"/>
      <c r="E485" s="1"/>
      <c r="F485" s="1"/>
      <c r="G485" s="1"/>
      <c r="H485" s="1"/>
      <c r="I485" s="1"/>
      <c r="J485" s="1"/>
      <c r="K485" s="1"/>
      <c r="L485" s="1"/>
      <c r="M485" s="1"/>
      <c r="N485" s="1"/>
      <c r="O485" s="1"/>
      <c r="P485" s="1"/>
      <c r="Q485" s="47" t="str">
        <f t="shared" si="29"/>
        <v/>
      </c>
      <c r="R485" s="46"/>
      <c r="S485" s="46"/>
      <c r="T485" s="48" t="str">
        <f t="shared" si="30"/>
        <v/>
      </c>
      <c r="U485" s="49" t="str">
        <f t="shared" si="31"/>
        <v/>
      </c>
      <c r="V485" s="50"/>
      <c r="W485" s="1"/>
      <c r="X485" s="1"/>
      <c r="Y485" s="1"/>
      <c r="Z485" s="1"/>
      <c r="AA485" s="1"/>
      <c r="AB485" s="1"/>
    </row>
    <row r="486" spans="3:28" x14ac:dyDescent="0.25">
      <c r="C486" s="1">
        <v>937</v>
      </c>
      <c r="D486" s="46"/>
      <c r="E486" s="1"/>
      <c r="F486" s="1"/>
      <c r="G486" s="1"/>
      <c r="H486" s="1"/>
      <c r="I486" s="1"/>
      <c r="J486" s="1"/>
      <c r="K486" s="1"/>
      <c r="L486" s="1"/>
      <c r="M486" s="1"/>
      <c r="N486" s="1"/>
      <c r="O486" s="1"/>
      <c r="P486" s="1"/>
      <c r="Q486" s="47" t="str">
        <f t="shared" si="29"/>
        <v/>
      </c>
      <c r="R486" s="46"/>
      <c r="S486" s="46"/>
      <c r="T486" s="48" t="str">
        <f t="shared" si="30"/>
        <v/>
      </c>
      <c r="U486" s="49" t="str">
        <f t="shared" si="31"/>
        <v/>
      </c>
      <c r="V486" s="50"/>
      <c r="W486" s="1"/>
      <c r="X486" s="1"/>
      <c r="Y486" s="1"/>
      <c r="Z486" s="1"/>
      <c r="AA486" s="1"/>
      <c r="AB486" s="1"/>
    </row>
    <row r="487" spans="3:28" x14ac:dyDescent="0.25">
      <c r="C487" s="1">
        <v>938</v>
      </c>
      <c r="D487" s="46"/>
      <c r="E487" s="1"/>
      <c r="F487" s="1"/>
      <c r="G487" s="1"/>
      <c r="H487" s="1"/>
      <c r="I487" s="1"/>
      <c r="J487" s="1"/>
      <c r="K487" s="1"/>
      <c r="L487" s="1"/>
      <c r="M487" s="1"/>
      <c r="N487" s="1"/>
      <c r="O487" s="1"/>
      <c r="P487" s="1"/>
      <c r="Q487" s="47" t="str">
        <f t="shared" si="29"/>
        <v/>
      </c>
      <c r="R487" s="46"/>
      <c r="S487" s="46"/>
      <c r="T487" s="48" t="str">
        <f t="shared" si="30"/>
        <v/>
      </c>
      <c r="U487" s="49" t="str">
        <f t="shared" si="31"/>
        <v/>
      </c>
      <c r="V487" s="50"/>
      <c r="W487" s="1"/>
      <c r="X487" s="1"/>
      <c r="Y487" s="1"/>
      <c r="Z487" s="1"/>
      <c r="AA487" s="1"/>
      <c r="AB487" s="1"/>
    </row>
    <row r="488" spans="3:28" x14ac:dyDescent="0.25">
      <c r="C488" s="1">
        <v>939</v>
      </c>
      <c r="D488" s="46"/>
      <c r="E488" s="1"/>
      <c r="F488" s="1"/>
      <c r="G488" s="1"/>
      <c r="H488" s="1"/>
      <c r="I488" s="1"/>
      <c r="J488" s="1"/>
      <c r="K488" s="1"/>
      <c r="L488" s="1"/>
      <c r="M488" s="1"/>
      <c r="N488" s="1"/>
      <c r="O488" s="1"/>
      <c r="P488" s="1"/>
      <c r="Q488" s="47" t="str">
        <f t="shared" si="29"/>
        <v/>
      </c>
      <c r="R488" s="46"/>
      <c r="S488" s="46"/>
      <c r="T488" s="48" t="str">
        <f t="shared" si="30"/>
        <v/>
      </c>
      <c r="U488" s="49" t="str">
        <f t="shared" si="31"/>
        <v/>
      </c>
      <c r="V488" s="50"/>
      <c r="W488" s="1"/>
      <c r="X488" s="1"/>
      <c r="Y488" s="1"/>
      <c r="Z488" s="1"/>
      <c r="AA488" s="1"/>
      <c r="AB488" s="1"/>
    </row>
    <row r="489" spans="3:28" x14ac:dyDescent="0.25">
      <c r="C489" s="1">
        <v>940</v>
      </c>
      <c r="D489" s="46"/>
      <c r="E489" s="1"/>
      <c r="F489" s="1"/>
      <c r="G489" s="1"/>
      <c r="H489" s="1"/>
      <c r="I489" s="1"/>
      <c r="J489" s="1"/>
      <c r="K489" s="1"/>
      <c r="L489" s="1"/>
      <c r="M489" s="1"/>
      <c r="N489" s="1"/>
      <c r="O489" s="1"/>
      <c r="P489" s="1"/>
      <c r="Q489" s="47" t="str">
        <f t="shared" si="29"/>
        <v/>
      </c>
      <c r="R489" s="46"/>
      <c r="S489" s="46"/>
      <c r="T489" s="48" t="str">
        <f t="shared" si="30"/>
        <v/>
      </c>
      <c r="U489" s="49" t="str">
        <f t="shared" si="31"/>
        <v/>
      </c>
      <c r="V489" s="50"/>
      <c r="W489" s="1"/>
      <c r="X489" s="1"/>
      <c r="Y489" s="1"/>
      <c r="Z489" s="1"/>
      <c r="AA489" s="1"/>
      <c r="AB489" s="1"/>
    </row>
    <row r="490" spans="3:28" x14ac:dyDescent="0.25">
      <c r="C490" s="1">
        <v>941</v>
      </c>
      <c r="D490" s="46"/>
      <c r="E490" s="1"/>
      <c r="F490" s="1"/>
      <c r="G490" s="1"/>
      <c r="H490" s="1"/>
      <c r="I490" s="1"/>
      <c r="J490" s="1"/>
      <c r="K490" s="1"/>
      <c r="L490" s="1"/>
      <c r="M490" s="1"/>
      <c r="N490" s="1"/>
      <c r="O490" s="1"/>
      <c r="P490" s="1"/>
      <c r="Q490" s="47" t="str">
        <f t="shared" si="29"/>
        <v/>
      </c>
      <c r="R490" s="46"/>
      <c r="S490" s="46"/>
      <c r="T490" s="48" t="str">
        <f t="shared" si="30"/>
        <v/>
      </c>
      <c r="U490" s="49" t="str">
        <f t="shared" si="31"/>
        <v/>
      </c>
      <c r="V490" s="50"/>
      <c r="W490" s="1"/>
      <c r="X490" s="1"/>
      <c r="Y490" s="1"/>
      <c r="Z490" s="1"/>
      <c r="AA490" s="1"/>
      <c r="AB490" s="1"/>
    </row>
    <row r="491" spans="3:28" x14ac:dyDescent="0.25">
      <c r="C491" s="1">
        <v>942</v>
      </c>
      <c r="D491" s="46"/>
      <c r="E491" s="1"/>
      <c r="F491" s="1"/>
      <c r="G491" s="1"/>
      <c r="H491" s="1"/>
      <c r="I491" s="1"/>
      <c r="J491" s="1"/>
      <c r="K491" s="1"/>
      <c r="L491" s="1"/>
      <c r="M491" s="1"/>
      <c r="N491" s="1"/>
      <c r="O491" s="1"/>
      <c r="P491" s="1"/>
      <c r="Q491" s="47" t="str">
        <f t="shared" si="29"/>
        <v/>
      </c>
      <c r="R491" s="46"/>
      <c r="S491" s="46"/>
      <c r="T491" s="48" t="str">
        <f t="shared" si="30"/>
        <v/>
      </c>
      <c r="U491" s="49" t="str">
        <f t="shared" si="31"/>
        <v/>
      </c>
      <c r="V491" s="50"/>
      <c r="W491" s="1"/>
      <c r="X491" s="1"/>
      <c r="Y491" s="1"/>
      <c r="Z491" s="1"/>
      <c r="AA491" s="1"/>
      <c r="AB491" s="1"/>
    </row>
    <row r="492" spans="3:28" x14ac:dyDescent="0.25">
      <c r="C492" s="1">
        <v>943</v>
      </c>
      <c r="D492" s="46"/>
      <c r="E492" s="1"/>
      <c r="F492" s="1"/>
      <c r="G492" s="1"/>
      <c r="H492" s="1"/>
      <c r="I492" s="1"/>
      <c r="J492" s="1"/>
      <c r="K492" s="1"/>
      <c r="L492" s="1"/>
      <c r="M492" s="1"/>
      <c r="N492" s="1"/>
      <c r="O492" s="1"/>
      <c r="P492" s="1"/>
      <c r="Q492" s="47" t="str">
        <f t="shared" si="29"/>
        <v/>
      </c>
      <c r="R492" s="46"/>
      <c r="S492" s="46"/>
      <c r="T492" s="48" t="str">
        <f t="shared" si="30"/>
        <v/>
      </c>
      <c r="U492" s="49" t="str">
        <f t="shared" si="31"/>
        <v/>
      </c>
      <c r="V492" s="50"/>
      <c r="W492" s="1"/>
      <c r="X492" s="1"/>
      <c r="Y492" s="1"/>
      <c r="Z492" s="1"/>
      <c r="AA492" s="1"/>
      <c r="AB492" s="1"/>
    </row>
    <row r="493" spans="3:28" x14ac:dyDescent="0.25">
      <c r="C493" s="1">
        <v>944</v>
      </c>
      <c r="D493" s="46"/>
      <c r="E493" s="1"/>
      <c r="F493" s="1"/>
      <c r="G493" s="1"/>
      <c r="H493" s="1"/>
      <c r="I493" s="1"/>
      <c r="J493" s="1"/>
      <c r="K493" s="1"/>
      <c r="L493" s="1"/>
      <c r="M493" s="1"/>
      <c r="N493" s="1"/>
      <c r="O493" s="1"/>
      <c r="P493" s="1"/>
      <c r="Q493" s="47" t="str">
        <f t="shared" si="29"/>
        <v/>
      </c>
      <c r="R493" s="46"/>
      <c r="S493" s="46"/>
      <c r="T493" s="48" t="str">
        <f t="shared" si="30"/>
        <v/>
      </c>
      <c r="U493" s="49" t="str">
        <f t="shared" si="31"/>
        <v/>
      </c>
      <c r="V493" s="50"/>
      <c r="W493" s="1"/>
      <c r="X493" s="1"/>
      <c r="Y493" s="1"/>
      <c r="Z493" s="1"/>
      <c r="AA493" s="1"/>
      <c r="AB493" s="1"/>
    </row>
    <row r="494" spans="3:28" x14ac:dyDescent="0.25">
      <c r="C494" s="1">
        <v>945</v>
      </c>
      <c r="D494" s="46"/>
      <c r="E494" s="1"/>
      <c r="F494" s="1"/>
      <c r="G494" s="1"/>
      <c r="H494" s="1"/>
      <c r="I494" s="1"/>
      <c r="J494" s="1"/>
      <c r="K494" s="1"/>
      <c r="L494" s="1"/>
      <c r="M494" s="1"/>
      <c r="N494" s="1"/>
      <c r="O494" s="1"/>
      <c r="P494" s="1"/>
      <c r="Q494" s="47" t="str">
        <f t="shared" si="29"/>
        <v/>
      </c>
      <c r="R494" s="46"/>
      <c r="S494" s="46"/>
      <c r="T494" s="48" t="str">
        <f t="shared" si="30"/>
        <v/>
      </c>
      <c r="U494" s="49" t="str">
        <f t="shared" si="31"/>
        <v/>
      </c>
      <c r="V494" s="50"/>
      <c r="W494" s="1"/>
      <c r="X494" s="1"/>
      <c r="Y494" s="1"/>
      <c r="Z494" s="1"/>
      <c r="AA494" s="1"/>
      <c r="AB494" s="1"/>
    </row>
    <row r="495" spans="3:28" x14ac:dyDescent="0.25">
      <c r="C495" s="1">
        <v>946</v>
      </c>
      <c r="D495" s="46"/>
      <c r="E495" s="1"/>
      <c r="F495" s="1"/>
      <c r="G495" s="1"/>
      <c r="H495" s="1"/>
      <c r="I495" s="1"/>
      <c r="J495" s="1"/>
      <c r="K495" s="1"/>
      <c r="L495" s="1"/>
      <c r="M495" s="1"/>
      <c r="N495" s="1"/>
      <c r="O495" s="1"/>
      <c r="P495" s="1"/>
      <c r="Q495" s="47" t="str">
        <f t="shared" si="29"/>
        <v/>
      </c>
      <c r="R495" s="46"/>
      <c r="S495" s="46"/>
      <c r="T495" s="48" t="str">
        <f t="shared" si="30"/>
        <v/>
      </c>
      <c r="U495" s="49" t="str">
        <f t="shared" si="31"/>
        <v/>
      </c>
      <c r="V495" s="50"/>
      <c r="W495" s="1"/>
      <c r="X495" s="1"/>
      <c r="Y495" s="1"/>
      <c r="Z495" s="1"/>
      <c r="AA495" s="1"/>
      <c r="AB495" s="1"/>
    </row>
    <row r="496" spans="3:28" x14ac:dyDescent="0.25">
      <c r="C496" s="1">
        <v>947</v>
      </c>
      <c r="D496" s="46"/>
      <c r="E496" s="1"/>
      <c r="F496" s="1"/>
      <c r="G496" s="1"/>
      <c r="H496" s="1"/>
      <c r="I496" s="1"/>
      <c r="J496" s="1"/>
      <c r="K496" s="1"/>
      <c r="L496" s="1"/>
      <c r="M496" s="1"/>
      <c r="N496" s="1"/>
      <c r="O496" s="1"/>
      <c r="P496" s="1"/>
      <c r="Q496" s="47" t="str">
        <f t="shared" si="29"/>
        <v/>
      </c>
      <c r="R496" s="46"/>
      <c r="S496" s="46"/>
      <c r="T496" s="48" t="str">
        <f t="shared" si="30"/>
        <v/>
      </c>
      <c r="U496" s="49" t="str">
        <f t="shared" si="31"/>
        <v/>
      </c>
      <c r="V496" s="50"/>
      <c r="W496" s="1"/>
      <c r="X496" s="1"/>
      <c r="Y496" s="1"/>
      <c r="Z496" s="1"/>
      <c r="AA496" s="1"/>
      <c r="AB496" s="1"/>
    </row>
    <row r="497" spans="3:28" x14ac:dyDescent="0.25">
      <c r="C497" s="1">
        <v>948</v>
      </c>
      <c r="D497" s="46"/>
      <c r="E497" s="1"/>
      <c r="F497" s="1"/>
      <c r="G497" s="1"/>
      <c r="H497" s="1"/>
      <c r="I497" s="1"/>
      <c r="J497" s="1"/>
      <c r="K497" s="1"/>
      <c r="L497" s="1"/>
      <c r="M497" s="1"/>
      <c r="N497" s="1"/>
      <c r="O497" s="1"/>
      <c r="P497" s="1"/>
      <c r="Q497" s="47" t="str">
        <f t="shared" si="29"/>
        <v/>
      </c>
      <c r="R497" s="46"/>
      <c r="S497" s="46"/>
      <c r="T497" s="48" t="str">
        <f t="shared" si="30"/>
        <v/>
      </c>
      <c r="U497" s="49" t="str">
        <f t="shared" si="31"/>
        <v/>
      </c>
      <c r="V497" s="50"/>
      <c r="W497" s="1"/>
      <c r="X497" s="1"/>
      <c r="Y497" s="1"/>
      <c r="Z497" s="1"/>
      <c r="AA497" s="1"/>
      <c r="AB497" s="1"/>
    </row>
    <row r="498" spans="3:28" x14ac:dyDescent="0.25">
      <c r="C498" s="1">
        <v>949</v>
      </c>
      <c r="D498" s="46"/>
      <c r="E498" s="1"/>
      <c r="F498" s="1"/>
      <c r="G498" s="1"/>
      <c r="H498" s="1"/>
      <c r="I498" s="1"/>
      <c r="J498" s="1"/>
      <c r="K498" s="1"/>
      <c r="L498" s="1"/>
      <c r="M498" s="1"/>
      <c r="N498" s="1"/>
      <c r="O498" s="1"/>
      <c r="P498" s="1"/>
      <c r="Q498" s="47" t="str">
        <f t="shared" si="29"/>
        <v/>
      </c>
      <c r="R498" s="46"/>
      <c r="S498" s="46"/>
      <c r="T498" s="48" t="str">
        <f t="shared" si="30"/>
        <v/>
      </c>
      <c r="U498" s="49" t="str">
        <f t="shared" si="31"/>
        <v/>
      </c>
      <c r="V498" s="50"/>
      <c r="W498" s="1"/>
      <c r="X498" s="1"/>
      <c r="Y498" s="1"/>
      <c r="Z498" s="1"/>
      <c r="AA498" s="1"/>
      <c r="AB498" s="1"/>
    </row>
    <row r="499" spans="3:28" x14ac:dyDescent="0.25">
      <c r="C499" s="1">
        <v>950</v>
      </c>
      <c r="D499" s="46"/>
      <c r="E499" s="1"/>
      <c r="F499" s="1"/>
      <c r="G499" s="1"/>
      <c r="H499" s="1"/>
      <c r="I499" s="1"/>
      <c r="J499" s="1"/>
      <c r="K499" s="1"/>
      <c r="L499" s="1"/>
      <c r="M499" s="1"/>
      <c r="N499" s="1"/>
      <c r="O499" s="1"/>
      <c r="P499" s="1"/>
      <c r="Q499" s="47" t="str">
        <f t="shared" si="29"/>
        <v/>
      </c>
      <c r="R499" s="46"/>
      <c r="S499" s="46"/>
      <c r="T499" s="48" t="str">
        <f t="shared" si="30"/>
        <v/>
      </c>
      <c r="U499" s="49" t="str">
        <f t="shared" si="31"/>
        <v/>
      </c>
      <c r="V499" s="50"/>
      <c r="W499" s="1"/>
      <c r="X499" s="1"/>
      <c r="Y499" s="1"/>
      <c r="Z499" s="1"/>
      <c r="AA499" s="1"/>
      <c r="AB499" s="1"/>
    </row>
    <row r="500" spans="3:28" x14ac:dyDescent="0.25">
      <c r="C500" s="1">
        <v>951</v>
      </c>
      <c r="D500" s="46"/>
      <c r="E500" s="1"/>
      <c r="F500" s="1"/>
      <c r="G500" s="1"/>
      <c r="H500" s="1"/>
      <c r="I500" s="1"/>
      <c r="J500" s="1"/>
      <c r="K500" s="1"/>
      <c r="L500" s="1"/>
      <c r="M500" s="1"/>
      <c r="N500" s="1"/>
      <c r="O500" s="1"/>
      <c r="P500" s="1"/>
      <c r="Q500" s="47" t="str">
        <f t="shared" si="29"/>
        <v/>
      </c>
      <c r="R500" s="46"/>
      <c r="S500" s="46"/>
      <c r="T500" s="48" t="str">
        <f t="shared" si="30"/>
        <v/>
      </c>
      <c r="U500" s="49" t="str">
        <f t="shared" si="31"/>
        <v/>
      </c>
      <c r="V500" s="50"/>
      <c r="W500" s="1"/>
      <c r="X500" s="1"/>
      <c r="Y500" s="1"/>
      <c r="Z500" s="1"/>
      <c r="AA500" s="1"/>
      <c r="AB500" s="1"/>
    </row>
    <row r="501" spans="3:28" x14ac:dyDescent="0.25">
      <c r="C501" s="1">
        <v>952</v>
      </c>
      <c r="D501" s="46"/>
      <c r="E501" s="1"/>
      <c r="F501" s="1"/>
      <c r="G501" s="1"/>
      <c r="H501" s="1"/>
      <c r="I501" s="1"/>
      <c r="J501" s="1"/>
      <c r="K501" s="1"/>
      <c r="L501" s="1"/>
      <c r="M501" s="1"/>
      <c r="N501" s="1"/>
      <c r="O501" s="1"/>
      <c r="P501" s="1"/>
      <c r="Q501" s="47" t="str">
        <f t="shared" si="29"/>
        <v/>
      </c>
      <c r="R501" s="46"/>
      <c r="S501" s="46"/>
      <c r="T501" s="48" t="str">
        <f t="shared" si="30"/>
        <v/>
      </c>
      <c r="U501" s="49" t="str">
        <f t="shared" si="31"/>
        <v/>
      </c>
      <c r="V501" s="50"/>
      <c r="W501" s="1"/>
      <c r="X501" s="1"/>
      <c r="Y501" s="1"/>
      <c r="Z501" s="1"/>
      <c r="AA501" s="1"/>
      <c r="AB501" s="1"/>
    </row>
    <row r="502" spans="3:28" x14ac:dyDescent="0.25">
      <c r="C502" s="1">
        <v>953</v>
      </c>
      <c r="D502" s="46"/>
      <c r="E502" s="1"/>
      <c r="F502" s="1"/>
      <c r="G502" s="1"/>
      <c r="H502" s="1"/>
      <c r="I502" s="1"/>
      <c r="J502" s="1"/>
      <c r="K502" s="1"/>
      <c r="L502" s="1"/>
      <c r="M502" s="1"/>
      <c r="N502" s="1"/>
      <c r="O502" s="1"/>
      <c r="P502" s="1"/>
      <c r="Q502" s="47" t="str">
        <f t="shared" si="29"/>
        <v/>
      </c>
      <c r="R502" s="46"/>
      <c r="S502" s="46"/>
      <c r="T502" s="48" t="str">
        <f t="shared" si="30"/>
        <v/>
      </c>
      <c r="U502" s="49" t="str">
        <f t="shared" si="31"/>
        <v/>
      </c>
      <c r="V502" s="50"/>
      <c r="W502" s="1"/>
      <c r="X502" s="1"/>
      <c r="Y502" s="1"/>
      <c r="Z502" s="1"/>
      <c r="AA502" s="1"/>
      <c r="AB502" s="1"/>
    </row>
    <row r="503" spans="3:28" x14ac:dyDescent="0.25">
      <c r="C503" s="1">
        <v>954</v>
      </c>
      <c r="D503" s="46"/>
      <c r="E503" s="1"/>
      <c r="F503" s="1"/>
      <c r="G503" s="1"/>
      <c r="H503" s="1"/>
      <c r="I503" s="1"/>
      <c r="J503" s="1"/>
      <c r="K503" s="1"/>
      <c r="L503" s="1"/>
      <c r="M503" s="1"/>
      <c r="N503" s="1"/>
      <c r="O503" s="1"/>
      <c r="P503" s="1"/>
      <c r="Q503" s="47" t="str">
        <f t="shared" si="29"/>
        <v/>
      </c>
      <c r="R503" s="46"/>
      <c r="S503" s="46"/>
      <c r="T503" s="48" t="str">
        <f t="shared" si="30"/>
        <v/>
      </c>
      <c r="U503" s="49" t="str">
        <f t="shared" si="31"/>
        <v/>
      </c>
      <c r="V503" s="50"/>
      <c r="W503" s="1"/>
      <c r="X503" s="1"/>
      <c r="Y503" s="1"/>
      <c r="Z503" s="1"/>
      <c r="AA503" s="1"/>
      <c r="AB503" s="1"/>
    </row>
    <row r="504" spans="3:28" x14ac:dyDescent="0.25">
      <c r="C504" s="1">
        <v>955</v>
      </c>
      <c r="D504" s="46"/>
      <c r="E504" s="1"/>
      <c r="F504" s="1"/>
      <c r="G504" s="1"/>
      <c r="H504" s="1"/>
      <c r="I504" s="1"/>
      <c r="J504" s="1"/>
      <c r="K504" s="1"/>
      <c r="L504" s="1"/>
      <c r="M504" s="1"/>
      <c r="N504" s="1"/>
      <c r="O504" s="1"/>
      <c r="P504" s="1"/>
      <c r="Q504" s="47" t="str">
        <f t="shared" si="29"/>
        <v/>
      </c>
      <c r="R504" s="46"/>
      <c r="S504" s="46"/>
      <c r="T504" s="48" t="str">
        <f t="shared" si="30"/>
        <v/>
      </c>
      <c r="U504" s="49" t="str">
        <f t="shared" si="31"/>
        <v/>
      </c>
      <c r="V504" s="50"/>
      <c r="W504" s="1"/>
      <c r="X504" s="1"/>
      <c r="Y504" s="1"/>
      <c r="Z504" s="1"/>
      <c r="AA504" s="1"/>
      <c r="AB504" s="1"/>
    </row>
    <row r="505" spans="3:28" x14ac:dyDescent="0.25">
      <c r="C505" s="1">
        <v>956</v>
      </c>
      <c r="D505" s="46"/>
      <c r="E505" s="1"/>
      <c r="F505" s="1"/>
      <c r="G505" s="1"/>
      <c r="H505" s="1"/>
      <c r="I505" s="1"/>
      <c r="J505" s="1"/>
      <c r="K505" s="1"/>
      <c r="L505" s="1"/>
      <c r="M505" s="1"/>
      <c r="N505" s="1"/>
      <c r="O505" s="1"/>
      <c r="P505" s="1"/>
      <c r="Q505" s="47" t="str">
        <f t="shared" si="29"/>
        <v/>
      </c>
      <c r="R505" s="46"/>
      <c r="S505" s="46"/>
      <c r="T505" s="48" t="str">
        <f t="shared" si="30"/>
        <v/>
      </c>
      <c r="U505" s="49" t="str">
        <f t="shared" si="31"/>
        <v/>
      </c>
      <c r="V505" s="50"/>
      <c r="W505" s="1"/>
      <c r="X505" s="1"/>
      <c r="Y505" s="1"/>
      <c r="Z505" s="1"/>
      <c r="AA505" s="1"/>
      <c r="AB505" s="1"/>
    </row>
    <row r="506" spans="3:28" x14ac:dyDescent="0.25">
      <c r="C506" s="1">
        <v>957</v>
      </c>
      <c r="D506" s="46"/>
      <c r="E506" s="1"/>
      <c r="F506" s="1"/>
      <c r="G506" s="1"/>
      <c r="H506" s="1"/>
      <c r="I506" s="1"/>
      <c r="J506" s="1"/>
      <c r="K506" s="1"/>
      <c r="L506" s="1"/>
      <c r="M506" s="1"/>
      <c r="N506" s="1"/>
      <c r="O506" s="1"/>
      <c r="P506" s="1"/>
      <c r="Q506" s="47" t="str">
        <f t="shared" si="29"/>
        <v/>
      </c>
      <c r="R506" s="46"/>
      <c r="S506" s="46"/>
      <c r="T506" s="48" t="str">
        <f t="shared" si="30"/>
        <v/>
      </c>
      <c r="U506" s="49" t="str">
        <f t="shared" si="31"/>
        <v/>
      </c>
      <c r="V506" s="50"/>
      <c r="W506" s="1"/>
      <c r="X506" s="1"/>
      <c r="Y506" s="1"/>
      <c r="Z506" s="1"/>
      <c r="AA506" s="1"/>
      <c r="AB506" s="1"/>
    </row>
    <row r="507" spans="3:28" x14ac:dyDescent="0.25">
      <c r="C507" s="1">
        <v>958</v>
      </c>
      <c r="D507" s="46"/>
      <c r="E507" s="1"/>
      <c r="F507" s="1"/>
      <c r="G507" s="1"/>
      <c r="H507" s="1"/>
      <c r="I507" s="1"/>
      <c r="J507" s="1"/>
      <c r="K507" s="1"/>
      <c r="L507" s="1"/>
      <c r="M507" s="1"/>
      <c r="N507" s="1"/>
      <c r="O507" s="1"/>
      <c r="P507" s="1"/>
      <c r="Q507" s="47" t="str">
        <f t="shared" si="29"/>
        <v/>
      </c>
      <c r="R507" s="46"/>
      <c r="S507" s="46"/>
      <c r="T507" s="48" t="str">
        <f t="shared" si="30"/>
        <v/>
      </c>
      <c r="U507" s="49" t="str">
        <f t="shared" si="31"/>
        <v/>
      </c>
      <c r="V507" s="50"/>
      <c r="W507" s="1"/>
      <c r="X507" s="1"/>
      <c r="Y507" s="1"/>
      <c r="Z507" s="1"/>
      <c r="AA507" s="1"/>
      <c r="AB507" s="1"/>
    </row>
    <row r="508" spans="3:28" x14ac:dyDescent="0.25">
      <c r="C508" s="1">
        <v>959</v>
      </c>
      <c r="D508" s="46"/>
      <c r="E508" s="1"/>
      <c r="F508" s="1"/>
      <c r="G508" s="1"/>
      <c r="H508" s="1"/>
      <c r="I508" s="1"/>
      <c r="J508" s="1"/>
      <c r="K508" s="1"/>
      <c r="L508" s="1"/>
      <c r="M508" s="1"/>
      <c r="N508" s="1"/>
      <c r="O508" s="1"/>
      <c r="P508" s="1"/>
      <c r="Q508" s="47" t="str">
        <f t="shared" si="29"/>
        <v/>
      </c>
      <c r="R508" s="46"/>
      <c r="S508" s="46"/>
      <c r="T508" s="48" t="str">
        <f t="shared" si="30"/>
        <v/>
      </c>
      <c r="U508" s="49" t="str">
        <f t="shared" si="31"/>
        <v/>
      </c>
      <c r="V508" s="50"/>
      <c r="W508" s="1"/>
      <c r="X508" s="1"/>
      <c r="Y508" s="1"/>
      <c r="Z508" s="1"/>
      <c r="AA508" s="1"/>
      <c r="AB508" s="1"/>
    </row>
    <row r="509" spans="3:28" x14ac:dyDescent="0.25">
      <c r="C509" s="1">
        <v>960</v>
      </c>
      <c r="D509" s="46"/>
      <c r="E509" s="1"/>
      <c r="F509" s="1"/>
      <c r="G509" s="1"/>
      <c r="H509" s="1"/>
      <c r="I509" s="1"/>
      <c r="J509" s="1"/>
      <c r="K509" s="1"/>
      <c r="L509" s="1"/>
      <c r="M509" s="1"/>
      <c r="N509" s="1"/>
      <c r="O509" s="1"/>
      <c r="P509" s="1"/>
      <c r="Q509" s="47" t="str">
        <f t="shared" si="29"/>
        <v/>
      </c>
      <c r="R509" s="46"/>
      <c r="S509" s="46"/>
      <c r="T509" s="48" t="str">
        <f t="shared" si="30"/>
        <v/>
      </c>
      <c r="U509" s="49" t="str">
        <f t="shared" si="31"/>
        <v/>
      </c>
      <c r="V509" s="50"/>
      <c r="W509" s="1"/>
      <c r="X509" s="1"/>
      <c r="Y509" s="1"/>
      <c r="Z509" s="1"/>
      <c r="AA509" s="1"/>
      <c r="AB509" s="1"/>
    </row>
    <row r="510" spans="3:28" x14ac:dyDescent="0.25">
      <c r="C510" s="1">
        <v>961</v>
      </c>
      <c r="D510" s="46"/>
      <c r="E510" s="1"/>
      <c r="F510" s="1"/>
      <c r="G510" s="1"/>
      <c r="H510" s="1"/>
      <c r="I510" s="1"/>
      <c r="J510" s="1"/>
      <c r="K510" s="1"/>
      <c r="L510" s="1"/>
      <c r="M510" s="1"/>
      <c r="N510" s="1"/>
      <c r="O510" s="1"/>
      <c r="P510" s="1"/>
      <c r="Q510" s="47" t="str">
        <f t="shared" si="29"/>
        <v/>
      </c>
      <c r="R510" s="46"/>
      <c r="S510" s="46"/>
      <c r="T510" s="48" t="str">
        <f t="shared" si="30"/>
        <v/>
      </c>
      <c r="U510" s="49" t="str">
        <f t="shared" si="31"/>
        <v/>
      </c>
      <c r="V510" s="50"/>
      <c r="W510" s="1"/>
      <c r="X510" s="1"/>
      <c r="Y510" s="1"/>
      <c r="Z510" s="1"/>
      <c r="AA510" s="1"/>
      <c r="AB510" s="1"/>
    </row>
    <row r="511" spans="3:28" x14ac:dyDescent="0.25">
      <c r="C511" s="1">
        <v>962</v>
      </c>
      <c r="D511" s="46"/>
      <c r="E511" s="1"/>
      <c r="F511" s="1"/>
      <c r="G511" s="1"/>
      <c r="H511" s="1"/>
      <c r="I511" s="1"/>
      <c r="J511" s="1"/>
      <c r="K511" s="1"/>
      <c r="L511" s="1"/>
      <c r="M511" s="1"/>
      <c r="N511" s="1"/>
      <c r="O511" s="1"/>
      <c r="P511" s="1"/>
      <c r="Q511" s="47" t="str">
        <f t="shared" si="29"/>
        <v/>
      </c>
      <c r="R511" s="46"/>
      <c r="S511" s="46"/>
      <c r="T511" s="48" t="str">
        <f t="shared" si="30"/>
        <v/>
      </c>
      <c r="U511" s="49" t="str">
        <f t="shared" si="31"/>
        <v/>
      </c>
      <c r="V511" s="50"/>
      <c r="W511" s="1"/>
      <c r="X511" s="1"/>
      <c r="Y511" s="1"/>
      <c r="Z511" s="1"/>
      <c r="AA511" s="1"/>
      <c r="AB511" s="1"/>
    </row>
    <row r="512" spans="3:28" x14ac:dyDescent="0.25">
      <c r="C512" s="1">
        <v>963</v>
      </c>
      <c r="D512" s="46"/>
      <c r="E512" s="1"/>
      <c r="F512" s="1"/>
      <c r="G512" s="1"/>
      <c r="H512" s="1"/>
      <c r="I512" s="1"/>
      <c r="J512" s="1"/>
      <c r="K512" s="1"/>
      <c r="L512" s="1"/>
      <c r="M512" s="1"/>
      <c r="N512" s="1"/>
      <c r="O512" s="1"/>
      <c r="P512" s="1"/>
      <c r="Q512" s="47" t="str">
        <f t="shared" si="29"/>
        <v/>
      </c>
      <c r="R512" s="46"/>
      <c r="S512" s="46"/>
      <c r="T512" s="48" t="str">
        <f t="shared" si="30"/>
        <v/>
      </c>
      <c r="U512" s="49" t="str">
        <f t="shared" si="31"/>
        <v/>
      </c>
      <c r="V512" s="50"/>
      <c r="W512" s="1"/>
      <c r="X512" s="1"/>
      <c r="Y512" s="1"/>
      <c r="Z512" s="1"/>
      <c r="AA512" s="1"/>
      <c r="AB512" s="1"/>
    </row>
    <row r="513" spans="3:28" x14ac:dyDescent="0.25">
      <c r="C513" s="1">
        <v>964</v>
      </c>
      <c r="D513" s="46"/>
      <c r="E513" s="1"/>
      <c r="F513" s="1"/>
      <c r="G513" s="1"/>
      <c r="H513" s="1"/>
      <c r="I513" s="1"/>
      <c r="J513" s="1"/>
      <c r="K513" s="1"/>
      <c r="L513" s="1"/>
      <c r="M513" s="1"/>
      <c r="N513" s="1"/>
      <c r="O513" s="1"/>
      <c r="P513" s="1"/>
      <c r="Q513" s="47" t="str">
        <f t="shared" si="29"/>
        <v/>
      </c>
      <c r="R513" s="46"/>
      <c r="S513" s="46"/>
      <c r="T513" s="48" t="str">
        <f t="shared" si="30"/>
        <v/>
      </c>
      <c r="U513" s="49" t="str">
        <f t="shared" si="31"/>
        <v/>
      </c>
      <c r="V513" s="50"/>
      <c r="W513" s="1"/>
      <c r="X513" s="1"/>
      <c r="Y513" s="1"/>
      <c r="Z513" s="1"/>
      <c r="AA513" s="1"/>
      <c r="AB513" s="1"/>
    </row>
    <row r="514" spans="3:28" x14ac:dyDescent="0.25">
      <c r="C514" s="1">
        <v>965</v>
      </c>
      <c r="D514" s="46"/>
      <c r="E514" s="1"/>
      <c r="F514" s="1"/>
      <c r="G514" s="1"/>
      <c r="H514" s="1"/>
      <c r="I514" s="1"/>
      <c r="J514" s="1"/>
      <c r="K514" s="1"/>
      <c r="L514" s="1"/>
      <c r="M514" s="1"/>
      <c r="N514" s="1"/>
      <c r="O514" s="1"/>
      <c r="P514" s="1"/>
      <c r="Q514" s="47" t="str">
        <f t="shared" si="29"/>
        <v/>
      </c>
      <c r="R514" s="46"/>
      <c r="S514" s="46"/>
      <c r="T514" s="48" t="str">
        <f t="shared" si="30"/>
        <v/>
      </c>
      <c r="U514" s="49" t="str">
        <f t="shared" si="31"/>
        <v/>
      </c>
      <c r="V514" s="50"/>
      <c r="W514" s="1"/>
      <c r="X514" s="1"/>
      <c r="Y514" s="1"/>
      <c r="Z514" s="1"/>
      <c r="AA514" s="1"/>
      <c r="AB514" s="1"/>
    </row>
    <row r="515" spans="3:28" x14ac:dyDescent="0.25">
      <c r="C515" s="1">
        <v>966</v>
      </c>
      <c r="D515" s="46"/>
      <c r="E515" s="1"/>
      <c r="F515" s="1"/>
      <c r="G515" s="1"/>
      <c r="H515" s="1"/>
      <c r="I515" s="1"/>
      <c r="J515" s="1"/>
      <c r="K515" s="1"/>
      <c r="L515" s="1"/>
      <c r="M515" s="1"/>
      <c r="N515" s="1"/>
      <c r="O515" s="1"/>
      <c r="P515" s="1"/>
      <c r="Q515" s="47" t="str">
        <f t="shared" si="29"/>
        <v/>
      </c>
      <c r="R515" s="46"/>
      <c r="S515" s="46"/>
      <c r="T515" s="48" t="str">
        <f t="shared" si="30"/>
        <v/>
      </c>
      <c r="U515" s="49" t="str">
        <f t="shared" si="31"/>
        <v/>
      </c>
      <c r="V515" s="50"/>
      <c r="W515" s="1"/>
      <c r="X515" s="1"/>
      <c r="Y515" s="1"/>
      <c r="Z515" s="1"/>
      <c r="AA515" s="1"/>
      <c r="AB515" s="1"/>
    </row>
    <row r="516" spans="3:28" x14ac:dyDescent="0.25">
      <c r="C516" s="1">
        <v>967</v>
      </c>
      <c r="D516" s="46"/>
      <c r="E516" s="1"/>
      <c r="F516" s="1"/>
      <c r="G516" s="1"/>
      <c r="H516" s="1"/>
      <c r="I516" s="1"/>
      <c r="J516" s="1"/>
      <c r="K516" s="1"/>
      <c r="L516" s="1"/>
      <c r="M516" s="1"/>
      <c r="N516" s="1"/>
      <c r="O516" s="1"/>
      <c r="P516" s="1"/>
      <c r="Q516" s="47" t="str">
        <f t="shared" si="29"/>
        <v/>
      </c>
      <c r="R516" s="46"/>
      <c r="S516" s="46"/>
      <c r="T516" s="48" t="str">
        <f t="shared" si="30"/>
        <v/>
      </c>
      <c r="U516" s="49" t="str">
        <f t="shared" si="31"/>
        <v/>
      </c>
      <c r="V516" s="50"/>
      <c r="W516" s="1"/>
      <c r="X516" s="1"/>
      <c r="Y516" s="1"/>
      <c r="Z516" s="1"/>
      <c r="AA516" s="1"/>
      <c r="AB516" s="1"/>
    </row>
    <row r="517" spans="3:28" x14ac:dyDescent="0.25">
      <c r="C517" s="1">
        <v>968</v>
      </c>
      <c r="D517" s="46"/>
      <c r="E517" s="1"/>
      <c r="F517" s="1"/>
      <c r="G517" s="1"/>
      <c r="H517" s="1"/>
      <c r="I517" s="1"/>
      <c r="J517" s="1"/>
      <c r="K517" s="1"/>
      <c r="L517" s="1"/>
      <c r="M517" s="1"/>
      <c r="N517" s="1"/>
      <c r="O517" s="1"/>
      <c r="P517" s="1"/>
      <c r="Q517" s="47" t="str">
        <f t="shared" si="29"/>
        <v/>
      </c>
      <c r="R517" s="46"/>
      <c r="S517" s="46"/>
      <c r="T517" s="48" t="str">
        <f t="shared" si="30"/>
        <v/>
      </c>
      <c r="U517" s="49" t="str">
        <f t="shared" si="31"/>
        <v/>
      </c>
      <c r="V517" s="50"/>
      <c r="W517" s="1"/>
      <c r="X517" s="1"/>
      <c r="Y517" s="1"/>
      <c r="Z517" s="1"/>
      <c r="AA517" s="1"/>
      <c r="AB517" s="1"/>
    </row>
    <row r="518" spans="3:28" x14ac:dyDescent="0.25">
      <c r="C518" s="1">
        <v>969</v>
      </c>
      <c r="D518" s="46"/>
      <c r="E518" s="1"/>
      <c r="F518" s="1"/>
      <c r="G518" s="1"/>
      <c r="H518" s="1"/>
      <c r="I518" s="1"/>
      <c r="J518" s="1"/>
      <c r="K518" s="1"/>
      <c r="L518" s="1"/>
      <c r="M518" s="1"/>
      <c r="N518" s="1"/>
      <c r="O518" s="1"/>
      <c r="P518" s="1"/>
      <c r="Q518" s="47" t="str">
        <f t="shared" ref="Q518:Q549" si="32">+IF(D518&lt;&gt;"",D518,"")</f>
        <v/>
      </c>
      <c r="R518" s="46"/>
      <c r="S518" s="46"/>
      <c r="T518" s="48" t="str">
        <f t="shared" ref="T518:T549" si="33">IF(Q518&lt;&gt;"",_xlfn.DAYS(R518,Q518),"")</f>
        <v/>
      </c>
      <c r="U518" s="49" t="str">
        <f t="shared" ref="U518:U549" si="34">IF(Q518&lt;&gt;"",_xlfn.DAYS(S518,Q518),"")</f>
        <v/>
      </c>
      <c r="V518" s="50"/>
      <c r="W518" s="1"/>
      <c r="X518" s="1"/>
      <c r="Y518" s="1"/>
      <c r="Z518" s="1"/>
      <c r="AA518" s="1"/>
      <c r="AB518" s="1"/>
    </row>
    <row r="519" spans="3:28" x14ac:dyDescent="0.25">
      <c r="C519" s="1">
        <v>970</v>
      </c>
      <c r="D519" s="46"/>
      <c r="E519" s="1"/>
      <c r="F519" s="1"/>
      <c r="G519" s="1"/>
      <c r="H519" s="1"/>
      <c r="I519" s="1"/>
      <c r="J519" s="1"/>
      <c r="K519" s="1"/>
      <c r="L519" s="1"/>
      <c r="M519" s="1"/>
      <c r="N519" s="1"/>
      <c r="O519" s="1"/>
      <c r="P519" s="1"/>
      <c r="Q519" s="47" t="str">
        <f t="shared" si="32"/>
        <v/>
      </c>
      <c r="R519" s="46"/>
      <c r="S519" s="46"/>
      <c r="T519" s="48" t="str">
        <f t="shared" si="33"/>
        <v/>
      </c>
      <c r="U519" s="49" t="str">
        <f t="shared" si="34"/>
        <v/>
      </c>
      <c r="V519" s="50"/>
      <c r="W519" s="1"/>
      <c r="X519" s="1"/>
      <c r="Y519" s="1"/>
      <c r="Z519" s="1"/>
      <c r="AA519" s="1"/>
      <c r="AB519" s="1"/>
    </row>
    <row r="520" spans="3:28" x14ac:dyDescent="0.25">
      <c r="C520" s="1">
        <v>971</v>
      </c>
      <c r="D520" s="46"/>
      <c r="E520" s="1"/>
      <c r="F520" s="1"/>
      <c r="G520" s="1"/>
      <c r="H520" s="1"/>
      <c r="I520" s="1"/>
      <c r="J520" s="1"/>
      <c r="K520" s="1"/>
      <c r="L520" s="1"/>
      <c r="M520" s="1"/>
      <c r="N520" s="1"/>
      <c r="O520" s="1"/>
      <c r="P520" s="1"/>
      <c r="Q520" s="47" t="str">
        <f t="shared" si="32"/>
        <v/>
      </c>
      <c r="R520" s="46"/>
      <c r="S520" s="46"/>
      <c r="T520" s="48" t="str">
        <f t="shared" si="33"/>
        <v/>
      </c>
      <c r="U520" s="49" t="str">
        <f t="shared" si="34"/>
        <v/>
      </c>
      <c r="V520" s="50"/>
      <c r="W520" s="1"/>
      <c r="X520" s="1"/>
      <c r="Y520" s="1"/>
      <c r="Z520" s="1"/>
      <c r="AA520" s="1"/>
      <c r="AB520" s="1"/>
    </row>
    <row r="521" spans="3:28" x14ac:dyDescent="0.25">
      <c r="C521" s="1">
        <v>972</v>
      </c>
      <c r="D521" s="46"/>
      <c r="E521" s="1"/>
      <c r="F521" s="1"/>
      <c r="G521" s="1"/>
      <c r="H521" s="1"/>
      <c r="I521" s="1"/>
      <c r="J521" s="1"/>
      <c r="K521" s="1"/>
      <c r="L521" s="1"/>
      <c r="M521" s="1"/>
      <c r="N521" s="1"/>
      <c r="O521" s="1"/>
      <c r="P521" s="1"/>
      <c r="Q521" s="47" t="str">
        <f t="shared" si="32"/>
        <v/>
      </c>
      <c r="R521" s="46"/>
      <c r="S521" s="46"/>
      <c r="T521" s="48" t="str">
        <f t="shared" si="33"/>
        <v/>
      </c>
      <c r="U521" s="49" t="str">
        <f t="shared" si="34"/>
        <v/>
      </c>
      <c r="V521" s="50"/>
      <c r="W521" s="1"/>
      <c r="X521" s="1"/>
      <c r="Y521" s="1"/>
      <c r="Z521" s="1"/>
      <c r="AA521" s="1"/>
      <c r="AB521" s="1"/>
    </row>
    <row r="522" spans="3:28" x14ac:dyDescent="0.25">
      <c r="C522" s="1">
        <v>973</v>
      </c>
      <c r="D522" s="46"/>
      <c r="E522" s="1"/>
      <c r="F522" s="1"/>
      <c r="G522" s="1"/>
      <c r="H522" s="1"/>
      <c r="I522" s="1"/>
      <c r="J522" s="1"/>
      <c r="K522" s="1"/>
      <c r="L522" s="1"/>
      <c r="M522" s="1"/>
      <c r="N522" s="1"/>
      <c r="O522" s="1"/>
      <c r="P522" s="1"/>
      <c r="Q522" s="47" t="str">
        <f t="shared" si="32"/>
        <v/>
      </c>
      <c r="R522" s="46"/>
      <c r="S522" s="46"/>
      <c r="T522" s="48" t="str">
        <f t="shared" si="33"/>
        <v/>
      </c>
      <c r="U522" s="49" t="str">
        <f t="shared" si="34"/>
        <v/>
      </c>
      <c r="V522" s="50"/>
      <c r="W522" s="1"/>
      <c r="X522" s="1"/>
      <c r="Y522" s="1"/>
      <c r="Z522" s="1"/>
      <c r="AA522" s="1"/>
      <c r="AB522" s="1"/>
    </row>
    <row r="523" spans="3:28" x14ac:dyDescent="0.25">
      <c r="C523" s="1">
        <v>974</v>
      </c>
      <c r="D523" s="46"/>
      <c r="E523" s="1"/>
      <c r="F523" s="1"/>
      <c r="G523" s="1"/>
      <c r="H523" s="1"/>
      <c r="I523" s="1"/>
      <c r="J523" s="1"/>
      <c r="K523" s="1"/>
      <c r="L523" s="1"/>
      <c r="M523" s="1"/>
      <c r="N523" s="1"/>
      <c r="O523" s="1"/>
      <c r="P523" s="1"/>
      <c r="Q523" s="47" t="str">
        <f t="shared" si="32"/>
        <v/>
      </c>
      <c r="R523" s="46"/>
      <c r="S523" s="46"/>
      <c r="T523" s="48" t="str">
        <f t="shared" si="33"/>
        <v/>
      </c>
      <c r="U523" s="49" t="str">
        <f t="shared" si="34"/>
        <v/>
      </c>
      <c r="V523" s="50"/>
      <c r="W523" s="1"/>
      <c r="X523" s="1"/>
      <c r="Y523" s="1"/>
      <c r="Z523" s="1"/>
      <c r="AA523" s="1"/>
      <c r="AB523" s="1"/>
    </row>
    <row r="524" spans="3:28" x14ac:dyDescent="0.25">
      <c r="C524" s="1">
        <v>975</v>
      </c>
      <c r="D524" s="46"/>
      <c r="E524" s="1"/>
      <c r="F524" s="1"/>
      <c r="G524" s="1"/>
      <c r="H524" s="1"/>
      <c r="I524" s="1"/>
      <c r="J524" s="1"/>
      <c r="K524" s="1"/>
      <c r="L524" s="1"/>
      <c r="M524" s="1"/>
      <c r="N524" s="1"/>
      <c r="O524" s="1"/>
      <c r="P524" s="1"/>
      <c r="Q524" s="47" t="str">
        <f t="shared" si="32"/>
        <v/>
      </c>
      <c r="R524" s="46"/>
      <c r="S524" s="46"/>
      <c r="T524" s="48" t="str">
        <f t="shared" si="33"/>
        <v/>
      </c>
      <c r="U524" s="49" t="str">
        <f t="shared" si="34"/>
        <v/>
      </c>
      <c r="V524" s="50"/>
      <c r="W524" s="1"/>
      <c r="X524" s="1"/>
      <c r="Y524" s="1"/>
      <c r="Z524" s="1"/>
      <c r="AA524" s="1"/>
      <c r="AB524" s="1"/>
    </row>
    <row r="525" spans="3:28" x14ac:dyDescent="0.25">
      <c r="C525" s="1">
        <v>976</v>
      </c>
      <c r="D525" s="46"/>
      <c r="E525" s="1"/>
      <c r="F525" s="1"/>
      <c r="G525" s="1"/>
      <c r="H525" s="1"/>
      <c r="I525" s="1"/>
      <c r="J525" s="1"/>
      <c r="K525" s="1"/>
      <c r="L525" s="1"/>
      <c r="M525" s="1"/>
      <c r="N525" s="1"/>
      <c r="O525" s="1"/>
      <c r="P525" s="1"/>
      <c r="Q525" s="47" t="str">
        <f t="shared" si="32"/>
        <v/>
      </c>
      <c r="R525" s="46"/>
      <c r="S525" s="46"/>
      <c r="T525" s="48" t="str">
        <f t="shared" si="33"/>
        <v/>
      </c>
      <c r="U525" s="49" t="str">
        <f t="shared" si="34"/>
        <v/>
      </c>
      <c r="V525" s="50"/>
      <c r="W525" s="1"/>
      <c r="X525" s="1"/>
      <c r="Y525" s="1"/>
      <c r="Z525" s="1"/>
      <c r="AA525" s="1"/>
      <c r="AB525" s="1"/>
    </row>
    <row r="526" spans="3:28" x14ac:dyDescent="0.25">
      <c r="C526" s="1">
        <v>977</v>
      </c>
      <c r="D526" s="46"/>
      <c r="E526" s="1"/>
      <c r="F526" s="1"/>
      <c r="G526" s="1"/>
      <c r="H526" s="1"/>
      <c r="I526" s="1"/>
      <c r="J526" s="1"/>
      <c r="K526" s="1"/>
      <c r="L526" s="1"/>
      <c r="M526" s="1"/>
      <c r="N526" s="1"/>
      <c r="O526" s="1"/>
      <c r="P526" s="1"/>
      <c r="Q526" s="47" t="str">
        <f t="shared" si="32"/>
        <v/>
      </c>
      <c r="R526" s="46"/>
      <c r="S526" s="46"/>
      <c r="T526" s="48" t="str">
        <f t="shared" si="33"/>
        <v/>
      </c>
      <c r="U526" s="49" t="str">
        <f t="shared" si="34"/>
        <v/>
      </c>
      <c r="V526" s="50"/>
      <c r="W526" s="1"/>
      <c r="X526" s="1"/>
      <c r="Y526" s="1"/>
      <c r="Z526" s="1"/>
      <c r="AA526" s="1"/>
      <c r="AB526" s="1"/>
    </row>
    <row r="527" spans="3:28" x14ac:dyDescent="0.25">
      <c r="C527" s="1">
        <v>978</v>
      </c>
      <c r="D527" s="46"/>
      <c r="E527" s="1"/>
      <c r="F527" s="1"/>
      <c r="G527" s="1"/>
      <c r="H527" s="1"/>
      <c r="I527" s="1"/>
      <c r="J527" s="1"/>
      <c r="K527" s="1"/>
      <c r="L527" s="1"/>
      <c r="M527" s="1"/>
      <c r="N527" s="1"/>
      <c r="O527" s="1"/>
      <c r="P527" s="1"/>
      <c r="Q527" s="47" t="str">
        <f t="shared" si="32"/>
        <v/>
      </c>
      <c r="R527" s="46"/>
      <c r="S527" s="46"/>
      <c r="T527" s="48" t="str">
        <f t="shared" si="33"/>
        <v/>
      </c>
      <c r="U527" s="49" t="str">
        <f t="shared" si="34"/>
        <v/>
      </c>
      <c r="V527" s="50"/>
      <c r="W527" s="1"/>
      <c r="X527" s="1"/>
      <c r="Y527" s="1"/>
      <c r="Z527" s="1"/>
      <c r="AA527" s="1"/>
      <c r="AB527" s="1"/>
    </row>
    <row r="528" spans="3:28" x14ac:dyDescent="0.25">
      <c r="C528" s="1">
        <v>979</v>
      </c>
      <c r="D528" s="46"/>
      <c r="E528" s="1"/>
      <c r="F528" s="1"/>
      <c r="G528" s="1"/>
      <c r="H528" s="1"/>
      <c r="I528" s="1"/>
      <c r="J528" s="1"/>
      <c r="K528" s="1"/>
      <c r="L528" s="1"/>
      <c r="M528" s="1"/>
      <c r="N528" s="1"/>
      <c r="O528" s="1"/>
      <c r="P528" s="1"/>
      <c r="Q528" s="47" t="str">
        <f t="shared" si="32"/>
        <v/>
      </c>
      <c r="R528" s="46"/>
      <c r="S528" s="46"/>
      <c r="T528" s="48" t="str">
        <f t="shared" si="33"/>
        <v/>
      </c>
      <c r="U528" s="49" t="str">
        <f t="shared" si="34"/>
        <v/>
      </c>
      <c r="V528" s="50"/>
      <c r="W528" s="1"/>
      <c r="X528" s="1"/>
      <c r="Y528" s="1"/>
      <c r="Z528" s="1"/>
      <c r="AA528" s="1"/>
      <c r="AB528" s="1"/>
    </row>
    <row r="529" spans="3:28" x14ac:dyDescent="0.25">
      <c r="C529" s="1">
        <v>980</v>
      </c>
      <c r="D529" s="46"/>
      <c r="E529" s="1"/>
      <c r="F529" s="1"/>
      <c r="G529" s="1"/>
      <c r="H529" s="1"/>
      <c r="I529" s="1"/>
      <c r="J529" s="1"/>
      <c r="K529" s="1"/>
      <c r="L529" s="1"/>
      <c r="M529" s="1"/>
      <c r="N529" s="1"/>
      <c r="O529" s="1"/>
      <c r="P529" s="1"/>
      <c r="Q529" s="47" t="str">
        <f t="shared" si="32"/>
        <v/>
      </c>
      <c r="R529" s="46"/>
      <c r="S529" s="46"/>
      <c r="T529" s="48" t="str">
        <f t="shared" si="33"/>
        <v/>
      </c>
      <c r="U529" s="49" t="str">
        <f t="shared" si="34"/>
        <v/>
      </c>
      <c r="V529" s="50"/>
      <c r="W529" s="1"/>
      <c r="X529" s="1"/>
      <c r="Y529" s="1"/>
      <c r="Z529" s="1"/>
      <c r="AA529" s="1"/>
      <c r="AB529" s="1"/>
    </row>
    <row r="530" spans="3:28" x14ac:dyDescent="0.25">
      <c r="C530" s="1">
        <v>981</v>
      </c>
      <c r="D530" s="46"/>
      <c r="E530" s="1"/>
      <c r="F530" s="1"/>
      <c r="G530" s="1"/>
      <c r="H530" s="1"/>
      <c r="I530" s="1"/>
      <c r="J530" s="1"/>
      <c r="K530" s="1"/>
      <c r="L530" s="1"/>
      <c r="M530" s="1"/>
      <c r="N530" s="1"/>
      <c r="O530" s="1"/>
      <c r="P530" s="1"/>
      <c r="Q530" s="47" t="str">
        <f t="shared" si="32"/>
        <v/>
      </c>
      <c r="R530" s="46"/>
      <c r="S530" s="46"/>
      <c r="T530" s="48" t="str">
        <f t="shared" si="33"/>
        <v/>
      </c>
      <c r="U530" s="49" t="str">
        <f t="shared" si="34"/>
        <v/>
      </c>
      <c r="V530" s="50"/>
      <c r="W530" s="1"/>
      <c r="X530" s="1"/>
      <c r="Y530" s="1"/>
      <c r="Z530" s="1"/>
      <c r="AA530" s="1"/>
      <c r="AB530" s="1"/>
    </row>
    <row r="531" spans="3:28" x14ac:dyDescent="0.25">
      <c r="C531" s="1">
        <v>982</v>
      </c>
      <c r="D531" s="46"/>
      <c r="E531" s="1"/>
      <c r="F531" s="1"/>
      <c r="G531" s="1"/>
      <c r="H531" s="1"/>
      <c r="I531" s="1"/>
      <c r="J531" s="1"/>
      <c r="K531" s="1"/>
      <c r="L531" s="1"/>
      <c r="M531" s="1"/>
      <c r="N531" s="1"/>
      <c r="O531" s="1"/>
      <c r="P531" s="1"/>
      <c r="Q531" s="47" t="str">
        <f t="shared" si="32"/>
        <v/>
      </c>
      <c r="R531" s="46"/>
      <c r="S531" s="46"/>
      <c r="T531" s="48" t="str">
        <f t="shared" si="33"/>
        <v/>
      </c>
      <c r="U531" s="49" t="str">
        <f t="shared" si="34"/>
        <v/>
      </c>
      <c r="V531" s="50"/>
      <c r="W531" s="1"/>
      <c r="X531" s="1"/>
      <c r="Y531" s="1"/>
      <c r="Z531" s="1"/>
      <c r="AA531" s="1"/>
      <c r="AB531" s="1"/>
    </row>
    <row r="532" spans="3:28" x14ac:dyDescent="0.25">
      <c r="C532" s="1">
        <v>983</v>
      </c>
      <c r="D532" s="46"/>
      <c r="E532" s="1"/>
      <c r="F532" s="1"/>
      <c r="G532" s="1"/>
      <c r="H532" s="1"/>
      <c r="I532" s="1"/>
      <c r="J532" s="1"/>
      <c r="K532" s="1"/>
      <c r="L532" s="1"/>
      <c r="M532" s="1"/>
      <c r="N532" s="1"/>
      <c r="O532" s="1"/>
      <c r="P532" s="1"/>
      <c r="Q532" s="47" t="str">
        <f t="shared" si="32"/>
        <v/>
      </c>
      <c r="R532" s="46"/>
      <c r="S532" s="46"/>
      <c r="T532" s="48" t="str">
        <f t="shared" si="33"/>
        <v/>
      </c>
      <c r="U532" s="49" t="str">
        <f t="shared" si="34"/>
        <v/>
      </c>
      <c r="V532" s="50"/>
      <c r="W532" s="1"/>
      <c r="X532" s="1"/>
      <c r="Y532" s="1"/>
      <c r="Z532" s="1"/>
      <c r="AA532" s="1"/>
      <c r="AB532" s="1"/>
    </row>
    <row r="533" spans="3:28" x14ac:dyDescent="0.25">
      <c r="C533" s="1">
        <v>984</v>
      </c>
      <c r="D533" s="46"/>
      <c r="E533" s="1"/>
      <c r="F533" s="1"/>
      <c r="G533" s="1"/>
      <c r="H533" s="1"/>
      <c r="I533" s="1"/>
      <c r="J533" s="1"/>
      <c r="K533" s="1"/>
      <c r="L533" s="1"/>
      <c r="M533" s="1"/>
      <c r="N533" s="1"/>
      <c r="O533" s="1"/>
      <c r="P533" s="1"/>
      <c r="Q533" s="47" t="str">
        <f t="shared" si="32"/>
        <v/>
      </c>
      <c r="R533" s="46"/>
      <c r="S533" s="46"/>
      <c r="T533" s="48" t="str">
        <f t="shared" si="33"/>
        <v/>
      </c>
      <c r="U533" s="49" t="str">
        <f t="shared" si="34"/>
        <v/>
      </c>
      <c r="V533" s="50"/>
      <c r="W533" s="1"/>
      <c r="X533" s="1"/>
      <c r="Y533" s="1"/>
      <c r="Z533" s="1"/>
      <c r="AA533" s="1"/>
      <c r="AB533" s="1"/>
    </row>
    <row r="534" spans="3:28" x14ac:dyDescent="0.25">
      <c r="C534" s="1">
        <v>985</v>
      </c>
      <c r="D534" s="46"/>
      <c r="E534" s="1"/>
      <c r="F534" s="1"/>
      <c r="G534" s="1"/>
      <c r="H534" s="1"/>
      <c r="I534" s="1"/>
      <c r="J534" s="1"/>
      <c r="K534" s="1"/>
      <c r="L534" s="1"/>
      <c r="M534" s="1"/>
      <c r="N534" s="1"/>
      <c r="O534" s="1"/>
      <c r="P534" s="1"/>
      <c r="Q534" s="47" t="str">
        <f t="shared" si="32"/>
        <v/>
      </c>
      <c r="R534" s="46"/>
      <c r="S534" s="46"/>
      <c r="T534" s="48" t="str">
        <f t="shared" si="33"/>
        <v/>
      </c>
      <c r="U534" s="49" t="str">
        <f t="shared" si="34"/>
        <v/>
      </c>
      <c r="V534" s="50"/>
      <c r="W534" s="1"/>
      <c r="X534" s="1"/>
      <c r="Y534" s="1"/>
      <c r="Z534" s="1"/>
      <c r="AA534" s="1"/>
      <c r="AB534" s="1"/>
    </row>
    <row r="535" spans="3:28" x14ac:dyDescent="0.25">
      <c r="C535" s="1">
        <v>986</v>
      </c>
      <c r="D535" s="46"/>
      <c r="E535" s="1"/>
      <c r="F535" s="1"/>
      <c r="G535" s="1"/>
      <c r="H535" s="1"/>
      <c r="I535" s="1"/>
      <c r="J535" s="1"/>
      <c r="K535" s="1"/>
      <c r="L535" s="1"/>
      <c r="M535" s="1"/>
      <c r="N535" s="1"/>
      <c r="O535" s="1"/>
      <c r="P535" s="1"/>
      <c r="Q535" s="47" t="str">
        <f t="shared" si="32"/>
        <v/>
      </c>
      <c r="R535" s="46"/>
      <c r="S535" s="46"/>
      <c r="T535" s="48" t="str">
        <f t="shared" si="33"/>
        <v/>
      </c>
      <c r="U535" s="49" t="str">
        <f t="shared" si="34"/>
        <v/>
      </c>
      <c r="V535" s="50"/>
      <c r="W535" s="1"/>
      <c r="X535" s="1"/>
      <c r="Y535" s="1"/>
      <c r="Z535" s="1"/>
      <c r="AA535" s="1"/>
      <c r="AB535" s="1"/>
    </row>
    <row r="536" spans="3:28" x14ac:dyDescent="0.25">
      <c r="C536" s="1">
        <v>987</v>
      </c>
      <c r="D536" s="46"/>
      <c r="E536" s="1"/>
      <c r="F536" s="1"/>
      <c r="G536" s="1"/>
      <c r="H536" s="1"/>
      <c r="I536" s="1"/>
      <c r="J536" s="1"/>
      <c r="K536" s="1"/>
      <c r="L536" s="1"/>
      <c r="M536" s="1"/>
      <c r="N536" s="1"/>
      <c r="O536" s="1"/>
      <c r="P536" s="1"/>
      <c r="Q536" s="47" t="str">
        <f t="shared" si="32"/>
        <v/>
      </c>
      <c r="R536" s="46"/>
      <c r="S536" s="46"/>
      <c r="T536" s="48" t="str">
        <f t="shared" si="33"/>
        <v/>
      </c>
      <c r="U536" s="49" t="str">
        <f t="shared" si="34"/>
        <v/>
      </c>
      <c r="V536" s="50"/>
      <c r="W536" s="1"/>
      <c r="X536" s="1"/>
      <c r="Y536" s="1"/>
      <c r="Z536" s="1"/>
      <c r="AA536" s="1"/>
      <c r="AB536" s="1"/>
    </row>
    <row r="537" spans="3:28" x14ac:dyDescent="0.25">
      <c r="C537" s="1">
        <v>988</v>
      </c>
      <c r="D537" s="46"/>
      <c r="E537" s="1"/>
      <c r="F537" s="1"/>
      <c r="G537" s="1"/>
      <c r="H537" s="1"/>
      <c r="I537" s="1"/>
      <c r="J537" s="1"/>
      <c r="K537" s="1"/>
      <c r="L537" s="1"/>
      <c r="M537" s="1"/>
      <c r="N537" s="1"/>
      <c r="O537" s="1"/>
      <c r="P537" s="1"/>
      <c r="Q537" s="47" t="str">
        <f t="shared" si="32"/>
        <v/>
      </c>
      <c r="R537" s="46"/>
      <c r="S537" s="46"/>
      <c r="T537" s="48" t="str">
        <f t="shared" si="33"/>
        <v/>
      </c>
      <c r="U537" s="49" t="str">
        <f t="shared" si="34"/>
        <v/>
      </c>
      <c r="V537" s="50"/>
      <c r="W537" s="1"/>
      <c r="X537" s="1"/>
      <c r="Y537" s="1"/>
      <c r="Z537" s="1"/>
      <c r="AA537" s="1"/>
      <c r="AB537" s="1"/>
    </row>
    <row r="538" spans="3:28" x14ac:dyDescent="0.25">
      <c r="C538" s="1">
        <v>989</v>
      </c>
      <c r="D538" s="46"/>
      <c r="E538" s="1"/>
      <c r="F538" s="1"/>
      <c r="G538" s="1"/>
      <c r="H538" s="1"/>
      <c r="I538" s="1"/>
      <c r="J538" s="1"/>
      <c r="K538" s="1"/>
      <c r="L538" s="1"/>
      <c r="M538" s="1"/>
      <c r="N538" s="1"/>
      <c r="O538" s="1"/>
      <c r="P538" s="1"/>
      <c r="Q538" s="47" t="str">
        <f t="shared" si="32"/>
        <v/>
      </c>
      <c r="R538" s="46"/>
      <c r="S538" s="46"/>
      <c r="T538" s="48" t="str">
        <f t="shared" si="33"/>
        <v/>
      </c>
      <c r="U538" s="49" t="str">
        <f t="shared" si="34"/>
        <v/>
      </c>
      <c r="V538" s="50"/>
      <c r="W538" s="1"/>
      <c r="X538" s="1"/>
      <c r="Y538" s="1"/>
      <c r="Z538" s="1"/>
      <c r="AA538" s="1"/>
      <c r="AB538" s="1"/>
    </row>
    <row r="539" spans="3:28" x14ac:dyDescent="0.25">
      <c r="C539" s="1">
        <v>990</v>
      </c>
      <c r="D539" s="46"/>
      <c r="E539" s="1"/>
      <c r="F539" s="1"/>
      <c r="G539" s="1"/>
      <c r="H539" s="1"/>
      <c r="I539" s="1"/>
      <c r="J539" s="1"/>
      <c r="K539" s="1"/>
      <c r="L539" s="1"/>
      <c r="M539" s="1"/>
      <c r="N539" s="1"/>
      <c r="O539" s="1"/>
      <c r="P539" s="1"/>
      <c r="Q539" s="47" t="str">
        <f t="shared" si="32"/>
        <v/>
      </c>
      <c r="R539" s="46"/>
      <c r="S539" s="46"/>
      <c r="T539" s="48" t="str">
        <f t="shared" si="33"/>
        <v/>
      </c>
      <c r="U539" s="49" t="str">
        <f t="shared" si="34"/>
        <v/>
      </c>
      <c r="V539" s="50"/>
      <c r="W539" s="1"/>
      <c r="X539" s="1"/>
      <c r="Y539" s="1"/>
      <c r="Z539" s="1"/>
      <c r="AA539" s="1"/>
      <c r="AB539" s="1"/>
    </row>
    <row r="540" spans="3:28" x14ac:dyDescent="0.25">
      <c r="C540" s="1">
        <v>991</v>
      </c>
      <c r="D540" s="46"/>
      <c r="E540" s="1"/>
      <c r="F540" s="1"/>
      <c r="G540" s="1"/>
      <c r="H540" s="1"/>
      <c r="I540" s="1"/>
      <c r="J540" s="1"/>
      <c r="K540" s="1"/>
      <c r="L540" s="1"/>
      <c r="M540" s="1"/>
      <c r="N540" s="1"/>
      <c r="O540" s="1"/>
      <c r="P540" s="1"/>
      <c r="Q540" s="47" t="str">
        <f t="shared" si="32"/>
        <v/>
      </c>
      <c r="R540" s="46"/>
      <c r="S540" s="46"/>
      <c r="T540" s="48" t="str">
        <f t="shared" si="33"/>
        <v/>
      </c>
      <c r="U540" s="49" t="str">
        <f t="shared" si="34"/>
        <v/>
      </c>
      <c r="V540" s="50"/>
      <c r="W540" s="1"/>
      <c r="X540" s="1"/>
      <c r="Y540" s="1"/>
      <c r="Z540" s="1"/>
      <c r="AA540" s="1"/>
      <c r="AB540" s="1"/>
    </row>
    <row r="541" spans="3:28" x14ac:dyDescent="0.25">
      <c r="C541" s="1">
        <v>992</v>
      </c>
      <c r="D541" s="46"/>
      <c r="E541" s="1"/>
      <c r="F541" s="1"/>
      <c r="G541" s="1"/>
      <c r="H541" s="1"/>
      <c r="I541" s="1"/>
      <c r="J541" s="1"/>
      <c r="K541" s="1"/>
      <c r="L541" s="1"/>
      <c r="M541" s="1"/>
      <c r="N541" s="1"/>
      <c r="O541" s="1"/>
      <c r="P541" s="1"/>
      <c r="Q541" s="47" t="str">
        <f t="shared" si="32"/>
        <v/>
      </c>
      <c r="R541" s="46"/>
      <c r="S541" s="46"/>
      <c r="T541" s="48" t="str">
        <f t="shared" si="33"/>
        <v/>
      </c>
      <c r="U541" s="49" t="str">
        <f t="shared" si="34"/>
        <v/>
      </c>
      <c r="V541" s="50"/>
      <c r="W541" s="1"/>
      <c r="X541" s="1"/>
      <c r="Y541" s="1"/>
      <c r="Z541" s="1"/>
      <c r="AA541" s="1"/>
      <c r="AB541" s="1"/>
    </row>
    <row r="542" spans="3:28" x14ac:dyDescent="0.25">
      <c r="C542" s="1">
        <v>993</v>
      </c>
      <c r="D542" s="46"/>
      <c r="E542" s="1"/>
      <c r="F542" s="1"/>
      <c r="G542" s="1"/>
      <c r="H542" s="1"/>
      <c r="I542" s="1"/>
      <c r="J542" s="1"/>
      <c r="K542" s="1"/>
      <c r="L542" s="1"/>
      <c r="M542" s="1"/>
      <c r="N542" s="1"/>
      <c r="O542" s="1"/>
      <c r="P542" s="1"/>
      <c r="Q542" s="47" t="str">
        <f t="shared" si="32"/>
        <v/>
      </c>
      <c r="R542" s="46"/>
      <c r="S542" s="46"/>
      <c r="T542" s="48" t="str">
        <f t="shared" si="33"/>
        <v/>
      </c>
      <c r="U542" s="49" t="str">
        <f t="shared" si="34"/>
        <v/>
      </c>
      <c r="V542" s="50"/>
      <c r="W542" s="1"/>
      <c r="X542" s="1"/>
      <c r="Y542" s="1"/>
      <c r="Z542" s="1"/>
      <c r="AA542" s="1"/>
      <c r="AB542" s="1"/>
    </row>
    <row r="543" spans="3:28" x14ac:dyDescent="0.25">
      <c r="C543" s="1">
        <v>994</v>
      </c>
      <c r="D543" s="46"/>
      <c r="E543" s="1"/>
      <c r="F543" s="1"/>
      <c r="G543" s="1"/>
      <c r="H543" s="1"/>
      <c r="I543" s="1"/>
      <c r="J543" s="1"/>
      <c r="K543" s="1"/>
      <c r="L543" s="1"/>
      <c r="M543" s="1"/>
      <c r="N543" s="1"/>
      <c r="O543" s="1"/>
      <c r="P543" s="1"/>
      <c r="Q543" s="47" t="str">
        <f t="shared" si="32"/>
        <v/>
      </c>
      <c r="R543" s="46"/>
      <c r="S543" s="46"/>
      <c r="T543" s="48" t="str">
        <f t="shared" si="33"/>
        <v/>
      </c>
      <c r="U543" s="49" t="str">
        <f t="shared" si="34"/>
        <v/>
      </c>
      <c r="V543" s="50"/>
      <c r="W543" s="1"/>
      <c r="X543" s="1"/>
      <c r="Y543" s="1"/>
      <c r="Z543" s="1"/>
      <c r="AA543" s="1"/>
      <c r="AB543" s="1"/>
    </row>
    <row r="544" spans="3:28" x14ac:dyDescent="0.25">
      <c r="C544" s="1">
        <v>995</v>
      </c>
      <c r="D544" s="46"/>
      <c r="E544" s="1"/>
      <c r="F544" s="1"/>
      <c r="G544" s="1"/>
      <c r="H544" s="1"/>
      <c r="I544" s="1"/>
      <c r="J544" s="1"/>
      <c r="K544" s="1"/>
      <c r="L544" s="1"/>
      <c r="M544" s="1"/>
      <c r="N544" s="1"/>
      <c r="O544" s="1"/>
      <c r="P544" s="1"/>
      <c r="Q544" s="47" t="str">
        <f t="shared" si="32"/>
        <v/>
      </c>
      <c r="R544" s="46"/>
      <c r="S544" s="46"/>
      <c r="T544" s="48" t="str">
        <f t="shared" si="33"/>
        <v/>
      </c>
      <c r="U544" s="49" t="str">
        <f t="shared" si="34"/>
        <v/>
      </c>
      <c r="V544" s="50"/>
      <c r="W544" s="1"/>
      <c r="X544" s="1"/>
      <c r="Y544" s="1"/>
      <c r="Z544" s="1"/>
      <c r="AA544" s="1"/>
      <c r="AB544" s="1"/>
    </row>
    <row r="545" spans="3:28" x14ac:dyDescent="0.25">
      <c r="C545" s="1">
        <v>996</v>
      </c>
      <c r="D545" s="46"/>
      <c r="E545" s="1"/>
      <c r="F545" s="1"/>
      <c r="G545" s="1"/>
      <c r="H545" s="1"/>
      <c r="I545" s="1"/>
      <c r="J545" s="1"/>
      <c r="K545" s="1"/>
      <c r="L545" s="1"/>
      <c r="M545" s="1"/>
      <c r="N545" s="1"/>
      <c r="O545" s="1"/>
      <c r="P545" s="1"/>
      <c r="Q545" s="47" t="str">
        <f t="shared" si="32"/>
        <v/>
      </c>
      <c r="R545" s="46"/>
      <c r="S545" s="46"/>
      <c r="T545" s="48" t="str">
        <f t="shared" si="33"/>
        <v/>
      </c>
      <c r="U545" s="49" t="str">
        <f t="shared" si="34"/>
        <v/>
      </c>
      <c r="V545" s="50"/>
      <c r="W545" s="1"/>
      <c r="X545" s="1"/>
      <c r="Y545" s="1"/>
      <c r="Z545" s="1"/>
      <c r="AA545" s="1"/>
      <c r="AB545" s="1"/>
    </row>
    <row r="546" spans="3:28" x14ac:dyDescent="0.25">
      <c r="C546" s="1">
        <v>997</v>
      </c>
      <c r="D546" s="46"/>
      <c r="E546" s="1"/>
      <c r="F546" s="1"/>
      <c r="G546" s="1"/>
      <c r="H546" s="1"/>
      <c r="I546" s="1"/>
      <c r="J546" s="1"/>
      <c r="K546" s="1"/>
      <c r="L546" s="1"/>
      <c r="M546" s="1"/>
      <c r="N546" s="1"/>
      <c r="O546" s="1"/>
      <c r="P546" s="1"/>
      <c r="Q546" s="47" t="str">
        <f t="shared" si="32"/>
        <v/>
      </c>
      <c r="R546" s="46"/>
      <c r="S546" s="46"/>
      <c r="T546" s="48" t="str">
        <f t="shared" si="33"/>
        <v/>
      </c>
      <c r="U546" s="49" t="str">
        <f t="shared" si="34"/>
        <v/>
      </c>
      <c r="V546" s="50"/>
      <c r="W546" s="1"/>
      <c r="X546" s="1"/>
      <c r="Y546" s="1"/>
      <c r="Z546" s="1"/>
      <c r="AA546" s="1"/>
      <c r="AB546" s="1"/>
    </row>
    <row r="547" spans="3:28" x14ac:dyDescent="0.25">
      <c r="C547" s="1">
        <v>998</v>
      </c>
      <c r="D547" s="46"/>
      <c r="E547" s="1"/>
      <c r="F547" s="1"/>
      <c r="G547" s="1"/>
      <c r="H547" s="1"/>
      <c r="I547" s="1"/>
      <c r="J547" s="1"/>
      <c r="K547" s="1"/>
      <c r="L547" s="1"/>
      <c r="M547" s="1"/>
      <c r="N547" s="1"/>
      <c r="O547" s="1"/>
      <c r="P547" s="1"/>
      <c r="Q547" s="47" t="str">
        <f t="shared" si="32"/>
        <v/>
      </c>
      <c r="R547" s="46"/>
      <c r="S547" s="46"/>
      <c r="T547" s="48" t="str">
        <f t="shared" si="33"/>
        <v/>
      </c>
      <c r="U547" s="49" t="str">
        <f t="shared" si="34"/>
        <v/>
      </c>
      <c r="V547" s="50"/>
      <c r="W547" s="1"/>
      <c r="X547" s="1"/>
      <c r="Y547" s="1"/>
      <c r="Z547" s="1"/>
      <c r="AA547" s="1"/>
      <c r="AB547" s="1"/>
    </row>
    <row r="548" spans="3:28" x14ac:dyDescent="0.25">
      <c r="C548" s="1">
        <v>999</v>
      </c>
      <c r="D548" s="46"/>
      <c r="E548" s="1"/>
      <c r="F548" s="1"/>
      <c r="G548" s="1"/>
      <c r="H548" s="1"/>
      <c r="I548" s="1"/>
      <c r="J548" s="1"/>
      <c r="K548" s="1"/>
      <c r="L548" s="1"/>
      <c r="M548" s="1"/>
      <c r="N548" s="1"/>
      <c r="O548" s="1"/>
      <c r="P548" s="1"/>
      <c r="Q548" s="47" t="str">
        <f t="shared" si="32"/>
        <v/>
      </c>
      <c r="R548" s="46"/>
      <c r="S548" s="46"/>
      <c r="T548" s="48" t="str">
        <f t="shared" si="33"/>
        <v/>
      </c>
      <c r="U548" s="49" t="str">
        <f t="shared" si="34"/>
        <v/>
      </c>
      <c r="V548" s="50"/>
      <c r="W548" s="1"/>
      <c r="X548" s="1"/>
      <c r="Y548" s="1"/>
      <c r="Z548" s="1"/>
      <c r="AA548" s="1"/>
      <c r="AB548" s="1"/>
    </row>
    <row r="549" spans="3:28" x14ac:dyDescent="0.25">
      <c r="C549" s="1">
        <v>1000</v>
      </c>
      <c r="D549" s="46"/>
      <c r="E549" s="1"/>
      <c r="F549" s="1"/>
      <c r="G549" s="1"/>
      <c r="H549" s="1"/>
      <c r="I549" s="1"/>
      <c r="J549" s="1"/>
      <c r="K549" s="1"/>
      <c r="L549" s="1"/>
      <c r="M549" s="1"/>
      <c r="N549" s="1"/>
      <c r="O549" s="1"/>
      <c r="P549" s="1"/>
      <c r="Q549" s="47" t="str">
        <f t="shared" si="32"/>
        <v/>
      </c>
      <c r="R549" s="46"/>
      <c r="S549" s="46"/>
      <c r="T549" s="48" t="str">
        <f t="shared" si="33"/>
        <v/>
      </c>
      <c r="U549" s="49" t="str">
        <f t="shared" si="34"/>
        <v/>
      </c>
      <c r="V549" s="50"/>
      <c r="W549" s="1"/>
      <c r="X549" s="1"/>
      <c r="Y549" s="1"/>
      <c r="Z549" s="1"/>
      <c r="AA549" s="1"/>
      <c r="AB549" s="1"/>
    </row>
  </sheetData>
  <mergeCells count="5">
    <mergeCell ref="C1:D4"/>
    <mergeCell ref="E1:AA1"/>
    <mergeCell ref="E2:AA2"/>
    <mergeCell ref="E4:AA4"/>
    <mergeCell ref="E3:AA3"/>
  </mergeCells>
  <conditionalFormatting sqref="U6:U549">
    <cfRule type="cellIs" dxfId="824" priority="27" operator="greaterThan">
      <formula>T6</formula>
    </cfRule>
  </conditionalFormatting>
  <conditionalFormatting sqref="U6:U549">
    <cfRule type="cellIs" dxfId="823" priority="26" operator="lessThan">
      <formula>T6</formula>
    </cfRule>
  </conditionalFormatting>
  <conditionalFormatting sqref="U6:U549">
    <cfRule type="cellIs" dxfId="822" priority="25"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2" operator="equal" id="{F31CC2DD-45E4-4C54-813A-5C16D240FCEE}">
            <xm:f>'\\storage_Admin\CentrosLocalesMovilidad\2019\POA\NOVIEMBRE\10. ENGATIVA\[FRL10.xlsx]LD'!#REF!</xm:f>
            <x14:dxf>
              <font>
                <color rgb="FF9C6500"/>
              </font>
              <fill>
                <patternFill>
                  <bgColor rgb="FFFFEB9C"/>
                </patternFill>
              </fill>
            </x14:dxf>
          </x14:cfRule>
          <x14:cfRule type="cellIs" priority="23" operator="equal" id="{3DB4297C-4427-4604-A8EC-8F6ED5435407}">
            <xm:f>'\\storage_Admin\CentrosLocalesMovilidad\2019\POA\NOVIEMBRE\10. ENGATIVA\[FRL10.xlsx]LD'!#REF!</xm:f>
            <x14:dxf>
              <font>
                <color rgb="FF9C0006"/>
              </font>
              <fill>
                <patternFill>
                  <bgColor rgb="FFFFC7CE"/>
                </patternFill>
              </fill>
            </x14:dxf>
          </x14:cfRule>
          <x14:cfRule type="cellIs" priority="24" operator="equal" id="{5A259116-4D6B-407C-B218-84B9E7559631}">
            <xm:f>'\\storage_Admin\CentrosLocalesMovilidad\2019\POA\NOVIEMBRE\10. ENGATIVA\[FRL10.xlsx]LD'!#REF!</xm:f>
            <x14:dxf>
              <font>
                <color rgb="FF006100"/>
              </font>
              <fill>
                <patternFill>
                  <bgColor rgb="FFC6EFCE"/>
                </patternFill>
              </fill>
            </x14:dxf>
          </x14:cfRule>
          <xm:sqref>V6:V10 V15:V46 V51 V59:V549</xm:sqref>
        </x14:conditionalFormatting>
        <x14:conditionalFormatting xmlns:xm="http://schemas.microsoft.com/office/excel/2006/main">
          <x14:cfRule type="cellIs" priority="19" operator="equal" id="{94AB364E-BF81-473E-86C9-CE617A3B6081}">
            <xm:f>'\\storage_Admin\CentrosLocalesMovilidad\2019\POA\NOVIEMBRE\10. ENGATIVA\[FRL10.xlsx]LD'!#REF!</xm:f>
            <x14:dxf>
              <font>
                <color rgb="FF9C6500"/>
              </font>
              <fill>
                <patternFill>
                  <bgColor rgb="FFFFEB9C"/>
                </patternFill>
              </fill>
            </x14:dxf>
          </x14:cfRule>
          <x14:cfRule type="cellIs" priority="20" operator="equal" id="{C5E50B18-8E2F-41B5-91E4-74209BE956AA}">
            <xm:f>'\\storage_Admin\CentrosLocalesMovilidad\2019\POA\NOVIEMBRE\10. ENGATIVA\[FRL10.xlsx]LD'!#REF!</xm:f>
            <x14:dxf>
              <font>
                <color rgb="FF9C0006"/>
              </font>
              <fill>
                <patternFill>
                  <bgColor rgb="FFFFC7CE"/>
                </patternFill>
              </fill>
            </x14:dxf>
          </x14:cfRule>
          <x14:cfRule type="cellIs" priority="21" operator="equal" id="{84F2D572-B827-449E-BA0A-E53C30989045}">
            <xm:f>'\\storage_Admin\CentrosLocalesMovilidad\2019\POA\NOVIEMBRE\10. ENGATIVA\[FRL10.xlsx]LD'!#REF!</xm:f>
            <x14:dxf>
              <font>
                <color rgb="FF006100"/>
              </font>
              <fill>
                <patternFill>
                  <bgColor rgb="FFC6EFCE"/>
                </patternFill>
              </fill>
            </x14:dxf>
          </x14:cfRule>
          <xm:sqref>V11:V14</xm:sqref>
        </x14:conditionalFormatting>
        <x14:conditionalFormatting xmlns:xm="http://schemas.microsoft.com/office/excel/2006/main">
          <x14:cfRule type="cellIs" priority="16" operator="equal" id="{7B793D76-A28B-4710-83FD-EFACC571EFF1}">
            <xm:f>'\\storage_Admin\CentrosLocalesMovilidad\2019\POA\NOVIEMBRE\10. ENGATIVA\[FRL10.xlsx]LD'!#REF!</xm:f>
            <x14:dxf>
              <font>
                <color rgb="FF9C6500"/>
              </font>
              <fill>
                <patternFill>
                  <bgColor rgb="FFFFEB9C"/>
                </patternFill>
              </fill>
            </x14:dxf>
          </x14:cfRule>
          <x14:cfRule type="cellIs" priority="17" operator="equal" id="{2DD1A17A-B144-42D5-8FAF-31EE94318FB0}">
            <xm:f>'\\storage_Admin\CentrosLocalesMovilidad\2019\POA\NOVIEMBRE\10. ENGATIVA\[FRL10.xlsx]LD'!#REF!</xm:f>
            <x14:dxf>
              <font>
                <color rgb="FF9C0006"/>
              </font>
              <fill>
                <patternFill>
                  <bgColor rgb="FFFFC7CE"/>
                </patternFill>
              </fill>
            </x14:dxf>
          </x14:cfRule>
          <x14:cfRule type="cellIs" priority="18" operator="equal" id="{118B60C3-B450-4F03-8223-98C52F1868EE}">
            <xm:f>'\\storage_Admin\CentrosLocalesMovilidad\2019\POA\NOVIEMBRE\10. ENGATIVA\[FRL10.xlsx]LD'!#REF!</xm:f>
            <x14:dxf>
              <font>
                <color rgb="FF006100"/>
              </font>
              <fill>
                <patternFill>
                  <bgColor rgb="FFC6EFCE"/>
                </patternFill>
              </fill>
            </x14:dxf>
          </x14:cfRule>
          <xm:sqref>V47:V50</xm:sqref>
        </x14:conditionalFormatting>
        <x14:conditionalFormatting xmlns:xm="http://schemas.microsoft.com/office/excel/2006/main">
          <x14:cfRule type="cellIs" priority="13" operator="equal" id="{C2FB2102-F33B-40F9-ACCC-1E299A4A5A31}">
            <xm:f>'\\storage_Admin\CentrosLocalesMovilidad\2019\POA\NOVIEMBRE\10. ENGATIVA\[FRL10.xlsx]LD'!#REF!</xm:f>
            <x14:dxf>
              <font>
                <color rgb="FF9C6500"/>
              </font>
              <fill>
                <patternFill>
                  <bgColor rgb="FFFFEB9C"/>
                </patternFill>
              </fill>
            </x14:dxf>
          </x14:cfRule>
          <x14:cfRule type="cellIs" priority="14" operator="equal" id="{86B7D8F5-F034-4D3D-B642-683A0410F355}">
            <xm:f>'\\storage_Admin\CentrosLocalesMovilidad\2019\POA\NOVIEMBRE\10. ENGATIVA\[FRL10.xlsx]LD'!#REF!</xm:f>
            <x14:dxf>
              <font>
                <color rgb="FF9C0006"/>
              </font>
              <fill>
                <patternFill>
                  <bgColor rgb="FFFFC7CE"/>
                </patternFill>
              </fill>
            </x14:dxf>
          </x14:cfRule>
          <x14:cfRule type="cellIs" priority="15" operator="equal" id="{A804013D-8D06-4609-8EF4-47C96AB9A0B9}">
            <xm:f>'\\storage_Admin\CentrosLocalesMovilidad\2019\POA\NOVIEMBRE\10. ENGATIVA\[FRL10.xlsx]LD'!#REF!</xm:f>
            <x14:dxf>
              <font>
                <color rgb="FF006100"/>
              </font>
              <fill>
                <patternFill>
                  <bgColor rgb="FFC6EFCE"/>
                </patternFill>
              </fill>
            </x14:dxf>
          </x14:cfRule>
          <xm:sqref>V52:V54</xm:sqref>
        </x14:conditionalFormatting>
        <x14:conditionalFormatting xmlns:xm="http://schemas.microsoft.com/office/excel/2006/main">
          <x14:cfRule type="cellIs" priority="10" operator="equal" id="{8D4DC556-6BBE-4B9F-837C-0A36263E2F19}">
            <xm:f>'\\storage_Admin\CentrosLocalesMovilidad\2019\POA\NOVIEMBRE\10. ENGATIVA\[FRL10.xlsx]LD'!#REF!</xm:f>
            <x14:dxf>
              <font>
                <color rgb="FF9C6500"/>
              </font>
              <fill>
                <patternFill>
                  <bgColor rgb="FFFFEB9C"/>
                </patternFill>
              </fill>
            </x14:dxf>
          </x14:cfRule>
          <x14:cfRule type="cellIs" priority="11" operator="equal" id="{BC53B317-BE5C-4437-8BA0-15571578A8C1}">
            <xm:f>'\\storage_Admin\CentrosLocalesMovilidad\2019\POA\NOVIEMBRE\10. ENGATIVA\[FRL10.xlsx]LD'!#REF!</xm:f>
            <x14:dxf>
              <font>
                <color rgb="FF9C0006"/>
              </font>
              <fill>
                <patternFill>
                  <bgColor rgb="FFFFC7CE"/>
                </patternFill>
              </fill>
            </x14:dxf>
          </x14:cfRule>
          <x14:cfRule type="cellIs" priority="12" operator="equal" id="{8996EDCC-EA84-4BBC-A639-B066975CC616}">
            <xm:f>'\\storage_Admin\CentrosLocalesMovilidad\2019\POA\NOVIEMBRE\10. ENGATIVA\[FRL10.xlsx]LD'!#REF!</xm:f>
            <x14:dxf>
              <font>
                <color rgb="FF006100"/>
              </font>
              <fill>
                <patternFill>
                  <bgColor rgb="FFC6EFCE"/>
                </patternFill>
              </fill>
            </x14:dxf>
          </x14:cfRule>
          <xm:sqref>V55</xm:sqref>
        </x14:conditionalFormatting>
        <x14:conditionalFormatting xmlns:xm="http://schemas.microsoft.com/office/excel/2006/main">
          <x14:cfRule type="cellIs" priority="7" operator="equal" id="{067404BE-C2B5-43D9-BF28-1D58BCD16BAF}">
            <xm:f>'\\storage_Admin\CentrosLocalesMovilidad\2019\POA\NOVIEMBRE\10. ENGATIVA\[FRL10.xlsx]LD'!#REF!</xm:f>
            <x14:dxf>
              <font>
                <color rgb="FF9C6500"/>
              </font>
              <fill>
                <patternFill>
                  <bgColor rgb="FFFFEB9C"/>
                </patternFill>
              </fill>
            </x14:dxf>
          </x14:cfRule>
          <x14:cfRule type="cellIs" priority="8" operator="equal" id="{8A77554E-8E62-4A6D-818B-384CE219DB80}">
            <xm:f>'\\storage_Admin\CentrosLocalesMovilidad\2019\POA\NOVIEMBRE\10. ENGATIVA\[FRL10.xlsx]LD'!#REF!</xm:f>
            <x14:dxf>
              <font>
                <color rgb="FF9C0006"/>
              </font>
              <fill>
                <patternFill>
                  <bgColor rgb="FFFFC7CE"/>
                </patternFill>
              </fill>
            </x14:dxf>
          </x14:cfRule>
          <x14:cfRule type="cellIs" priority="9" operator="equal" id="{D23A9511-F8A7-4A11-83FB-EA25B2AB1001}">
            <xm:f>'\\storage_Admin\CentrosLocalesMovilidad\2019\POA\NOVIEMBRE\10. ENGATIVA\[FRL10.xlsx]LD'!#REF!</xm:f>
            <x14:dxf>
              <font>
                <color rgb="FF006100"/>
              </font>
              <fill>
                <patternFill>
                  <bgColor rgb="FFC6EFCE"/>
                </patternFill>
              </fill>
            </x14:dxf>
          </x14:cfRule>
          <xm:sqref>V56</xm:sqref>
        </x14:conditionalFormatting>
        <x14:conditionalFormatting xmlns:xm="http://schemas.microsoft.com/office/excel/2006/main">
          <x14:cfRule type="cellIs" priority="4" operator="equal" id="{3D1A657D-BC3F-4460-9A94-B86612E15D99}">
            <xm:f>'\\storage_Admin\CentrosLocalesMovilidad\2019\POA\NOVIEMBRE\10. ENGATIVA\[FRL10.xlsx]LD'!#REF!</xm:f>
            <x14:dxf>
              <font>
                <color rgb="FF9C6500"/>
              </font>
              <fill>
                <patternFill>
                  <bgColor rgb="FFFFEB9C"/>
                </patternFill>
              </fill>
            </x14:dxf>
          </x14:cfRule>
          <x14:cfRule type="cellIs" priority="5" operator="equal" id="{DB82DBCF-28BD-4A5A-AFE7-5E2D8F8262E5}">
            <xm:f>'\\storage_Admin\CentrosLocalesMovilidad\2019\POA\NOVIEMBRE\10. ENGATIVA\[FRL10.xlsx]LD'!#REF!</xm:f>
            <x14:dxf>
              <font>
                <color rgb="FF9C0006"/>
              </font>
              <fill>
                <patternFill>
                  <bgColor rgb="FFFFC7CE"/>
                </patternFill>
              </fill>
            </x14:dxf>
          </x14:cfRule>
          <x14:cfRule type="cellIs" priority="6" operator="equal" id="{D118A964-7596-4D32-BEA5-96D484E7B9ED}">
            <xm:f>'\\storage_Admin\CentrosLocalesMovilidad\2019\POA\NOVIEMBRE\10. ENGATIVA\[FRL10.xlsx]LD'!#REF!</xm:f>
            <x14:dxf>
              <font>
                <color rgb="FF006100"/>
              </font>
              <fill>
                <patternFill>
                  <bgColor rgb="FFC6EFCE"/>
                </patternFill>
              </fill>
            </x14:dxf>
          </x14:cfRule>
          <xm:sqref>V57</xm:sqref>
        </x14:conditionalFormatting>
        <x14:conditionalFormatting xmlns:xm="http://schemas.microsoft.com/office/excel/2006/main">
          <x14:cfRule type="cellIs" priority="1" operator="equal" id="{6A31A887-1D37-4522-869F-9E754ED88EEB}">
            <xm:f>'\\storage_Admin\CentrosLocalesMovilidad\2019\POA\NOVIEMBRE\10. ENGATIVA\[FRL10.xlsx]LD'!#REF!</xm:f>
            <x14:dxf>
              <font>
                <color rgb="FF9C6500"/>
              </font>
              <fill>
                <patternFill>
                  <bgColor rgb="FFFFEB9C"/>
                </patternFill>
              </fill>
            </x14:dxf>
          </x14:cfRule>
          <x14:cfRule type="cellIs" priority="2" operator="equal" id="{1487E95A-04A9-4328-83FD-73ED063C84E9}">
            <xm:f>'\\storage_Admin\CentrosLocalesMovilidad\2019\POA\NOVIEMBRE\10. ENGATIVA\[FRL10.xlsx]LD'!#REF!</xm:f>
            <x14:dxf>
              <font>
                <color rgb="FF9C0006"/>
              </font>
              <fill>
                <patternFill>
                  <bgColor rgb="FFFFC7CE"/>
                </patternFill>
              </fill>
            </x14:dxf>
          </x14:cfRule>
          <x14:cfRule type="cellIs" priority="3" operator="equal" id="{4DE9B22B-A92A-49B0-8E71-C58429B00400}">
            <xm:f>'\\storage_Admin\CentrosLocalesMovilidad\2019\POA\NOVIEMBRE\10. ENGATIVA\[FRL10.xlsx]LD'!#REF!</xm:f>
            <x14:dxf>
              <font>
                <color rgb="FF006100"/>
              </font>
              <fill>
                <patternFill>
                  <bgColor rgb="FFC6EFCE"/>
                </patternFill>
              </fill>
            </x14:dxf>
          </x14:cfRule>
          <xm:sqref>V58</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'\\storage_Admin\CentrosLocalesMovilidad\2019\POA\NOVIEMBRE\10. ENGATIVA\[FRL10.xlsx]LD'!#REF!</xm:f>
          </x14:formula1>
          <xm:sqref>M6:M549</xm:sqref>
        </x14:dataValidation>
        <x14:dataValidation type="list" allowBlank="1" showInputMessage="1" showErrorMessage="1">
          <x14:formula1>
            <xm:f>'\\storage_Admin\CentrosLocalesMovilidad\2019\POA\NOVIEMBRE\10. ENGATIVA\[FRL10.xlsx]LD'!#REF!</xm:f>
          </x14:formula1>
          <xm:sqref>F6:F549</xm:sqref>
        </x14:dataValidation>
        <x14:dataValidation type="list" allowBlank="1" showInputMessage="1" showErrorMessage="1">
          <x14:formula1>
            <xm:f>'\\storage_Admin\CentrosLocalesMovilidad\2019\POA\NOVIEMBRE\10. ENGATIVA\[FRL10.xlsx]LD'!#REF!</xm:f>
          </x14:formula1>
          <xm:sqref>L6:L549</xm:sqref>
        </x14:dataValidation>
        <x14:dataValidation type="list" allowBlank="1" showInputMessage="1" showErrorMessage="1">
          <x14:formula1>
            <xm:f>'\\storage_Admin\CentrosLocalesMovilidad\2019\POA\NOVIEMBRE\10. ENGATIVA\[FRL10.xlsx]LD'!#REF!</xm:f>
          </x14:formula1>
          <xm:sqref>Z6:Z549</xm:sqref>
        </x14:dataValidation>
        <x14:dataValidation type="list" allowBlank="1" showInputMessage="1" showErrorMessage="1">
          <x14:formula1>
            <xm:f>'\\storage_Admin\CentrosLocalesMovilidad\2019\POA\NOVIEMBRE\10. ENGATIVA\[FRL10.xlsx]LD'!#REF!</xm:f>
          </x14:formula1>
          <xm:sqref>N6:O549</xm:sqref>
        </x14:dataValidation>
        <x14:dataValidation type="list" allowBlank="1" showInputMessage="1" showErrorMessage="1">
          <x14:formula1>
            <xm:f>'\\storage_Admin\CentrosLocalesMovilidad\2019\POA\NOVIEMBRE\10. ENGATIVA\[FRL10.xlsx]LD'!#REF!</xm:f>
          </x14:formula1>
          <xm:sqref>K6:K549</xm:sqref>
        </x14:dataValidation>
        <x14:dataValidation type="list" allowBlank="1" showInputMessage="1" showErrorMessage="1">
          <x14:formula1>
            <xm:f>'\\storage_Admin\CentrosLocalesMovilidad\2019\POA\NOVIEMBRE\10. ENGATIVA\[FRL10.xlsx]LD'!#REF!</xm:f>
          </x14:formula1>
          <xm:sqref>J6:J549</xm:sqref>
        </x14:dataValidation>
        <x14:dataValidation type="list" allowBlank="1" showInputMessage="1" showErrorMessage="1">
          <x14:formula1>
            <xm:f>'\\storage_Admin\CentrosLocalesMovilidad\2019\POA\NOVIEMBRE\10. ENGATIVA\[FRL10.xlsx]LD'!#REF!</xm:f>
          </x14:formula1>
          <xm:sqref>V6:V549</xm:sqref>
        </x14:dataValidation>
        <x14:dataValidation type="list" allowBlank="1" showInputMessage="1" showErrorMessage="1">
          <x14:formula1>
            <xm:f>'\\storage_Admin\CentrosLocalesMovilidad\2019\POA\NOVIEMBRE\10. ENGATIVA\[FRL10.xlsx]LD'!#REF!</xm:f>
          </x14:formula1>
          <xm:sqref>I6:I549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5"/>
  <sheetViews>
    <sheetView topLeftCell="X3" workbookViewId="0">
      <selection activeCell="AE7" sqref="AE7"/>
    </sheetView>
  </sheetViews>
  <sheetFormatPr baseColWidth="10" defaultRowHeight="15" x14ac:dyDescent="0.25"/>
  <cols>
    <col min="1" max="1" width="0" hidden="1" customWidth="1"/>
    <col min="2" max="2" width="8.28515625" hidden="1" customWidth="1"/>
    <col min="29" max="29" width="32.42578125" customWidth="1"/>
    <col min="30" max="30" width="22.42578125" customWidth="1"/>
    <col min="31" max="31"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28" ht="135" x14ac:dyDescent="0.25">
      <c r="A6" s="39" t="str">
        <f>+CONCATENATE(LEFT(K6,2)," ",LEFT(L6,2))</f>
        <v>6. W.</v>
      </c>
      <c r="B6" s="39" t="str">
        <f>IF(R6&lt;&gt;"",CONCATENATE(DAY(R6),".",MONTH(R6)),"")</f>
        <v>1.11</v>
      </c>
      <c r="C6" s="1">
        <v>278</v>
      </c>
      <c r="D6" s="46">
        <v>43770</v>
      </c>
      <c r="E6" s="1" t="s">
        <v>1637</v>
      </c>
      <c r="F6" s="1" t="s">
        <v>294</v>
      </c>
      <c r="G6" s="1" t="s">
        <v>519</v>
      </c>
      <c r="H6" s="1">
        <v>0</v>
      </c>
      <c r="I6" s="1" t="s">
        <v>74</v>
      </c>
      <c r="J6" s="1" t="s">
        <v>92</v>
      </c>
      <c r="K6" s="1" t="s">
        <v>169</v>
      </c>
      <c r="L6" s="1" t="s">
        <v>212</v>
      </c>
      <c r="M6" s="1"/>
      <c r="N6" s="1" t="s">
        <v>106</v>
      </c>
      <c r="O6" s="1" t="s">
        <v>106</v>
      </c>
      <c r="P6" s="1" t="s">
        <v>103</v>
      </c>
      <c r="Q6" s="47">
        <v>43770</v>
      </c>
      <c r="R6" s="46">
        <v>43770</v>
      </c>
      <c r="S6" s="46">
        <v>43770</v>
      </c>
      <c r="T6" s="48">
        <v>0</v>
      </c>
      <c r="U6" s="49">
        <v>0</v>
      </c>
      <c r="V6" s="50" t="s">
        <v>81</v>
      </c>
      <c r="W6" s="1" t="s">
        <v>277</v>
      </c>
      <c r="X6" s="1" t="s">
        <v>224</v>
      </c>
      <c r="Y6" s="1" t="s">
        <v>1638</v>
      </c>
      <c r="Z6" s="1"/>
      <c r="AA6" s="1" t="s">
        <v>77</v>
      </c>
      <c r="AB6" s="1" t="s">
        <v>1639</v>
      </c>
    </row>
    <row r="7" spans="1:28" ht="409.5" x14ac:dyDescent="0.25">
      <c r="A7" s="39" t="str">
        <f t="shared" ref="A7:A70" si="0">+CONCATENATE(LEFT(K7,2)," ",LEFT(L7,2))</f>
        <v>1. E.</v>
      </c>
      <c r="B7" s="39" t="str">
        <f t="shared" ref="B7:B70" si="1">IF(R7&lt;&gt;"",CONCATENATE(DAY(R7),".",MONTH(R7)),"")</f>
        <v>1.11</v>
      </c>
      <c r="C7" s="1">
        <v>279</v>
      </c>
      <c r="D7" s="46">
        <v>43770</v>
      </c>
      <c r="E7" s="1" t="s">
        <v>1640</v>
      </c>
      <c r="F7" s="1" t="s">
        <v>180</v>
      </c>
      <c r="G7" s="1" t="s">
        <v>587</v>
      </c>
      <c r="H7" s="1">
        <v>0</v>
      </c>
      <c r="I7" s="1" t="s">
        <v>74</v>
      </c>
      <c r="J7" s="1" t="s">
        <v>84</v>
      </c>
      <c r="K7" s="1" t="s">
        <v>85</v>
      </c>
      <c r="L7" s="1" t="s">
        <v>195</v>
      </c>
      <c r="M7" s="1"/>
      <c r="N7" s="1" t="s">
        <v>106</v>
      </c>
      <c r="O7" s="1" t="s">
        <v>106</v>
      </c>
      <c r="P7" s="1" t="s">
        <v>103</v>
      </c>
      <c r="Q7" s="47">
        <v>43770</v>
      </c>
      <c r="R7" s="46">
        <v>43770</v>
      </c>
      <c r="S7" s="46">
        <v>43770</v>
      </c>
      <c r="T7" s="48">
        <v>0</v>
      </c>
      <c r="U7" s="49">
        <v>0</v>
      </c>
      <c r="V7" s="50" t="s">
        <v>81</v>
      </c>
      <c r="W7" s="1" t="s">
        <v>277</v>
      </c>
      <c r="X7" s="1" t="s">
        <v>578</v>
      </c>
      <c r="Y7" s="1" t="s">
        <v>467</v>
      </c>
      <c r="Z7" s="1"/>
      <c r="AA7" s="1" t="s">
        <v>77</v>
      </c>
      <c r="AB7" s="1" t="s">
        <v>476</v>
      </c>
    </row>
    <row r="8" spans="1:28" ht="409.5" x14ac:dyDescent="0.25">
      <c r="A8" s="39" t="str">
        <f t="shared" si="0"/>
        <v>4. L.</v>
      </c>
      <c r="B8" s="39" t="str">
        <f t="shared" si="1"/>
        <v>16.11</v>
      </c>
      <c r="C8" s="1">
        <v>280</v>
      </c>
      <c r="D8" s="46">
        <v>43770</v>
      </c>
      <c r="E8" s="1" t="s">
        <v>1641</v>
      </c>
      <c r="F8" s="1" t="s">
        <v>272</v>
      </c>
      <c r="G8" s="1" t="s">
        <v>1642</v>
      </c>
      <c r="H8" s="1">
        <v>0</v>
      </c>
      <c r="I8" s="1" t="s">
        <v>74</v>
      </c>
      <c r="J8" s="1" t="s">
        <v>104</v>
      </c>
      <c r="K8" s="1" t="s">
        <v>105</v>
      </c>
      <c r="L8" s="1" t="s">
        <v>202</v>
      </c>
      <c r="M8" s="1" t="s">
        <v>353</v>
      </c>
      <c r="N8" s="1" t="s">
        <v>80</v>
      </c>
      <c r="O8" s="1" t="s">
        <v>80</v>
      </c>
      <c r="P8" s="1" t="s">
        <v>1643</v>
      </c>
      <c r="Q8" s="47">
        <v>43770</v>
      </c>
      <c r="R8" s="46">
        <v>43785</v>
      </c>
      <c r="S8" s="46">
        <v>43774</v>
      </c>
      <c r="T8" s="48">
        <v>15</v>
      </c>
      <c r="U8" s="49">
        <v>4</v>
      </c>
      <c r="V8" s="50" t="s">
        <v>81</v>
      </c>
      <c r="W8" s="1" t="s">
        <v>277</v>
      </c>
      <c r="X8" s="1" t="s">
        <v>1644</v>
      </c>
      <c r="Y8" s="1" t="s">
        <v>1645</v>
      </c>
      <c r="Z8" s="1"/>
      <c r="AA8" s="1" t="s">
        <v>77</v>
      </c>
      <c r="AB8" s="1" t="s">
        <v>476</v>
      </c>
    </row>
    <row r="9" spans="1:28" ht="157.5" x14ac:dyDescent="0.25">
      <c r="A9" s="39" t="str">
        <f t="shared" si="0"/>
        <v>5. R.</v>
      </c>
      <c r="B9" s="39" t="str">
        <f t="shared" si="1"/>
        <v>5.11</v>
      </c>
      <c r="C9" s="1">
        <v>281</v>
      </c>
      <c r="D9" s="46">
        <v>43774</v>
      </c>
      <c r="E9" s="1" t="s">
        <v>1646</v>
      </c>
      <c r="F9" s="1" t="s">
        <v>34</v>
      </c>
      <c r="G9" s="1" t="s">
        <v>586</v>
      </c>
      <c r="H9" s="1">
        <v>0</v>
      </c>
      <c r="I9" s="1" t="s">
        <v>74</v>
      </c>
      <c r="J9" s="1" t="s">
        <v>156</v>
      </c>
      <c r="K9" s="1" t="s">
        <v>167</v>
      </c>
      <c r="L9" s="1" t="s">
        <v>199</v>
      </c>
      <c r="M9" s="1"/>
      <c r="N9" s="1" t="s">
        <v>106</v>
      </c>
      <c r="O9" s="1" t="s">
        <v>106</v>
      </c>
      <c r="P9" s="1" t="s">
        <v>103</v>
      </c>
      <c r="Q9" s="47">
        <v>43774</v>
      </c>
      <c r="R9" s="46">
        <v>43774</v>
      </c>
      <c r="S9" s="46">
        <v>43774</v>
      </c>
      <c r="T9" s="48">
        <v>0</v>
      </c>
      <c r="U9" s="49">
        <v>0</v>
      </c>
      <c r="V9" s="50" t="s">
        <v>81</v>
      </c>
      <c r="W9" s="1" t="s">
        <v>1647</v>
      </c>
      <c r="X9" s="1" t="s">
        <v>224</v>
      </c>
      <c r="Y9" s="1" t="s">
        <v>1648</v>
      </c>
      <c r="Z9" s="1"/>
      <c r="AA9" s="1" t="s">
        <v>77</v>
      </c>
      <c r="AB9" s="1" t="s">
        <v>1649</v>
      </c>
    </row>
    <row r="10" spans="1:28" ht="409.5" x14ac:dyDescent="0.25">
      <c r="A10" s="39" t="str">
        <f t="shared" si="0"/>
        <v>1. G.</v>
      </c>
      <c r="B10" s="39" t="str">
        <f t="shared" si="1"/>
        <v>6.11</v>
      </c>
      <c r="C10" s="1">
        <v>282</v>
      </c>
      <c r="D10" s="46">
        <v>43775</v>
      </c>
      <c r="E10" s="1" t="s">
        <v>1650</v>
      </c>
      <c r="F10" s="1" t="s">
        <v>271</v>
      </c>
      <c r="G10" s="1" t="s">
        <v>1651</v>
      </c>
      <c r="H10" s="1">
        <v>22</v>
      </c>
      <c r="I10" s="1" t="s">
        <v>74</v>
      </c>
      <c r="J10" s="1" t="s">
        <v>84</v>
      </c>
      <c r="K10" s="1" t="s">
        <v>95</v>
      </c>
      <c r="L10" s="1" t="s">
        <v>207</v>
      </c>
      <c r="M10" s="1"/>
      <c r="N10" s="1" t="s">
        <v>106</v>
      </c>
      <c r="O10" s="1" t="s">
        <v>106</v>
      </c>
      <c r="P10" s="1" t="s">
        <v>103</v>
      </c>
      <c r="Q10" s="47">
        <v>43775</v>
      </c>
      <c r="R10" s="46">
        <v>43775</v>
      </c>
      <c r="S10" s="46">
        <v>43775</v>
      </c>
      <c r="T10" s="48">
        <v>0</v>
      </c>
      <c r="U10" s="49">
        <v>0</v>
      </c>
      <c r="V10" s="50" t="s">
        <v>81</v>
      </c>
      <c r="W10" s="1" t="s">
        <v>275</v>
      </c>
      <c r="X10" s="1" t="s">
        <v>579</v>
      </c>
      <c r="Y10" s="1" t="s">
        <v>1652</v>
      </c>
      <c r="Z10" s="1"/>
      <c r="AA10" s="1" t="s">
        <v>77</v>
      </c>
      <c r="AB10" s="1" t="s">
        <v>1649</v>
      </c>
    </row>
    <row r="11" spans="1:28" ht="409.5" x14ac:dyDescent="0.25">
      <c r="A11" s="39" t="str">
        <f t="shared" si="0"/>
        <v>1. G.</v>
      </c>
      <c r="B11" s="39" t="str">
        <f t="shared" si="1"/>
        <v>6.11</v>
      </c>
      <c r="C11" s="1">
        <v>283</v>
      </c>
      <c r="D11" s="46">
        <v>43775</v>
      </c>
      <c r="E11" s="1" t="s">
        <v>1653</v>
      </c>
      <c r="F11" s="1" t="s">
        <v>1654</v>
      </c>
      <c r="G11" s="1" t="s">
        <v>1655</v>
      </c>
      <c r="H11" s="1">
        <v>20</v>
      </c>
      <c r="I11" s="1" t="s">
        <v>74</v>
      </c>
      <c r="J11" s="1" t="s">
        <v>84</v>
      </c>
      <c r="K11" s="1" t="s">
        <v>95</v>
      </c>
      <c r="L11" s="1" t="s">
        <v>207</v>
      </c>
      <c r="M11" s="1"/>
      <c r="N11" s="1" t="s">
        <v>106</v>
      </c>
      <c r="O11" s="1" t="s">
        <v>106</v>
      </c>
      <c r="P11" s="1" t="s">
        <v>103</v>
      </c>
      <c r="Q11" s="47">
        <v>43775</v>
      </c>
      <c r="R11" s="46">
        <v>43775</v>
      </c>
      <c r="S11" s="46">
        <v>43775</v>
      </c>
      <c r="T11" s="48">
        <v>0</v>
      </c>
      <c r="U11" s="49">
        <v>0</v>
      </c>
      <c r="V11" s="50" t="s">
        <v>81</v>
      </c>
      <c r="W11" s="1" t="s">
        <v>275</v>
      </c>
      <c r="X11" s="1" t="s">
        <v>578</v>
      </c>
      <c r="Y11" s="1" t="s">
        <v>1656</v>
      </c>
      <c r="Z11" s="1"/>
      <c r="AA11" s="1" t="s">
        <v>77</v>
      </c>
      <c r="AB11" s="1" t="s">
        <v>1649</v>
      </c>
    </row>
    <row r="12" spans="1:28" ht="409.5" x14ac:dyDescent="0.25">
      <c r="A12" s="39" t="str">
        <f t="shared" si="0"/>
        <v>1. D.</v>
      </c>
      <c r="B12" s="39" t="str">
        <f t="shared" si="1"/>
        <v>6.11</v>
      </c>
      <c r="C12" s="1">
        <v>284</v>
      </c>
      <c r="D12" s="46">
        <v>43775</v>
      </c>
      <c r="E12" s="1" t="s">
        <v>1657</v>
      </c>
      <c r="F12" s="1" t="s">
        <v>1654</v>
      </c>
      <c r="G12" s="1" t="s">
        <v>1658</v>
      </c>
      <c r="H12" s="1">
        <v>18</v>
      </c>
      <c r="I12" s="1" t="s">
        <v>74</v>
      </c>
      <c r="J12" s="1" t="s">
        <v>84</v>
      </c>
      <c r="K12" s="1" t="s">
        <v>85</v>
      </c>
      <c r="L12" s="1" t="s">
        <v>197</v>
      </c>
      <c r="M12" s="1"/>
      <c r="N12" s="1" t="s">
        <v>106</v>
      </c>
      <c r="O12" s="1" t="s">
        <v>106</v>
      </c>
      <c r="P12" s="1" t="s">
        <v>103</v>
      </c>
      <c r="Q12" s="47">
        <v>43775</v>
      </c>
      <c r="R12" s="46">
        <v>43775</v>
      </c>
      <c r="S12" s="46">
        <v>43775</v>
      </c>
      <c r="T12" s="48">
        <v>0</v>
      </c>
      <c r="U12" s="49">
        <v>0</v>
      </c>
      <c r="V12" s="50" t="s">
        <v>81</v>
      </c>
      <c r="W12" s="1" t="s">
        <v>275</v>
      </c>
      <c r="X12" s="1" t="s">
        <v>578</v>
      </c>
      <c r="Y12" s="1" t="s">
        <v>1659</v>
      </c>
      <c r="Z12" s="1"/>
      <c r="AA12" s="1" t="s">
        <v>77</v>
      </c>
      <c r="AB12" s="1" t="s">
        <v>1649</v>
      </c>
    </row>
    <row r="13" spans="1:28" ht="112.5" x14ac:dyDescent="0.25">
      <c r="A13" s="39" t="str">
        <f t="shared" si="0"/>
        <v>6. W.</v>
      </c>
      <c r="B13" s="39" t="str">
        <f t="shared" si="1"/>
        <v>7.11</v>
      </c>
      <c r="C13" s="1">
        <v>285</v>
      </c>
      <c r="D13" s="46">
        <v>43776</v>
      </c>
      <c r="E13" s="1" t="s">
        <v>1660</v>
      </c>
      <c r="F13" s="1" t="s">
        <v>294</v>
      </c>
      <c r="G13" s="1" t="s">
        <v>519</v>
      </c>
      <c r="H13" s="1">
        <v>0</v>
      </c>
      <c r="I13" s="1" t="s">
        <v>74</v>
      </c>
      <c r="J13" s="1" t="s">
        <v>92</v>
      </c>
      <c r="K13" s="1" t="s">
        <v>169</v>
      </c>
      <c r="L13" s="1" t="s">
        <v>212</v>
      </c>
      <c r="M13" s="1"/>
      <c r="N13" s="1" t="s">
        <v>106</v>
      </c>
      <c r="O13" s="1" t="s">
        <v>106</v>
      </c>
      <c r="P13" s="1" t="s">
        <v>103</v>
      </c>
      <c r="Q13" s="47">
        <v>43776</v>
      </c>
      <c r="R13" s="46">
        <v>43776</v>
      </c>
      <c r="S13" s="46">
        <v>43776</v>
      </c>
      <c r="T13" s="48">
        <v>0</v>
      </c>
      <c r="U13" s="49">
        <v>0</v>
      </c>
      <c r="V13" s="50" t="s">
        <v>81</v>
      </c>
      <c r="W13" s="1" t="s">
        <v>275</v>
      </c>
      <c r="X13" s="1" t="s">
        <v>578</v>
      </c>
      <c r="Y13" s="1" t="s">
        <v>1661</v>
      </c>
      <c r="Z13" s="1"/>
      <c r="AA13" s="1" t="s">
        <v>77</v>
      </c>
      <c r="AB13" s="1" t="s">
        <v>1639</v>
      </c>
    </row>
    <row r="14" spans="1:28" ht="409.5" x14ac:dyDescent="0.25">
      <c r="A14" s="39" t="str">
        <f t="shared" si="0"/>
        <v>2. H.</v>
      </c>
      <c r="B14" s="39" t="str">
        <f t="shared" si="1"/>
        <v>30.11</v>
      </c>
      <c r="C14" s="1">
        <v>286</v>
      </c>
      <c r="D14" s="46">
        <v>43776</v>
      </c>
      <c r="E14" s="1" t="s">
        <v>1662</v>
      </c>
      <c r="F14" s="1" t="s">
        <v>271</v>
      </c>
      <c r="G14" s="1" t="s">
        <v>583</v>
      </c>
      <c r="H14" s="1">
        <v>12</v>
      </c>
      <c r="I14" s="1" t="s">
        <v>74</v>
      </c>
      <c r="J14" s="1" t="s">
        <v>75</v>
      </c>
      <c r="K14" s="1" t="s">
        <v>76</v>
      </c>
      <c r="L14" s="1" t="s">
        <v>208</v>
      </c>
      <c r="M14" s="1" t="s">
        <v>353</v>
      </c>
      <c r="N14" s="1" t="s">
        <v>80</v>
      </c>
      <c r="O14" s="1" t="s">
        <v>80</v>
      </c>
      <c r="P14" s="1" t="s">
        <v>1663</v>
      </c>
      <c r="Q14" s="47">
        <v>43776</v>
      </c>
      <c r="R14" s="46">
        <v>43799</v>
      </c>
      <c r="S14" s="46">
        <v>43796</v>
      </c>
      <c r="T14" s="48">
        <v>23</v>
      </c>
      <c r="U14" s="49">
        <v>20</v>
      </c>
      <c r="V14" s="50" t="s">
        <v>81</v>
      </c>
      <c r="W14" s="1" t="s">
        <v>275</v>
      </c>
      <c r="X14" s="1" t="s">
        <v>578</v>
      </c>
      <c r="Y14" s="1" t="s">
        <v>1664</v>
      </c>
      <c r="Z14" s="1"/>
      <c r="AA14" s="1" t="s">
        <v>77</v>
      </c>
      <c r="AB14" s="1" t="s">
        <v>476</v>
      </c>
    </row>
    <row r="15" spans="1:28" ht="409.5" x14ac:dyDescent="0.25">
      <c r="A15" s="39" t="str">
        <f t="shared" si="0"/>
        <v>2. J.</v>
      </c>
      <c r="B15" s="39" t="str">
        <f t="shared" si="1"/>
        <v>7.11</v>
      </c>
      <c r="C15" s="1">
        <v>287</v>
      </c>
      <c r="D15" s="46">
        <v>43776</v>
      </c>
      <c r="E15" s="1" t="s">
        <v>1665</v>
      </c>
      <c r="F15" s="1" t="s">
        <v>34</v>
      </c>
      <c r="G15" s="1" t="s">
        <v>586</v>
      </c>
      <c r="H15" s="1">
        <v>0</v>
      </c>
      <c r="I15" s="1" t="s">
        <v>74</v>
      </c>
      <c r="J15" s="1" t="s">
        <v>75</v>
      </c>
      <c r="K15" s="1" t="s">
        <v>86</v>
      </c>
      <c r="L15" s="1" t="s">
        <v>196</v>
      </c>
      <c r="M15" s="1"/>
      <c r="N15" s="1" t="s">
        <v>106</v>
      </c>
      <c r="O15" s="1" t="s">
        <v>106</v>
      </c>
      <c r="P15" s="1" t="s">
        <v>103</v>
      </c>
      <c r="Q15" s="47">
        <v>43776</v>
      </c>
      <c r="R15" s="46">
        <v>43776</v>
      </c>
      <c r="S15" s="46">
        <v>43776</v>
      </c>
      <c r="T15" s="48">
        <v>0</v>
      </c>
      <c r="U15" s="49">
        <v>0</v>
      </c>
      <c r="V15" s="50" t="s">
        <v>81</v>
      </c>
      <c r="W15" s="1" t="s">
        <v>275</v>
      </c>
      <c r="X15" s="1" t="s">
        <v>578</v>
      </c>
      <c r="Y15" s="1" t="s">
        <v>1666</v>
      </c>
      <c r="Z15" s="1" t="s">
        <v>159</v>
      </c>
      <c r="AA15" s="1" t="s">
        <v>77</v>
      </c>
      <c r="AB15" s="1" t="s">
        <v>476</v>
      </c>
    </row>
    <row r="16" spans="1:28" ht="409.5" x14ac:dyDescent="0.25">
      <c r="A16" s="39" t="str">
        <f t="shared" si="0"/>
        <v>2. I.</v>
      </c>
      <c r="B16" s="39" t="str">
        <f t="shared" si="1"/>
        <v>7.11</v>
      </c>
      <c r="C16" s="1">
        <v>288</v>
      </c>
      <c r="D16" s="46">
        <v>43776</v>
      </c>
      <c r="E16" s="1" t="s">
        <v>1667</v>
      </c>
      <c r="F16" s="1" t="s">
        <v>34</v>
      </c>
      <c r="G16" s="1" t="s">
        <v>1668</v>
      </c>
      <c r="H16" s="1">
        <v>1</v>
      </c>
      <c r="I16" s="1" t="s">
        <v>74</v>
      </c>
      <c r="J16" s="1" t="s">
        <v>75</v>
      </c>
      <c r="K16" s="1" t="s">
        <v>76</v>
      </c>
      <c r="L16" s="1" t="s">
        <v>227</v>
      </c>
      <c r="M16" s="1"/>
      <c r="N16" s="1" t="s">
        <v>106</v>
      </c>
      <c r="O16" s="1" t="s">
        <v>106</v>
      </c>
      <c r="P16" s="1" t="s">
        <v>103</v>
      </c>
      <c r="Q16" s="47">
        <v>43776</v>
      </c>
      <c r="R16" s="46">
        <v>43776</v>
      </c>
      <c r="S16" s="46">
        <v>43776</v>
      </c>
      <c r="T16" s="48">
        <v>0</v>
      </c>
      <c r="U16" s="49">
        <v>0</v>
      </c>
      <c r="V16" s="50" t="s">
        <v>81</v>
      </c>
      <c r="W16" s="1" t="s">
        <v>275</v>
      </c>
      <c r="X16" s="1" t="s">
        <v>578</v>
      </c>
      <c r="Y16" s="1" t="s">
        <v>1669</v>
      </c>
      <c r="Z16" s="1"/>
      <c r="AA16" s="1" t="s">
        <v>77</v>
      </c>
      <c r="AB16" s="1" t="s">
        <v>476</v>
      </c>
    </row>
    <row r="17" spans="1:28" ht="409.5" x14ac:dyDescent="0.25">
      <c r="A17" s="39" t="str">
        <f t="shared" si="0"/>
        <v>2. H.</v>
      </c>
      <c r="B17" s="39" t="str">
        <f t="shared" si="1"/>
        <v>22.11</v>
      </c>
      <c r="C17" s="1">
        <v>289</v>
      </c>
      <c r="D17" s="46">
        <v>43776</v>
      </c>
      <c r="E17" s="1" t="s">
        <v>1670</v>
      </c>
      <c r="F17" s="1" t="s">
        <v>1625</v>
      </c>
      <c r="G17" s="1" t="s">
        <v>1671</v>
      </c>
      <c r="H17" s="1">
        <v>20</v>
      </c>
      <c r="I17" s="1" t="s">
        <v>74</v>
      </c>
      <c r="J17" s="1" t="s">
        <v>75</v>
      </c>
      <c r="K17" s="1" t="s">
        <v>76</v>
      </c>
      <c r="L17" s="1" t="s">
        <v>208</v>
      </c>
      <c r="M17" s="1" t="s">
        <v>352</v>
      </c>
      <c r="N17" s="1" t="s">
        <v>80</v>
      </c>
      <c r="O17" s="1" t="s">
        <v>80</v>
      </c>
      <c r="P17" s="1" t="s">
        <v>1672</v>
      </c>
      <c r="Q17" s="47">
        <v>43776</v>
      </c>
      <c r="R17" s="46">
        <v>43791</v>
      </c>
      <c r="S17" s="46">
        <v>43783</v>
      </c>
      <c r="T17" s="48">
        <v>15</v>
      </c>
      <c r="U17" s="49">
        <v>7</v>
      </c>
      <c r="V17" s="50" t="s">
        <v>81</v>
      </c>
      <c r="W17" s="1" t="s">
        <v>275</v>
      </c>
      <c r="X17" s="1" t="s">
        <v>578</v>
      </c>
      <c r="Y17" s="1" t="s">
        <v>1673</v>
      </c>
      <c r="Z17" s="1"/>
      <c r="AA17" s="1" t="s">
        <v>77</v>
      </c>
      <c r="AB17" s="1" t="s">
        <v>476</v>
      </c>
    </row>
    <row r="18" spans="1:28" ht="409.5" x14ac:dyDescent="0.25">
      <c r="A18" s="39" t="str">
        <f t="shared" si="0"/>
        <v>2. I.</v>
      </c>
      <c r="B18" s="39" t="str">
        <f t="shared" si="1"/>
        <v>8.11</v>
      </c>
      <c r="C18" s="1">
        <v>290</v>
      </c>
      <c r="D18" s="46">
        <v>43777</v>
      </c>
      <c r="E18" s="1" t="s">
        <v>1674</v>
      </c>
      <c r="F18" s="1" t="s">
        <v>272</v>
      </c>
      <c r="G18" s="1" t="s">
        <v>1658</v>
      </c>
      <c r="H18" s="1">
        <v>1</v>
      </c>
      <c r="I18" s="1" t="s">
        <v>74</v>
      </c>
      <c r="J18" s="1" t="s">
        <v>75</v>
      </c>
      <c r="K18" s="1" t="s">
        <v>76</v>
      </c>
      <c r="L18" s="1" t="s">
        <v>227</v>
      </c>
      <c r="M18" s="1"/>
      <c r="N18" s="1" t="s">
        <v>106</v>
      </c>
      <c r="O18" s="1" t="s">
        <v>106</v>
      </c>
      <c r="P18" s="1" t="s">
        <v>103</v>
      </c>
      <c r="Q18" s="47">
        <v>43777</v>
      </c>
      <c r="R18" s="46">
        <v>43777</v>
      </c>
      <c r="S18" s="46">
        <v>43777</v>
      </c>
      <c r="T18" s="48">
        <v>0</v>
      </c>
      <c r="U18" s="49">
        <v>0</v>
      </c>
      <c r="V18" s="50" t="s">
        <v>81</v>
      </c>
      <c r="W18" s="1" t="s">
        <v>275</v>
      </c>
      <c r="X18" s="1" t="s">
        <v>578</v>
      </c>
      <c r="Y18" s="1" t="s">
        <v>1675</v>
      </c>
      <c r="Z18" s="1"/>
      <c r="AA18" s="1" t="s">
        <v>77</v>
      </c>
      <c r="AB18" s="1" t="s">
        <v>1649</v>
      </c>
    </row>
    <row r="19" spans="1:28" ht="382.5" x14ac:dyDescent="0.25">
      <c r="A19" s="39" t="str">
        <f t="shared" si="0"/>
        <v>2. J.</v>
      </c>
      <c r="B19" s="39" t="str">
        <f t="shared" si="1"/>
        <v>8.11</v>
      </c>
      <c r="C19" s="1">
        <v>291</v>
      </c>
      <c r="D19" s="46">
        <v>43777</v>
      </c>
      <c r="E19" s="1" t="s">
        <v>1676</v>
      </c>
      <c r="F19" s="1" t="s">
        <v>180</v>
      </c>
      <c r="G19" s="1" t="s">
        <v>587</v>
      </c>
      <c r="H19" s="1">
        <v>0</v>
      </c>
      <c r="I19" s="1" t="s">
        <v>74</v>
      </c>
      <c r="J19" s="1" t="s">
        <v>75</v>
      </c>
      <c r="K19" s="1" t="s">
        <v>86</v>
      </c>
      <c r="L19" s="1" t="s">
        <v>196</v>
      </c>
      <c r="M19" s="1"/>
      <c r="N19" s="1" t="s">
        <v>106</v>
      </c>
      <c r="O19" s="1" t="s">
        <v>106</v>
      </c>
      <c r="P19" s="1" t="s">
        <v>103</v>
      </c>
      <c r="Q19" s="47">
        <v>43777</v>
      </c>
      <c r="R19" s="46">
        <v>43777</v>
      </c>
      <c r="S19" s="46">
        <v>43777</v>
      </c>
      <c r="T19" s="48">
        <v>0</v>
      </c>
      <c r="U19" s="49">
        <v>0</v>
      </c>
      <c r="V19" s="50" t="s">
        <v>81</v>
      </c>
      <c r="W19" s="1" t="s">
        <v>275</v>
      </c>
      <c r="X19" s="1" t="s">
        <v>578</v>
      </c>
      <c r="Y19" s="1" t="s">
        <v>1677</v>
      </c>
      <c r="Z19" s="1"/>
      <c r="AA19" s="1" t="s">
        <v>77</v>
      </c>
      <c r="AB19" s="1" t="s">
        <v>1649</v>
      </c>
    </row>
    <row r="20" spans="1:28" ht="67.5" x14ac:dyDescent="0.25">
      <c r="A20" s="39" t="str">
        <f t="shared" si="0"/>
        <v>5. R.</v>
      </c>
      <c r="B20" s="39" t="str">
        <f t="shared" si="1"/>
        <v>12.11</v>
      </c>
      <c r="C20" s="1">
        <v>292</v>
      </c>
      <c r="D20" s="46">
        <v>43781</v>
      </c>
      <c r="E20" s="1" t="s">
        <v>1629</v>
      </c>
      <c r="F20" s="1" t="s">
        <v>180</v>
      </c>
      <c r="G20" s="1" t="s">
        <v>471</v>
      </c>
      <c r="H20" s="1">
        <v>0</v>
      </c>
      <c r="I20" s="1" t="s">
        <v>74</v>
      </c>
      <c r="J20" s="1" t="s">
        <v>156</v>
      </c>
      <c r="K20" s="1" t="s">
        <v>157</v>
      </c>
      <c r="L20" s="1" t="s">
        <v>199</v>
      </c>
      <c r="M20" s="1"/>
      <c r="N20" s="1" t="s">
        <v>106</v>
      </c>
      <c r="O20" s="1" t="s">
        <v>106</v>
      </c>
      <c r="P20" s="1" t="s">
        <v>103</v>
      </c>
      <c r="Q20" s="47">
        <v>43781</v>
      </c>
      <c r="R20" s="46">
        <v>43781</v>
      </c>
      <c r="S20" s="46">
        <v>43781</v>
      </c>
      <c r="T20" s="48">
        <v>0</v>
      </c>
      <c r="U20" s="49">
        <v>0</v>
      </c>
      <c r="V20" s="50" t="s">
        <v>81</v>
      </c>
      <c r="W20" s="1" t="s">
        <v>275</v>
      </c>
      <c r="X20" s="1" t="s">
        <v>224</v>
      </c>
      <c r="Y20" s="1" t="s">
        <v>1678</v>
      </c>
      <c r="Z20" s="1"/>
      <c r="AA20" s="1" t="s">
        <v>77</v>
      </c>
      <c r="AB20" s="1" t="s">
        <v>1649</v>
      </c>
    </row>
    <row r="21" spans="1:28" ht="67.5" x14ac:dyDescent="0.25">
      <c r="A21" s="39" t="str">
        <f t="shared" si="0"/>
        <v>6. O.</v>
      </c>
      <c r="B21" s="39" t="str">
        <f t="shared" si="1"/>
        <v>12.11</v>
      </c>
      <c r="C21" s="1">
        <v>293</v>
      </c>
      <c r="D21" s="46">
        <v>43781</v>
      </c>
      <c r="E21" s="1" t="s">
        <v>1629</v>
      </c>
      <c r="F21" s="1" t="s">
        <v>180</v>
      </c>
      <c r="G21" s="1" t="s">
        <v>471</v>
      </c>
      <c r="H21" s="1">
        <v>0</v>
      </c>
      <c r="I21" s="1" t="s">
        <v>74</v>
      </c>
      <c r="J21" s="1" t="s">
        <v>92</v>
      </c>
      <c r="K21" s="1" t="s">
        <v>169</v>
      </c>
      <c r="L21" s="1" t="s">
        <v>200</v>
      </c>
      <c r="M21" s="1"/>
      <c r="N21" s="1" t="s">
        <v>106</v>
      </c>
      <c r="O21" s="1" t="s">
        <v>106</v>
      </c>
      <c r="P21" s="1" t="s">
        <v>103</v>
      </c>
      <c r="Q21" s="47">
        <v>43781</v>
      </c>
      <c r="R21" s="46">
        <v>43781</v>
      </c>
      <c r="S21" s="46">
        <v>43781</v>
      </c>
      <c r="T21" s="48">
        <v>0</v>
      </c>
      <c r="U21" s="49">
        <v>0</v>
      </c>
      <c r="V21" s="50" t="s">
        <v>81</v>
      </c>
      <c r="W21" s="1" t="s">
        <v>277</v>
      </c>
      <c r="X21" s="1" t="s">
        <v>224</v>
      </c>
      <c r="Y21" s="1" t="s">
        <v>1679</v>
      </c>
      <c r="Z21" s="1"/>
      <c r="AA21" s="1" t="s">
        <v>77</v>
      </c>
      <c r="AB21" s="1" t="s">
        <v>1649</v>
      </c>
    </row>
    <row r="22" spans="1:28" ht="67.5" x14ac:dyDescent="0.25">
      <c r="A22" s="39" t="str">
        <f t="shared" si="0"/>
        <v>6. N.</v>
      </c>
      <c r="B22" s="39" t="str">
        <f t="shared" si="1"/>
        <v>12.11</v>
      </c>
      <c r="C22" s="1">
        <v>294</v>
      </c>
      <c r="D22" s="46">
        <v>43781</v>
      </c>
      <c r="E22" s="1" t="s">
        <v>1629</v>
      </c>
      <c r="F22" s="1" t="s">
        <v>180</v>
      </c>
      <c r="G22" s="1" t="s">
        <v>471</v>
      </c>
      <c r="H22" s="1">
        <v>0</v>
      </c>
      <c r="I22" s="1" t="s">
        <v>74</v>
      </c>
      <c r="J22" s="1" t="s">
        <v>92</v>
      </c>
      <c r="K22" s="1" t="s">
        <v>169</v>
      </c>
      <c r="L22" s="1" t="s">
        <v>233</v>
      </c>
      <c r="M22" s="1"/>
      <c r="N22" s="1" t="s">
        <v>106</v>
      </c>
      <c r="O22" s="1" t="s">
        <v>106</v>
      </c>
      <c r="P22" s="1" t="s">
        <v>103</v>
      </c>
      <c r="Q22" s="47">
        <v>43781</v>
      </c>
      <c r="R22" s="46">
        <v>43781</v>
      </c>
      <c r="S22" s="46">
        <v>43781</v>
      </c>
      <c r="T22" s="48">
        <v>0</v>
      </c>
      <c r="U22" s="49">
        <v>0</v>
      </c>
      <c r="V22" s="50" t="s">
        <v>81</v>
      </c>
      <c r="W22" s="1" t="s">
        <v>277</v>
      </c>
      <c r="X22" s="1" t="s">
        <v>224</v>
      </c>
      <c r="Y22" s="1" t="s">
        <v>1680</v>
      </c>
      <c r="Z22" s="1"/>
      <c r="AA22" s="1" t="s">
        <v>77</v>
      </c>
      <c r="AB22" s="1" t="s">
        <v>1649</v>
      </c>
    </row>
    <row r="23" spans="1:28" ht="409.5" x14ac:dyDescent="0.25">
      <c r="A23" s="39" t="str">
        <f t="shared" si="0"/>
        <v>3. I.</v>
      </c>
      <c r="B23" s="39" t="str">
        <f t="shared" si="1"/>
        <v>13.11</v>
      </c>
      <c r="C23" s="1">
        <v>295</v>
      </c>
      <c r="D23" s="46">
        <v>43782</v>
      </c>
      <c r="E23" s="1" t="s">
        <v>1681</v>
      </c>
      <c r="F23" s="1" t="s">
        <v>582</v>
      </c>
      <c r="G23" s="1" t="s">
        <v>1626</v>
      </c>
      <c r="H23" s="1">
        <v>10</v>
      </c>
      <c r="I23" s="1" t="s">
        <v>74</v>
      </c>
      <c r="J23" s="1" t="s">
        <v>165</v>
      </c>
      <c r="K23" s="1" t="s">
        <v>174</v>
      </c>
      <c r="L23" s="1" t="s">
        <v>227</v>
      </c>
      <c r="M23" s="1"/>
      <c r="N23" s="1" t="s">
        <v>106</v>
      </c>
      <c r="O23" s="1" t="s">
        <v>106</v>
      </c>
      <c r="P23" s="1" t="s">
        <v>103</v>
      </c>
      <c r="Q23" s="47">
        <v>43782</v>
      </c>
      <c r="R23" s="46">
        <v>43782</v>
      </c>
      <c r="S23" s="46">
        <v>43782</v>
      </c>
      <c r="T23" s="48">
        <v>0</v>
      </c>
      <c r="U23" s="49">
        <v>0</v>
      </c>
      <c r="V23" s="50" t="s">
        <v>81</v>
      </c>
      <c r="W23" s="1" t="s">
        <v>277</v>
      </c>
      <c r="X23" s="1" t="s">
        <v>1682</v>
      </c>
      <c r="Y23" s="1" t="s">
        <v>1683</v>
      </c>
      <c r="Z23" s="1"/>
      <c r="AA23" s="1" t="s">
        <v>77</v>
      </c>
      <c r="AB23" s="1" t="s">
        <v>1649</v>
      </c>
    </row>
    <row r="24" spans="1:28" ht="409.5" x14ac:dyDescent="0.25">
      <c r="A24" s="39" t="str">
        <f t="shared" si="0"/>
        <v>2. J.</v>
      </c>
      <c r="B24" s="39" t="str">
        <f t="shared" si="1"/>
        <v>14.11</v>
      </c>
      <c r="C24" s="1">
        <v>296</v>
      </c>
      <c r="D24" s="46">
        <v>43783</v>
      </c>
      <c r="E24" s="1" t="s">
        <v>1684</v>
      </c>
      <c r="F24" s="1" t="s">
        <v>180</v>
      </c>
      <c r="G24" s="1" t="s">
        <v>471</v>
      </c>
      <c r="H24" s="1">
        <v>0</v>
      </c>
      <c r="I24" s="1" t="s">
        <v>74</v>
      </c>
      <c r="J24" s="1" t="s">
        <v>75</v>
      </c>
      <c r="K24" s="1" t="s">
        <v>86</v>
      </c>
      <c r="L24" s="1" t="s">
        <v>196</v>
      </c>
      <c r="M24" s="1"/>
      <c r="N24" s="1" t="s">
        <v>106</v>
      </c>
      <c r="O24" s="1" t="s">
        <v>106</v>
      </c>
      <c r="P24" s="1" t="s">
        <v>103</v>
      </c>
      <c r="Q24" s="47">
        <v>43783</v>
      </c>
      <c r="R24" s="46">
        <v>43783</v>
      </c>
      <c r="S24" s="46">
        <v>43783</v>
      </c>
      <c r="T24" s="48">
        <v>0</v>
      </c>
      <c r="U24" s="49">
        <v>0</v>
      </c>
      <c r="V24" s="50" t="s">
        <v>81</v>
      </c>
      <c r="W24" s="1" t="s">
        <v>277</v>
      </c>
      <c r="X24" s="1" t="s">
        <v>1685</v>
      </c>
      <c r="Y24" s="61" t="s">
        <v>1686</v>
      </c>
      <c r="Z24" s="1" t="s">
        <v>140</v>
      </c>
      <c r="AA24" s="1" t="s">
        <v>77</v>
      </c>
      <c r="AB24" s="1" t="s">
        <v>1649</v>
      </c>
    </row>
    <row r="25" spans="1:28" ht="409.5" x14ac:dyDescent="0.25">
      <c r="A25" s="39" t="str">
        <f t="shared" si="0"/>
        <v>2. H.</v>
      </c>
      <c r="B25" s="39" t="str">
        <f t="shared" si="1"/>
        <v>29.11</v>
      </c>
      <c r="C25" s="1">
        <v>297</v>
      </c>
      <c r="D25" s="46">
        <v>43783</v>
      </c>
      <c r="E25" s="1" t="s">
        <v>1687</v>
      </c>
      <c r="F25" s="1" t="s">
        <v>272</v>
      </c>
      <c r="G25" s="1" t="s">
        <v>1634</v>
      </c>
      <c r="H25" s="1">
        <v>3</v>
      </c>
      <c r="I25" s="1" t="s">
        <v>74</v>
      </c>
      <c r="J25" s="1" t="s">
        <v>75</v>
      </c>
      <c r="K25" s="1" t="s">
        <v>76</v>
      </c>
      <c r="L25" s="1" t="s">
        <v>208</v>
      </c>
      <c r="M25" s="1" t="s">
        <v>352</v>
      </c>
      <c r="N25" s="1" t="s">
        <v>80</v>
      </c>
      <c r="O25" s="1" t="s">
        <v>80</v>
      </c>
      <c r="P25" s="1" t="s">
        <v>1688</v>
      </c>
      <c r="Q25" s="47">
        <v>43783</v>
      </c>
      <c r="R25" s="46">
        <v>43798</v>
      </c>
      <c r="S25" s="46">
        <v>43790</v>
      </c>
      <c r="T25" s="48">
        <v>15</v>
      </c>
      <c r="U25" s="49">
        <v>7</v>
      </c>
      <c r="V25" s="50" t="s">
        <v>81</v>
      </c>
      <c r="W25" s="1" t="s">
        <v>277</v>
      </c>
      <c r="X25" s="1" t="s">
        <v>588</v>
      </c>
      <c r="Y25" s="1" t="s">
        <v>1689</v>
      </c>
      <c r="Z25" s="1"/>
      <c r="AA25" s="1" t="s">
        <v>77</v>
      </c>
      <c r="AB25" s="1" t="s">
        <v>580</v>
      </c>
    </row>
    <row r="26" spans="1:28" ht="409.5" x14ac:dyDescent="0.25">
      <c r="A26" s="39" t="str">
        <f t="shared" si="0"/>
        <v>2. J.</v>
      </c>
      <c r="B26" s="39" t="str">
        <f t="shared" si="1"/>
        <v>14.11</v>
      </c>
      <c r="C26" s="1">
        <v>298</v>
      </c>
      <c r="D26" s="46">
        <v>43783</v>
      </c>
      <c r="E26" s="1" t="s">
        <v>1690</v>
      </c>
      <c r="F26" s="1" t="s">
        <v>270</v>
      </c>
      <c r="G26" s="1" t="s">
        <v>584</v>
      </c>
      <c r="H26" s="1">
        <v>0</v>
      </c>
      <c r="I26" s="1" t="s">
        <v>74</v>
      </c>
      <c r="J26" s="1" t="s">
        <v>75</v>
      </c>
      <c r="K26" s="1" t="s">
        <v>86</v>
      </c>
      <c r="L26" s="1" t="s">
        <v>196</v>
      </c>
      <c r="M26" s="1"/>
      <c r="N26" s="1" t="s">
        <v>106</v>
      </c>
      <c r="O26" s="1" t="s">
        <v>106</v>
      </c>
      <c r="P26" s="1" t="s">
        <v>103</v>
      </c>
      <c r="Q26" s="47">
        <v>43783</v>
      </c>
      <c r="R26" s="46">
        <v>43783</v>
      </c>
      <c r="S26" s="46">
        <v>43783</v>
      </c>
      <c r="T26" s="48">
        <v>0</v>
      </c>
      <c r="U26" s="49">
        <v>0</v>
      </c>
      <c r="V26" s="50" t="s">
        <v>81</v>
      </c>
      <c r="W26" s="1" t="s">
        <v>277</v>
      </c>
      <c r="X26" s="1" t="s">
        <v>588</v>
      </c>
      <c r="Y26" s="1" t="s">
        <v>1691</v>
      </c>
      <c r="Z26" s="1"/>
      <c r="AA26" s="1" t="s">
        <v>1692</v>
      </c>
      <c r="AB26" s="1" t="s">
        <v>1639</v>
      </c>
    </row>
    <row r="27" spans="1:28" ht="409.5" x14ac:dyDescent="0.25">
      <c r="A27" s="39" t="str">
        <f t="shared" si="0"/>
        <v>3. I.</v>
      </c>
      <c r="B27" s="39" t="str">
        <f t="shared" si="1"/>
        <v>14.11</v>
      </c>
      <c r="C27" s="1">
        <v>299</v>
      </c>
      <c r="D27" s="46">
        <v>43783</v>
      </c>
      <c r="E27" s="1" t="s">
        <v>1693</v>
      </c>
      <c r="F27" s="1" t="s">
        <v>180</v>
      </c>
      <c r="G27" s="1" t="s">
        <v>471</v>
      </c>
      <c r="H27" s="1">
        <v>1</v>
      </c>
      <c r="I27" s="1" t="s">
        <v>74</v>
      </c>
      <c r="J27" s="1" t="s">
        <v>165</v>
      </c>
      <c r="K27" s="1" t="s">
        <v>164</v>
      </c>
      <c r="L27" s="1" t="s">
        <v>227</v>
      </c>
      <c r="M27" s="1"/>
      <c r="N27" s="1" t="s">
        <v>106</v>
      </c>
      <c r="O27" s="1" t="s">
        <v>106</v>
      </c>
      <c r="P27" s="1" t="s">
        <v>103</v>
      </c>
      <c r="Q27" s="47">
        <v>43783</v>
      </c>
      <c r="R27" s="46">
        <v>43783</v>
      </c>
      <c r="S27" s="46">
        <v>43783</v>
      </c>
      <c r="T27" s="48">
        <v>0</v>
      </c>
      <c r="U27" s="49">
        <v>0</v>
      </c>
      <c r="V27" s="50" t="s">
        <v>81</v>
      </c>
      <c r="W27" s="1" t="s">
        <v>277</v>
      </c>
      <c r="X27" s="1" t="s">
        <v>588</v>
      </c>
      <c r="Y27" s="1" t="s">
        <v>1694</v>
      </c>
      <c r="Z27" s="1"/>
      <c r="AA27" s="1" t="s">
        <v>77</v>
      </c>
      <c r="AB27" s="1" t="s">
        <v>580</v>
      </c>
    </row>
    <row r="28" spans="1:28" ht="409.5" x14ac:dyDescent="0.25">
      <c r="A28" s="39" t="str">
        <f t="shared" si="0"/>
        <v>3. I.</v>
      </c>
      <c r="B28" s="39" t="str">
        <f t="shared" si="1"/>
        <v>14.11</v>
      </c>
      <c r="C28" s="1">
        <v>300</v>
      </c>
      <c r="D28" s="46">
        <v>43783</v>
      </c>
      <c r="E28" s="1" t="s">
        <v>1695</v>
      </c>
      <c r="F28" s="1" t="s">
        <v>271</v>
      </c>
      <c r="G28" s="1" t="s">
        <v>1696</v>
      </c>
      <c r="H28" s="1">
        <v>1</v>
      </c>
      <c r="I28" s="1" t="s">
        <v>74</v>
      </c>
      <c r="J28" s="1" t="s">
        <v>165</v>
      </c>
      <c r="K28" s="1" t="s">
        <v>164</v>
      </c>
      <c r="L28" s="1" t="s">
        <v>227</v>
      </c>
      <c r="M28" s="1"/>
      <c r="N28" s="1" t="s">
        <v>106</v>
      </c>
      <c r="O28" s="1" t="s">
        <v>106</v>
      </c>
      <c r="P28" s="1" t="s">
        <v>103</v>
      </c>
      <c r="Q28" s="47">
        <v>43783</v>
      </c>
      <c r="R28" s="46">
        <v>43783</v>
      </c>
      <c r="S28" s="46">
        <v>43783</v>
      </c>
      <c r="T28" s="48">
        <v>0</v>
      </c>
      <c r="U28" s="49">
        <v>0</v>
      </c>
      <c r="V28" s="50" t="s">
        <v>81</v>
      </c>
      <c r="W28" s="1" t="s">
        <v>277</v>
      </c>
      <c r="X28" s="1" t="s">
        <v>588</v>
      </c>
      <c r="Y28" s="1" t="s">
        <v>1697</v>
      </c>
      <c r="Z28" s="1"/>
      <c r="AA28" s="1" t="s">
        <v>77</v>
      </c>
      <c r="AB28" s="1" t="s">
        <v>580</v>
      </c>
    </row>
    <row r="29" spans="1:28" ht="45" x14ac:dyDescent="0.25">
      <c r="A29" s="39" t="str">
        <f t="shared" si="0"/>
        <v>6. W.</v>
      </c>
      <c r="B29" s="39" t="str">
        <f t="shared" si="1"/>
        <v>15.11</v>
      </c>
      <c r="C29" s="1">
        <v>301</v>
      </c>
      <c r="D29" s="46">
        <v>43784</v>
      </c>
      <c r="E29" s="1" t="s">
        <v>1698</v>
      </c>
      <c r="F29" s="1" t="s">
        <v>79</v>
      </c>
      <c r="G29" s="1" t="s">
        <v>90</v>
      </c>
      <c r="H29" s="1">
        <v>0</v>
      </c>
      <c r="I29" s="1" t="s">
        <v>74</v>
      </c>
      <c r="J29" s="1" t="s">
        <v>92</v>
      </c>
      <c r="K29" s="1" t="s">
        <v>169</v>
      </c>
      <c r="L29" s="1" t="s">
        <v>212</v>
      </c>
      <c r="M29" s="1"/>
      <c r="N29" s="1" t="s">
        <v>106</v>
      </c>
      <c r="O29" s="1" t="s">
        <v>106</v>
      </c>
      <c r="P29" s="1" t="s">
        <v>103</v>
      </c>
      <c r="Q29" s="47">
        <v>43784</v>
      </c>
      <c r="R29" s="46">
        <v>43784</v>
      </c>
      <c r="S29" s="46">
        <v>43784</v>
      </c>
      <c r="T29" s="48">
        <v>0</v>
      </c>
      <c r="U29" s="49">
        <v>0</v>
      </c>
      <c r="V29" s="50" t="s">
        <v>81</v>
      </c>
      <c r="W29" s="1" t="s">
        <v>277</v>
      </c>
      <c r="X29" s="1" t="s">
        <v>224</v>
      </c>
      <c r="Y29" s="1" t="s">
        <v>1699</v>
      </c>
      <c r="Z29" s="1"/>
      <c r="AA29" s="1" t="s">
        <v>77</v>
      </c>
      <c r="AB29" s="1" t="s">
        <v>1639</v>
      </c>
    </row>
    <row r="30" spans="1:28" ht="409.5" x14ac:dyDescent="0.25">
      <c r="A30" s="39" t="str">
        <f t="shared" si="0"/>
        <v>2. J.</v>
      </c>
      <c r="B30" s="39" t="str">
        <f t="shared" si="1"/>
        <v>15.11</v>
      </c>
      <c r="C30" s="1">
        <v>302</v>
      </c>
      <c r="D30" s="46">
        <v>43784</v>
      </c>
      <c r="E30" s="1" t="s">
        <v>1684</v>
      </c>
      <c r="F30" s="1" t="s">
        <v>180</v>
      </c>
      <c r="G30" s="1" t="s">
        <v>471</v>
      </c>
      <c r="H30" s="1">
        <v>0</v>
      </c>
      <c r="I30" s="1" t="s">
        <v>74</v>
      </c>
      <c r="J30" s="1" t="s">
        <v>75</v>
      </c>
      <c r="K30" s="1" t="s">
        <v>86</v>
      </c>
      <c r="L30" s="1" t="s">
        <v>196</v>
      </c>
      <c r="M30" s="1"/>
      <c r="N30" s="1" t="s">
        <v>106</v>
      </c>
      <c r="O30" s="1" t="s">
        <v>106</v>
      </c>
      <c r="P30" s="1" t="s">
        <v>103</v>
      </c>
      <c r="Q30" s="47">
        <v>43784</v>
      </c>
      <c r="R30" s="46">
        <v>43784</v>
      </c>
      <c r="S30" s="46">
        <v>43784</v>
      </c>
      <c r="T30" s="48">
        <v>0</v>
      </c>
      <c r="U30" s="49">
        <v>0</v>
      </c>
      <c r="V30" s="50" t="s">
        <v>81</v>
      </c>
      <c r="W30" s="1" t="s">
        <v>277</v>
      </c>
      <c r="X30" s="1" t="s">
        <v>1627</v>
      </c>
      <c r="Y30" s="1" t="s">
        <v>1700</v>
      </c>
      <c r="Z30" s="1" t="s">
        <v>135</v>
      </c>
      <c r="AA30" s="1" t="s">
        <v>77</v>
      </c>
      <c r="AB30" s="1" t="s">
        <v>469</v>
      </c>
    </row>
    <row r="31" spans="1:28" ht="409.5" x14ac:dyDescent="0.25">
      <c r="A31" s="39" t="str">
        <f t="shared" si="0"/>
        <v>1. E.</v>
      </c>
      <c r="B31" s="39" t="str">
        <f t="shared" si="1"/>
        <v>15.11</v>
      </c>
      <c r="C31" s="1">
        <v>303</v>
      </c>
      <c r="D31" s="46">
        <v>43784</v>
      </c>
      <c r="E31" s="1" t="s">
        <v>1701</v>
      </c>
      <c r="F31" s="1" t="s">
        <v>180</v>
      </c>
      <c r="G31" s="1" t="s">
        <v>471</v>
      </c>
      <c r="H31" s="1">
        <v>0</v>
      </c>
      <c r="I31" s="1" t="s">
        <v>74</v>
      </c>
      <c r="J31" s="1" t="s">
        <v>84</v>
      </c>
      <c r="K31" s="1" t="s">
        <v>85</v>
      </c>
      <c r="L31" s="1" t="s">
        <v>195</v>
      </c>
      <c r="M31" s="1"/>
      <c r="N31" s="1" t="s">
        <v>106</v>
      </c>
      <c r="O31" s="1" t="s">
        <v>106</v>
      </c>
      <c r="P31" s="1" t="s">
        <v>103</v>
      </c>
      <c r="Q31" s="47">
        <v>43784</v>
      </c>
      <c r="R31" s="46">
        <v>43784</v>
      </c>
      <c r="S31" s="46">
        <v>43784</v>
      </c>
      <c r="T31" s="48">
        <v>0</v>
      </c>
      <c r="U31" s="49">
        <v>0</v>
      </c>
      <c r="V31" s="50" t="s">
        <v>81</v>
      </c>
      <c r="W31" s="1" t="s">
        <v>277</v>
      </c>
      <c r="X31" s="1" t="s">
        <v>1627</v>
      </c>
      <c r="Y31" s="1" t="s">
        <v>467</v>
      </c>
      <c r="Z31" s="1"/>
      <c r="AA31" s="1" t="s">
        <v>77</v>
      </c>
      <c r="AB31" s="1" t="s">
        <v>1702</v>
      </c>
    </row>
    <row r="32" spans="1:28" ht="409.5" x14ac:dyDescent="0.25">
      <c r="A32" s="39" t="str">
        <f t="shared" si="0"/>
        <v>2. J.</v>
      </c>
      <c r="B32" s="39" t="str">
        <f t="shared" si="1"/>
        <v>16.11</v>
      </c>
      <c r="C32" s="1">
        <v>304</v>
      </c>
      <c r="D32" s="46">
        <v>43785</v>
      </c>
      <c r="E32" s="1" t="s">
        <v>1703</v>
      </c>
      <c r="F32" s="1" t="s">
        <v>271</v>
      </c>
      <c r="G32" s="1" t="s">
        <v>1704</v>
      </c>
      <c r="H32" s="1">
        <v>0</v>
      </c>
      <c r="I32" s="1" t="s">
        <v>163</v>
      </c>
      <c r="J32" s="1" t="s">
        <v>75</v>
      </c>
      <c r="K32" s="1" t="s">
        <v>86</v>
      </c>
      <c r="L32" s="1" t="s">
        <v>196</v>
      </c>
      <c r="M32" s="1"/>
      <c r="N32" s="1" t="s">
        <v>106</v>
      </c>
      <c r="O32" s="1" t="s">
        <v>106</v>
      </c>
      <c r="P32" s="1" t="s">
        <v>103</v>
      </c>
      <c r="Q32" s="47">
        <v>43785</v>
      </c>
      <c r="R32" s="46">
        <v>43785</v>
      </c>
      <c r="S32" s="46">
        <v>43785</v>
      </c>
      <c r="T32" s="48">
        <v>0</v>
      </c>
      <c r="U32" s="49">
        <v>0</v>
      </c>
      <c r="V32" s="50" t="s">
        <v>81</v>
      </c>
      <c r="W32" s="1" t="s">
        <v>277</v>
      </c>
      <c r="X32" s="1" t="s">
        <v>1627</v>
      </c>
      <c r="Y32" s="1" t="s">
        <v>1705</v>
      </c>
      <c r="Z32" s="1" t="s">
        <v>135</v>
      </c>
      <c r="AA32" s="1" t="s">
        <v>1706</v>
      </c>
      <c r="AB32" s="1" t="s">
        <v>472</v>
      </c>
    </row>
    <row r="33" spans="1:28" ht="405" x14ac:dyDescent="0.25">
      <c r="A33" s="39" t="str">
        <f t="shared" si="0"/>
        <v>5. Y.</v>
      </c>
      <c r="B33" s="39" t="str">
        <f t="shared" si="1"/>
        <v>16.11</v>
      </c>
      <c r="C33" s="1">
        <v>305</v>
      </c>
      <c r="D33" s="46">
        <v>43785</v>
      </c>
      <c r="E33" s="1" t="s">
        <v>1707</v>
      </c>
      <c r="F33" s="1" t="s">
        <v>273</v>
      </c>
      <c r="G33" s="1" t="s">
        <v>1708</v>
      </c>
      <c r="H33" s="1">
        <v>39</v>
      </c>
      <c r="I33" s="1" t="s">
        <v>74</v>
      </c>
      <c r="J33" s="1" t="s">
        <v>156</v>
      </c>
      <c r="K33" s="1" t="s">
        <v>157</v>
      </c>
      <c r="L33" s="1" t="s">
        <v>209</v>
      </c>
      <c r="M33" s="1"/>
      <c r="N33" s="1" t="s">
        <v>106</v>
      </c>
      <c r="O33" s="1" t="s">
        <v>106</v>
      </c>
      <c r="P33" s="1" t="s">
        <v>103</v>
      </c>
      <c r="Q33" s="47">
        <v>43785</v>
      </c>
      <c r="R33" s="46">
        <v>43785</v>
      </c>
      <c r="S33" s="46">
        <v>43785</v>
      </c>
      <c r="T33" s="48">
        <v>0</v>
      </c>
      <c r="U33" s="49">
        <v>0</v>
      </c>
      <c r="V33" s="50" t="s">
        <v>81</v>
      </c>
      <c r="W33" s="1" t="s">
        <v>277</v>
      </c>
      <c r="X33" s="1" t="s">
        <v>1627</v>
      </c>
      <c r="Y33" s="1" t="s">
        <v>1709</v>
      </c>
      <c r="Z33" s="1"/>
      <c r="AA33" s="1" t="s">
        <v>77</v>
      </c>
      <c r="AB33" s="1" t="s">
        <v>1639</v>
      </c>
    </row>
    <row r="34" spans="1:28" ht="45" x14ac:dyDescent="0.25">
      <c r="A34" s="39" t="str">
        <f t="shared" si="0"/>
        <v>5. R.</v>
      </c>
      <c r="B34" s="39" t="str">
        <f t="shared" si="1"/>
        <v>18.11</v>
      </c>
      <c r="C34" s="1">
        <v>306</v>
      </c>
      <c r="D34" s="46">
        <v>43787</v>
      </c>
      <c r="E34" s="1" t="s">
        <v>465</v>
      </c>
      <c r="F34" s="1" t="s">
        <v>180</v>
      </c>
      <c r="G34" s="1" t="s">
        <v>471</v>
      </c>
      <c r="H34" s="1">
        <v>0</v>
      </c>
      <c r="I34" s="1" t="s">
        <v>74</v>
      </c>
      <c r="J34" s="1" t="s">
        <v>156</v>
      </c>
      <c r="K34" s="1" t="s">
        <v>157</v>
      </c>
      <c r="L34" s="1" t="s">
        <v>199</v>
      </c>
      <c r="M34" s="1"/>
      <c r="N34" s="1" t="s">
        <v>106</v>
      </c>
      <c r="O34" s="1" t="s">
        <v>106</v>
      </c>
      <c r="P34" s="1" t="s">
        <v>103</v>
      </c>
      <c r="Q34" s="47">
        <v>43787</v>
      </c>
      <c r="R34" s="46">
        <v>43787</v>
      </c>
      <c r="S34" s="46">
        <v>43787</v>
      </c>
      <c r="T34" s="48">
        <v>0</v>
      </c>
      <c r="U34" s="49">
        <v>0</v>
      </c>
      <c r="V34" s="50" t="s">
        <v>81</v>
      </c>
      <c r="W34" s="1" t="s">
        <v>277</v>
      </c>
      <c r="X34" s="1" t="s">
        <v>224</v>
      </c>
      <c r="Y34" s="1" t="s">
        <v>1678</v>
      </c>
      <c r="Z34" s="1"/>
      <c r="AA34" s="1" t="s">
        <v>77</v>
      </c>
      <c r="AB34" s="1" t="s">
        <v>476</v>
      </c>
    </row>
    <row r="35" spans="1:28" ht="45" x14ac:dyDescent="0.25">
      <c r="A35" s="39" t="str">
        <f t="shared" si="0"/>
        <v>6. O.</v>
      </c>
      <c r="B35" s="39" t="str">
        <f t="shared" si="1"/>
        <v>18.11</v>
      </c>
      <c r="C35" s="1">
        <v>307</v>
      </c>
      <c r="D35" s="46">
        <v>43787</v>
      </c>
      <c r="E35" s="1" t="s">
        <v>1629</v>
      </c>
      <c r="F35" s="1" t="s">
        <v>180</v>
      </c>
      <c r="G35" s="1" t="s">
        <v>471</v>
      </c>
      <c r="H35" s="1">
        <v>0</v>
      </c>
      <c r="I35" s="1" t="s">
        <v>74</v>
      </c>
      <c r="J35" s="1" t="s">
        <v>92</v>
      </c>
      <c r="K35" s="1" t="s">
        <v>169</v>
      </c>
      <c r="L35" s="1" t="s">
        <v>200</v>
      </c>
      <c r="M35" s="1"/>
      <c r="N35" s="1" t="s">
        <v>106</v>
      </c>
      <c r="O35" s="1" t="s">
        <v>106</v>
      </c>
      <c r="P35" s="1" t="s">
        <v>103</v>
      </c>
      <c r="Q35" s="47">
        <v>43787</v>
      </c>
      <c r="R35" s="46">
        <v>43787</v>
      </c>
      <c r="S35" s="46">
        <v>43787</v>
      </c>
      <c r="T35" s="48">
        <v>0</v>
      </c>
      <c r="U35" s="49">
        <v>0</v>
      </c>
      <c r="V35" s="50" t="s">
        <v>81</v>
      </c>
      <c r="W35" s="1" t="s">
        <v>277</v>
      </c>
      <c r="X35" s="1" t="s">
        <v>224</v>
      </c>
      <c r="Y35" s="1" t="s">
        <v>1636</v>
      </c>
      <c r="Z35" s="1"/>
      <c r="AA35" s="1" t="s">
        <v>77</v>
      </c>
      <c r="AB35" s="1" t="s">
        <v>476</v>
      </c>
    </row>
    <row r="36" spans="1:28" ht="56.25" x14ac:dyDescent="0.25">
      <c r="A36" s="39" t="str">
        <f t="shared" si="0"/>
        <v>6. N.</v>
      </c>
      <c r="B36" s="39" t="str">
        <f t="shared" si="1"/>
        <v>18.11</v>
      </c>
      <c r="C36" s="1">
        <v>308</v>
      </c>
      <c r="D36" s="46">
        <v>43787</v>
      </c>
      <c r="E36" s="1" t="s">
        <v>1629</v>
      </c>
      <c r="F36" s="1" t="s">
        <v>180</v>
      </c>
      <c r="G36" s="1" t="s">
        <v>471</v>
      </c>
      <c r="H36" s="1">
        <v>0</v>
      </c>
      <c r="I36" s="1" t="s">
        <v>74</v>
      </c>
      <c r="J36" s="1" t="s">
        <v>92</v>
      </c>
      <c r="K36" s="1" t="s">
        <v>169</v>
      </c>
      <c r="L36" s="1" t="s">
        <v>233</v>
      </c>
      <c r="M36" s="1"/>
      <c r="N36" s="1" t="s">
        <v>106</v>
      </c>
      <c r="O36" s="1" t="s">
        <v>106</v>
      </c>
      <c r="P36" s="1" t="s">
        <v>103</v>
      </c>
      <c r="Q36" s="47">
        <v>43787</v>
      </c>
      <c r="R36" s="46">
        <v>43787</v>
      </c>
      <c r="S36" s="46">
        <v>43787</v>
      </c>
      <c r="T36" s="48">
        <v>0</v>
      </c>
      <c r="U36" s="49">
        <v>0</v>
      </c>
      <c r="V36" s="50" t="s">
        <v>81</v>
      </c>
      <c r="W36" s="1" t="s">
        <v>277</v>
      </c>
      <c r="X36" s="1" t="s">
        <v>224</v>
      </c>
      <c r="Y36" s="1" t="s">
        <v>1710</v>
      </c>
      <c r="Z36" s="1"/>
      <c r="AA36" s="1" t="s">
        <v>77</v>
      </c>
      <c r="AB36" s="1" t="s">
        <v>476</v>
      </c>
    </row>
    <row r="37" spans="1:28" ht="45" x14ac:dyDescent="0.25">
      <c r="A37" s="39" t="str">
        <f t="shared" si="0"/>
        <v>6. W.</v>
      </c>
      <c r="B37" s="39" t="str">
        <f t="shared" si="1"/>
        <v>18.11</v>
      </c>
      <c r="C37" s="1">
        <v>309</v>
      </c>
      <c r="D37" s="46">
        <v>43787</v>
      </c>
      <c r="E37" s="1" t="s">
        <v>1711</v>
      </c>
      <c r="F37" s="1" t="s">
        <v>183</v>
      </c>
      <c r="G37" s="1" t="s">
        <v>1633</v>
      </c>
      <c r="H37" s="1">
        <v>0</v>
      </c>
      <c r="I37" s="1" t="s">
        <v>74</v>
      </c>
      <c r="J37" s="1" t="s">
        <v>92</v>
      </c>
      <c r="K37" s="1" t="s">
        <v>169</v>
      </c>
      <c r="L37" s="1" t="s">
        <v>212</v>
      </c>
      <c r="M37" s="1"/>
      <c r="N37" s="1" t="s">
        <v>106</v>
      </c>
      <c r="O37" s="1" t="s">
        <v>106</v>
      </c>
      <c r="P37" s="1" t="s">
        <v>103</v>
      </c>
      <c r="Q37" s="47">
        <v>43787</v>
      </c>
      <c r="R37" s="46">
        <v>43787</v>
      </c>
      <c r="S37" s="46">
        <v>43787</v>
      </c>
      <c r="T37" s="48">
        <v>0</v>
      </c>
      <c r="U37" s="49">
        <v>0</v>
      </c>
      <c r="V37" s="50" t="s">
        <v>81</v>
      </c>
      <c r="W37" s="1" t="s">
        <v>277</v>
      </c>
      <c r="X37" s="1" t="s">
        <v>224</v>
      </c>
      <c r="Y37" s="1" t="s">
        <v>1712</v>
      </c>
      <c r="Z37" s="1"/>
      <c r="AA37" s="1" t="s">
        <v>77</v>
      </c>
      <c r="AB37" s="1" t="s">
        <v>1639</v>
      </c>
    </row>
    <row r="38" spans="1:28" ht="409.5" x14ac:dyDescent="0.25">
      <c r="A38" s="39" t="str">
        <f t="shared" si="0"/>
        <v>2. H.</v>
      </c>
      <c r="B38" s="39" t="str">
        <f t="shared" si="1"/>
        <v>18.11</v>
      </c>
      <c r="C38" s="1">
        <v>310</v>
      </c>
      <c r="D38" s="46">
        <v>43787</v>
      </c>
      <c r="E38" s="1" t="s">
        <v>1713</v>
      </c>
      <c r="F38" s="1" t="s">
        <v>274</v>
      </c>
      <c r="G38" s="1" t="s">
        <v>1626</v>
      </c>
      <c r="H38" s="1">
        <v>0</v>
      </c>
      <c r="I38" s="1" t="s">
        <v>74</v>
      </c>
      <c r="J38" s="1" t="s">
        <v>75</v>
      </c>
      <c r="K38" s="1" t="s">
        <v>76</v>
      </c>
      <c r="L38" s="1" t="s">
        <v>208</v>
      </c>
      <c r="M38" s="1" t="s">
        <v>352</v>
      </c>
      <c r="N38" s="1" t="s">
        <v>80</v>
      </c>
      <c r="O38" s="1" t="s">
        <v>80</v>
      </c>
      <c r="P38" s="1" t="s">
        <v>1714</v>
      </c>
      <c r="Q38" s="47">
        <v>43787</v>
      </c>
      <c r="R38" s="46">
        <v>43787</v>
      </c>
      <c r="S38" s="46">
        <v>43787</v>
      </c>
      <c r="T38" s="48">
        <v>0</v>
      </c>
      <c r="U38" s="49">
        <v>0</v>
      </c>
      <c r="V38" s="50" t="s">
        <v>81</v>
      </c>
      <c r="W38" s="1" t="s">
        <v>277</v>
      </c>
      <c r="X38" s="1" t="s">
        <v>466</v>
      </c>
      <c r="Y38" s="1" t="s">
        <v>1715</v>
      </c>
      <c r="Z38" s="1"/>
      <c r="AA38" s="1" t="s">
        <v>77</v>
      </c>
      <c r="AB38" s="1" t="s">
        <v>469</v>
      </c>
    </row>
    <row r="39" spans="1:28" ht="409.5" x14ac:dyDescent="0.25">
      <c r="A39" s="39" t="str">
        <f t="shared" si="0"/>
        <v>1. F.</v>
      </c>
      <c r="B39" s="39" t="str">
        <f t="shared" si="1"/>
        <v>18.11</v>
      </c>
      <c r="C39" s="1">
        <v>311</v>
      </c>
      <c r="D39" s="46">
        <v>43787</v>
      </c>
      <c r="E39" s="1" t="s">
        <v>465</v>
      </c>
      <c r="F39" s="1" t="s">
        <v>180</v>
      </c>
      <c r="G39" s="1" t="s">
        <v>471</v>
      </c>
      <c r="H39" s="1">
        <v>0</v>
      </c>
      <c r="I39" s="1" t="s">
        <v>74</v>
      </c>
      <c r="J39" s="1" t="s">
        <v>84</v>
      </c>
      <c r="K39" s="1" t="s">
        <v>85</v>
      </c>
      <c r="L39" s="1" t="s">
        <v>198</v>
      </c>
      <c r="M39" s="1"/>
      <c r="N39" s="1" t="s">
        <v>106</v>
      </c>
      <c r="O39" s="1" t="s">
        <v>106</v>
      </c>
      <c r="P39" s="1" t="s">
        <v>103</v>
      </c>
      <c r="Q39" s="47">
        <v>43787</v>
      </c>
      <c r="R39" s="46">
        <v>43787</v>
      </c>
      <c r="S39" s="46">
        <v>43787</v>
      </c>
      <c r="T39" s="48">
        <v>0</v>
      </c>
      <c r="U39" s="49">
        <v>0</v>
      </c>
      <c r="V39" s="50" t="s">
        <v>81</v>
      </c>
      <c r="W39" s="1" t="s">
        <v>277</v>
      </c>
      <c r="X39" s="1" t="s">
        <v>1628</v>
      </c>
      <c r="Y39" s="1" t="s">
        <v>1716</v>
      </c>
      <c r="Z39" s="1"/>
      <c r="AA39" s="1" t="s">
        <v>77</v>
      </c>
      <c r="AB39" s="1" t="s">
        <v>476</v>
      </c>
    </row>
    <row r="40" spans="1:28" ht="45" x14ac:dyDescent="0.25">
      <c r="A40" s="39" t="str">
        <f t="shared" si="0"/>
        <v>6. W.</v>
      </c>
      <c r="B40" s="39" t="str">
        <f t="shared" si="1"/>
        <v>19.11</v>
      </c>
      <c r="C40" s="1">
        <v>312</v>
      </c>
      <c r="D40" s="46">
        <v>43788</v>
      </c>
      <c r="E40" s="1" t="s">
        <v>1717</v>
      </c>
      <c r="F40" s="1" t="s">
        <v>79</v>
      </c>
      <c r="G40" s="1" t="s">
        <v>90</v>
      </c>
      <c r="H40" s="1">
        <v>0</v>
      </c>
      <c r="I40" s="1" t="s">
        <v>74</v>
      </c>
      <c r="J40" s="1" t="s">
        <v>92</v>
      </c>
      <c r="K40" s="1" t="s">
        <v>169</v>
      </c>
      <c r="L40" s="1" t="s">
        <v>212</v>
      </c>
      <c r="M40" s="1"/>
      <c r="N40" s="1" t="s">
        <v>106</v>
      </c>
      <c r="O40" s="1" t="s">
        <v>106</v>
      </c>
      <c r="P40" s="1" t="s">
        <v>103</v>
      </c>
      <c r="Q40" s="47">
        <v>43788</v>
      </c>
      <c r="R40" s="46">
        <v>43788</v>
      </c>
      <c r="S40" s="46">
        <v>43788</v>
      </c>
      <c r="T40" s="48">
        <v>0</v>
      </c>
      <c r="U40" s="49">
        <v>0</v>
      </c>
      <c r="V40" s="50" t="s">
        <v>81</v>
      </c>
      <c r="W40" s="1" t="s">
        <v>277</v>
      </c>
      <c r="X40" s="1" t="s">
        <v>224</v>
      </c>
      <c r="Y40" s="1" t="s">
        <v>1699</v>
      </c>
      <c r="Z40" s="1"/>
      <c r="AA40" s="1" t="s">
        <v>77</v>
      </c>
      <c r="AB40" s="1" t="s">
        <v>1639</v>
      </c>
    </row>
    <row r="41" spans="1:28" ht="409.5" x14ac:dyDescent="0.25">
      <c r="A41" s="39" t="str">
        <f t="shared" si="0"/>
        <v>2. J.</v>
      </c>
      <c r="B41" s="39" t="str">
        <f t="shared" si="1"/>
        <v>19.11</v>
      </c>
      <c r="C41" s="1">
        <v>313</v>
      </c>
      <c r="D41" s="46">
        <v>43788</v>
      </c>
      <c r="E41" s="1" t="s">
        <v>1718</v>
      </c>
      <c r="F41" s="1" t="s">
        <v>180</v>
      </c>
      <c r="G41" s="1" t="s">
        <v>471</v>
      </c>
      <c r="H41" s="1">
        <v>0</v>
      </c>
      <c r="I41" s="1" t="s">
        <v>74</v>
      </c>
      <c r="J41" s="1" t="s">
        <v>75</v>
      </c>
      <c r="K41" s="1" t="s">
        <v>86</v>
      </c>
      <c r="L41" s="1" t="s">
        <v>196</v>
      </c>
      <c r="M41" s="1"/>
      <c r="N41" s="1" t="s">
        <v>106</v>
      </c>
      <c r="O41" s="1" t="s">
        <v>106</v>
      </c>
      <c r="P41" s="1" t="s">
        <v>103</v>
      </c>
      <c r="Q41" s="47">
        <v>43788</v>
      </c>
      <c r="R41" s="46">
        <v>43788</v>
      </c>
      <c r="S41" s="46">
        <v>43788</v>
      </c>
      <c r="T41" s="48">
        <v>0</v>
      </c>
      <c r="U41" s="49">
        <v>0</v>
      </c>
      <c r="V41" s="50" t="s">
        <v>81</v>
      </c>
      <c r="W41" s="1" t="s">
        <v>277</v>
      </c>
      <c r="X41" s="1" t="s">
        <v>466</v>
      </c>
      <c r="Y41" s="1" t="s">
        <v>1719</v>
      </c>
      <c r="Z41" s="1" t="s">
        <v>152</v>
      </c>
      <c r="AA41" s="1" t="s">
        <v>1720</v>
      </c>
      <c r="AB41" s="1" t="s">
        <v>580</v>
      </c>
    </row>
    <row r="42" spans="1:28" ht="409.5" x14ac:dyDescent="0.25">
      <c r="A42" s="39" t="str">
        <f t="shared" si="0"/>
        <v>2. I.</v>
      </c>
      <c r="B42" s="39" t="str">
        <f t="shared" si="1"/>
        <v>8.12</v>
      </c>
      <c r="C42" s="1">
        <v>314</v>
      </c>
      <c r="D42" s="46">
        <v>43788</v>
      </c>
      <c r="E42" s="1" t="s">
        <v>1721</v>
      </c>
      <c r="F42" s="1" t="s">
        <v>274</v>
      </c>
      <c r="G42" s="1" t="s">
        <v>1623</v>
      </c>
      <c r="H42" s="1">
        <v>8</v>
      </c>
      <c r="I42" s="1" t="s">
        <v>74</v>
      </c>
      <c r="J42" s="1" t="s">
        <v>75</v>
      </c>
      <c r="K42" s="1" t="s">
        <v>76</v>
      </c>
      <c r="L42" s="1" t="s">
        <v>227</v>
      </c>
      <c r="M42" s="1" t="s">
        <v>353</v>
      </c>
      <c r="N42" s="1" t="s">
        <v>80</v>
      </c>
      <c r="O42" s="1" t="s">
        <v>80</v>
      </c>
      <c r="P42" s="1" t="s">
        <v>1722</v>
      </c>
      <c r="Q42" s="47">
        <v>43788</v>
      </c>
      <c r="R42" s="46">
        <v>43807</v>
      </c>
      <c r="S42" s="46">
        <v>43801</v>
      </c>
      <c r="T42" s="48">
        <v>19</v>
      </c>
      <c r="U42" s="49">
        <v>13</v>
      </c>
      <c r="V42" s="50" t="s">
        <v>96</v>
      </c>
      <c r="W42" s="1" t="s">
        <v>277</v>
      </c>
      <c r="X42" s="1" t="s">
        <v>466</v>
      </c>
      <c r="Y42" s="1" t="s">
        <v>1723</v>
      </c>
      <c r="Z42" s="1"/>
      <c r="AA42" s="1" t="s">
        <v>77</v>
      </c>
      <c r="AB42" s="1" t="s">
        <v>580</v>
      </c>
    </row>
    <row r="43" spans="1:28" ht="45" x14ac:dyDescent="0.25">
      <c r="A43" s="39" t="str">
        <f t="shared" si="0"/>
        <v>6. W.</v>
      </c>
      <c r="B43" s="39" t="str">
        <f t="shared" si="1"/>
        <v>20.11</v>
      </c>
      <c r="C43" s="1">
        <v>315</v>
      </c>
      <c r="D43" s="46">
        <v>43789</v>
      </c>
      <c r="E43" s="1" t="s">
        <v>1724</v>
      </c>
      <c r="F43" s="1" t="s">
        <v>109</v>
      </c>
      <c r="G43" s="1" t="s">
        <v>585</v>
      </c>
      <c r="H43" s="1">
        <v>0</v>
      </c>
      <c r="I43" s="1" t="s">
        <v>74</v>
      </c>
      <c r="J43" s="1" t="s">
        <v>92</v>
      </c>
      <c r="K43" s="1" t="s">
        <v>169</v>
      </c>
      <c r="L43" s="1" t="s">
        <v>212</v>
      </c>
      <c r="M43" s="1"/>
      <c r="N43" s="1" t="s">
        <v>106</v>
      </c>
      <c r="O43" s="1" t="s">
        <v>106</v>
      </c>
      <c r="P43" s="1" t="s">
        <v>103</v>
      </c>
      <c r="Q43" s="47">
        <v>43789</v>
      </c>
      <c r="R43" s="46">
        <v>43789</v>
      </c>
      <c r="S43" s="46">
        <v>43789</v>
      </c>
      <c r="T43" s="48">
        <v>0</v>
      </c>
      <c r="U43" s="49">
        <v>0</v>
      </c>
      <c r="V43" s="50" t="s">
        <v>81</v>
      </c>
      <c r="W43" s="1" t="s">
        <v>277</v>
      </c>
      <c r="X43" s="1" t="s">
        <v>224</v>
      </c>
      <c r="Y43" s="1" t="s">
        <v>1725</v>
      </c>
      <c r="Z43" s="1"/>
      <c r="AA43" s="1" t="s">
        <v>77</v>
      </c>
      <c r="AB43" s="1" t="s">
        <v>1639</v>
      </c>
    </row>
    <row r="44" spans="1:28" ht="409.5" x14ac:dyDescent="0.25">
      <c r="A44" s="39" t="str">
        <f t="shared" si="0"/>
        <v>2. J.</v>
      </c>
      <c r="B44" s="39" t="str">
        <f t="shared" si="1"/>
        <v>20.11</v>
      </c>
      <c r="C44" s="1">
        <v>316</v>
      </c>
      <c r="D44" s="46">
        <v>43789</v>
      </c>
      <c r="E44" s="1" t="s">
        <v>1726</v>
      </c>
      <c r="F44" s="1" t="s">
        <v>181</v>
      </c>
      <c r="G44" s="1" t="s">
        <v>1727</v>
      </c>
      <c r="H44" s="1">
        <v>0</v>
      </c>
      <c r="I44" s="1" t="s">
        <v>74</v>
      </c>
      <c r="J44" s="1" t="s">
        <v>75</v>
      </c>
      <c r="K44" s="1" t="s">
        <v>86</v>
      </c>
      <c r="L44" s="1" t="s">
        <v>196</v>
      </c>
      <c r="M44" s="1"/>
      <c r="N44" s="1" t="s">
        <v>106</v>
      </c>
      <c r="O44" s="1" t="s">
        <v>106</v>
      </c>
      <c r="P44" s="1" t="s">
        <v>103</v>
      </c>
      <c r="Q44" s="47">
        <v>43789</v>
      </c>
      <c r="R44" s="46">
        <v>43789</v>
      </c>
      <c r="S44" s="46">
        <v>43789</v>
      </c>
      <c r="T44" s="48">
        <v>0</v>
      </c>
      <c r="U44" s="49">
        <v>0</v>
      </c>
      <c r="V44" s="50" t="s">
        <v>81</v>
      </c>
      <c r="W44" s="1" t="s">
        <v>277</v>
      </c>
      <c r="X44" s="1" t="s">
        <v>466</v>
      </c>
      <c r="Y44" s="1" t="s">
        <v>1728</v>
      </c>
      <c r="Z44" s="1" t="s">
        <v>133</v>
      </c>
      <c r="AA44" s="1" t="s">
        <v>77</v>
      </c>
      <c r="AB44" s="1" t="s">
        <v>469</v>
      </c>
    </row>
    <row r="45" spans="1:28" ht="409.5" x14ac:dyDescent="0.25">
      <c r="A45" s="39" t="str">
        <f t="shared" si="0"/>
        <v>2. A.</v>
      </c>
      <c r="B45" s="39" t="str">
        <f t="shared" si="1"/>
        <v>20.11</v>
      </c>
      <c r="C45" s="1">
        <v>317</v>
      </c>
      <c r="D45" s="46">
        <v>43789</v>
      </c>
      <c r="E45" s="1" t="s">
        <v>465</v>
      </c>
      <c r="F45" s="1" t="s">
        <v>180</v>
      </c>
      <c r="G45" s="1" t="s">
        <v>471</v>
      </c>
      <c r="H45" s="1">
        <v>4</v>
      </c>
      <c r="I45" s="1" t="s">
        <v>74</v>
      </c>
      <c r="J45" s="1" t="s">
        <v>75</v>
      </c>
      <c r="K45" s="1" t="s">
        <v>76</v>
      </c>
      <c r="L45" s="1" t="s">
        <v>93</v>
      </c>
      <c r="M45" s="1"/>
      <c r="N45" s="1" t="s">
        <v>106</v>
      </c>
      <c r="O45" s="1" t="s">
        <v>106</v>
      </c>
      <c r="P45" s="1" t="s">
        <v>103</v>
      </c>
      <c r="Q45" s="47">
        <v>43789</v>
      </c>
      <c r="R45" s="46">
        <v>43789</v>
      </c>
      <c r="S45" s="46">
        <v>43789</v>
      </c>
      <c r="T45" s="48">
        <v>0</v>
      </c>
      <c r="U45" s="49">
        <v>0</v>
      </c>
      <c r="V45" s="50" t="s">
        <v>81</v>
      </c>
      <c r="W45" s="1" t="s">
        <v>277</v>
      </c>
      <c r="X45" s="1" t="s">
        <v>466</v>
      </c>
      <c r="Y45" s="1" t="s">
        <v>1729</v>
      </c>
      <c r="Z45" s="1" t="s">
        <v>110</v>
      </c>
      <c r="AA45" s="1" t="s">
        <v>1730</v>
      </c>
      <c r="AB45" s="1" t="s">
        <v>580</v>
      </c>
    </row>
    <row r="46" spans="1:28" ht="409.5" x14ac:dyDescent="0.25">
      <c r="A46" s="39" t="str">
        <f t="shared" si="0"/>
        <v>2. J.</v>
      </c>
      <c r="B46" s="39" t="str">
        <f t="shared" si="1"/>
        <v>20.11</v>
      </c>
      <c r="C46" s="1">
        <v>318</v>
      </c>
      <c r="D46" s="46">
        <v>43789</v>
      </c>
      <c r="E46" s="1" t="s">
        <v>1684</v>
      </c>
      <c r="F46" s="1" t="s">
        <v>180</v>
      </c>
      <c r="G46" s="1" t="s">
        <v>471</v>
      </c>
      <c r="H46" s="1">
        <v>0</v>
      </c>
      <c r="I46" s="1" t="s">
        <v>74</v>
      </c>
      <c r="J46" s="1" t="s">
        <v>75</v>
      </c>
      <c r="K46" s="1" t="s">
        <v>86</v>
      </c>
      <c r="L46" s="1" t="s">
        <v>196</v>
      </c>
      <c r="M46" s="1"/>
      <c r="N46" s="1" t="s">
        <v>106</v>
      </c>
      <c r="O46" s="1" t="s">
        <v>106</v>
      </c>
      <c r="P46" s="1" t="s">
        <v>103</v>
      </c>
      <c r="Q46" s="47">
        <v>43789</v>
      </c>
      <c r="R46" s="46">
        <v>43789</v>
      </c>
      <c r="S46" s="46">
        <v>43789</v>
      </c>
      <c r="T46" s="48">
        <v>0</v>
      </c>
      <c r="U46" s="49">
        <v>0</v>
      </c>
      <c r="V46" s="50" t="s">
        <v>81</v>
      </c>
      <c r="W46" s="1" t="s">
        <v>277</v>
      </c>
      <c r="X46" s="1" t="s">
        <v>466</v>
      </c>
      <c r="Y46" s="1" t="s">
        <v>1731</v>
      </c>
      <c r="Z46" s="1" t="s">
        <v>110</v>
      </c>
      <c r="AA46" s="1" t="s">
        <v>1732</v>
      </c>
      <c r="AB46" s="1" t="s">
        <v>580</v>
      </c>
    </row>
    <row r="47" spans="1:28" ht="409.5" x14ac:dyDescent="0.25">
      <c r="A47" s="39" t="str">
        <f t="shared" si="0"/>
        <v>1. G.</v>
      </c>
      <c r="B47" s="39" t="str">
        <f t="shared" si="1"/>
        <v>21.11</v>
      </c>
      <c r="C47" s="1">
        <v>319</v>
      </c>
      <c r="D47" s="46">
        <v>43790</v>
      </c>
      <c r="E47" s="1" t="s">
        <v>1733</v>
      </c>
      <c r="F47" s="1" t="s">
        <v>271</v>
      </c>
      <c r="G47" s="1" t="s">
        <v>1655</v>
      </c>
      <c r="H47" s="1">
        <v>31</v>
      </c>
      <c r="I47" s="1" t="s">
        <v>74</v>
      </c>
      <c r="J47" s="1" t="s">
        <v>84</v>
      </c>
      <c r="K47" s="1" t="s">
        <v>85</v>
      </c>
      <c r="L47" s="1" t="s">
        <v>207</v>
      </c>
      <c r="M47" s="1"/>
      <c r="N47" s="1" t="s">
        <v>106</v>
      </c>
      <c r="O47" s="1" t="s">
        <v>106</v>
      </c>
      <c r="P47" s="1" t="s">
        <v>103</v>
      </c>
      <c r="Q47" s="47">
        <v>43790</v>
      </c>
      <c r="R47" s="46">
        <v>43790</v>
      </c>
      <c r="S47" s="46">
        <v>43790</v>
      </c>
      <c r="T47" s="48">
        <v>0</v>
      </c>
      <c r="U47" s="49">
        <v>0</v>
      </c>
      <c r="V47" s="50" t="s">
        <v>81</v>
      </c>
      <c r="W47" s="1" t="s">
        <v>277</v>
      </c>
      <c r="X47" s="1" t="s">
        <v>466</v>
      </c>
      <c r="Y47" s="1" t="s">
        <v>1734</v>
      </c>
      <c r="Z47" s="1"/>
      <c r="AA47" s="1" t="s">
        <v>77</v>
      </c>
      <c r="AB47" s="1" t="s">
        <v>1735</v>
      </c>
    </row>
    <row r="48" spans="1:28" ht="45" x14ac:dyDescent="0.25">
      <c r="A48" s="39" t="str">
        <f t="shared" si="0"/>
        <v>6. W.</v>
      </c>
      <c r="B48" s="39" t="str">
        <f t="shared" si="1"/>
        <v>22.11</v>
      </c>
      <c r="C48" s="1">
        <v>320</v>
      </c>
      <c r="D48" s="46">
        <v>43791</v>
      </c>
      <c r="E48" s="1" t="s">
        <v>1736</v>
      </c>
      <c r="F48" s="1" t="s">
        <v>1631</v>
      </c>
      <c r="G48" s="1" t="s">
        <v>1737</v>
      </c>
      <c r="H48" s="1">
        <v>0</v>
      </c>
      <c r="I48" s="1" t="s">
        <v>74</v>
      </c>
      <c r="J48" s="1" t="s">
        <v>92</v>
      </c>
      <c r="K48" s="1" t="s">
        <v>169</v>
      </c>
      <c r="L48" s="1" t="s">
        <v>212</v>
      </c>
      <c r="M48" s="1"/>
      <c r="N48" s="1" t="s">
        <v>106</v>
      </c>
      <c r="O48" s="1" t="s">
        <v>106</v>
      </c>
      <c r="P48" s="1" t="s">
        <v>103</v>
      </c>
      <c r="Q48" s="47">
        <v>43791</v>
      </c>
      <c r="R48" s="46">
        <v>43791</v>
      </c>
      <c r="S48" s="46">
        <v>43791</v>
      </c>
      <c r="T48" s="48">
        <v>0</v>
      </c>
      <c r="U48" s="49">
        <v>0</v>
      </c>
      <c r="V48" s="50" t="s">
        <v>81</v>
      </c>
      <c r="W48" s="1" t="s">
        <v>277</v>
      </c>
      <c r="X48" s="1" t="s">
        <v>224</v>
      </c>
      <c r="Y48" s="1" t="s">
        <v>1738</v>
      </c>
      <c r="Z48" s="1"/>
      <c r="AA48" s="1" t="s">
        <v>77</v>
      </c>
      <c r="AB48" s="1" t="s">
        <v>1630</v>
      </c>
    </row>
    <row r="49" spans="1:28" ht="409.5" x14ac:dyDescent="0.25">
      <c r="A49" s="39" t="str">
        <f t="shared" si="0"/>
        <v>2. J.</v>
      </c>
      <c r="B49" s="39" t="str">
        <f t="shared" si="1"/>
        <v>22.11</v>
      </c>
      <c r="C49" s="1">
        <v>321</v>
      </c>
      <c r="D49" s="46">
        <v>43791</v>
      </c>
      <c r="E49" s="1" t="s">
        <v>1739</v>
      </c>
      <c r="F49" s="1" t="s">
        <v>180</v>
      </c>
      <c r="G49" s="1" t="s">
        <v>1740</v>
      </c>
      <c r="H49" s="1">
        <v>0</v>
      </c>
      <c r="I49" s="1" t="s">
        <v>74</v>
      </c>
      <c r="J49" s="1" t="s">
        <v>75</v>
      </c>
      <c r="K49" s="1" t="s">
        <v>86</v>
      </c>
      <c r="L49" s="1" t="s">
        <v>196</v>
      </c>
      <c r="M49" s="1"/>
      <c r="N49" s="1" t="s">
        <v>106</v>
      </c>
      <c r="O49" s="1" t="s">
        <v>106</v>
      </c>
      <c r="P49" s="1" t="s">
        <v>103</v>
      </c>
      <c r="Q49" s="47">
        <v>43791</v>
      </c>
      <c r="R49" s="46">
        <v>43791</v>
      </c>
      <c r="S49" s="46">
        <v>43791</v>
      </c>
      <c r="T49" s="48">
        <v>0</v>
      </c>
      <c r="U49" s="49">
        <v>0</v>
      </c>
      <c r="V49" s="50" t="s">
        <v>81</v>
      </c>
      <c r="W49" s="1" t="s">
        <v>277</v>
      </c>
      <c r="X49" s="1" t="s">
        <v>466</v>
      </c>
      <c r="Y49" s="1" t="s">
        <v>1741</v>
      </c>
      <c r="Z49" s="1"/>
      <c r="AA49" s="1" t="s">
        <v>77</v>
      </c>
      <c r="AB49" s="1" t="s">
        <v>1742</v>
      </c>
    </row>
    <row r="50" spans="1:28" ht="45" x14ac:dyDescent="0.25">
      <c r="A50" s="39" t="str">
        <f t="shared" si="0"/>
        <v>5. R.</v>
      </c>
      <c r="B50" s="39" t="str">
        <f t="shared" si="1"/>
        <v>25.11</v>
      </c>
      <c r="C50" s="1">
        <v>322</v>
      </c>
      <c r="D50" s="46">
        <v>43794</v>
      </c>
      <c r="E50" s="1" t="s">
        <v>465</v>
      </c>
      <c r="F50" s="1" t="s">
        <v>180</v>
      </c>
      <c r="G50" s="1" t="s">
        <v>471</v>
      </c>
      <c r="H50" s="1">
        <v>0</v>
      </c>
      <c r="I50" s="1" t="s">
        <v>74</v>
      </c>
      <c r="J50" s="1" t="s">
        <v>156</v>
      </c>
      <c r="K50" s="1" t="s">
        <v>157</v>
      </c>
      <c r="L50" s="1" t="s">
        <v>199</v>
      </c>
      <c r="M50" s="1"/>
      <c r="N50" s="1" t="s">
        <v>106</v>
      </c>
      <c r="O50" s="1" t="s">
        <v>106</v>
      </c>
      <c r="P50" s="1" t="s">
        <v>103</v>
      </c>
      <c r="Q50" s="47">
        <v>43794</v>
      </c>
      <c r="R50" s="46">
        <v>43794</v>
      </c>
      <c r="S50" s="46">
        <v>43794</v>
      </c>
      <c r="T50" s="48">
        <v>0</v>
      </c>
      <c r="U50" s="49">
        <v>0</v>
      </c>
      <c r="V50" s="50" t="s">
        <v>81</v>
      </c>
      <c r="W50" s="1" t="s">
        <v>277</v>
      </c>
      <c r="X50" s="1" t="s">
        <v>224</v>
      </c>
      <c r="Y50" s="1" t="s">
        <v>1678</v>
      </c>
      <c r="Z50" s="1"/>
      <c r="AA50" s="1" t="s">
        <v>77</v>
      </c>
      <c r="AB50" s="1" t="s">
        <v>476</v>
      </c>
    </row>
    <row r="51" spans="1:28" ht="45" x14ac:dyDescent="0.25">
      <c r="A51" s="39" t="str">
        <f t="shared" si="0"/>
        <v>6. O.</v>
      </c>
      <c r="B51" s="39" t="str">
        <f t="shared" si="1"/>
        <v>25.11</v>
      </c>
      <c r="C51" s="1">
        <v>323</v>
      </c>
      <c r="D51" s="46">
        <v>43794</v>
      </c>
      <c r="E51" s="1" t="s">
        <v>1629</v>
      </c>
      <c r="F51" s="1" t="s">
        <v>180</v>
      </c>
      <c r="G51" s="1" t="s">
        <v>471</v>
      </c>
      <c r="H51" s="1">
        <v>0</v>
      </c>
      <c r="I51" s="1" t="s">
        <v>74</v>
      </c>
      <c r="J51" s="1" t="s">
        <v>92</v>
      </c>
      <c r="K51" s="1" t="s">
        <v>169</v>
      </c>
      <c r="L51" s="1" t="s">
        <v>200</v>
      </c>
      <c r="M51" s="1"/>
      <c r="N51" s="1" t="s">
        <v>106</v>
      </c>
      <c r="O51" s="1" t="s">
        <v>106</v>
      </c>
      <c r="P51" s="1" t="s">
        <v>103</v>
      </c>
      <c r="Q51" s="47">
        <v>43794</v>
      </c>
      <c r="R51" s="46">
        <v>43794</v>
      </c>
      <c r="S51" s="46">
        <v>43794</v>
      </c>
      <c r="T51" s="48">
        <v>0</v>
      </c>
      <c r="U51" s="49">
        <v>0</v>
      </c>
      <c r="V51" s="50" t="s">
        <v>81</v>
      </c>
      <c r="W51" s="1" t="s">
        <v>277</v>
      </c>
      <c r="X51" s="1" t="s">
        <v>224</v>
      </c>
      <c r="Y51" s="1" t="s">
        <v>1636</v>
      </c>
      <c r="Z51" s="1"/>
      <c r="AA51" s="1" t="s">
        <v>77</v>
      </c>
      <c r="AB51" s="1" t="s">
        <v>476</v>
      </c>
    </row>
    <row r="52" spans="1:28" ht="56.25" x14ac:dyDescent="0.25">
      <c r="A52" s="39" t="str">
        <f t="shared" si="0"/>
        <v>6. N.</v>
      </c>
      <c r="B52" s="39" t="str">
        <f t="shared" si="1"/>
        <v>25.11</v>
      </c>
      <c r="C52" s="1">
        <v>324</v>
      </c>
      <c r="D52" s="46">
        <v>43794</v>
      </c>
      <c r="E52" s="1" t="s">
        <v>1629</v>
      </c>
      <c r="F52" s="1" t="s">
        <v>180</v>
      </c>
      <c r="G52" s="1" t="s">
        <v>471</v>
      </c>
      <c r="H52" s="1">
        <v>0</v>
      </c>
      <c r="I52" s="1" t="s">
        <v>74</v>
      </c>
      <c r="J52" s="1" t="s">
        <v>92</v>
      </c>
      <c r="K52" s="1" t="s">
        <v>169</v>
      </c>
      <c r="L52" s="1" t="s">
        <v>233</v>
      </c>
      <c r="M52" s="1"/>
      <c r="N52" s="1" t="s">
        <v>106</v>
      </c>
      <c r="O52" s="1" t="s">
        <v>106</v>
      </c>
      <c r="P52" s="1" t="s">
        <v>103</v>
      </c>
      <c r="Q52" s="47">
        <v>43794</v>
      </c>
      <c r="R52" s="46">
        <v>43794</v>
      </c>
      <c r="S52" s="46">
        <v>43794</v>
      </c>
      <c r="T52" s="48">
        <v>0</v>
      </c>
      <c r="U52" s="49">
        <v>0</v>
      </c>
      <c r="V52" s="50" t="s">
        <v>81</v>
      </c>
      <c r="W52" s="1" t="s">
        <v>277</v>
      </c>
      <c r="X52" s="1" t="s">
        <v>224</v>
      </c>
      <c r="Y52" s="1" t="s">
        <v>1710</v>
      </c>
      <c r="Z52" s="1"/>
      <c r="AA52" s="1" t="s">
        <v>77</v>
      </c>
      <c r="AB52" s="1" t="s">
        <v>476</v>
      </c>
    </row>
    <row r="53" spans="1:28" ht="67.5" x14ac:dyDescent="0.25">
      <c r="A53" s="39" t="str">
        <f t="shared" si="0"/>
        <v>6. W.</v>
      </c>
      <c r="B53" s="39" t="str">
        <f t="shared" si="1"/>
        <v>25.11</v>
      </c>
      <c r="C53" s="1">
        <v>325</v>
      </c>
      <c r="D53" s="46">
        <v>43794</v>
      </c>
      <c r="E53" s="1" t="s">
        <v>1743</v>
      </c>
      <c r="F53" s="1" t="s">
        <v>183</v>
      </c>
      <c r="G53" s="1" t="s">
        <v>473</v>
      </c>
      <c r="H53" s="1">
        <v>0</v>
      </c>
      <c r="I53" s="1" t="s">
        <v>74</v>
      </c>
      <c r="J53" s="1" t="s">
        <v>92</v>
      </c>
      <c r="K53" s="1" t="s">
        <v>169</v>
      </c>
      <c r="L53" s="1" t="s">
        <v>212</v>
      </c>
      <c r="M53" s="1"/>
      <c r="N53" s="1" t="s">
        <v>106</v>
      </c>
      <c r="O53" s="1" t="s">
        <v>106</v>
      </c>
      <c r="P53" s="1" t="s">
        <v>103</v>
      </c>
      <c r="Q53" s="47">
        <v>43794</v>
      </c>
      <c r="R53" s="46">
        <v>43794</v>
      </c>
      <c r="S53" s="46">
        <v>43794</v>
      </c>
      <c r="T53" s="48">
        <v>0</v>
      </c>
      <c r="U53" s="49">
        <v>0</v>
      </c>
      <c r="V53" s="50" t="s">
        <v>81</v>
      </c>
      <c r="W53" s="1" t="s">
        <v>275</v>
      </c>
      <c r="X53" s="1" t="s">
        <v>224</v>
      </c>
      <c r="Y53" s="1" t="s">
        <v>1744</v>
      </c>
      <c r="Z53" s="1"/>
      <c r="AA53" s="1" t="s">
        <v>77</v>
      </c>
      <c r="AB53" s="1" t="s">
        <v>1639</v>
      </c>
    </row>
    <row r="54" spans="1:28" ht="409.5" x14ac:dyDescent="0.25">
      <c r="A54" s="39" t="str">
        <f t="shared" si="0"/>
        <v>2. J.</v>
      </c>
      <c r="B54" s="39" t="str">
        <f t="shared" si="1"/>
        <v>25.11</v>
      </c>
      <c r="C54" s="1">
        <v>326</v>
      </c>
      <c r="D54" s="46">
        <v>43794</v>
      </c>
      <c r="E54" s="1" t="s">
        <v>1745</v>
      </c>
      <c r="F54" s="1" t="s">
        <v>261</v>
      </c>
      <c r="G54" s="1" t="s">
        <v>581</v>
      </c>
      <c r="H54" s="1">
        <v>0</v>
      </c>
      <c r="I54" s="1" t="s">
        <v>74</v>
      </c>
      <c r="J54" s="1" t="s">
        <v>75</v>
      </c>
      <c r="K54" s="1" t="s">
        <v>86</v>
      </c>
      <c r="L54" s="1" t="s">
        <v>196</v>
      </c>
      <c r="M54" s="1"/>
      <c r="N54" s="1" t="s">
        <v>106</v>
      </c>
      <c r="O54" s="1" t="s">
        <v>106</v>
      </c>
      <c r="P54" s="1" t="s">
        <v>103</v>
      </c>
      <c r="Q54" s="47">
        <v>43794</v>
      </c>
      <c r="R54" s="46">
        <v>43794</v>
      </c>
      <c r="S54" s="46">
        <v>43794</v>
      </c>
      <c r="T54" s="48">
        <v>0</v>
      </c>
      <c r="U54" s="49">
        <v>0</v>
      </c>
      <c r="V54" s="50" t="s">
        <v>81</v>
      </c>
      <c r="W54" s="1" t="s">
        <v>275</v>
      </c>
      <c r="X54" s="1" t="s">
        <v>466</v>
      </c>
      <c r="Y54" s="1" t="s">
        <v>1746</v>
      </c>
      <c r="Z54" s="1"/>
      <c r="AA54" s="1" t="s">
        <v>1747</v>
      </c>
      <c r="AB54" s="1" t="s">
        <v>472</v>
      </c>
    </row>
    <row r="55" spans="1:28" ht="67.5" x14ac:dyDescent="0.25">
      <c r="A55" s="39" t="str">
        <f t="shared" si="0"/>
        <v>6. W.</v>
      </c>
      <c r="B55" s="39" t="str">
        <f t="shared" si="1"/>
        <v>26.11</v>
      </c>
      <c r="C55" s="1">
        <v>327</v>
      </c>
      <c r="D55" s="46">
        <v>43795</v>
      </c>
      <c r="E55" s="1" t="s">
        <v>1743</v>
      </c>
      <c r="F55" s="1" t="s">
        <v>183</v>
      </c>
      <c r="G55" s="1" t="s">
        <v>473</v>
      </c>
      <c r="H55" s="1">
        <v>0</v>
      </c>
      <c r="I55" s="1" t="s">
        <v>74</v>
      </c>
      <c r="J55" s="1" t="s">
        <v>92</v>
      </c>
      <c r="K55" s="1" t="s">
        <v>169</v>
      </c>
      <c r="L55" s="1" t="s">
        <v>212</v>
      </c>
      <c r="M55" s="1"/>
      <c r="N55" s="1" t="s">
        <v>106</v>
      </c>
      <c r="O55" s="1" t="s">
        <v>106</v>
      </c>
      <c r="P55" s="1" t="s">
        <v>103</v>
      </c>
      <c r="Q55" s="47">
        <v>43795</v>
      </c>
      <c r="R55" s="46">
        <v>43795</v>
      </c>
      <c r="S55" s="46">
        <v>43795</v>
      </c>
      <c r="T55" s="48">
        <v>0</v>
      </c>
      <c r="U55" s="49">
        <v>0</v>
      </c>
      <c r="V55" s="50" t="s">
        <v>81</v>
      </c>
      <c r="W55" s="1" t="s">
        <v>275</v>
      </c>
      <c r="X55" s="1" t="s">
        <v>224</v>
      </c>
      <c r="Y55" s="1" t="s">
        <v>1744</v>
      </c>
      <c r="Z55" s="1"/>
      <c r="AA55" s="1" t="s">
        <v>77</v>
      </c>
      <c r="AB55" s="1" t="s">
        <v>1639</v>
      </c>
    </row>
    <row r="56" spans="1:28" ht="409.5" x14ac:dyDescent="0.25">
      <c r="A56" s="39" t="str">
        <f t="shared" si="0"/>
        <v>1. E.</v>
      </c>
      <c r="B56" s="39" t="str">
        <f t="shared" si="1"/>
        <v>26.11</v>
      </c>
      <c r="C56" s="1">
        <v>328</v>
      </c>
      <c r="D56" s="46">
        <v>43795</v>
      </c>
      <c r="E56" s="1" t="s">
        <v>1748</v>
      </c>
      <c r="F56" s="1" t="s">
        <v>271</v>
      </c>
      <c r="G56" s="1" t="s">
        <v>583</v>
      </c>
      <c r="H56" s="1">
        <v>0</v>
      </c>
      <c r="I56" s="1" t="s">
        <v>74</v>
      </c>
      <c r="J56" s="1" t="s">
        <v>84</v>
      </c>
      <c r="K56" s="1" t="s">
        <v>85</v>
      </c>
      <c r="L56" s="1" t="s">
        <v>195</v>
      </c>
      <c r="M56" s="1"/>
      <c r="N56" s="1" t="s">
        <v>106</v>
      </c>
      <c r="O56" s="1" t="s">
        <v>106</v>
      </c>
      <c r="P56" s="1" t="s">
        <v>103</v>
      </c>
      <c r="Q56" s="47">
        <v>43795</v>
      </c>
      <c r="R56" s="46">
        <v>43795</v>
      </c>
      <c r="S56" s="46">
        <v>43795</v>
      </c>
      <c r="T56" s="48">
        <v>0</v>
      </c>
      <c r="U56" s="49">
        <v>0</v>
      </c>
      <c r="V56" s="50" t="s">
        <v>81</v>
      </c>
      <c r="W56" s="1" t="s">
        <v>275</v>
      </c>
      <c r="X56" s="1" t="s">
        <v>466</v>
      </c>
      <c r="Y56" s="1" t="s">
        <v>467</v>
      </c>
      <c r="Z56" s="1"/>
      <c r="AA56" s="1" t="s">
        <v>77</v>
      </c>
      <c r="AB56" s="1" t="s">
        <v>476</v>
      </c>
    </row>
    <row r="57" spans="1:28" ht="78.75" x14ac:dyDescent="0.25">
      <c r="A57" s="39" t="str">
        <f t="shared" si="0"/>
        <v>6. W.</v>
      </c>
      <c r="B57" s="39" t="str">
        <f t="shared" si="1"/>
        <v>27.11</v>
      </c>
      <c r="C57" s="1">
        <v>329</v>
      </c>
      <c r="D57" s="46">
        <v>43796</v>
      </c>
      <c r="E57" s="1" t="s">
        <v>1749</v>
      </c>
      <c r="F57" s="1" t="s">
        <v>83</v>
      </c>
      <c r="G57" s="1" t="s">
        <v>90</v>
      </c>
      <c r="H57" s="1">
        <v>0</v>
      </c>
      <c r="I57" s="1" t="s">
        <v>74</v>
      </c>
      <c r="J57" s="1" t="s">
        <v>92</v>
      </c>
      <c r="K57" s="1" t="s">
        <v>169</v>
      </c>
      <c r="L57" s="1" t="s">
        <v>212</v>
      </c>
      <c r="M57" s="1"/>
      <c r="N57" s="1" t="s">
        <v>106</v>
      </c>
      <c r="O57" s="1" t="s">
        <v>106</v>
      </c>
      <c r="P57" s="1" t="s">
        <v>103</v>
      </c>
      <c r="Q57" s="47">
        <v>43796</v>
      </c>
      <c r="R57" s="46">
        <v>43796</v>
      </c>
      <c r="S57" s="46">
        <v>43796</v>
      </c>
      <c r="T57" s="48">
        <v>0</v>
      </c>
      <c r="U57" s="49">
        <v>0</v>
      </c>
      <c r="V57" s="50" t="s">
        <v>81</v>
      </c>
      <c r="W57" s="1" t="s">
        <v>277</v>
      </c>
      <c r="X57" s="1" t="s">
        <v>224</v>
      </c>
      <c r="Y57" s="1" t="s">
        <v>1750</v>
      </c>
      <c r="Z57" s="1"/>
      <c r="AA57" s="1" t="s">
        <v>77</v>
      </c>
      <c r="AB57" s="1" t="s">
        <v>1639</v>
      </c>
    </row>
    <row r="58" spans="1:28" ht="409.5" x14ac:dyDescent="0.25">
      <c r="A58" s="39" t="str">
        <f t="shared" si="0"/>
        <v>2. J.</v>
      </c>
      <c r="B58" s="39" t="str">
        <f t="shared" si="1"/>
        <v>27.11</v>
      </c>
      <c r="C58" s="1">
        <v>330</v>
      </c>
      <c r="D58" s="46">
        <v>43796</v>
      </c>
      <c r="E58" s="1" t="s">
        <v>1751</v>
      </c>
      <c r="F58" s="1" t="s">
        <v>180</v>
      </c>
      <c r="G58" s="1" t="s">
        <v>586</v>
      </c>
      <c r="H58" s="1">
        <v>0</v>
      </c>
      <c r="I58" s="1" t="s">
        <v>74</v>
      </c>
      <c r="J58" s="1" t="s">
        <v>75</v>
      </c>
      <c r="K58" s="1" t="s">
        <v>86</v>
      </c>
      <c r="L58" s="1" t="s">
        <v>196</v>
      </c>
      <c r="M58" s="1"/>
      <c r="N58" s="1" t="s">
        <v>106</v>
      </c>
      <c r="O58" s="1" t="s">
        <v>106</v>
      </c>
      <c r="P58" s="1" t="s">
        <v>103</v>
      </c>
      <c r="Q58" s="47">
        <v>43796</v>
      </c>
      <c r="R58" s="46">
        <v>43796</v>
      </c>
      <c r="S58" s="46">
        <v>43796</v>
      </c>
      <c r="T58" s="48">
        <v>0</v>
      </c>
      <c r="U58" s="49">
        <v>0</v>
      </c>
      <c r="V58" s="50" t="s">
        <v>81</v>
      </c>
      <c r="W58" s="1" t="s">
        <v>277</v>
      </c>
      <c r="X58" s="1" t="s">
        <v>466</v>
      </c>
      <c r="Y58" s="1" t="s">
        <v>1752</v>
      </c>
      <c r="Z58" s="1" t="s">
        <v>127</v>
      </c>
      <c r="AA58" s="1" t="s">
        <v>77</v>
      </c>
      <c r="AB58" s="1" t="s">
        <v>472</v>
      </c>
    </row>
    <row r="59" spans="1:28" ht="409.5" x14ac:dyDescent="0.25">
      <c r="A59" s="39" t="str">
        <f t="shared" si="0"/>
        <v>2. I.</v>
      </c>
      <c r="B59" s="39" t="str">
        <f t="shared" si="1"/>
        <v>27.11</v>
      </c>
      <c r="C59" s="1">
        <v>331</v>
      </c>
      <c r="D59" s="46">
        <v>43796</v>
      </c>
      <c r="E59" s="1" t="s">
        <v>1753</v>
      </c>
      <c r="F59" s="1" t="s">
        <v>180</v>
      </c>
      <c r="G59" s="1" t="s">
        <v>1754</v>
      </c>
      <c r="H59" s="1">
        <v>1</v>
      </c>
      <c r="I59" s="1" t="s">
        <v>74</v>
      </c>
      <c r="J59" s="1" t="s">
        <v>75</v>
      </c>
      <c r="K59" s="1" t="s">
        <v>76</v>
      </c>
      <c r="L59" s="1" t="s">
        <v>227</v>
      </c>
      <c r="M59" s="1"/>
      <c r="N59" s="1" t="s">
        <v>106</v>
      </c>
      <c r="O59" s="1" t="s">
        <v>106</v>
      </c>
      <c r="P59" s="1" t="s">
        <v>103</v>
      </c>
      <c r="Q59" s="47">
        <v>43796</v>
      </c>
      <c r="R59" s="46">
        <v>43796</v>
      </c>
      <c r="S59" s="46">
        <v>43796</v>
      </c>
      <c r="T59" s="48">
        <v>0</v>
      </c>
      <c r="U59" s="49">
        <v>0</v>
      </c>
      <c r="V59" s="50" t="s">
        <v>81</v>
      </c>
      <c r="W59" s="1" t="s">
        <v>275</v>
      </c>
      <c r="X59" s="1" t="s">
        <v>466</v>
      </c>
      <c r="Y59" s="1" t="s">
        <v>1755</v>
      </c>
      <c r="Z59" s="1"/>
      <c r="AA59" s="1" t="s">
        <v>77</v>
      </c>
      <c r="AB59" s="1" t="s">
        <v>476</v>
      </c>
    </row>
    <row r="60" spans="1:28" ht="409.5" x14ac:dyDescent="0.25">
      <c r="A60" s="39" t="str">
        <f t="shared" si="0"/>
        <v>2. I.</v>
      </c>
      <c r="B60" s="39" t="str">
        <f t="shared" si="1"/>
        <v>28.11</v>
      </c>
      <c r="C60" s="1">
        <v>332</v>
      </c>
      <c r="D60" s="46">
        <v>43797</v>
      </c>
      <c r="E60" s="1" t="s">
        <v>1635</v>
      </c>
      <c r="F60" s="1" t="s">
        <v>180</v>
      </c>
      <c r="G60" s="1" t="s">
        <v>586</v>
      </c>
      <c r="H60" s="1">
        <v>7</v>
      </c>
      <c r="I60" s="1" t="s">
        <v>74</v>
      </c>
      <c r="J60" s="1" t="s">
        <v>75</v>
      </c>
      <c r="K60" s="1" t="s">
        <v>76</v>
      </c>
      <c r="L60" s="1" t="s">
        <v>227</v>
      </c>
      <c r="M60" s="1"/>
      <c r="N60" s="1" t="s">
        <v>106</v>
      </c>
      <c r="O60" s="1" t="s">
        <v>106</v>
      </c>
      <c r="P60" s="1" t="s">
        <v>103</v>
      </c>
      <c r="Q60" s="47">
        <v>43797</v>
      </c>
      <c r="R60" s="46">
        <v>43797</v>
      </c>
      <c r="S60" s="46">
        <v>43797</v>
      </c>
      <c r="T60" s="48">
        <v>0</v>
      </c>
      <c r="U60" s="49">
        <v>0</v>
      </c>
      <c r="V60" s="50" t="s">
        <v>81</v>
      </c>
      <c r="W60" s="1" t="s">
        <v>275</v>
      </c>
      <c r="X60" s="1" t="s">
        <v>466</v>
      </c>
      <c r="Y60" s="1" t="s">
        <v>1756</v>
      </c>
      <c r="Z60" s="1"/>
      <c r="AA60" s="1" t="s">
        <v>77</v>
      </c>
      <c r="AB60" s="1" t="s">
        <v>472</v>
      </c>
    </row>
    <row r="61" spans="1:28" ht="409.5" x14ac:dyDescent="0.25">
      <c r="A61" s="39" t="str">
        <f t="shared" si="0"/>
        <v>1. E.</v>
      </c>
      <c r="B61" s="39" t="str">
        <f t="shared" si="1"/>
        <v>28.11</v>
      </c>
      <c r="C61" s="1">
        <v>333</v>
      </c>
      <c r="D61" s="46">
        <v>43797</v>
      </c>
      <c r="E61" s="1" t="s">
        <v>1748</v>
      </c>
      <c r="F61" s="1" t="s">
        <v>271</v>
      </c>
      <c r="G61" s="1" t="s">
        <v>583</v>
      </c>
      <c r="H61" s="1">
        <v>0</v>
      </c>
      <c r="I61" s="1" t="s">
        <v>74</v>
      </c>
      <c r="J61" s="1" t="s">
        <v>84</v>
      </c>
      <c r="K61" s="1" t="s">
        <v>85</v>
      </c>
      <c r="L61" s="1" t="s">
        <v>195</v>
      </c>
      <c r="M61" s="1"/>
      <c r="N61" s="1" t="s">
        <v>106</v>
      </c>
      <c r="O61" s="1" t="s">
        <v>106</v>
      </c>
      <c r="P61" s="1" t="s">
        <v>103</v>
      </c>
      <c r="Q61" s="47">
        <v>43797</v>
      </c>
      <c r="R61" s="46">
        <v>43797</v>
      </c>
      <c r="S61" s="46">
        <v>43797</v>
      </c>
      <c r="T61" s="48">
        <v>0</v>
      </c>
      <c r="U61" s="49">
        <v>0</v>
      </c>
      <c r="V61" s="50" t="s">
        <v>81</v>
      </c>
      <c r="W61" s="1" t="s">
        <v>275</v>
      </c>
      <c r="X61" s="1" t="s">
        <v>466</v>
      </c>
      <c r="Y61" s="1" t="s">
        <v>467</v>
      </c>
      <c r="Z61" s="1"/>
      <c r="AA61" s="1" t="s">
        <v>77</v>
      </c>
      <c r="AB61" s="1" t="s">
        <v>1757</v>
      </c>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1"/>
      <c r="F67" s="1"/>
      <c r="G67" s="1"/>
      <c r="H67" s="1"/>
      <c r="I67" s="1"/>
      <c r="J67" s="1"/>
      <c r="K67" s="1"/>
      <c r="L67" s="1"/>
      <c r="M67" s="1"/>
      <c r="N67" s="1"/>
      <c r="O67" s="1"/>
      <c r="P67" s="1"/>
      <c r="Q67" s="47"/>
      <c r="R67" s="46"/>
      <c r="S67" s="46"/>
      <c r="T67" s="48"/>
      <c r="U67" s="49"/>
      <c r="V67" s="50"/>
      <c r="W67" s="1"/>
      <c r="X67" s="1"/>
      <c r="Y67" s="1"/>
      <c r="Z67" s="1"/>
      <c r="AA67" s="1"/>
      <c r="AB67" s="1"/>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1"/>
      <c r="G82" s="1"/>
      <c r="H82" s="1"/>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1"/>
      <c r="G83" s="1"/>
      <c r="H83" s="1"/>
      <c r="I83" s="1"/>
      <c r="J83" s="1"/>
      <c r="K83" s="1"/>
      <c r="L83" s="1"/>
      <c r="M83" s="1"/>
      <c r="N83" s="1"/>
      <c r="O83" s="1"/>
      <c r="P83" s="1"/>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1"/>
      <c r="G84" s="1"/>
      <c r="H84" s="1"/>
      <c r="I84" s="1"/>
      <c r="J84" s="1"/>
      <c r="K84" s="1"/>
      <c r="L84" s="1"/>
      <c r="M84" s="1"/>
      <c r="N84" s="1"/>
      <c r="O84" s="1"/>
      <c r="P84" s="1"/>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1"/>
      <c r="G85" s="1"/>
      <c r="H85" s="1"/>
      <c r="I85" s="1"/>
      <c r="J85" s="1"/>
      <c r="K85" s="1"/>
      <c r="L85" s="1"/>
      <c r="M85" s="1"/>
      <c r="N85" s="1"/>
      <c r="O85" s="1"/>
      <c r="P85" s="1"/>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1"/>
      <c r="O86" s="1"/>
      <c r="P86" s="1"/>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1"/>
      <c r="O87" s="1"/>
      <c r="P87" s="1"/>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1"/>
      <c r="O88" s="1"/>
      <c r="P88" s="1"/>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1"/>
      <c r="O90" s="1"/>
      <c r="P90" s="1"/>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1"/>
      <c r="G113" s="1"/>
      <c r="H113" s="1"/>
      <c r="I113" s="1"/>
      <c r="J113" s="1"/>
      <c r="K113" s="1"/>
      <c r="L113" s="1"/>
      <c r="M113" s="1"/>
      <c r="N113" s="1"/>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1"/>
      <c r="F114" s="1"/>
      <c r="G114" s="1"/>
      <c r="H114" s="1"/>
      <c r="I114" s="1"/>
      <c r="J114" s="1"/>
      <c r="K114" s="1"/>
      <c r="L114" s="1"/>
      <c r="M114" s="1"/>
      <c r="N114" s="1"/>
      <c r="O114" s="1"/>
      <c r="P114" s="1"/>
      <c r="Q114" s="47"/>
      <c r="R114" s="46"/>
      <c r="S114" s="46"/>
      <c r="T114" s="48"/>
      <c r="U114" s="49"/>
      <c r="V114" s="50"/>
      <c r="W114" s="1"/>
      <c r="X114" s="1"/>
      <c r="Y114" s="1"/>
      <c r="Z114" s="1"/>
      <c r="AA114" s="1"/>
      <c r="AB114" s="1"/>
    </row>
    <row r="115" spans="1:28" x14ac:dyDescent="0.25">
      <c r="A115" s="39" t="str">
        <f t="shared" si="2"/>
        <v xml:space="preserve"> </v>
      </c>
      <c r="B115" s="39" t="str">
        <f t="shared" si="3"/>
        <v/>
      </c>
      <c r="C115" s="1"/>
      <c r="D115" s="46"/>
      <c r="E115" s="1"/>
      <c r="F115" s="1"/>
      <c r="G115" s="1"/>
      <c r="H115" s="1"/>
      <c r="I115" s="1"/>
      <c r="J115" s="1"/>
      <c r="K115" s="1"/>
      <c r="L115" s="1"/>
      <c r="M115" s="1"/>
      <c r="N115" s="1"/>
      <c r="O115" s="1"/>
      <c r="P115" s="1"/>
      <c r="Q115" s="47"/>
      <c r="R115" s="46"/>
      <c r="S115" s="46"/>
      <c r="T115" s="48"/>
      <c r="U115" s="49"/>
      <c r="V115" s="50"/>
      <c r="W115" s="1"/>
      <c r="X115" s="1"/>
      <c r="Y115" s="1"/>
      <c r="Z115" s="1"/>
      <c r="AA115" s="1"/>
      <c r="AB115" s="1"/>
    </row>
    <row r="116" spans="1:28" x14ac:dyDescent="0.25">
      <c r="A116" s="39" t="str">
        <f t="shared" si="2"/>
        <v xml:space="preserve"> </v>
      </c>
      <c r="B116" s="39" t="str">
        <f t="shared" si="3"/>
        <v/>
      </c>
      <c r="C116" s="1"/>
      <c r="D116" s="46"/>
      <c r="E116" s="1"/>
      <c r="F116" s="1"/>
      <c r="G116" s="1"/>
      <c r="H116" s="1"/>
      <c r="I116" s="1"/>
      <c r="J116" s="1"/>
      <c r="K116" s="1"/>
      <c r="L116" s="1"/>
      <c r="M116" s="1"/>
      <c r="N116" s="1"/>
      <c r="O116" s="1"/>
      <c r="P116" s="1"/>
      <c r="Q116" s="47"/>
      <c r="R116" s="46"/>
      <c r="S116" s="46"/>
      <c r="T116" s="48"/>
      <c r="U116" s="49"/>
      <c r="V116" s="50"/>
      <c r="W116" s="1"/>
      <c r="X116" s="1"/>
      <c r="Y116" s="1"/>
      <c r="Z116" s="1"/>
      <c r="AA116" s="1"/>
      <c r="AB116" s="1"/>
    </row>
    <row r="117" spans="1:28" x14ac:dyDescent="0.25">
      <c r="A117" s="39" t="str">
        <f t="shared" si="2"/>
        <v xml:space="preserve"> </v>
      </c>
      <c r="B117" s="39" t="str">
        <f t="shared" si="3"/>
        <v/>
      </c>
      <c r="C117" s="1"/>
      <c r="D117" s="46"/>
      <c r="E117" s="1"/>
      <c r="F117" s="1"/>
      <c r="G117" s="1"/>
      <c r="H117" s="1"/>
      <c r="I117" s="1"/>
      <c r="J117" s="1"/>
      <c r="K117" s="1"/>
      <c r="L117" s="1"/>
      <c r="M117" s="1"/>
      <c r="N117" s="1"/>
      <c r="O117" s="1"/>
      <c r="P117" s="1"/>
      <c r="Q117" s="47"/>
      <c r="R117" s="46"/>
      <c r="S117" s="46"/>
      <c r="T117" s="48"/>
      <c r="U117" s="49"/>
      <c r="V117" s="50"/>
      <c r="W117" s="1"/>
      <c r="X117" s="1"/>
      <c r="Y117" s="1"/>
      <c r="Z117" s="1"/>
      <c r="AA117" s="1"/>
      <c r="AB117" s="1"/>
    </row>
    <row r="118" spans="1:28" x14ac:dyDescent="0.25">
      <c r="A118" s="39" t="str">
        <f t="shared" si="2"/>
        <v xml:space="preserve"> </v>
      </c>
      <c r="B118" s="39" t="str">
        <f t="shared" si="3"/>
        <v/>
      </c>
      <c r="C118" s="1"/>
      <c r="D118" s="46"/>
      <c r="E118" s="1"/>
      <c r="F118" s="1"/>
      <c r="G118" s="1"/>
      <c r="H118" s="1"/>
      <c r="I118" s="1"/>
      <c r="J118" s="1"/>
      <c r="K118" s="1"/>
      <c r="L118" s="1"/>
      <c r="M118" s="1"/>
      <c r="N118" s="1"/>
      <c r="O118" s="1"/>
      <c r="P118" s="1"/>
      <c r="Q118" s="47"/>
      <c r="R118" s="46"/>
      <c r="S118" s="46"/>
      <c r="T118" s="48"/>
      <c r="U118" s="49"/>
      <c r="V118" s="50"/>
      <c r="W118" s="1"/>
      <c r="X118" s="1"/>
      <c r="Y118" s="1"/>
      <c r="Z118" s="1"/>
      <c r="AA118" s="1"/>
      <c r="AB118" s="1"/>
    </row>
    <row r="119" spans="1:28" x14ac:dyDescent="0.25">
      <c r="A119" s="39" t="str">
        <f t="shared" si="2"/>
        <v xml:space="preserve"> </v>
      </c>
      <c r="B119" s="39" t="str">
        <f t="shared" si="3"/>
        <v/>
      </c>
      <c r="C119" s="1"/>
      <c r="D119" s="46"/>
      <c r="E119" s="1"/>
      <c r="F119" s="1"/>
      <c r="G119" s="1"/>
      <c r="H119" s="1"/>
      <c r="I119" s="1"/>
      <c r="J119" s="1"/>
      <c r="K119" s="1"/>
      <c r="L119" s="1"/>
      <c r="M119" s="1"/>
      <c r="N119" s="1"/>
      <c r="O119" s="1"/>
      <c r="P119" s="1"/>
      <c r="Q119" s="47"/>
      <c r="R119" s="46"/>
      <c r="S119" s="46"/>
      <c r="T119" s="48"/>
      <c r="U119" s="49"/>
      <c r="V119" s="50"/>
      <c r="W119" s="1"/>
      <c r="X119" s="1"/>
      <c r="Y119" s="1"/>
      <c r="Z119" s="1"/>
      <c r="AA119" s="1"/>
      <c r="AB119" s="1"/>
    </row>
    <row r="120" spans="1:28" x14ac:dyDescent="0.25">
      <c r="A120" s="39" t="str">
        <f t="shared" si="2"/>
        <v xml:space="preserve"> </v>
      </c>
      <c r="B120" s="39" t="str">
        <f t="shared" si="3"/>
        <v/>
      </c>
      <c r="C120" s="1"/>
      <c r="D120" s="46"/>
      <c r="E120" s="1"/>
      <c r="F120" s="1"/>
      <c r="G120" s="1"/>
      <c r="H120" s="1"/>
      <c r="I120" s="1"/>
      <c r="J120" s="1"/>
      <c r="K120" s="1"/>
      <c r="L120" s="1"/>
      <c r="M120" s="1"/>
      <c r="N120" s="1"/>
      <c r="O120" s="1"/>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c r="D121" s="46"/>
      <c r="E121" s="1"/>
      <c r="F121" s="1"/>
      <c r="G121" s="1"/>
      <c r="H121" s="1"/>
      <c r="I121" s="1"/>
      <c r="J121" s="1"/>
      <c r="K121" s="1"/>
      <c r="L121" s="1"/>
      <c r="M121" s="1"/>
      <c r="N121" s="1"/>
      <c r="O121" s="1"/>
      <c r="P121" s="1"/>
      <c r="Q121" s="47"/>
      <c r="R121" s="46"/>
      <c r="S121" s="46"/>
      <c r="T121" s="48"/>
      <c r="U121" s="49"/>
      <c r="V121" s="50"/>
      <c r="W121" s="1"/>
      <c r="X121" s="1"/>
      <c r="Y121" s="1"/>
      <c r="Z121" s="1"/>
      <c r="AA121" s="1"/>
      <c r="AB121" s="1"/>
    </row>
    <row r="122" spans="1:28" x14ac:dyDescent="0.25">
      <c r="A122" s="39" t="str">
        <f t="shared" si="2"/>
        <v xml:space="preserve"> </v>
      </c>
      <c r="B122" s="39" t="str">
        <f t="shared" si="3"/>
        <v/>
      </c>
      <c r="C122" s="1"/>
      <c r="D122" s="46"/>
      <c r="E122" s="1"/>
      <c r="F122" s="1"/>
      <c r="G122" s="1"/>
      <c r="H122" s="1"/>
      <c r="I122" s="1"/>
      <c r="J122" s="1"/>
      <c r="K122" s="1"/>
      <c r="L122" s="1"/>
      <c r="M122" s="1"/>
      <c r="N122" s="1"/>
      <c r="O122" s="1"/>
      <c r="P122" s="1"/>
      <c r="Q122" s="47"/>
      <c r="R122" s="46"/>
      <c r="S122" s="46"/>
      <c r="T122" s="48"/>
      <c r="U122" s="49"/>
      <c r="V122" s="50"/>
      <c r="W122" s="1"/>
      <c r="X122" s="1"/>
      <c r="Y122" s="1"/>
      <c r="Z122" s="1"/>
      <c r="AA122" s="1"/>
      <c r="AB122" s="1"/>
    </row>
    <row r="123" spans="1:28" x14ac:dyDescent="0.25">
      <c r="A123" s="39" t="str">
        <f t="shared" si="2"/>
        <v xml:space="preserve"> </v>
      </c>
      <c r="B123" s="39" t="str">
        <f t="shared" si="3"/>
        <v/>
      </c>
      <c r="C123" s="1"/>
      <c r="D123" s="46"/>
      <c r="E123" s="1"/>
      <c r="F123" s="1"/>
      <c r="G123" s="1"/>
      <c r="H123" s="1"/>
      <c r="I123" s="1"/>
      <c r="J123" s="1"/>
      <c r="K123" s="1"/>
      <c r="L123" s="1"/>
      <c r="M123" s="1"/>
      <c r="N123" s="1"/>
      <c r="O123" s="1"/>
      <c r="P123" s="1"/>
      <c r="Q123" s="47"/>
      <c r="R123" s="46"/>
      <c r="S123" s="46"/>
      <c r="T123" s="48"/>
      <c r="U123" s="49"/>
      <c r="V123" s="50"/>
      <c r="W123" s="1"/>
      <c r="X123" s="1"/>
      <c r="Y123" s="1"/>
      <c r="Z123" s="1"/>
      <c r="AA123" s="1"/>
      <c r="AB123" s="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1"/>
      <c r="Q124" s="47"/>
      <c r="R124" s="46"/>
      <c r="S124" s="46"/>
      <c r="T124" s="48"/>
      <c r="U124" s="49"/>
      <c r="V124" s="50"/>
      <c r="W124" s="1"/>
      <c r="X124" s="1"/>
      <c r="Y124" s="1"/>
      <c r="Z124" s="1"/>
      <c r="AA124" s="1"/>
      <c r="AB124" s="1"/>
    </row>
    <row r="125" spans="1:28" x14ac:dyDescent="0.25">
      <c r="A125" s="39" t="str">
        <f t="shared" si="2"/>
        <v xml:space="preserve"> </v>
      </c>
      <c r="B125" s="39" t="str">
        <f t="shared" si="3"/>
        <v/>
      </c>
      <c r="C125" s="1"/>
      <c r="D125" s="46"/>
      <c r="E125" s="1"/>
      <c r="F125" s="1"/>
      <c r="G125" s="1"/>
      <c r="H125" s="1"/>
      <c r="I125" s="1"/>
      <c r="J125" s="1"/>
      <c r="K125" s="1"/>
      <c r="L125" s="1"/>
      <c r="M125" s="1"/>
      <c r="N125" s="1"/>
      <c r="O125" s="1"/>
      <c r="P125" s="1"/>
      <c r="Q125" s="47"/>
      <c r="R125" s="46"/>
      <c r="S125" s="46"/>
      <c r="T125" s="48"/>
      <c r="U125" s="49"/>
      <c r="V125" s="50"/>
      <c r="W125" s="1"/>
      <c r="X125" s="1"/>
      <c r="Y125" s="1"/>
      <c r="Z125" s="1"/>
      <c r="AA125" s="1"/>
      <c r="AB125" s="1"/>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1"/>
      <c r="Q126" s="47"/>
      <c r="R126" s="46"/>
      <c r="S126" s="46"/>
      <c r="T126" s="48"/>
      <c r="U126" s="49"/>
      <c r="V126" s="50"/>
      <c r="W126" s="1"/>
      <c r="X126" s="1"/>
      <c r="Y126" s="1"/>
      <c r="Z126" s="1"/>
      <c r="AA126" s="1"/>
      <c r="AB126" s="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1"/>
      <c r="Q127" s="47"/>
      <c r="R127" s="46"/>
      <c r="S127" s="46"/>
      <c r="T127" s="48"/>
      <c r="U127" s="49"/>
      <c r="V127" s="50"/>
      <c r="W127" s="1"/>
      <c r="X127" s="1"/>
      <c r="Y127" s="1"/>
      <c r="Z127" s="1"/>
      <c r="AA127" s="1"/>
      <c r="AB127" s="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1"/>
      <c r="Q128" s="47"/>
      <c r="R128" s="46"/>
      <c r="S128" s="46"/>
      <c r="T128" s="48"/>
      <c r="U128" s="49"/>
      <c r="V128" s="50"/>
      <c r="W128" s="1"/>
      <c r="X128" s="1"/>
      <c r="Y128" s="1"/>
      <c r="Z128" s="1"/>
      <c r="AA128" s="1"/>
      <c r="AB128" s="1"/>
    </row>
    <row r="129" spans="1:28" x14ac:dyDescent="0.25">
      <c r="A129" s="39" t="str">
        <f t="shared" si="2"/>
        <v xml:space="preserve"> </v>
      </c>
      <c r="B129" s="39" t="str">
        <f t="shared" si="3"/>
        <v/>
      </c>
      <c r="C129" s="1"/>
      <c r="D129" s="46"/>
      <c r="E129" s="1"/>
      <c r="F129" s="1"/>
      <c r="G129" s="1"/>
      <c r="H129" s="1"/>
      <c r="I129" s="1"/>
      <c r="J129" s="1"/>
      <c r="K129" s="1"/>
      <c r="L129" s="1"/>
      <c r="M129" s="1"/>
      <c r="N129" s="1"/>
      <c r="O129" s="1"/>
      <c r="P129" s="1"/>
      <c r="Q129" s="47"/>
      <c r="R129" s="46"/>
      <c r="S129" s="46"/>
      <c r="T129" s="48"/>
      <c r="U129" s="49"/>
      <c r="V129" s="50"/>
      <c r="W129" s="1"/>
      <c r="X129" s="1"/>
      <c r="Y129" s="1"/>
      <c r="Z129" s="1"/>
      <c r="AA129" s="1"/>
      <c r="AB129" s="1"/>
    </row>
    <row r="130" spans="1:28" x14ac:dyDescent="0.25">
      <c r="A130" s="39" t="str">
        <f t="shared" si="2"/>
        <v xml:space="preserve"> </v>
      </c>
      <c r="B130" s="39" t="str">
        <f t="shared" si="3"/>
        <v/>
      </c>
      <c r="C130" s="1"/>
      <c r="D130" s="46"/>
      <c r="E130" s="1"/>
      <c r="F130" s="1"/>
      <c r="G130" s="1"/>
      <c r="H130" s="1"/>
      <c r="I130" s="1"/>
      <c r="J130" s="1"/>
      <c r="K130" s="1"/>
      <c r="L130" s="1"/>
      <c r="M130" s="1"/>
      <c r="N130" s="1"/>
      <c r="O130" s="1"/>
      <c r="P130" s="1"/>
      <c r="Q130" s="47"/>
      <c r="R130" s="46"/>
      <c r="S130" s="46"/>
      <c r="T130" s="48"/>
      <c r="U130" s="49"/>
      <c r="V130" s="50"/>
      <c r="W130" s="1"/>
      <c r="X130" s="1"/>
      <c r="Y130" s="1"/>
      <c r="Z130" s="1"/>
      <c r="AA130" s="1"/>
      <c r="AB130" s="1"/>
    </row>
    <row r="131" spans="1:28" x14ac:dyDescent="0.25">
      <c r="A131" s="39" t="str">
        <f t="shared" si="2"/>
        <v xml:space="preserve"> </v>
      </c>
      <c r="B131" s="39" t="str">
        <f t="shared" si="3"/>
        <v/>
      </c>
      <c r="C131" s="1"/>
      <c r="D131" s="46"/>
      <c r="E131" s="1"/>
      <c r="F131" s="1"/>
      <c r="G131" s="1"/>
      <c r="H131" s="1"/>
      <c r="I131" s="1"/>
      <c r="J131" s="1"/>
      <c r="K131" s="1"/>
      <c r="L131" s="1"/>
      <c r="M131" s="1"/>
      <c r="N131" s="1"/>
      <c r="O131" s="1"/>
      <c r="P131" s="1"/>
      <c r="Q131" s="47"/>
      <c r="R131" s="46"/>
      <c r="S131" s="46"/>
      <c r="T131" s="48"/>
      <c r="U131" s="49"/>
      <c r="V131" s="50"/>
      <c r="W131" s="1"/>
      <c r="X131" s="1"/>
      <c r="Y131" s="1"/>
      <c r="Z131" s="1"/>
      <c r="AA131" s="1"/>
      <c r="AB131" s="1"/>
    </row>
    <row r="132" spans="1:28" x14ac:dyDescent="0.25">
      <c r="A132" s="39" t="str">
        <f t="shared" si="2"/>
        <v xml:space="preserve"> </v>
      </c>
      <c r="B132" s="39" t="str">
        <f t="shared" si="3"/>
        <v/>
      </c>
      <c r="C132" s="1"/>
      <c r="D132" s="46"/>
      <c r="E132" s="1"/>
      <c r="F132" s="1"/>
      <c r="G132" s="1"/>
      <c r="H132" s="1"/>
      <c r="I132" s="1"/>
      <c r="J132" s="1"/>
      <c r="K132" s="1"/>
      <c r="L132" s="1"/>
      <c r="M132" s="1"/>
      <c r="N132" s="1"/>
      <c r="O132" s="1"/>
      <c r="P132" s="1"/>
      <c r="Q132" s="47"/>
      <c r="R132" s="46"/>
      <c r="S132" s="46"/>
      <c r="T132" s="48"/>
      <c r="U132" s="49"/>
      <c r="V132" s="50"/>
      <c r="W132" s="1"/>
      <c r="X132" s="1"/>
      <c r="Y132" s="1"/>
      <c r="Z132" s="1"/>
      <c r="AA132" s="1"/>
      <c r="AB132" s="1"/>
    </row>
    <row r="133" spans="1:28" x14ac:dyDescent="0.25">
      <c r="A133" s="39" t="str">
        <f t="shared" si="2"/>
        <v xml:space="preserve"> </v>
      </c>
      <c r="B133" s="39" t="str">
        <f t="shared" si="3"/>
        <v/>
      </c>
      <c r="C133" s="1"/>
      <c r="D133" s="46"/>
      <c r="E133" s="1"/>
      <c r="F133" s="1"/>
      <c r="G133" s="1"/>
      <c r="H133" s="1"/>
      <c r="I133" s="1"/>
      <c r="J133" s="1"/>
      <c r="K133" s="1"/>
      <c r="L133" s="1"/>
      <c r="M133" s="1"/>
      <c r="N133" s="1"/>
      <c r="O133" s="1"/>
      <c r="P133" s="1"/>
      <c r="Q133" s="47"/>
      <c r="R133" s="46"/>
      <c r="S133" s="46"/>
      <c r="T133" s="48"/>
      <c r="U133" s="49"/>
      <c r="V133" s="50"/>
      <c r="W133" s="1"/>
      <c r="X133" s="1"/>
      <c r="Y133" s="1"/>
      <c r="Z133" s="1"/>
      <c r="AA133" s="1"/>
      <c r="AB133" s="1"/>
    </row>
    <row r="134" spans="1:28" x14ac:dyDescent="0.25">
      <c r="A134" s="39" t="str">
        <f t="shared" si="2"/>
        <v xml:space="preserve"> </v>
      </c>
      <c r="B134" s="39" t="str">
        <f t="shared" si="3"/>
        <v/>
      </c>
      <c r="C134" s="1"/>
      <c r="D134" s="46"/>
      <c r="E134" s="1"/>
      <c r="F134" s="1"/>
      <c r="G134" s="1"/>
      <c r="H134" s="1"/>
      <c r="I134" s="1"/>
      <c r="J134" s="1"/>
      <c r="K134" s="1"/>
      <c r="L134" s="1"/>
      <c r="M134" s="1"/>
      <c r="N134" s="1"/>
      <c r="O134" s="1"/>
      <c r="P134" s="1"/>
      <c r="Q134" s="47"/>
      <c r="R134" s="46"/>
      <c r="S134" s="46"/>
      <c r="T134" s="48"/>
      <c r="U134" s="49"/>
      <c r="V134" s="50"/>
      <c r="W134" s="1"/>
      <c r="X134" s="1"/>
      <c r="Y134" s="1"/>
      <c r="Z134" s="1"/>
      <c r="AA134" s="1"/>
      <c r="AB134" s="1"/>
    </row>
    <row r="135" spans="1:28"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1"/>
      <c r="Q135" s="47"/>
      <c r="R135" s="46"/>
      <c r="S135" s="46"/>
      <c r="T135" s="48"/>
      <c r="U135" s="49"/>
      <c r="V135" s="50"/>
      <c r="W135" s="1"/>
      <c r="X135" s="1"/>
      <c r="Y135" s="1"/>
      <c r="Z135" s="1"/>
      <c r="AA135" s="1"/>
      <c r="AB135" s="1"/>
    </row>
    <row r="136" spans="1:28" x14ac:dyDescent="0.25">
      <c r="A136" s="39" t="str">
        <f t="shared" si="4"/>
        <v xml:space="preserve"> </v>
      </c>
      <c r="B136" s="39" t="str">
        <f t="shared" si="5"/>
        <v/>
      </c>
      <c r="C136" s="1"/>
      <c r="D136" s="46"/>
      <c r="E136" s="1"/>
      <c r="F136" s="1"/>
      <c r="G136" s="1"/>
      <c r="H136" s="1"/>
      <c r="I136" s="1"/>
      <c r="J136" s="1"/>
      <c r="K136" s="1"/>
      <c r="L136" s="1"/>
      <c r="M136" s="1"/>
      <c r="N136" s="1"/>
      <c r="O136" s="1"/>
      <c r="P136" s="1"/>
      <c r="Q136" s="47"/>
      <c r="R136" s="46"/>
      <c r="S136" s="46"/>
      <c r="T136" s="48"/>
      <c r="U136" s="49"/>
      <c r="V136" s="50"/>
      <c r="W136" s="1"/>
      <c r="X136" s="1"/>
      <c r="Y136" s="1"/>
      <c r="Z136" s="1"/>
      <c r="AA136" s="1"/>
      <c r="AB136" s="1"/>
    </row>
    <row r="137" spans="1:28" x14ac:dyDescent="0.25">
      <c r="A137" s="39" t="str">
        <f t="shared" si="4"/>
        <v xml:space="preserve"> </v>
      </c>
      <c r="B137" s="39" t="str">
        <f t="shared" si="5"/>
        <v/>
      </c>
      <c r="C137" s="1"/>
      <c r="D137" s="46"/>
      <c r="E137" s="1"/>
      <c r="F137" s="1"/>
      <c r="G137" s="1"/>
      <c r="H137" s="1"/>
      <c r="I137" s="1"/>
      <c r="J137" s="1"/>
      <c r="K137" s="1"/>
      <c r="L137" s="1"/>
      <c r="M137" s="1"/>
      <c r="N137" s="1"/>
      <c r="O137" s="1"/>
      <c r="P137" s="1"/>
      <c r="Q137" s="47"/>
      <c r="R137" s="46"/>
      <c r="S137" s="46"/>
      <c r="T137" s="48"/>
      <c r="U137" s="49"/>
      <c r="V137" s="50"/>
      <c r="W137" s="1"/>
      <c r="X137" s="1"/>
      <c r="Y137" s="1"/>
      <c r="Z137" s="1"/>
      <c r="AA137" s="1"/>
      <c r="AB137" s="1"/>
    </row>
    <row r="138" spans="1:28" x14ac:dyDescent="0.25">
      <c r="A138" s="39" t="str">
        <f t="shared" si="4"/>
        <v xml:space="preserve"> </v>
      </c>
      <c r="B138" s="39" t="str">
        <f t="shared" si="5"/>
        <v/>
      </c>
      <c r="C138" s="1"/>
      <c r="D138" s="46"/>
      <c r="E138" s="1"/>
      <c r="F138" s="1"/>
      <c r="G138" s="1"/>
      <c r="H138" s="1"/>
      <c r="I138" s="1"/>
      <c r="J138" s="1"/>
      <c r="K138" s="1"/>
      <c r="L138" s="1"/>
      <c r="M138" s="1"/>
      <c r="N138" s="1"/>
      <c r="O138" s="1"/>
      <c r="P138" s="1"/>
      <c r="Q138" s="47"/>
      <c r="R138" s="46"/>
      <c r="S138" s="46"/>
      <c r="T138" s="48"/>
      <c r="U138" s="49"/>
      <c r="V138" s="50"/>
      <c r="W138" s="1"/>
      <c r="X138" s="1"/>
      <c r="Y138" s="1"/>
      <c r="Z138" s="1"/>
      <c r="AA138" s="1"/>
      <c r="AB138" s="1"/>
    </row>
    <row r="139" spans="1:28" x14ac:dyDescent="0.25">
      <c r="A139" s="39" t="str">
        <f t="shared" si="4"/>
        <v xml:space="preserve"> </v>
      </c>
      <c r="B139" s="39" t="str">
        <f t="shared" si="5"/>
        <v/>
      </c>
      <c r="C139" s="1"/>
      <c r="D139" s="46"/>
      <c r="E139" s="1"/>
      <c r="F139" s="1"/>
      <c r="G139" s="1"/>
      <c r="H139" s="1"/>
      <c r="I139" s="1"/>
      <c r="J139" s="1"/>
      <c r="K139" s="1"/>
      <c r="L139" s="1"/>
      <c r="M139" s="1"/>
      <c r="N139" s="1"/>
      <c r="O139" s="1"/>
      <c r="P139" s="1"/>
      <c r="Q139" s="47"/>
      <c r="R139" s="46"/>
      <c r="S139" s="46"/>
      <c r="T139" s="48"/>
      <c r="U139" s="49"/>
      <c r="V139" s="50"/>
      <c r="W139" s="1"/>
      <c r="X139" s="1"/>
      <c r="Y139" s="1"/>
      <c r="Z139" s="1"/>
      <c r="AA139" s="1"/>
      <c r="AB139" s="1"/>
    </row>
    <row r="140" spans="1:28" x14ac:dyDescent="0.25">
      <c r="A140" s="39" t="str">
        <f t="shared" si="4"/>
        <v xml:space="preserve"> </v>
      </c>
      <c r="B140" s="39" t="str">
        <f t="shared" si="5"/>
        <v/>
      </c>
      <c r="C140" s="1"/>
      <c r="D140" s="46"/>
      <c r="E140" s="1"/>
      <c r="F140" s="1"/>
      <c r="G140" s="1"/>
      <c r="H140" s="1"/>
      <c r="I140" s="1"/>
      <c r="J140" s="1"/>
      <c r="K140" s="1"/>
      <c r="L140" s="1"/>
      <c r="M140" s="1"/>
      <c r="N140" s="1"/>
      <c r="O140" s="1"/>
      <c r="P140" s="1"/>
      <c r="Q140" s="47"/>
      <c r="R140" s="46"/>
      <c r="S140" s="46"/>
      <c r="T140" s="48"/>
      <c r="U140" s="49"/>
      <c r="V140" s="50"/>
      <c r="W140" s="1"/>
      <c r="X140" s="1"/>
      <c r="Y140" s="1"/>
      <c r="Z140" s="1"/>
      <c r="AA140" s="1"/>
      <c r="AB140" s="1"/>
    </row>
    <row r="141" spans="1:28" x14ac:dyDescent="0.25">
      <c r="A141" s="39" t="str">
        <f t="shared" si="4"/>
        <v xml:space="preserve"> </v>
      </c>
      <c r="B141" s="39" t="str">
        <f t="shared" si="5"/>
        <v/>
      </c>
      <c r="C141" s="1"/>
      <c r="D141" s="46"/>
      <c r="E141" s="1"/>
      <c r="F141" s="1"/>
      <c r="G141" s="1"/>
      <c r="H141" s="1"/>
      <c r="I141" s="1"/>
      <c r="J141" s="1"/>
      <c r="K141" s="1"/>
      <c r="L141" s="1"/>
      <c r="M141" s="1"/>
      <c r="N141" s="1"/>
      <c r="O141" s="1"/>
      <c r="P141" s="1"/>
      <c r="Q141" s="47"/>
      <c r="R141" s="46"/>
      <c r="S141" s="46"/>
      <c r="T141" s="48"/>
      <c r="U141" s="49"/>
      <c r="V141" s="50"/>
      <c r="W141" s="1"/>
      <c r="X141" s="1"/>
      <c r="Y141" s="1"/>
      <c r="Z141" s="1"/>
      <c r="AA141" s="1"/>
      <c r="AB141" s="1"/>
    </row>
    <row r="142" spans="1:28" x14ac:dyDescent="0.25">
      <c r="A142" s="39" t="str">
        <f t="shared" si="4"/>
        <v xml:space="preserve"> </v>
      </c>
      <c r="B142" s="39" t="str">
        <f t="shared" si="5"/>
        <v/>
      </c>
      <c r="C142" s="1"/>
      <c r="D142" s="46"/>
      <c r="E142" s="1"/>
      <c r="F142" s="1"/>
      <c r="G142" s="1"/>
      <c r="H142" s="1"/>
      <c r="I142" s="1"/>
      <c r="J142" s="1"/>
      <c r="K142" s="1"/>
      <c r="L142" s="1"/>
      <c r="M142" s="1"/>
      <c r="N142" s="1"/>
      <c r="O142" s="1"/>
      <c r="P142" s="1"/>
      <c r="Q142" s="47"/>
      <c r="R142" s="46"/>
      <c r="S142" s="46"/>
      <c r="T142" s="48"/>
      <c r="U142" s="49"/>
      <c r="V142" s="50"/>
      <c r="W142" s="1"/>
      <c r="X142" s="1"/>
      <c r="Y142" s="1"/>
      <c r="Z142" s="1"/>
      <c r="AA142" s="1"/>
      <c r="AB142" s="1"/>
    </row>
    <row r="143" spans="1:28" x14ac:dyDescent="0.25">
      <c r="A143" s="39" t="str">
        <f t="shared" si="4"/>
        <v xml:space="preserve"> </v>
      </c>
      <c r="B143" s="39" t="str">
        <f t="shared" si="5"/>
        <v/>
      </c>
      <c r="C143" s="1"/>
      <c r="D143" s="46"/>
      <c r="E143" s="1"/>
      <c r="F143" s="1"/>
      <c r="G143" s="1"/>
      <c r="H143" s="1"/>
      <c r="I143" s="1"/>
      <c r="J143" s="1"/>
      <c r="K143" s="1"/>
      <c r="L143" s="1"/>
      <c r="M143" s="1"/>
      <c r="N143" s="1"/>
      <c r="O143" s="1"/>
      <c r="P143" s="1"/>
      <c r="Q143" s="47"/>
      <c r="R143" s="46"/>
      <c r="S143" s="46"/>
      <c r="T143" s="48"/>
      <c r="U143" s="49"/>
      <c r="V143" s="50"/>
      <c r="W143" s="1"/>
      <c r="X143" s="1"/>
      <c r="Y143" s="1"/>
      <c r="Z143" s="1"/>
      <c r="AA143" s="1"/>
      <c r="AB143" s="1"/>
    </row>
    <row r="144" spans="1:28" x14ac:dyDescent="0.25">
      <c r="A144" s="39" t="str">
        <f t="shared" si="4"/>
        <v xml:space="preserve"> </v>
      </c>
      <c r="B144" s="39" t="str">
        <f t="shared" si="5"/>
        <v/>
      </c>
      <c r="C144" s="1"/>
      <c r="D144" s="46"/>
      <c r="E144" s="1"/>
      <c r="F144" s="1"/>
      <c r="G144" s="1"/>
      <c r="H144" s="1"/>
      <c r="I144" s="1"/>
      <c r="J144" s="1"/>
      <c r="K144" s="1"/>
      <c r="L144" s="1"/>
      <c r="M144" s="1"/>
      <c r="N144" s="1"/>
      <c r="O144" s="1"/>
      <c r="P144" s="1"/>
      <c r="Q144" s="47"/>
      <c r="R144" s="46"/>
      <c r="S144" s="46"/>
      <c r="T144" s="48"/>
      <c r="U144" s="49"/>
      <c r="V144" s="50"/>
      <c r="W144" s="1"/>
      <c r="X144" s="1"/>
      <c r="Y144" s="1"/>
      <c r="Z144" s="1"/>
      <c r="AA144" s="1"/>
      <c r="AB144" s="1"/>
    </row>
    <row r="145" spans="1:28" x14ac:dyDescent="0.25">
      <c r="A145" s="39" t="str">
        <f t="shared" si="4"/>
        <v xml:space="preserve"> </v>
      </c>
      <c r="B145" s="39" t="str">
        <f t="shared" si="5"/>
        <v/>
      </c>
      <c r="C145" s="1"/>
      <c r="D145" s="46"/>
      <c r="E145" s="1"/>
      <c r="F145" s="1"/>
      <c r="G145" s="1"/>
      <c r="H145" s="1"/>
      <c r="I145" s="1"/>
      <c r="J145" s="1"/>
      <c r="K145" s="1"/>
      <c r="L145" s="1"/>
      <c r="M145" s="1"/>
      <c r="N145" s="1"/>
      <c r="O145" s="1"/>
      <c r="P145" s="1"/>
      <c r="Q145" s="47"/>
      <c r="R145" s="46"/>
      <c r="S145" s="46"/>
      <c r="T145" s="48"/>
      <c r="U145" s="49"/>
      <c r="V145" s="50"/>
      <c r="W145" s="1"/>
      <c r="X145" s="1"/>
      <c r="Y145" s="1"/>
      <c r="Z145" s="1"/>
      <c r="AA145" s="1"/>
      <c r="AB145" s="1"/>
    </row>
    <row r="146" spans="1:28" x14ac:dyDescent="0.25">
      <c r="A146" s="39" t="str">
        <f t="shared" si="4"/>
        <v xml:space="preserve"> </v>
      </c>
      <c r="B146" s="39" t="str">
        <f t="shared" si="5"/>
        <v/>
      </c>
      <c r="C146" s="1"/>
      <c r="D146" s="46"/>
      <c r="E146" s="1"/>
      <c r="F146" s="1"/>
      <c r="G146" s="1"/>
      <c r="H146" s="1"/>
      <c r="I146" s="1"/>
      <c r="J146" s="1"/>
      <c r="K146" s="1"/>
      <c r="L146" s="1"/>
      <c r="M146" s="1"/>
      <c r="N146" s="1"/>
      <c r="O146" s="1"/>
      <c r="P146" s="1"/>
      <c r="Q146" s="47"/>
      <c r="R146" s="46"/>
      <c r="S146" s="46"/>
      <c r="T146" s="48"/>
      <c r="U146" s="49"/>
      <c r="V146" s="50"/>
      <c r="W146" s="1"/>
      <c r="X146" s="1"/>
      <c r="Y146" s="1"/>
      <c r="Z146" s="1"/>
      <c r="AA146" s="1"/>
      <c r="AB146" s="1"/>
    </row>
    <row r="147" spans="1:28" x14ac:dyDescent="0.25">
      <c r="A147" s="39" t="str">
        <f t="shared" si="4"/>
        <v xml:space="preserve"> </v>
      </c>
      <c r="B147" s="39" t="str">
        <f t="shared" si="5"/>
        <v/>
      </c>
      <c r="C147" s="1"/>
      <c r="D147" s="46"/>
      <c r="E147" s="1"/>
      <c r="F147" s="1"/>
      <c r="G147" s="1"/>
      <c r="H147" s="1"/>
      <c r="I147" s="1"/>
      <c r="J147" s="1"/>
      <c r="K147" s="1"/>
      <c r="L147" s="1"/>
      <c r="M147" s="1"/>
      <c r="N147" s="1"/>
      <c r="O147" s="1"/>
      <c r="P147" s="1"/>
      <c r="Q147" s="47"/>
      <c r="R147" s="46"/>
      <c r="S147" s="46"/>
      <c r="T147" s="48"/>
      <c r="U147" s="49"/>
      <c r="V147" s="50"/>
      <c r="W147" s="1"/>
      <c r="X147" s="1"/>
      <c r="Y147" s="1"/>
      <c r="Z147" s="1"/>
      <c r="AA147" s="1"/>
      <c r="AB147" s="1"/>
    </row>
    <row r="148" spans="1:28" x14ac:dyDescent="0.25">
      <c r="A148" s="39" t="str">
        <f t="shared" si="4"/>
        <v xml:space="preserve"> </v>
      </c>
      <c r="B148" s="39" t="str">
        <f t="shared" si="5"/>
        <v/>
      </c>
      <c r="C148" s="1"/>
      <c r="D148" s="46"/>
      <c r="E148" s="1"/>
      <c r="F148" s="1"/>
      <c r="G148" s="1"/>
      <c r="H148" s="1"/>
      <c r="I148" s="1"/>
      <c r="J148" s="1"/>
      <c r="K148" s="1"/>
      <c r="L148" s="1"/>
      <c r="M148" s="1"/>
      <c r="N148" s="1"/>
      <c r="O148" s="1"/>
      <c r="P148" s="1"/>
      <c r="Q148" s="47"/>
      <c r="R148" s="46"/>
      <c r="S148" s="46"/>
      <c r="T148" s="48"/>
      <c r="U148" s="49"/>
      <c r="V148" s="50"/>
      <c r="W148" s="1"/>
      <c r="X148" s="1"/>
      <c r="Y148" s="1"/>
      <c r="Z148" s="1"/>
      <c r="AA148" s="1"/>
      <c r="AB148" s="1"/>
    </row>
    <row r="149" spans="1:28" x14ac:dyDescent="0.25">
      <c r="A149" s="39" t="str">
        <f t="shared" si="4"/>
        <v xml:space="preserve"> </v>
      </c>
      <c r="B149" s="39" t="str">
        <f t="shared" si="5"/>
        <v/>
      </c>
      <c r="C149" s="1"/>
      <c r="D149" s="46"/>
      <c r="E149" s="1"/>
      <c r="F149" s="1"/>
      <c r="G149" s="1"/>
      <c r="H149" s="1"/>
      <c r="I149" s="1"/>
      <c r="J149" s="1"/>
      <c r="K149" s="1"/>
      <c r="L149" s="1"/>
      <c r="M149" s="1"/>
      <c r="N149" s="1"/>
      <c r="O149" s="1"/>
      <c r="P149" s="1"/>
      <c r="Q149" s="47"/>
      <c r="R149" s="46"/>
      <c r="S149" s="46"/>
      <c r="T149" s="48"/>
      <c r="U149" s="49"/>
      <c r="V149" s="50"/>
      <c r="W149" s="1"/>
      <c r="X149" s="1"/>
      <c r="Y149" s="1"/>
      <c r="Z149" s="1"/>
      <c r="AA149" s="1"/>
      <c r="AB149" s="1"/>
    </row>
    <row r="150" spans="1:28" x14ac:dyDescent="0.25">
      <c r="A150" s="39" t="str">
        <f t="shared" si="4"/>
        <v xml:space="preserve"> </v>
      </c>
      <c r="B150" s="39" t="str">
        <f t="shared" si="5"/>
        <v/>
      </c>
      <c r="C150" s="1"/>
      <c r="D150" s="46"/>
      <c r="E150" s="1"/>
      <c r="F150" s="1"/>
      <c r="G150" s="1"/>
      <c r="H150" s="1"/>
      <c r="I150" s="1"/>
      <c r="J150" s="1"/>
      <c r="K150" s="1"/>
      <c r="L150" s="1"/>
      <c r="M150" s="1"/>
      <c r="N150" s="1"/>
      <c r="O150" s="1"/>
      <c r="P150" s="1"/>
      <c r="Q150" s="47"/>
      <c r="R150" s="46"/>
      <c r="S150" s="46"/>
      <c r="T150" s="48"/>
      <c r="U150" s="49"/>
      <c r="V150" s="50"/>
      <c r="W150" s="1"/>
      <c r="X150" s="1"/>
      <c r="Y150" s="1"/>
      <c r="Z150" s="1"/>
      <c r="AA150" s="1"/>
      <c r="AB150" s="1"/>
    </row>
    <row r="151" spans="1:28" x14ac:dyDescent="0.25">
      <c r="A151" s="39" t="str">
        <f t="shared" si="4"/>
        <v xml:space="preserve"> </v>
      </c>
      <c r="B151" s="39" t="str">
        <f t="shared" si="5"/>
        <v/>
      </c>
      <c r="C151" s="1"/>
      <c r="D151" s="46"/>
      <c r="E151" s="1"/>
      <c r="F151" s="1"/>
      <c r="G151" s="1"/>
      <c r="H151" s="1"/>
      <c r="I151" s="1"/>
      <c r="J151" s="1"/>
      <c r="K151" s="1"/>
      <c r="L151" s="1"/>
      <c r="M151" s="1"/>
      <c r="N151" s="1"/>
      <c r="O151" s="1"/>
      <c r="P151" s="1"/>
      <c r="Q151" s="47"/>
      <c r="R151" s="46"/>
      <c r="S151" s="46"/>
      <c r="T151" s="48"/>
      <c r="U151" s="49"/>
      <c r="V151" s="50"/>
      <c r="W151" s="1"/>
      <c r="X151" s="1"/>
      <c r="Y151" s="1"/>
      <c r="Z151" s="1"/>
      <c r="AA151" s="1"/>
      <c r="AB151" s="1"/>
    </row>
    <row r="152" spans="1:28" x14ac:dyDescent="0.25">
      <c r="A152" s="39" t="str">
        <f t="shared" si="4"/>
        <v xml:space="preserve"> </v>
      </c>
      <c r="B152" s="39" t="str">
        <f t="shared" si="5"/>
        <v/>
      </c>
      <c r="C152" s="1"/>
      <c r="D152" s="46"/>
      <c r="E152" s="1"/>
      <c r="F152" s="1"/>
      <c r="G152" s="1"/>
      <c r="H152" s="1"/>
      <c r="I152" s="1"/>
      <c r="J152" s="1"/>
      <c r="K152" s="1"/>
      <c r="L152" s="1"/>
      <c r="M152" s="1"/>
      <c r="N152" s="1"/>
      <c r="O152" s="1"/>
      <c r="P152" s="1"/>
      <c r="Q152" s="47"/>
      <c r="R152" s="46"/>
      <c r="S152" s="46"/>
      <c r="T152" s="48"/>
      <c r="U152" s="49"/>
      <c r="V152" s="50"/>
      <c r="W152" s="1"/>
      <c r="X152" s="1"/>
      <c r="Y152" s="1"/>
      <c r="Z152" s="1"/>
      <c r="AA152" s="1"/>
      <c r="AB152" s="1"/>
    </row>
    <row r="153" spans="1:28" x14ac:dyDescent="0.25">
      <c r="A153" s="39" t="str">
        <f t="shared" si="4"/>
        <v xml:space="preserve"> </v>
      </c>
      <c r="B153" s="39" t="str">
        <f t="shared" si="5"/>
        <v/>
      </c>
      <c r="C153" s="1"/>
      <c r="D153" s="46"/>
      <c r="E153" s="1"/>
      <c r="F153" s="1"/>
      <c r="G153" s="1"/>
      <c r="H153" s="1"/>
      <c r="I153" s="1"/>
      <c r="J153" s="1"/>
      <c r="K153" s="1"/>
      <c r="L153" s="1"/>
      <c r="M153" s="1"/>
      <c r="N153" s="1"/>
      <c r="O153" s="1"/>
      <c r="P153" s="1"/>
      <c r="Q153" s="47"/>
      <c r="R153" s="46"/>
      <c r="S153" s="46"/>
      <c r="T153" s="48"/>
      <c r="U153" s="49"/>
      <c r="V153" s="50"/>
      <c r="W153" s="1"/>
      <c r="X153" s="1"/>
      <c r="Y153" s="1"/>
      <c r="Z153" s="1"/>
      <c r="AA153" s="1"/>
      <c r="AB153" s="1"/>
    </row>
    <row r="154" spans="1:28" x14ac:dyDescent="0.25">
      <c r="A154" s="39" t="str">
        <f t="shared" si="4"/>
        <v xml:space="preserve"> </v>
      </c>
      <c r="B154" s="39" t="str">
        <f t="shared" si="5"/>
        <v/>
      </c>
      <c r="C154" s="1"/>
      <c r="D154" s="46"/>
      <c r="E154" s="1"/>
      <c r="F154" s="1"/>
      <c r="G154" s="1"/>
      <c r="H154" s="1"/>
      <c r="I154" s="1"/>
      <c r="J154" s="1"/>
      <c r="K154" s="1"/>
      <c r="L154" s="1"/>
      <c r="M154" s="1"/>
      <c r="N154" s="1"/>
      <c r="O154" s="1"/>
      <c r="P154" s="1"/>
      <c r="Q154" s="47"/>
      <c r="R154" s="46"/>
      <c r="S154" s="46"/>
      <c r="T154" s="48"/>
      <c r="U154" s="49"/>
      <c r="V154" s="50"/>
      <c r="W154" s="1"/>
      <c r="X154" s="1"/>
      <c r="Y154" s="1"/>
      <c r="Z154" s="1"/>
      <c r="AA154" s="1"/>
      <c r="AB154" s="1"/>
    </row>
    <row r="155" spans="1:28" x14ac:dyDescent="0.25">
      <c r="A155" s="39" t="str">
        <f t="shared" si="4"/>
        <v xml:space="preserve"> </v>
      </c>
      <c r="B155" s="39" t="str">
        <f t="shared" si="5"/>
        <v/>
      </c>
      <c r="C155" s="1"/>
      <c r="D155" s="46"/>
      <c r="E155" s="1"/>
      <c r="F155" s="1"/>
      <c r="G155" s="1"/>
      <c r="H155" s="1"/>
      <c r="I155" s="1"/>
      <c r="J155" s="1"/>
      <c r="K155" s="1"/>
      <c r="L155" s="1"/>
      <c r="M155" s="1"/>
      <c r="N155" s="1"/>
      <c r="O155" s="1"/>
      <c r="P155" s="1"/>
      <c r="Q155" s="47"/>
      <c r="R155" s="46"/>
      <c r="S155" s="46"/>
      <c r="T155" s="48"/>
      <c r="U155" s="49"/>
      <c r="V155" s="50"/>
      <c r="W155" s="1"/>
      <c r="X155" s="1"/>
      <c r="Y155" s="1"/>
      <c r="Z155" s="1"/>
      <c r="AA155" s="1"/>
      <c r="AB155" s="1"/>
    </row>
    <row r="156" spans="1:28" x14ac:dyDescent="0.25">
      <c r="A156" s="39" t="str">
        <f t="shared" si="4"/>
        <v xml:space="preserve"> </v>
      </c>
      <c r="B156" s="39" t="str">
        <f t="shared" si="5"/>
        <v/>
      </c>
      <c r="C156" s="1"/>
      <c r="D156" s="46"/>
      <c r="E156" s="1"/>
      <c r="F156" s="1"/>
      <c r="G156" s="1"/>
      <c r="H156" s="1"/>
      <c r="I156" s="1"/>
      <c r="J156" s="1"/>
      <c r="K156" s="1"/>
      <c r="L156" s="1"/>
      <c r="M156" s="1"/>
      <c r="N156" s="1"/>
      <c r="O156" s="1"/>
      <c r="P156" s="1"/>
      <c r="Q156" s="47"/>
      <c r="R156" s="46"/>
      <c r="S156" s="46"/>
      <c r="T156" s="48"/>
      <c r="U156" s="49"/>
      <c r="V156" s="50"/>
      <c r="W156" s="1"/>
      <c r="X156" s="1"/>
      <c r="Y156" s="1"/>
      <c r="Z156" s="1"/>
      <c r="AA156" s="1"/>
      <c r="AB156" s="1"/>
    </row>
    <row r="157" spans="1:28" x14ac:dyDescent="0.25">
      <c r="A157" s="39" t="str">
        <f t="shared" si="4"/>
        <v xml:space="preserve"> </v>
      </c>
      <c r="B157" s="39" t="str">
        <f t="shared" si="5"/>
        <v/>
      </c>
      <c r="C157" s="1"/>
      <c r="D157" s="46"/>
      <c r="E157" s="1"/>
      <c r="F157" s="1"/>
      <c r="G157" s="1"/>
      <c r="H157" s="1"/>
      <c r="I157" s="1"/>
      <c r="J157" s="1"/>
      <c r="K157" s="1"/>
      <c r="L157" s="1"/>
      <c r="M157" s="1"/>
      <c r="N157" s="1"/>
      <c r="O157" s="1"/>
      <c r="P157" s="1"/>
      <c r="Q157" s="47"/>
      <c r="R157" s="46"/>
      <c r="S157" s="46"/>
      <c r="T157" s="48"/>
      <c r="U157" s="49"/>
      <c r="V157" s="50"/>
      <c r="W157" s="1"/>
      <c r="X157" s="1"/>
      <c r="Y157" s="1"/>
      <c r="Z157" s="1"/>
      <c r="AA157" s="1"/>
      <c r="AB157" s="1"/>
    </row>
    <row r="158" spans="1:28" x14ac:dyDescent="0.25">
      <c r="A158" s="39" t="str">
        <f t="shared" si="4"/>
        <v xml:space="preserve"> </v>
      </c>
      <c r="B158" s="39" t="str">
        <f t="shared" si="5"/>
        <v/>
      </c>
      <c r="C158" s="1"/>
      <c r="D158" s="46"/>
      <c r="E158" s="1"/>
      <c r="F158" s="1"/>
      <c r="G158" s="1"/>
      <c r="H158" s="1"/>
      <c r="I158" s="1"/>
      <c r="J158" s="1"/>
      <c r="K158" s="1"/>
      <c r="L158" s="1"/>
      <c r="M158" s="1"/>
      <c r="N158" s="1"/>
      <c r="O158" s="1"/>
      <c r="P158" s="1"/>
      <c r="Q158" s="47"/>
      <c r="R158" s="46"/>
      <c r="S158" s="46"/>
      <c r="T158" s="48"/>
      <c r="U158" s="49"/>
      <c r="V158" s="50"/>
      <c r="W158" s="1"/>
      <c r="X158" s="1"/>
      <c r="Y158" s="1"/>
      <c r="Z158" s="1"/>
      <c r="AA158" s="1"/>
      <c r="AB158" s="1"/>
    </row>
    <row r="159" spans="1:28" x14ac:dyDescent="0.25">
      <c r="A159" s="39" t="str">
        <f t="shared" si="4"/>
        <v xml:space="preserve"> </v>
      </c>
      <c r="B159" s="39" t="str">
        <f t="shared" si="5"/>
        <v/>
      </c>
      <c r="C159" s="1"/>
      <c r="D159" s="46"/>
      <c r="E159" s="1"/>
      <c r="F159" s="1"/>
      <c r="G159" s="1"/>
      <c r="H159" s="1"/>
      <c r="I159" s="1"/>
      <c r="J159" s="1"/>
      <c r="K159" s="1"/>
      <c r="L159" s="1"/>
      <c r="M159" s="1"/>
      <c r="N159" s="1"/>
      <c r="O159" s="1"/>
      <c r="P159" s="1"/>
      <c r="Q159" s="47"/>
      <c r="R159" s="46"/>
      <c r="S159" s="46"/>
      <c r="T159" s="48"/>
      <c r="U159" s="49"/>
      <c r="V159" s="50"/>
      <c r="W159" s="1"/>
      <c r="X159" s="1"/>
      <c r="Y159" s="1"/>
      <c r="Z159" s="1"/>
      <c r="AA159" s="1"/>
      <c r="AB159" s="1"/>
    </row>
    <row r="160" spans="1:28" x14ac:dyDescent="0.25">
      <c r="A160" s="39" t="str">
        <f t="shared" si="4"/>
        <v xml:space="preserve"> </v>
      </c>
      <c r="B160" s="39" t="str">
        <f t="shared" si="5"/>
        <v/>
      </c>
      <c r="C160" s="1"/>
      <c r="D160" s="46"/>
      <c r="E160" s="1"/>
      <c r="F160" s="1"/>
      <c r="G160" s="1"/>
      <c r="H160" s="1"/>
      <c r="I160" s="1"/>
      <c r="J160" s="1"/>
      <c r="K160" s="1"/>
      <c r="L160" s="1"/>
      <c r="M160" s="1"/>
      <c r="N160" s="1"/>
      <c r="O160" s="1"/>
      <c r="P160" s="1"/>
      <c r="Q160" s="47"/>
      <c r="R160" s="46"/>
      <c r="S160" s="46"/>
      <c r="T160" s="48"/>
      <c r="U160" s="49"/>
      <c r="V160" s="50"/>
      <c r="W160" s="1"/>
      <c r="X160" s="1"/>
      <c r="Y160" s="1"/>
      <c r="Z160" s="1"/>
      <c r="AA160" s="1"/>
      <c r="AB160" s="1"/>
    </row>
    <row r="161" spans="1:28" x14ac:dyDescent="0.25">
      <c r="A161" s="39" t="str">
        <f t="shared" si="4"/>
        <v xml:space="preserve"> </v>
      </c>
      <c r="B161" s="39" t="str">
        <f t="shared" si="5"/>
        <v/>
      </c>
      <c r="C161" s="1"/>
      <c r="D161" s="46"/>
      <c r="E161" s="1"/>
      <c r="F161" s="1"/>
      <c r="G161" s="1"/>
      <c r="H161" s="1"/>
      <c r="I161" s="1"/>
      <c r="J161" s="1"/>
      <c r="K161" s="1"/>
      <c r="L161" s="1"/>
      <c r="M161" s="1"/>
      <c r="N161" s="1"/>
      <c r="O161" s="1"/>
      <c r="P161" s="1"/>
      <c r="Q161" s="47"/>
      <c r="R161" s="46"/>
      <c r="S161" s="46"/>
      <c r="T161" s="48"/>
      <c r="U161" s="49"/>
      <c r="V161" s="50"/>
      <c r="W161" s="1"/>
      <c r="X161" s="1"/>
      <c r="Y161" s="1"/>
      <c r="Z161" s="1"/>
      <c r="AA161" s="1"/>
      <c r="AB161" s="1"/>
    </row>
    <row r="162" spans="1:28" x14ac:dyDescent="0.25">
      <c r="A162" s="39" t="str">
        <f t="shared" si="4"/>
        <v xml:space="preserve"> </v>
      </c>
      <c r="B162" s="39" t="str">
        <f t="shared" si="5"/>
        <v/>
      </c>
      <c r="C162" s="1"/>
      <c r="D162" s="46"/>
      <c r="E162" s="1"/>
      <c r="F162" s="1"/>
      <c r="G162" s="1"/>
      <c r="H162" s="1"/>
      <c r="I162" s="1"/>
      <c r="J162" s="1"/>
      <c r="K162" s="1"/>
      <c r="L162" s="1"/>
      <c r="M162" s="1"/>
      <c r="N162" s="1"/>
      <c r="O162" s="1"/>
      <c r="P162" s="1"/>
      <c r="Q162" s="47"/>
      <c r="R162" s="46"/>
      <c r="S162" s="46"/>
      <c r="T162" s="48"/>
      <c r="U162" s="49"/>
      <c r="V162" s="50"/>
      <c r="W162" s="1"/>
      <c r="X162" s="1"/>
      <c r="Y162" s="1"/>
      <c r="Z162" s="1"/>
      <c r="AA162" s="1"/>
      <c r="AB162" s="1"/>
    </row>
    <row r="163" spans="1:28" x14ac:dyDescent="0.25">
      <c r="A163" s="39" t="str">
        <f t="shared" si="4"/>
        <v xml:space="preserve"> </v>
      </c>
      <c r="B163" s="39" t="str">
        <f t="shared" si="5"/>
        <v/>
      </c>
      <c r="C163" s="1"/>
      <c r="D163" s="46"/>
      <c r="E163" s="1"/>
      <c r="F163" s="1"/>
      <c r="G163" s="1"/>
      <c r="H163" s="1"/>
      <c r="I163" s="1"/>
      <c r="J163" s="1"/>
      <c r="K163" s="1"/>
      <c r="L163" s="1"/>
      <c r="M163" s="1"/>
      <c r="N163" s="1"/>
      <c r="O163" s="1"/>
      <c r="P163" s="1"/>
      <c r="Q163" s="47"/>
      <c r="R163" s="46"/>
      <c r="S163" s="46"/>
      <c r="T163" s="48"/>
      <c r="U163" s="49"/>
      <c r="V163" s="50"/>
      <c r="W163" s="1"/>
      <c r="X163" s="1"/>
      <c r="Y163" s="1"/>
      <c r="Z163" s="1"/>
      <c r="AA163" s="1"/>
      <c r="AB163" s="1"/>
    </row>
    <row r="164" spans="1:28" x14ac:dyDescent="0.25">
      <c r="A164" s="39" t="str">
        <f t="shared" si="4"/>
        <v xml:space="preserve"> </v>
      </c>
      <c r="B164" s="39" t="str">
        <f t="shared" si="5"/>
        <v/>
      </c>
      <c r="C164" s="1"/>
      <c r="D164" s="46"/>
      <c r="E164" s="1"/>
      <c r="F164" s="1"/>
      <c r="G164" s="1"/>
      <c r="H164" s="1"/>
      <c r="I164" s="1"/>
      <c r="J164" s="1"/>
      <c r="K164" s="1"/>
      <c r="L164" s="1"/>
      <c r="M164" s="1"/>
      <c r="N164" s="1"/>
      <c r="O164" s="1"/>
      <c r="P164" s="1"/>
      <c r="Q164" s="47"/>
      <c r="R164" s="46"/>
      <c r="S164" s="46"/>
      <c r="T164" s="48"/>
      <c r="U164" s="49"/>
      <c r="V164" s="50"/>
      <c r="W164" s="1"/>
      <c r="X164" s="1"/>
      <c r="Y164" s="1"/>
      <c r="Z164" s="1"/>
      <c r="AA164" s="1"/>
      <c r="AB164" s="1"/>
    </row>
    <row r="165" spans="1:28" x14ac:dyDescent="0.25">
      <c r="A165" s="39" t="str">
        <f t="shared" si="4"/>
        <v xml:space="preserve"> </v>
      </c>
      <c r="B165" s="39" t="str">
        <f t="shared" si="5"/>
        <v/>
      </c>
      <c r="C165" s="1"/>
      <c r="D165" s="46"/>
      <c r="E165" s="1"/>
      <c r="F165" s="1"/>
      <c r="G165" s="1"/>
      <c r="H165" s="1"/>
      <c r="I165" s="1"/>
      <c r="J165" s="1"/>
      <c r="K165" s="1"/>
      <c r="L165" s="1"/>
      <c r="M165" s="1"/>
      <c r="N165" s="1"/>
      <c r="O165" s="1"/>
      <c r="P165" s="1"/>
      <c r="Q165" s="47"/>
      <c r="R165" s="46"/>
      <c r="S165" s="46"/>
      <c r="T165" s="48"/>
      <c r="U165" s="49"/>
      <c r="V165" s="50"/>
      <c r="W165" s="1"/>
      <c r="X165" s="1"/>
      <c r="Y165" s="1"/>
      <c r="Z165" s="1"/>
      <c r="AA165" s="1"/>
      <c r="AB165" s="1"/>
    </row>
    <row r="166" spans="1:28" x14ac:dyDescent="0.25">
      <c r="A166" s="39" t="str">
        <f t="shared" si="4"/>
        <v xml:space="preserve"> </v>
      </c>
      <c r="B166" s="39" t="str">
        <f t="shared" si="5"/>
        <v/>
      </c>
      <c r="C166" s="1"/>
      <c r="D166" s="46"/>
      <c r="E166" s="1"/>
      <c r="F166" s="1"/>
      <c r="G166" s="1"/>
      <c r="H166" s="1"/>
      <c r="I166" s="1"/>
      <c r="J166" s="1"/>
      <c r="K166" s="1"/>
      <c r="L166" s="1"/>
      <c r="M166" s="1"/>
      <c r="N166" s="1"/>
      <c r="O166" s="1"/>
      <c r="P166" s="1"/>
      <c r="Q166" s="47"/>
      <c r="R166" s="46"/>
      <c r="S166" s="46"/>
      <c r="T166" s="48"/>
      <c r="U166" s="49"/>
      <c r="V166" s="50"/>
      <c r="W166" s="1"/>
      <c r="X166" s="1"/>
      <c r="Y166" s="1"/>
      <c r="Z166" s="1"/>
      <c r="AA166" s="1"/>
      <c r="AB166" s="1"/>
    </row>
    <row r="167" spans="1:28" x14ac:dyDescent="0.25">
      <c r="A167" s="39" t="str">
        <f t="shared" si="4"/>
        <v xml:space="preserve"> </v>
      </c>
      <c r="B167" s="39" t="str">
        <f t="shared" si="5"/>
        <v/>
      </c>
      <c r="C167" s="1"/>
      <c r="D167" s="46"/>
      <c r="E167" s="1"/>
      <c r="F167" s="1"/>
      <c r="G167" s="1"/>
      <c r="H167" s="1"/>
      <c r="I167" s="1"/>
      <c r="J167" s="1"/>
      <c r="K167" s="1"/>
      <c r="L167" s="1"/>
      <c r="M167" s="1"/>
      <c r="N167" s="1"/>
      <c r="O167" s="1"/>
      <c r="P167" s="1"/>
      <c r="Q167" s="47"/>
      <c r="R167" s="46"/>
      <c r="S167" s="46"/>
      <c r="T167" s="48"/>
      <c r="U167" s="49"/>
      <c r="V167" s="50"/>
      <c r="W167" s="1"/>
      <c r="X167" s="1"/>
      <c r="Y167" s="1"/>
      <c r="Z167" s="1"/>
      <c r="AA167" s="1"/>
      <c r="AB167" s="1"/>
    </row>
    <row r="168" spans="1:28" x14ac:dyDescent="0.25">
      <c r="A168" s="39" t="str">
        <f t="shared" si="4"/>
        <v xml:space="preserve"> </v>
      </c>
      <c r="B168" s="39" t="str">
        <f t="shared" si="5"/>
        <v/>
      </c>
      <c r="C168" s="1"/>
      <c r="D168" s="46"/>
      <c r="E168" s="1"/>
      <c r="F168" s="1"/>
      <c r="G168" s="1"/>
      <c r="H168" s="1"/>
      <c r="I168" s="1"/>
      <c r="J168" s="1"/>
      <c r="K168" s="1"/>
      <c r="L168" s="1"/>
      <c r="M168" s="1"/>
      <c r="N168" s="1"/>
      <c r="O168" s="1"/>
      <c r="P168" s="1"/>
      <c r="Q168" s="47"/>
      <c r="R168" s="46"/>
      <c r="S168" s="46"/>
      <c r="T168" s="48"/>
      <c r="U168" s="49"/>
      <c r="V168" s="50"/>
      <c r="W168" s="1"/>
      <c r="X168" s="1"/>
      <c r="Y168" s="1"/>
      <c r="Z168" s="1"/>
      <c r="AA168" s="1"/>
      <c r="AB168" s="1"/>
    </row>
    <row r="169" spans="1:28" x14ac:dyDescent="0.25">
      <c r="A169" s="39" t="str">
        <f t="shared" si="4"/>
        <v xml:space="preserve"> </v>
      </c>
      <c r="B169" s="39" t="str">
        <f t="shared" si="5"/>
        <v/>
      </c>
      <c r="C169" s="1"/>
      <c r="D169" s="46"/>
      <c r="E169" s="1"/>
      <c r="F169" s="1"/>
      <c r="G169" s="1"/>
      <c r="H169" s="1"/>
      <c r="I169" s="1"/>
      <c r="J169" s="1"/>
      <c r="K169" s="1"/>
      <c r="L169" s="1"/>
      <c r="M169" s="1"/>
      <c r="N169" s="1"/>
      <c r="O169" s="1"/>
      <c r="P169" s="1"/>
      <c r="Q169" s="47"/>
      <c r="R169" s="46"/>
      <c r="S169" s="46"/>
      <c r="T169" s="48"/>
      <c r="U169" s="49"/>
      <c r="V169" s="50"/>
      <c r="W169" s="1"/>
      <c r="X169" s="1"/>
      <c r="Y169" s="1"/>
      <c r="Z169" s="1"/>
      <c r="AA169" s="1"/>
      <c r="AB169" s="1"/>
    </row>
    <row r="170" spans="1:28" x14ac:dyDescent="0.25">
      <c r="A170" s="39" t="str">
        <f t="shared" si="4"/>
        <v xml:space="preserve"> </v>
      </c>
      <c r="B170" s="39" t="str">
        <f t="shared" si="5"/>
        <v/>
      </c>
      <c r="C170" s="1"/>
      <c r="D170" s="46"/>
      <c r="E170" s="1"/>
      <c r="F170" s="1"/>
      <c r="G170" s="1"/>
      <c r="H170" s="1"/>
      <c r="I170" s="1"/>
      <c r="J170" s="1"/>
      <c r="K170" s="1"/>
      <c r="L170" s="1"/>
      <c r="M170" s="1"/>
      <c r="N170" s="1"/>
      <c r="O170" s="1"/>
      <c r="P170" s="1"/>
      <c r="Q170" s="47"/>
      <c r="R170" s="46"/>
      <c r="S170" s="46"/>
      <c r="T170" s="48"/>
      <c r="U170" s="49"/>
      <c r="V170" s="50"/>
      <c r="W170" s="1"/>
      <c r="X170" s="1"/>
      <c r="Y170" s="1"/>
      <c r="Z170" s="1"/>
      <c r="AA170" s="1"/>
      <c r="AB170" s="1"/>
    </row>
    <row r="171" spans="1:28" x14ac:dyDescent="0.25">
      <c r="A171" s="39" t="str">
        <f t="shared" si="4"/>
        <v xml:space="preserve"> </v>
      </c>
      <c r="B171" s="39" t="str">
        <f t="shared" si="5"/>
        <v/>
      </c>
      <c r="C171" s="1"/>
      <c r="D171" s="46"/>
      <c r="E171" s="1"/>
      <c r="F171" s="1"/>
      <c r="G171" s="1"/>
      <c r="H171" s="1"/>
      <c r="I171" s="1"/>
      <c r="J171" s="1"/>
      <c r="K171" s="1"/>
      <c r="L171" s="1"/>
      <c r="M171" s="1"/>
      <c r="N171" s="1"/>
      <c r="O171" s="1"/>
      <c r="P171" s="1"/>
      <c r="Q171" s="47"/>
      <c r="R171" s="46"/>
      <c r="S171" s="46"/>
      <c r="T171" s="48"/>
      <c r="U171" s="49"/>
      <c r="V171" s="50"/>
      <c r="W171" s="1"/>
      <c r="X171" s="1"/>
      <c r="Y171" s="1"/>
      <c r="Z171" s="1"/>
      <c r="AA171" s="1"/>
      <c r="AB171" s="1"/>
    </row>
    <row r="172" spans="1:28" x14ac:dyDescent="0.25">
      <c r="A172" s="39" t="str">
        <f t="shared" si="4"/>
        <v xml:space="preserve"> </v>
      </c>
      <c r="B172" s="39" t="str">
        <f t="shared" si="5"/>
        <v/>
      </c>
      <c r="C172" s="1"/>
      <c r="D172" s="46"/>
      <c r="E172" s="1"/>
      <c r="F172" s="1"/>
      <c r="G172" s="1"/>
      <c r="H172" s="1"/>
      <c r="I172" s="1"/>
      <c r="J172" s="1"/>
      <c r="K172" s="1"/>
      <c r="L172" s="1"/>
      <c r="M172" s="1"/>
      <c r="N172" s="1"/>
      <c r="O172" s="1"/>
      <c r="P172" s="1"/>
      <c r="Q172" s="47"/>
      <c r="R172" s="46"/>
      <c r="S172" s="46"/>
      <c r="T172" s="48"/>
      <c r="U172" s="49"/>
      <c r="V172" s="50"/>
      <c r="W172" s="1"/>
      <c r="X172" s="1"/>
      <c r="Y172" s="1"/>
      <c r="Z172" s="1"/>
      <c r="AA172" s="1"/>
      <c r="AB172" s="1"/>
    </row>
    <row r="173" spans="1:28" x14ac:dyDescent="0.25">
      <c r="A173" s="39" t="str">
        <f t="shared" si="4"/>
        <v xml:space="preserve"> </v>
      </c>
      <c r="B173" s="39" t="str">
        <f t="shared" si="5"/>
        <v/>
      </c>
      <c r="C173" s="1"/>
      <c r="D173" s="46"/>
      <c r="E173" s="1"/>
      <c r="F173" s="1"/>
      <c r="G173" s="1"/>
      <c r="H173" s="1"/>
      <c r="I173" s="1"/>
      <c r="J173" s="1"/>
      <c r="K173" s="1"/>
      <c r="L173" s="1"/>
      <c r="M173" s="1"/>
      <c r="N173" s="1"/>
      <c r="O173" s="1"/>
      <c r="P173" s="1"/>
      <c r="Q173" s="47"/>
      <c r="R173" s="46"/>
      <c r="S173" s="46"/>
      <c r="T173" s="48"/>
      <c r="U173" s="49"/>
      <c r="V173" s="50"/>
      <c r="W173" s="1"/>
      <c r="X173" s="1"/>
      <c r="Y173" s="1"/>
      <c r="Z173" s="1"/>
      <c r="AA173" s="1"/>
      <c r="AB173" s="1"/>
    </row>
    <row r="174" spans="1:28" x14ac:dyDescent="0.25">
      <c r="A174" s="39" t="str">
        <f t="shared" si="4"/>
        <v xml:space="preserve"> </v>
      </c>
      <c r="B174" s="39" t="str">
        <f t="shared" si="5"/>
        <v/>
      </c>
      <c r="C174" s="1"/>
      <c r="D174" s="46"/>
      <c r="E174" s="1"/>
      <c r="F174" s="1"/>
      <c r="G174" s="1"/>
      <c r="H174" s="1"/>
      <c r="I174" s="1"/>
      <c r="J174" s="1"/>
      <c r="K174" s="1"/>
      <c r="L174" s="1"/>
      <c r="M174" s="1"/>
      <c r="N174" s="1"/>
      <c r="O174" s="1"/>
      <c r="P174" s="1"/>
      <c r="Q174" s="47"/>
      <c r="R174" s="46"/>
      <c r="S174" s="46"/>
      <c r="T174" s="48"/>
      <c r="U174" s="49"/>
      <c r="V174" s="50"/>
      <c r="W174" s="1"/>
      <c r="X174" s="1"/>
      <c r="Y174" s="1"/>
      <c r="Z174" s="1"/>
      <c r="AA174" s="1"/>
      <c r="AB174" s="1"/>
    </row>
    <row r="175" spans="1:28" x14ac:dyDescent="0.25">
      <c r="A175" s="39" t="str">
        <f t="shared" si="4"/>
        <v xml:space="preserve"> </v>
      </c>
      <c r="B175" s="39" t="str">
        <f t="shared" si="5"/>
        <v/>
      </c>
      <c r="C175" s="1"/>
      <c r="D175" s="46"/>
      <c r="E175" s="1"/>
      <c r="F175" s="1"/>
      <c r="G175" s="1"/>
      <c r="H175" s="1"/>
      <c r="I175" s="1"/>
      <c r="J175" s="1"/>
      <c r="K175" s="1"/>
      <c r="L175" s="1"/>
      <c r="M175" s="1"/>
      <c r="N175" s="1"/>
      <c r="O175" s="1"/>
      <c r="P175" s="1"/>
      <c r="Q175" s="47"/>
      <c r="R175" s="46"/>
      <c r="S175" s="46"/>
      <c r="T175" s="48"/>
      <c r="U175" s="49"/>
      <c r="V175" s="50"/>
      <c r="W175" s="1"/>
      <c r="X175" s="1"/>
      <c r="Y175" s="1"/>
      <c r="Z175" s="1"/>
      <c r="AA175" s="1"/>
      <c r="AB175" s="1"/>
    </row>
    <row r="176" spans="1:28" x14ac:dyDescent="0.25">
      <c r="A176" s="39" t="str">
        <f t="shared" si="4"/>
        <v xml:space="preserve"> </v>
      </c>
      <c r="B176" s="39" t="str">
        <f t="shared" si="5"/>
        <v/>
      </c>
      <c r="C176" s="1"/>
      <c r="D176" s="46"/>
      <c r="E176" s="1"/>
      <c r="F176" s="1"/>
      <c r="G176" s="1"/>
      <c r="H176" s="1"/>
      <c r="I176" s="1"/>
      <c r="J176" s="1"/>
      <c r="K176" s="1"/>
      <c r="L176" s="1"/>
      <c r="M176" s="1"/>
      <c r="N176" s="1"/>
      <c r="O176" s="1"/>
      <c r="P176" s="1"/>
      <c r="Q176" s="47"/>
      <c r="R176" s="46"/>
      <c r="S176" s="46"/>
      <c r="T176" s="48"/>
      <c r="U176" s="49"/>
      <c r="V176" s="50"/>
      <c r="W176" s="1"/>
      <c r="X176" s="1"/>
      <c r="Y176" s="1"/>
      <c r="Z176" s="1"/>
      <c r="AA176" s="1"/>
      <c r="AB176" s="1"/>
    </row>
    <row r="177" spans="1:28" x14ac:dyDescent="0.25">
      <c r="A177" s="39" t="str">
        <f t="shared" si="4"/>
        <v xml:space="preserve"> </v>
      </c>
      <c r="B177" s="39" t="str">
        <f t="shared" si="5"/>
        <v/>
      </c>
      <c r="C177" s="1"/>
      <c r="D177" s="46"/>
      <c r="E177" s="1"/>
      <c r="F177" s="1"/>
      <c r="G177" s="1"/>
      <c r="H177" s="1"/>
      <c r="I177" s="1"/>
      <c r="J177" s="1"/>
      <c r="K177" s="1"/>
      <c r="L177" s="1"/>
      <c r="M177" s="1"/>
      <c r="N177" s="1"/>
      <c r="O177" s="1"/>
      <c r="P177" s="1"/>
      <c r="Q177" s="47"/>
      <c r="R177" s="46"/>
      <c r="S177" s="46"/>
      <c r="T177" s="48"/>
      <c r="U177" s="49"/>
      <c r="V177" s="50"/>
      <c r="W177" s="1"/>
      <c r="X177" s="1"/>
      <c r="Y177" s="1"/>
      <c r="Z177" s="1"/>
      <c r="AA177" s="1"/>
      <c r="AB177" s="1"/>
    </row>
    <row r="178" spans="1:28" x14ac:dyDescent="0.25">
      <c r="A178" s="39" t="str">
        <f t="shared" si="4"/>
        <v xml:space="preserve"> </v>
      </c>
      <c r="B178" s="39" t="str">
        <f t="shared" si="5"/>
        <v/>
      </c>
      <c r="C178" s="1"/>
      <c r="D178" s="46"/>
      <c r="E178" s="1"/>
      <c r="F178" s="1"/>
      <c r="G178" s="1"/>
      <c r="H178" s="1"/>
      <c r="I178" s="1"/>
      <c r="J178" s="1"/>
      <c r="K178" s="1"/>
      <c r="L178" s="1"/>
      <c r="M178" s="1"/>
      <c r="N178" s="1"/>
      <c r="O178" s="1"/>
      <c r="P178" s="1"/>
      <c r="Q178" s="47"/>
      <c r="R178" s="46"/>
      <c r="S178" s="46"/>
      <c r="T178" s="48"/>
      <c r="U178" s="49"/>
      <c r="V178" s="50"/>
      <c r="W178" s="1"/>
      <c r="X178" s="1"/>
      <c r="Y178" s="1"/>
      <c r="Z178" s="1"/>
      <c r="AA178" s="1"/>
      <c r="AB178" s="1"/>
    </row>
    <row r="179" spans="1:28" x14ac:dyDescent="0.25">
      <c r="A179" s="39" t="str">
        <f t="shared" si="4"/>
        <v xml:space="preserve"> </v>
      </c>
      <c r="B179" s="39" t="str">
        <f t="shared" si="5"/>
        <v/>
      </c>
      <c r="C179" s="1"/>
      <c r="D179" s="46"/>
      <c r="E179" s="1"/>
      <c r="F179" s="1"/>
      <c r="G179" s="1"/>
      <c r="H179" s="1"/>
      <c r="I179" s="1"/>
      <c r="J179" s="1"/>
      <c r="K179" s="1"/>
      <c r="L179" s="1"/>
      <c r="M179" s="1"/>
      <c r="N179" s="1"/>
      <c r="O179" s="1"/>
      <c r="P179" s="1"/>
      <c r="Q179" s="47"/>
      <c r="R179" s="46"/>
      <c r="S179" s="46"/>
      <c r="T179" s="48"/>
      <c r="U179" s="49"/>
      <c r="V179" s="50"/>
      <c r="W179" s="1"/>
      <c r="X179" s="1"/>
      <c r="Y179" s="1"/>
      <c r="Z179" s="1"/>
      <c r="AA179" s="1"/>
      <c r="AB179" s="1"/>
    </row>
    <row r="180" spans="1:28" x14ac:dyDescent="0.25">
      <c r="A180" s="39" t="str">
        <f t="shared" si="4"/>
        <v xml:space="preserve"> </v>
      </c>
      <c r="B180" s="39" t="str">
        <f t="shared" si="5"/>
        <v/>
      </c>
      <c r="C180" s="1"/>
      <c r="D180" s="46"/>
      <c r="E180" s="1"/>
      <c r="F180" s="1"/>
      <c r="G180" s="1"/>
      <c r="H180" s="1"/>
      <c r="I180" s="1"/>
      <c r="J180" s="1"/>
      <c r="K180" s="1"/>
      <c r="L180" s="1"/>
      <c r="M180" s="1"/>
      <c r="N180" s="1"/>
      <c r="O180" s="1"/>
      <c r="P180" s="1"/>
      <c r="Q180" s="47"/>
      <c r="R180" s="46"/>
      <c r="S180" s="46"/>
      <c r="T180" s="48"/>
      <c r="U180" s="49"/>
      <c r="V180" s="50"/>
      <c r="W180" s="1"/>
      <c r="X180" s="1"/>
      <c r="Y180" s="1"/>
      <c r="Z180" s="1"/>
      <c r="AA180" s="1"/>
      <c r="AB180" s="1"/>
    </row>
    <row r="181" spans="1:28" x14ac:dyDescent="0.25">
      <c r="A181" s="39" t="str">
        <f t="shared" si="4"/>
        <v xml:space="preserve"> </v>
      </c>
      <c r="B181" s="39" t="str">
        <f t="shared" si="5"/>
        <v/>
      </c>
      <c r="C181" s="1"/>
      <c r="D181" s="46"/>
      <c r="E181" s="1"/>
      <c r="F181" s="1"/>
      <c r="G181" s="1"/>
      <c r="H181" s="1"/>
      <c r="I181" s="1"/>
      <c r="J181" s="1"/>
      <c r="K181" s="1"/>
      <c r="L181" s="1"/>
      <c r="M181" s="1"/>
      <c r="N181" s="1"/>
      <c r="O181" s="1"/>
      <c r="P181" s="1"/>
      <c r="Q181" s="47"/>
      <c r="R181" s="46"/>
      <c r="S181" s="46"/>
      <c r="T181" s="48"/>
      <c r="U181" s="49"/>
      <c r="V181" s="50"/>
      <c r="W181" s="1"/>
      <c r="X181" s="1"/>
      <c r="Y181" s="1"/>
      <c r="Z181" s="1"/>
      <c r="AA181" s="1"/>
      <c r="AB181" s="1"/>
    </row>
    <row r="182" spans="1:28" x14ac:dyDescent="0.25">
      <c r="A182" s="39" t="str">
        <f t="shared" si="4"/>
        <v xml:space="preserve"> </v>
      </c>
      <c r="B182" s="39" t="str">
        <f t="shared" si="5"/>
        <v/>
      </c>
      <c r="C182" s="1"/>
      <c r="D182" s="46"/>
      <c r="E182" s="1"/>
      <c r="F182" s="1"/>
      <c r="G182" s="1"/>
      <c r="H182" s="1"/>
      <c r="I182" s="1"/>
      <c r="J182" s="1"/>
      <c r="K182" s="1"/>
      <c r="L182" s="1"/>
      <c r="M182" s="1"/>
      <c r="N182" s="1"/>
      <c r="O182" s="1"/>
      <c r="P182" s="1"/>
      <c r="Q182" s="47"/>
      <c r="R182" s="46"/>
      <c r="S182" s="46"/>
      <c r="T182" s="48"/>
      <c r="U182" s="49"/>
      <c r="V182" s="50"/>
      <c r="W182" s="1"/>
      <c r="X182" s="1"/>
      <c r="Y182" s="1"/>
      <c r="Z182" s="1"/>
      <c r="AA182" s="1"/>
      <c r="AB182" s="1"/>
    </row>
    <row r="183" spans="1:28" x14ac:dyDescent="0.25">
      <c r="A183" s="39" t="str">
        <f t="shared" si="4"/>
        <v xml:space="preserve"> </v>
      </c>
      <c r="B183" s="39" t="str">
        <f t="shared" si="5"/>
        <v/>
      </c>
      <c r="C183" s="1"/>
      <c r="D183" s="46"/>
      <c r="E183" s="1"/>
      <c r="F183" s="1"/>
      <c r="G183" s="1"/>
      <c r="H183" s="1"/>
      <c r="I183" s="1"/>
      <c r="J183" s="1"/>
      <c r="K183" s="1"/>
      <c r="L183" s="1"/>
      <c r="M183" s="1"/>
      <c r="N183" s="1"/>
      <c r="O183" s="1"/>
      <c r="P183" s="1"/>
      <c r="Q183" s="47"/>
      <c r="R183" s="46"/>
      <c r="S183" s="46"/>
      <c r="T183" s="48"/>
      <c r="U183" s="49"/>
      <c r="V183" s="50"/>
      <c r="W183" s="1"/>
      <c r="X183" s="1"/>
      <c r="Y183" s="1"/>
      <c r="Z183" s="1"/>
      <c r="AA183" s="1"/>
      <c r="AB183" s="1"/>
    </row>
    <row r="184" spans="1:28" x14ac:dyDescent="0.25">
      <c r="A184" s="39" t="str">
        <f t="shared" si="4"/>
        <v xml:space="preserve"> </v>
      </c>
      <c r="B184" s="39" t="str">
        <f t="shared" si="5"/>
        <v/>
      </c>
      <c r="C184" s="1"/>
      <c r="D184" s="46"/>
      <c r="E184" s="1"/>
      <c r="F184" s="1"/>
      <c r="G184" s="1"/>
      <c r="H184" s="1"/>
      <c r="I184" s="1"/>
      <c r="J184" s="1"/>
      <c r="K184" s="1"/>
      <c r="L184" s="1"/>
      <c r="M184" s="1"/>
      <c r="N184" s="1"/>
      <c r="O184" s="1"/>
      <c r="P184" s="1"/>
      <c r="Q184" s="47"/>
      <c r="R184" s="46"/>
      <c r="S184" s="46"/>
      <c r="T184" s="48"/>
      <c r="U184" s="49"/>
      <c r="V184" s="50"/>
      <c r="W184" s="1"/>
      <c r="X184" s="1"/>
      <c r="Y184" s="1"/>
      <c r="Z184" s="1"/>
      <c r="AA184" s="1"/>
      <c r="AB184" s="1"/>
    </row>
    <row r="185" spans="1:28" x14ac:dyDescent="0.25">
      <c r="A185" s="39" t="str">
        <f t="shared" si="4"/>
        <v xml:space="preserve"> </v>
      </c>
      <c r="B185" s="39" t="str">
        <f t="shared" si="5"/>
        <v/>
      </c>
      <c r="C185" s="1"/>
      <c r="D185" s="46"/>
      <c r="E185" s="1"/>
      <c r="F185" s="1"/>
      <c r="G185" s="1"/>
      <c r="H185" s="1"/>
      <c r="I185" s="1"/>
      <c r="J185" s="1"/>
      <c r="K185" s="1"/>
      <c r="L185" s="1"/>
      <c r="M185" s="1"/>
      <c r="N185" s="1"/>
      <c r="O185" s="1"/>
      <c r="P185" s="1"/>
      <c r="Q185" s="47"/>
      <c r="R185" s="46"/>
      <c r="S185" s="46"/>
      <c r="T185" s="48"/>
      <c r="U185" s="49"/>
      <c r="V185" s="50"/>
      <c r="W185" s="1"/>
      <c r="X185" s="1"/>
      <c r="Y185" s="1"/>
      <c r="Z185" s="1"/>
      <c r="AA185" s="1"/>
      <c r="AB185" s="1"/>
    </row>
    <row r="186" spans="1:28" x14ac:dyDescent="0.25">
      <c r="A186" s="39" t="str">
        <f t="shared" si="4"/>
        <v xml:space="preserve"> </v>
      </c>
      <c r="B186" s="39" t="str">
        <f t="shared" si="5"/>
        <v/>
      </c>
      <c r="C186" s="1"/>
      <c r="D186" s="46"/>
      <c r="E186" s="1"/>
      <c r="F186" s="1"/>
      <c r="G186" s="1"/>
      <c r="H186" s="1"/>
      <c r="I186" s="1"/>
      <c r="J186" s="1"/>
      <c r="K186" s="1"/>
      <c r="L186" s="1"/>
      <c r="M186" s="1"/>
      <c r="N186" s="1"/>
      <c r="O186" s="1"/>
      <c r="P186" s="1"/>
      <c r="Q186" s="47"/>
      <c r="R186" s="46"/>
      <c r="S186" s="46"/>
      <c r="T186" s="48"/>
      <c r="U186" s="49"/>
      <c r="V186" s="50"/>
      <c r="W186" s="1"/>
      <c r="X186" s="1"/>
      <c r="Y186" s="1"/>
      <c r="Z186" s="1"/>
      <c r="AA186" s="1"/>
      <c r="AB186" s="1"/>
    </row>
    <row r="187" spans="1:28" x14ac:dyDescent="0.25">
      <c r="A187" s="39" t="str">
        <f t="shared" si="4"/>
        <v xml:space="preserve"> </v>
      </c>
      <c r="B187" s="39" t="str">
        <f t="shared" si="5"/>
        <v/>
      </c>
      <c r="C187" s="1"/>
      <c r="D187" s="46"/>
      <c r="E187" s="1"/>
      <c r="F187" s="1"/>
      <c r="G187" s="1"/>
      <c r="H187" s="1"/>
      <c r="I187" s="1"/>
      <c r="J187" s="1"/>
      <c r="K187" s="1"/>
      <c r="L187" s="1"/>
      <c r="M187" s="1"/>
      <c r="N187" s="1"/>
      <c r="O187" s="1"/>
      <c r="P187" s="1"/>
      <c r="Q187" s="47"/>
      <c r="R187" s="46"/>
      <c r="S187" s="46"/>
      <c r="T187" s="48"/>
      <c r="U187" s="49"/>
      <c r="V187" s="50"/>
      <c r="W187" s="1"/>
      <c r="X187" s="1"/>
      <c r="Y187" s="1"/>
      <c r="Z187" s="1"/>
      <c r="AA187" s="1"/>
      <c r="AB187" s="1"/>
    </row>
    <row r="188" spans="1:28" x14ac:dyDescent="0.25">
      <c r="A188" s="39" t="str">
        <f t="shared" si="4"/>
        <v xml:space="preserve"> </v>
      </c>
      <c r="B188" s="39" t="str">
        <f t="shared" si="5"/>
        <v/>
      </c>
      <c r="C188" s="1"/>
      <c r="D188" s="46"/>
      <c r="E188" s="1"/>
      <c r="F188" s="1"/>
      <c r="G188" s="1"/>
      <c r="H188" s="1"/>
      <c r="I188" s="1"/>
      <c r="J188" s="1"/>
      <c r="K188" s="1"/>
      <c r="L188" s="1"/>
      <c r="M188" s="1"/>
      <c r="N188" s="1"/>
      <c r="O188" s="1"/>
      <c r="P188" s="1"/>
      <c r="Q188" s="47"/>
      <c r="R188" s="46"/>
      <c r="S188" s="46"/>
      <c r="T188" s="48"/>
      <c r="U188" s="49"/>
      <c r="V188" s="50"/>
      <c r="W188" s="1"/>
      <c r="X188" s="1"/>
      <c r="Y188" s="1"/>
      <c r="Z188" s="1"/>
      <c r="AA188" s="1"/>
      <c r="AB188" s="1"/>
    </row>
    <row r="189" spans="1:28" x14ac:dyDescent="0.25">
      <c r="A189" s="39" t="str">
        <f t="shared" si="4"/>
        <v xml:space="preserve"> </v>
      </c>
      <c r="B189" s="39" t="str">
        <f t="shared" si="5"/>
        <v/>
      </c>
      <c r="C189" s="1"/>
      <c r="D189" s="46"/>
      <c r="E189" s="1"/>
      <c r="F189" s="1"/>
      <c r="G189" s="1"/>
      <c r="H189" s="1"/>
      <c r="I189" s="1"/>
      <c r="J189" s="1"/>
      <c r="K189" s="1"/>
      <c r="L189" s="1"/>
      <c r="M189" s="1"/>
      <c r="N189" s="1"/>
      <c r="O189" s="1"/>
      <c r="P189" s="1"/>
      <c r="Q189" s="47"/>
      <c r="R189" s="46"/>
      <c r="S189" s="46"/>
      <c r="T189" s="48"/>
      <c r="U189" s="49"/>
      <c r="V189" s="50"/>
      <c r="W189" s="1"/>
      <c r="X189" s="1"/>
      <c r="Y189" s="1"/>
      <c r="Z189" s="1"/>
      <c r="AA189" s="1"/>
      <c r="AB189" s="1"/>
    </row>
    <row r="190" spans="1:28" x14ac:dyDescent="0.25">
      <c r="A190" s="39" t="str">
        <f t="shared" si="4"/>
        <v xml:space="preserve"> </v>
      </c>
      <c r="B190" s="39" t="str">
        <f t="shared" si="5"/>
        <v/>
      </c>
      <c r="C190" s="1"/>
      <c r="D190" s="46"/>
      <c r="E190" s="1"/>
      <c r="F190" s="1"/>
      <c r="G190" s="1"/>
      <c r="H190" s="1"/>
      <c r="I190" s="1"/>
      <c r="J190" s="1"/>
      <c r="K190" s="1"/>
      <c r="L190" s="1"/>
      <c r="M190" s="1"/>
      <c r="N190" s="1"/>
      <c r="O190" s="1"/>
      <c r="P190" s="1"/>
      <c r="Q190" s="47"/>
      <c r="R190" s="46"/>
      <c r="S190" s="46"/>
      <c r="T190" s="48"/>
      <c r="U190" s="49"/>
      <c r="V190" s="50"/>
      <c r="W190" s="1"/>
      <c r="X190" s="1"/>
      <c r="Y190" s="1"/>
      <c r="Z190" s="1"/>
      <c r="AA190" s="1"/>
      <c r="AB190" s="1"/>
    </row>
    <row r="191" spans="1:28" x14ac:dyDescent="0.25">
      <c r="A191" s="39" t="str">
        <f t="shared" si="4"/>
        <v xml:space="preserve"> </v>
      </c>
      <c r="B191" s="39" t="str">
        <f t="shared" si="5"/>
        <v/>
      </c>
      <c r="C191" s="1"/>
      <c r="D191" s="46"/>
      <c r="E191" s="1"/>
      <c r="F191" s="1"/>
      <c r="G191" s="1"/>
      <c r="H191" s="1"/>
      <c r="I191" s="1"/>
      <c r="J191" s="1"/>
      <c r="K191" s="1"/>
      <c r="L191" s="1"/>
      <c r="M191" s="1"/>
      <c r="N191" s="1"/>
      <c r="O191" s="1"/>
      <c r="P191" s="1"/>
      <c r="Q191" s="47"/>
      <c r="R191" s="46"/>
      <c r="S191" s="46"/>
      <c r="T191" s="48"/>
      <c r="U191" s="49"/>
      <c r="V191" s="50"/>
      <c r="W191" s="1"/>
      <c r="X191" s="1"/>
      <c r="Y191" s="1"/>
      <c r="Z191" s="1"/>
      <c r="AA191" s="1"/>
      <c r="AB191" s="1"/>
    </row>
    <row r="192" spans="1:28" x14ac:dyDescent="0.25">
      <c r="A192" s="39" t="str">
        <f t="shared" si="4"/>
        <v xml:space="preserve"> </v>
      </c>
      <c r="B192" s="39" t="str">
        <f t="shared" si="5"/>
        <v/>
      </c>
      <c r="C192" s="1"/>
      <c r="D192" s="46"/>
      <c r="E192" s="1"/>
      <c r="F192" s="1"/>
      <c r="G192" s="1"/>
      <c r="H192" s="1"/>
      <c r="I192" s="1"/>
      <c r="J192" s="1"/>
      <c r="K192" s="1"/>
      <c r="L192" s="1"/>
      <c r="M192" s="1"/>
      <c r="N192" s="1"/>
      <c r="O192" s="1"/>
      <c r="P192" s="1"/>
      <c r="Q192" s="47"/>
      <c r="R192" s="46"/>
      <c r="S192" s="46"/>
      <c r="T192" s="48"/>
      <c r="U192" s="49"/>
      <c r="V192" s="50"/>
      <c r="W192" s="1"/>
      <c r="X192" s="1"/>
      <c r="Y192" s="1"/>
      <c r="Z192" s="1"/>
      <c r="AA192" s="1"/>
      <c r="AB192" s="1"/>
    </row>
    <row r="193" spans="1:28" x14ac:dyDescent="0.25">
      <c r="A193" s="39" t="str">
        <f t="shared" si="4"/>
        <v xml:space="preserve"> </v>
      </c>
      <c r="B193" s="39" t="str">
        <f t="shared" si="5"/>
        <v/>
      </c>
      <c r="C193" s="1"/>
      <c r="D193" s="46"/>
      <c r="E193" s="1"/>
      <c r="F193" s="1"/>
      <c r="G193" s="1"/>
      <c r="H193" s="1"/>
      <c r="I193" s="1"/>
      <c r="J193" s="1"/>
      <c r="K193" s="1"/>
      <c r="L193" s="1"/>
      <c r="M193" s="1"/>
      <c r="N193" s="1"/>
      <c r="O193" s="1"/>
      <c r="P193" s="1"/>
      <c r="Q193" s="47"/>
      <c r="R193" s="46"/>
      <c r="S193" s="46"/>
      <c r="T193" s="48"/>
      <c r="U193" s="49"/>
      <c r="V193" s="50"/>
      <c r="W193" s="1"/>
      <c r="X193" s="1"/>
      <c r="Y193" s="1"/>
      <c r="Z193" s="1"/>
      <c r="AA193" s="1"/>
      <c r="AB193" s="1"/>
    </row>
    <row r="194" spans="1:28" x14ac:dyDescent="0.25">
      <c r="A194" s="39" t="str">
        <f t="shared" si="4"/>
        <v xml:space="preserve"> </v>
      </c>
      <c r="B194" s="39" t="str">
        <f t="shared" si="5"/>
        <v/>
      </c>
      <c r="C194" s="1"/>
      <c r="D194" s="46"/>
      <c r="E194" s="1"/>
      <c r="F194" s="1"/>
      <c r="G194" s="1"/>
      <c r="H194" s="1"/>
      <c r="I194" s="1"/>
      <c r="J194" s="1"/>
      <c r="K194" s="1"/>
      <c r="L194" s="1"/>
      <c r="M194" s="1"/>
      <c r="N194" s="1"/>
      <c r="O194" s="1"/>
      <c r="P194" s="1"/>
      <c r="Q194" s="47"/>
      <c r="R194" s="46"/>
      <c r="S194" s="46"/>
      <c r="T194" s="48"/>
      <c r="U194" s="49"/>
      <c r="V194" s="50"/>
      <c r="W194" s="1"/>
      <c r="X194" s="1"/>
      <c r="Y194" s="1"/>
      <c r="Z194" s="1"/>
      <c r="AA194" s="1"/>
      <c r="AB194" s="1"/>
    </row>
    <row r="195" spans="1:28" x14ac:dyDescent="0.25">
      <c r="A195" s="39" t="str">
        <f t="shared" si="4"/>
        <v xml:space="preserve"> </v>
      </c>
      <c r="B195" s="39" t="str">
        <f t="shared" si="5"/>
        <v/>
      </c>
      <c r="C195" s="1"/>
      <c r="D195" s="46"/>
      <c r="E195" s="1"/>
      <c r="F195" s="1"/>
      <c r="G195" s="1"/>
      <c r="H195" s="1"/>
      <c r="I195" s="1"/>
      <c r="J195" s="1"/>
      <c r="K195" s="1"/>
      <c r="L195" s="1"/>
      <c r="M195" s="1"/>
      <c r="N195" s="1"/>
      <c r="O195" s="1"/>
      <c r="P195" s="1"/>
      <c r="Q195" s="47"/>
      <c r="R195" s="46"/>
      <c r="S195" s="46"/>
      <c r="T195" s="48"/>
      <c r="U195" s="49"/>
      <c r="V195" s="50"/>
      <c r="W195" s="1"/>
      <c r="X195" s="1"/>
      <c r="Y195" s="1"/>
      <c r="Z195" s="1"/>
      <c r="AA195" s="1"/>
      <c r="AB195" s="1"/>
    </row>
    <row r="196" spans="1:28" x14ac:dyDescent="0.25">
      <c r="A196" s="39" t="str">
        <f t="shared" si="4"/>
        <v xml:space="preserve"> </v>
      </c>
      <c r="B196" s="39" t="str">
        <f t="shared" si="5"/>
        <v/>
      </c>
      <c r="C196" s="1"/>
      <c r="D196" s="46"/>
      <c r="E196" s="1"/>
      <c r="F196" s="1"/>
      <c r="G196" s="1"/>
      <c r="H196" s="1"/>
      <c r="I196" s="1"/>
      <c r="J196" s="1"/>
      <c r="K196" s="1"/>
      <c r="L196" s="1"/>
      <c r="M196" s="1"/>
      <c r="N196" s="1"/>
      <c r="O196" s="1"/>
      <c r="P196" s="1"/>
      <c r="Q196" s="47"/>
      <c r="R196" s="46"/>
      <c r="S196" s="46"/>
      <c r="T196" s="48"/>
      <c r="U196" s="49"/>
      <c r="V196" s="50"/>
      <c r="W196" s="1"/>
      <c r="X196" s="1"/>
      <c r="Y196" s="1"/>
      <c r="Z196" s="1"/>
      <c r="AA196" s="1"/>
      <c r="AB196" s="1"/>
    </row>
    <row r="197" spans="1:28" x14ac:dyDescent="0.25">
      <c r="A197" s="39" t="str">
        <f t="shared" si="4"/>
        <v xml:space="preserve"> </v>
      </c>
      <c r="B197" s="39" t="str">
        <f t="shared" si="5"/>
        <v/>
      </c>
      <c r="C197" s="1"/>
      <c r="D197" s="46"/>
      <c r="E197" s="1"/>
      <c r="F197" s="1"/>
      <c r="G197" s="1"/>
      <c r="H197" s="1"/>
      <c r="I197" s="1"/>
      <c r="J197" s="1"/>
      <c r="K197" s="1"/>
      <c r="L197" s="1"/>
      <c r="M197" s="1"/>
      <c r="N197" s="1"/>
      <c r="O197" s="1"/>
      <c r="P197" s="1"/>
      <c r="Q197" s="47"/>
      <c r="R197" s="46"/>
      <c r="S197" s="46"/>
      <c r="T197" s="48"/>
      <c r="U197" s="49"/>
      <c r="V197" s="50"/>
      <c r="W197" s="1"/>
      <c r="X197" s="1"/>
      <c r="Y197" s="1"/>
      <c r="Z197" s="1"/>
      <c r="AA197" s="1"/>
      <c r="AB197" s="1"/>
    </row>
    <row r="198" spans="1:28" x14ac:dyDescent="0.25">
      <c r="A198" s="39" t="str">
        <f t="shared" si="4"/>
        <v xml:space="preserve"> </v>
      </c>
      <c r="B198" s="39" t="str">
        <f t="shared" si="5"/>
        <v/>
      </c>
      <c r="C198" s="1"/>
      <c r="D198" s="46"/>
      <c r="E198" s="1"/>
      <c r="F198" s="1"/>
      <c r="G198" s="1"/>
      <c r="H198" s="1"/>
      <c r="I198" s="1"/>
      <c r="J198" s="1"/>
      <c r="K198" s="1"/>
      <c r="L198" s="1"/>
      <c r="M198" s="1"/>
      <c r="N198" s="1"/>
      <c r="O198" s="1"/>
      <c r="P198" s="1"/>
      <c r="Q198" s="47"/>
      <c r="R198" s="46"/>
      <c r="S198" s="46"/>
      <c r="T198" s="48"/>
      <c r="U198" s="49"/>
      <c r="V198" s="50"/>
      <c r="W198" s="1"/>
      <c r="X198" s="1"/>
      <c r="Y198" s="1"/>
      <c r="Z198" s="1"/>
      <c r="AA198" s="1"/>
      <c r="AB198" s="1"/>
    </row>
    <row r="199" spans="1:28"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1"/>
      <c r="Q199" s="47"/>
      <c r="R199" s="46"/>
      <c r="S199" s="46"/>
      <c r="T199" s="48"/>
      <c r="U199" s="49"/>
      <c r="V199" s="50"/>
      <c r="W199" s="1"/>
      <c r="X199" s="1"/>
      <c r="Y199" s="1"/>
      <c r="Z199" s="1"/>
      <c r="AA199" s="1"/>
      <c r="AB199" s="1"/>
    </row>
    <row r="200" spans="1:28" x14ac:dyDescent="0.25">
      <c r="A200" s="39" t="str">
        <f t="shared" si="6"/>
        <v xml:space="preserve"> </v>
      </c>
      <c r="B200" s="39" t="str">
        <f t="shared" si="7"/>
        <v/>
      </c>
      <c r="C200" s="1"/>
      <c r="D200" s="46"/>
      <c r="E200" s="1"/>
      <c r="F200" s="1"/>
      <c r="G200" s="1"/>
      <c r="H200" s="1"/>
      <c r="I200" s="1"/>
      <c r="J200" s="1"/>
      <c r="K200" s="1"/>
      <c r="L200" s="1"/>
      <c r="M200" s="1"/>
      <c r="N200" s="1"/>
      <c r="O200" s="1"/>
      <c r="P200" s="1"/>
      <c r="Q200" s="47"/>
      <c r="R200" s="46"/>
      <c r="S200" s="46"/>
      <c r="T200" s="48"/>
      <c r="U200" s="49"/>
      <c r="V200" s="50"/>
      <c r="W200" s="1"/>
      <c r="X200" s="1"/>
      <c r="Y200" s="1"/>
      <c r="Z200" s="1"/>
      <c r="AA200" s="1"/>
      <c r="AB200" s="1"/>
    </row>
    <row r="201" spans="1:28" x14ac:dyDescent="0.25">
      <c r="A201" s="39" t="str">
        <f t="shared" si="6"/>
        <v xml:space="preserve"> </v>
      </c>
      <c r="B201" s="39" t="str">
        <f t="shared" si="7"/>
        <v/>
      </c>
      <c r="C201" s="1"/>
      <c r="D201" s="46"/>
      <c r="E201" s="1"/>
      <c r="F201" s="1"/>
      <c r="G201" s="1"/>
      <c r="H201" s="1"/>
      <c r="I201" s="1"/>
      <c r="J201" s="1"/>
      <c r="K201" s="1"/>
      <c r="L201" s="1"/>
      <c r="M201" s="1"/>
      <c r="N201" s="1"/>
      <c r="O201" s="1"/>
      <c r="P201" s="1"/>
      <c r="Q201" s="47"/>
      <c r="R201" s="46"/>
      <c r="S201" s="46"/>
      <c r="T201" s="48"/>
      <c r="U201" s="49"/>
      <c r="V201" s="50"/>
      <c r="W201" s="1"/>
      <c r="X201" s="1"/>
      <c r="Y201" s="1"/>
      <c r="Z201" s="1"/>
      <c r="AA201" s="1"/>
      <c r="AB201" s="1"/>
    </row>
    <row r="202" spans="1:28" x14ac:dyDescent="0.25">
      <c r="A202" s="39" t="str">
        <f t="shared" si="6"/>
        <v xml:space="preserve"> </v>
      </c>
      <c r="B202" s="39" t="str">
        <f t="shared" si="7"/>
        <v/>
      </c>
      <c r="C202" s="1"/>
      <c r="D202" s="46"/>
      <c r="E202" s="1"/>
      <c r="F202" s="1"/>
      <c r="G202" s="1"/>
      <c r="H202" s="1"/>
      <c r="I202" s="1"/>
      <c r="J202" s="1"/>
      <c r="K202" s="1"/>
      <c r="L202" s="1"/>
      <c r="M202" s="1"/>
      <c r="N202" s="1"/>
      <c r="O202" s="1"/>
      <c r="P202" s="1"/>
      <c r="Q202" s="47"/>
      <c r="R202" s="46"/>
      <c r="S202" s="46"/>
      <c r="T202" s="48"/>
      <c r="U202" s="49"/>
      <c r="V202" s="50"/>
      <c r="W202" s="1"/>
      <c r="X202" s="1"/>
      <c r="Y202" s="1"/>
      <c r="Z202" s="1"/>
      <c r="AA202" s="1"/>
      <c r="AB202" s="1"/>
    </row>
    <row r="203" spans="1:28" x14ac:dyDescent="0.25">
      <c r="A203" s="39" t="str">
        <f t="shared" si="6"/>
        <v xml:space="preserve"> </v>
      </c>
      <c r="B203" s="39" t="str">
        <f t="shared" si="7"/>
        <v/>
      </c>
      <c r="C203" s="1"/>
      <c r="D203" s="46"/>
      <c r="E203" s="1"/>
      <c r="F203" s="1"/>
      <c r="G203" s="1"/>
      <c r="H203" s="1"/>
      <c r="I203" s="1"/>
      <c r="J203" s="1"/>
      <c r="K203" s="1"/>
      <c r="L203" s="1"/>
      <c r="M203" s="1"/>
      <c r="N203" s="1"/>
      <c r="O203" s="1"/>
      <c r="P203" s="1"/>
      <c r="Q203" s="47"/>
      <c r="R203" s="46"/>
      <c r="S203" s="46"/>
      <c r="T203" s="48"/>
      <c r="U203" s="49"/>
      <c r="V203" s="50"/>
      <c r="W203" s="1"/>
      <c r="X203" s="1"/>
      <c r="Y203" s="1"/>
      <c r="Z203" s="1"/>
      <c r="AA203" s="1"/>
      <c r="AB203" s="1"/>
    </row>
    <row r="204" spans="1:28" x14ac:dyDescent="0.25">
      <c r="C204" s="1"/>
      <c r="D204" s="46"/>
      <c r="E204" s="1"/>
      <c r="F204" s="1"/>
      <c r="G204" s="1"/>
      <c r="H204" s="1"/>
      <c r="I204" s="1"/>
      <c r="J204" s="1"/>
      <c r="K204" s="1"/>
      <c r="L204" s="1"/>
      <c r="M204" s="1"/>
      <c r="N204" s="1"/>
      <c r="O204" s="1"/>
      <c r="P204" s="1"/>
      <c r="Q204" s="47"/>
      <c r="R204" s="46"/>
      <c r="S204" s="46"/>
      <c r="T204" s="48"/>
      <c r="U204" s="49"/>
      <c r="V204" s="50"/>
      <c r="W204" s="1"/>
      <c r="X204" s="1"/>
      <c r="Y204" s="1"/>
      <c r="Z204" s="1"/>
      <c r="AA204" s="1"/>
      <c r="AB204" s="1"/>
    </row>
    <row r="205" spans="1:28" x14ac:dyDescent="0.25">
      <c r="C205" s="1"/>
      <c r="D205" s="46"/>
      <c r="E205" s="1"/>
      <c r="F205" s="1"/>
      <c r="G205" s="1"/>
      <c r="H205" s="1"/>
      <c r="I205" s="1"/>
      <c r="J205" s="1"/>
      <c r="K205" s="1"/>
      <c r="L205" s="1"/>
      <c r="M205" s="1"/>
      <c r="N205" s="1"/>
      <c r="O205" s="1"/>
      <c r="P205" s="1"/>
      <c r="Q205" s="47"/>
      <c r="R205" s="46"/>
      <c r="S205" s="46"/>
      <c r="T205" s="48"/>
      <c r="U205" s="49"/>
      <c r="V205" s="50"/>
      <c r="W205" s="1"/>
      <c r="X205" s="1"/>
      <c r="Y205" s="1"/>
      <c r="Z205" s="1"/>
      <c r="AA205" s="1"/>
      <c r="AB205" s="1"/>
    </row>
    <row r="206" spans="1:28" x14ac:dyDescent="0.25">
      <c r="C206" s="1"/>
      <c r="D206" s="46"/>
      <c r="E206" s="1"/>
      <c r="F206" s="1"/>
      <c r="G206" s="1"/>
      <c r="H206" s="1"/>
      <c r="I206" s="1"/>
      <c r="J206" s="1"/>
      <c r="K206" s="1"/>
      <c r="L206" s="1"/>
      <c r="M206" s="1"/>
      <c r="N206" s="1"/>
      <c r="O206" s="1"/>
      <c r="P206" s="1"/>
      <c r="Q206" s="47"/>
      <c r="R206" s="46"/>
      <c r="S206" s="46"/>
      <c r="T206" s="48"/>
      <c r="U206" s="49"/>
      <c r="V206" s="50"/>
      <c r="W206" s="1"/>
      <c r="X206" s="1"/>
      <c r="Y206" s="1"/>
      <c r="Z206" s="1"/>
      <c r="AA206" s="1"/>
      <c r="AB206" s="1"/>
    </row>
    <row r="207" spans="1:28" x14ac:dyDescent="0.25">
      <c r="C207" s="1"/>
      <c r="D207" s="46"/>
      <c r="E207" s="1"/>
      <c r="F207" s="1"/>
      <c r="G207" s="1"/>
      <c r="H207" s="1"/>
      <c r="I207" s="1"/>
      <c r="J207" s="1"/>
      <c r="K207" s="1"/>
      <c r="L207" s="1"/>
      <c r="M207" s="1"/>
      <c r="N207" s="1"/>
      <c r="O207" s="1"/>
      <c r="P207" s="1"/>
      <c r="Q207" s="47"/>
      <c r="R207" s="46"/>
      <c r="S207" s="46"/>
      <c r="T207" s="48"/>
      <c r="U207" s="49"/>
      <c r="V207" s="50"/>
      <c r="W207" s="1"/>
      <c r="X207" s="1"/>
      <c r="Y207" s="1"/>
      <c r="Z207" s="1"/>
      <c r="AA207" s="1"/>
      <c r="AB207" s="1"/>
    </row>
    <row r="208" spans="1:28" x14ac:dyDescent="0.25">
      <c r="C208" s="1"/>
      <c r="D208" s="46"/>
      <c r="E208" s="1"/>
      <c r="F208" s="1"/>
      <c r="G208" s="1"/>
      <c r="H208" s="1"/>
      <c r="I208" s="1"/>
      <c r="J208" s="1"/>
      <c r="K208" s="1"/>
      <c r="L208" s="1"/>
      <c r="M208" s="1"/>
      <c r="N208" s="1"/>
      <c r="O208" s="1"/>
      <c r="P208" s="1"/>
      <c r="Q208" s="47"/>
      <c r="R208" s="46"/>
      <c r="S208" s="46"/>
      <c r="T208" s="48"/>
      <c r="U208" s="49"/>
      <c r="V208" s="50"/>
      <c r="W208" s="1"/>
      <c r="X208" s="1"/>
      <c r="Y208" s="1"/>
      <c r="Z208" s="1"/>
      <c r="AA208" s="1"/>
      <c r="AB208" s="1"/>
    </row>
    <row r="209" spans="3:28" x14ac:dyDescent="0.25">
      <c r="C209" s="1"/>
      <c r="D209" s="46"/>
      <c r="E209" s="1"/>
      <c r="F209" s="1"/>
      <c r="G209" s="1"/>
      <c r="H209" s="1"/>
      <c r="I209" s="1"/>
      <c r="J209" s="1"/>
      <c r="K209" s="1"/>
      <c r="L209" s="1"/>
      <c r="M209" s="1"/>
      <c r="N209" s="1"/>
      <c r="O209" s="1"/>
      <c r="P209" s="1"/>
      <c r="Q209" s="47"/>
      <c r="R209" s="46"/>
      <c r="S209" s="46"/>
      <c r="T209" s="48"/>
      <c r="U209" s="49"/>
      <c r="V209" s="50"/>
      <c r="W209" s="1"/>
      <c r="X209" s="1"/>
      <c r="Y209" s="1"/>
      <c r="Z209" s="1"/>
      <c r="AA209" s="1"/>
      <c r="AB209" s="1"/>
    </row>
    <row r="210" spans="3:28" x14ac:dyDescent="0.25">
      <c r="C210" s="1"/>
      <c r="D210" s="46"/>
      <c r="E210" s="1"/>
      <c r="F210" s="1"/>
      <c r="G210" s="1"/>
      <c r="H210" s="1"/>
      <c r="I210" s="1"/>
      <c r="J210" s="1"/>
      <c r="K210" s="1"/>
      <c r="L210" s="1"/>
      <c r="M210" s="1"/>
      <c r="N210" s="1"/>
      <c r="O210" s="1"/>
      <c r="P210" s="1"/>
      <c r="Q210" s="47"/>
      <c r="R210" s="46"/>
      <c r="S210" s="46"/>
      <c r="T210" s="48"/>
      <c r="U210" s="49"/>
      <c r="V210" s="50"/>
      <c r="W210" s="1"/>
      <c r="X210" s="1"/>
      <c r="Y210" s="1"/>
      <c r="Z210" s="1"/>
      <c r="AA210" s="1"/>
      <c r="AB210" s="1"/>
    </row>
    <row r="211" spans="3:28" x14ac:dyDescent="0.25">
      <c r="C211" s="1"/>
      <c r="D211" s="46"/>
      <c r="E211" s="1"/>
      <c r="F211" s="1"/>
      <c r="G211" s="1"/>
      <c r="H211" s="1"/>
      <c r="I211" s="1"/>
      <c r="J211" s="1"/>
      <c r="K211" s="1"/>
      <c r="L211" s="1"/>
      <c r="M211" s="1"/>
      <c r="N211" s="1"/>
      <c r="O211" s="1"/>
      <c r="P211" s="1"/>
      <c r="Q211" s="47"/>
      <c r="R211" s="46"/>
      <c r="S211" s="46"/>
      <c r="T211" s="48"/>
      <c r="U211" s="49"/>
      <c r="V211" s="50"/>
      <c r="W211" s="1"/>
      <c r="X211" s="1"/>
      <c r="Y211" s="1"/>
      <c r="Z211" s="1"/>
      <c r="AA211" s="1"/>
      <c r="AB211" s="1"/>
    </row>
    <row r="212" spans="3:28" x14ac:dyDescent="0.25">
      <c r="C212" s="1"/>
      <c r="D212" s="46"/>
      <c r="E212" s="1"/>
      <c r="F212" s="1"/>
      <c r="G212" s="1"/>
      <c r="H212" s="1"/>
      <c r="I212" s="1"/>
      <c r="J212" s="1"/>
      <c r="K212" s="1"/>
      <c r="L212" s="1"/>
      <c r="M212" s="1"/>
      <c r="N212" s="1"/>
      <c r="O212" s="1"/>
      <c r="P212" s="1"/>
      <c r="Q212" s="47"/>
      <c r="R212" s="46"/>
      <c r="S212" s="46"/>
      <c r="T212" s="48"/>
      <c r="U212" s="49"/>
      <c r="V212" s="50"/>
      <c r="W212" s="1"/>
      <c r="X212" s="1"/>
      <c r="Y212" s="1"/>
      <c r="Z212" s="1"/>
      <c r="AA212" s="1"/>
      <c r="AB212" s="1"/>
    </row>
    <row r="213" spans="3:28" x14ac:dyDescent="0.25">
      <c r="C213" s="1"/>
      <c r="D213" s="46"/>
      <c r="E213" s="1"/>
      <c r="F213" s="1"/>
      <c r="G213" s="1"/>
      <c r="H213" s="1"/>
      <c r="I213" s="1"/>
      <c r="J213" s="1"/>
      <c r="K213" s="1"/>
      <c r="L213" s="1"/>
      <c r="M213" s="1"/>
      <c r="N213" s="1"/>
      <c r="O213" s="1"/>
      <c r="P213" s="1"/>
      <c r="Q213" s="47"/>
      <c r="R213" s="46"/>
      <c r="S213" s="46"/>
      <c r="T213" s="48"/>
      <c r="U213" s="49"/>
      <c r="V213" s="50"/>
      <c r="W213" s="1"/>
      <c r="X213" s="1"/>
      <c r="Y213" s="1"/>
      <c r="Z213" s="1"/>
      <c r="AA213" s="1"/>
      <c r="AB213" s="1"/>
    </row>
    <row r="214" spans="3:28" x14ac:dyDescent="0.25">
      <c r="C214" s="1"/>
      <c r="D214" s="46"/>
      <c r="E214" s="1"/>
      <c r="F214" s="1"/>
      <c r="G214" s="1"/>
      <c r="H214" s="1"/>
      <c r="I214" s="1"/>
      <c r="J214" s="1"/>
      <c r="K214" s="1"/>
      <c r="L214" s="1"/>
      <c r="M214" s="1"/>
      <c r="N214" s="1"/>
      <c r="O214" s="1"/>
      <c r="P214" s="1"/>
      <c r="Q214" s="47"/>
      <c r="R214" s="46"/>
      <c r="S214" s="46"/>
      <c r="T214" s="48"/>
      <c r="U214" s="49"/>
      <c r="V214" s="50"/>
      <c r="W214" s="1"/>
      <c r="X214" s="1"/>
      <c r="Y214" s="1"/>
      <c r="Z214" s="1"/>
      <c r="AA214" s="1"/>
      <c r="AB214" s="1"/>
    </row>
    <row r="215" spans="3:28" x14ac:dyDescent="0.25">
      <c r="C215" s="1"/>
      <c r="D215" s="46"/>
      <c r="E215" s="1"/>
      <c r="F215" s="1"/>
      <c r="G215" s="1"/>
      <c r="H215" s="1"/>
      <c r="I215" s="1"/>
      <c r="J215" s="1"/>
      <c r="K215" s="1"/>
      <c r="L215" s="1"/>
      <c r="M215" s="1"/>
      <c r="N215" s="1"/>
      <c r="O215" s="1"/>
      <c r="P215" s="1"/>
      <c r="Q215" s="47"/>
      <c r="R215" s="46"/>
      <c r="S215" s="46"/>
      <c r="T215" s="48"/>
      <c r="U215" s="49"/>
      <c r="V215" s="50"/>
      <c r="W215" s="1"/>
      <c r="X215" s="1"/>
      <c r="Y215" s="1"/>
      <c r="Z215" s="1"/>
      <c r="AA215" s="1"/>
      <c r="AB215" s="1"/>
    </row>
    <row r="216" spans="3:28" x14ac:dyDescent="0.25">
      <c r="C216" s="1"/>
      <c r="D216" s="46"/>
      <c r="E216" s="1"/>
      <c r="F216" s="1"/>
      <c r="G216" s="1"/>
      <c r="H216" s="1"/>
      <c r="I216" s="1"/>
      <c r="J216" s="1"/>
      <c r="K216" s="1"/>
      <c r="L216" s="1"/>
      <c r="M216" s="1"/>
      <c r="N216" s="1"/>
      <c r="O216" s="1"/>
      <c r="P216" s="1"/>
      <c r="Q216" s="47"/>
      <c r="R216" s="46"/>
      <c r="S216" s="46"/>
      <c r="T216" s="48"/>
      <c r="U216" s="49"/>
      <c r="V216" s="50"/>
      <c r="W216" s="1"/>
      <c r="X216" s="1"/>
      <c r="Y216" s="1"/>
      <c r="Z216" s="1"/>
      <c r="AA216" s="1"/>
      <c r="AB216" s="1"/>
    </row>
    <row r="217" spans="3:28" x14ac:dyDescent="0.25">
      <c r="C217" s="1"/>
      <c r="D217" s="46"/>
      <c r="E217" s="1"/>
      <c r="F217" s="1"/>
      <c r="G217" s="1"/>
      <c r="H217" s="1"/>
      <c r="I217" s="1"/>
      <c r="J217" s="1"/>
      <c r="K217" s="1"/>
      <c r="L217" s="1"/>
      <c r="M217" s="1"/>
      <c r="N217" s="1"/>
      <c r="O217" s="1"/>
      <c r="P217" s="1"/>
      <c r="Q217" s="47"/>
      <c r="R217" s="46"/>
      <c r="S217" s="46"/>
      <c r="T217" s="48"/>
      <c r="U217" s="49"/>
      <c r="V217" s="50"/>
      <c r="W217" s="1"/>
      <c r="X217" s="1"/>
      <c r="Y217" s="1"/>
      <c r="Z217" s="1"/>
      <c r="AA217" s="1"/>
      <c r="AB217" s="1"/>
    </row>
    <row r="218" spans="3:28" x14ac:dyDescent="0.25">
      <c r="C218" s="1"/>
      <c r="D218" s="46"/>
      <c r="E218" s="1"/>
      <c r="F218" s="1"/>
      <c r="G218" s="1"/>
      <c r="H218" s="1"/>
      <c r="I218" s="1"/>
      <c r="J218" s="1"/>
      <c r="K218" s="1"/>
      <c r="L218" s="1"/>
      <c r="M218" s="1"/>
      <c r="N218" s="1"/>
      <c r="O218" s="1"/>
      <c r="P218" s="1"/>
      <c r="Q218" s="47"/>
      <c r="R218" s="46"/>
      <c r="S218" s="46"/>
      <c r="T218" s="48"/>
      <c r="U218" s="49"/>
      <c r="V218" s="50"/>
      <c r="W218" s="1"/>
      <c r="X218" s="1"/>
      <c r="Y218" s="1"/>
      <c r="Z218" s="1"/>
      <c r="AA218" s="1"/>
      <c r="AB218" s="1"/>
    </row>
    <row r="219" spans="3:28" x14ac:dyDescent="0.25">
      <c r="C219" s="1"/>
      <c r="D219" s="46"/>
      <c r="E219" s="1"/>
      <c r="F219" s="1"/>
      <c r="G219" s="1"/>
      <c r="H219" s="1"/>
      <c r="I219" s="1"/>
      <c r="J219" s="1"/>
      <c r="K219" s="1"/>
      <c r="L219" s="1"/>
      <c r="M219" s="1"/>
      <c r="N219" s="1"/>
      <c r="O219" s="1"/>
      <c r="P219" s="1"/>
      <c r="Q219" s="47"/>
      <c r="R219" s="46"/>
      <c r="S219" s="46"/>
      <c r="T219" s="48"/>
      <c r="U219" s="49"/>
      <c r="V219" s="50"/>
      <c r="W219" s="1"/>
      <c r="X219" s="1"/>
      <c r="Y219" s="1"/>
      <c r="Z219" s="1"/>
      <c r="AA219" s="1"/>
      <c r="AB219" s="1"/>
    </row>
    <row r="220" spans="3:28" x14ac:dyDescent="0.25">
      <c r="C220" s="1"/>
      <c r="D220" s="46"/>
      <c r="E220" s="1"/>
      <c r="F220" s="1"/>
      <c r="G220" s="1"/>
      <c r="H220" s="1"/>
      <c r="I220" s="1"/>
      <c r="J220" s="1"/>
      <c r="K220" s="1"/>
      <c r="L220" s="1"/>
      <c r="M220" s="1"/>
      <c r="N220" s="1"/>
      <c r="O220" s="1"/>
      <c r="P220" s="1"/>
      <c r="Q220" s="47"/>
      <c r="R220" s="46"/>
      <c r="S220" s="46"/>
      <c r="T220" s="48"/>
      <c r="U220" s="49"/>
      <c r="V220" s="50"/>
      <c r="W220" s="1"/>
      <c r="X220" s="1"/>
      <c r="Y220" s="1"/>
      <c r="Z220" s="1"/>
      <c r="AA220" s="1"/>
      <c r="AB220" s="1"/>
    </row>
    <row r="221" spans="3:28" x14ac:dyDescent="0.25">
      <c r="C221" s="1"/>
      <c r="D221" s="46"/>
      <c r="E221" s="1"/>
      <c r="F221" s="1"/>
      <c r="G221" s="1"/>
      <c r="H221" s="1"/>
      <c r="I221" s="1"/>
      <c r="J221" s="1"/>
      <c r="K221" s="1"/>
      <c r="L221" s="1"/>
      <c r="M221" s="1"/>
      <c r="N221" s="1"/>
      <c r="O221" s="1"/>
      <c r="P221" s="1"/>
      <c r="Q221" s="47"/>
      <c r="R221" s="46"/>
      <c r="S221" s="46"/>
      <c r="T221" s="48"/>
      <c r="U221" s="49"/>
      <c r="V221" s="50"/>
      <c r="W221" s="1"/>
      <c r="X221" s="1"/>
      <c r="Y221" s="1"/>
      <c r="Z221" s="1"/>
      <c r="AA221" s="1"/>
      <c r="AB221" s="1"/>
    </row>
    <row r="222" spans="3:28" x14ac:dyDescent="0.25">
      <c r="C222" s="1"/>
      <c r="D222" s="46"/>
      <c r="E222" s="1"/>
      <c r="F222" s="1"/>
      <c r="G222" s="1"/>
      <c r="H222" s="1"/>
      <c r="I222" s="1"/>
      <c r="J222" s="1"/>
      <c r="K222" s="1"/>
      <c r="L222" s="1"/>
      <c r="M222" s="1"/>
      <c r="N222" s="1"/>
      <c r="O222" s="1"/>
      <c r="P222" s="1"/>
      <c r="Q222" s="47"/>
      <c r="R222" s="46"/>
      <c r="S222" s="46"/>
      <c r="T222" s="48"/>
      <c r="U222" s="49"/>
      <c r="V222" s="50"/>
      <c r="W222" s="1"/>
      <c r="X222" s="1"/>
      <c r="Y222" s="1"/>
      <c r="Z222" s="1"/>
      <c r="AA222" s="1"/>
      <c r="AB222" s="1"/>
    </row>
    <row r="223" spans="3:28" x14ac:dyDescent="0.25">
      <c r="C223" s="1"/>
      <c r="D223" s="46"/>
      <c r="E223" s="1"/>
      <c r="F223" s="1"/>
      <c r="G223" s="1"/>
      <c r="H223" s="1"/>
      <c r="I223" s="1"/>
      <c r="J223" s="1"/>
      <c r="K223" s="1"/>
      <c r="L223" s="1"/>
      <c r="M223" s="1"/>
      <c r="N223" s="1"/>
      <c r="O223" s="1"/>
      <c r="P223" s="1"/>
      <c r="Q223" s="47"/>
      <c r="R223" s="46"/>
      <c r="S223" s="46"/>
      <c r="T223" s="48"/>
      <c r="U223" s="49"/>
      <c r="V223" s="50"/>
      <c r="W223" s="1"/>
      <c r="X223" s="1"/>
      <c r="Y223" s="1"/>
      <c r="Z223" s="1"/>
      <c r="AA223" s="1"/>
      <c r="AB223" s="1"/>
    </row>
    <row r="224" spans="3:28" x14ac:dyDescent="0.25">
      <c r="C224" s="1"/>
      <c r="D224" s="46"/>
      <c r="E224" s="1"/>
      <c r="F224" s="1"/>
      <c r="G224" s="1"/>
      <c r="H224" s="1"/>
      <c r="I224" s="1"/>
      <c r="J224" s="1"/>
      <c r="K224" s="1"/>
      <c r="L224" s="1"/>
      <c r="M224" s="1"/>
      <c r="N224" s="1"/>
      <c r="O224" s="1"/>
      <c r="P224" s="1"/>
      <c r="Q224" s="47"/>
      <c r="R224" s="46"/>
      <c r="S224" s="46"/>
      <c r="T224" s="48"/>
      <c r="U224" s="49"/>
      <c r="V224" s="50"/>
      <c r="W224" s="1"/>
      <c r="X224" s="1"/>
      <c r="Y224" s="1"/>
      <c r="Z224" s="1"/>
      <c r="AA224" s="1"/>
      <c r="AB224" s="1"/>
    </row>
    <row r="225" spans="3:28" x14ac:dyDescent="0.25">
      <c r="C225" s="1"/>
      <c r="D225" s="46"/>
      <c r="E225" s="1"/>
      <c r="F225" s="1"/>
      <c r="G225" s="1"/>
      <c r="H225" s="1"/>
      <c r="I225" s="1"/>
      <c r="J225" s="1"/>
      <c r="K225" s="1"/>
      <c r="L225" s="1"/>
      <c r="M225" s="1"/>
      <c r="N225" s="1"/>
      <c r="O225" s="1"/>
      <c r="P225" s="1"/>
      <c r="Q225" s="47"/>
      <c r="R225" s="46"/>
      <c r="S225" s="46"/>
      <c r="T225" s="48"/>
      <c r="U225" s="49"/>
      <c r="V225" s="50"/>
      <c r="W225" s="1"/>
      <c r="X225" s="1"/>
      <c r="Y225" s="1"/>
      <c r="Z225" s="1"/>
      <c r="AA225" s="1"/>
      <c r="AB225" s="1"/>
    </row>
    <row r="226" spans="3:28" x14ac:dyDescent="0.25">
      <c r="C226" s="1"/>
      <c r="D226" s="46"/>
      <c r="E226" s="1"/>
      <c r="F226" s="1"/>
      <c r="G226" s="1"/>
      <c r="H226" s="1"/>
      <c r="I226" s="1"/>
      <c r="J226" s="1"/>
      <c r="K226" s="1"/>
      <c r="L226" s="1"/>
      <c r="M226" s="1"/>
      <c r="N226" s="1"/>
      <c r="O226" s="1"/>
      <c r="P226" s="1"/>
      <c r="Q226" s="47"/>
      <c r="R226" s="46"/>
      <c r="S226" s="46"/>
      <c r="T226" s="48"/>
      <c r="U226" s="49"/>
      <c r="V226" s="50"/>
      <c r="W226" s="1"/>
      <c r="X226" s="1"/>
      <c r="Y226" s="1"/>
      <c r="Z226" s="1"/>
      <c r="AA226" s="1"/>
      <c r="AB226" s="1"/>
    </row>
    <row r="227" spans="3:28" x14ac:dyDescent="0.25">
      <c r="C227" s="1"/>
      <c r="D227" s="46"/>
      <c r="E227" s="1"/>
      <c r="F227" s="1"/>
      <c r="G227" s="1"/>
      <c r="H227" s="1"/>
      <c r="I227" s="1"/>
      <c r="J227" s="1"/>
      <c r="K227" s="1"/>
      <c r="L227" s="1"/>
      <c r="M227" s="1"/>
      <c r="N227" s="1"/>
      <c r="O227" s="1"/>
      <c r="P227" s="1"/>
      <c r="Q227" s="47"/>
      <c r="R227" s="46"/>
      <c r="S227" s="46"/>
      <c r="T227" s="48"/>
      <c r="U227" s="49"/>
      <c r="V227" s="50"/>
      <c r="W227" s="1"/>
      <c r="X227" s="1"/>
      <c r="Y227" s="1"/>
      <c r="Z227" s="1"/>
      <c r="AA227" s="1"/>
      <c r="AB227" s="1"/>
    </row>
    <row r="228" spans="3:28" x14ac:dyDescent="0.25">
      <c r="C228" s="1"/>
      <c r="D228" s="46"/>
      <c r="E228" s="1"/>
      <c r="F228" s="1"/>
      <c r="G228" s="1"/>
      <c r="H228" s="1"/>
      <c r="I228" s="1"/>
      <c r="J228" s="1"/>
      <c r="K228" s="1"/>
      <c r="L228" s="1"/>
      <c r="M228" s="1"/>
      <c r="N228" s="1"/>
      <c r="O228" s="1"/>
      <c r="P228" s="1"/>
      <c r="Q228" s="47"/>
      <c r="R228" s="46"/>
      <c r="S228" s="46"/>
      <c r="T228" s="48"/>
      <c r="U228" s="49"/>
      <c r="V228" s="50"/>
      <c r="W228" s="1"/>
      <c r="X228" s="1"/>
      <c r="Y228" s="1"/>
      <c r="Z228" s="1"/>
      <c r="AA228" s="1"/>
      <c r="AB228" s="1"/>
    </row>
    <row r="229" spans="3:28" x14ac:dyDescent="0.25">
      <c r="C229" s="1"/>
      <c r="D229" s="46"/>
      <c r="E229" s="1"/>
      <c r="F229" s="1"/>
      <c r="G229" s="1"/>
      <c r="H229" s="1"/>
      <c r="I229" s="1"/>
      <c r="J229" s="1"/>
      <c r="K229" s="1"/>
      <c r="L229" s="1"/>
      <c r="M229" s="1"/>
      <c r="N229" s="1"/>
      <c r="O229" s="1"/>
      <c r="P229" s="1"/>
      <c r="Q229" s="47"/>
      <c r="R229" s="46"/>
      <c r="S229" s="46"/>
      <c r="T229" s="48"/>
      <c r="U229" s="49"/>
      <c r="V229" s="50"/>
      <c r="W229" s="1"/>
      <c r="X229" s="1"/>
      <c r="Y229" s="1"/>
      <c r="Z229" s="1"/>
      <c r="AA229" s="1"/>
      <c r="AB229" s="1"/>
    </row>
    <row r="230" spans="3:28" x14ac:dyDescent="0.25">
      <c r="C230" s="1"/>
      <c r="D230" s="46"/>
      <c r="E230" s="1"/>
      <c r="F230" s="1"/>
      <c r="G230" s="1"/>
      <c r="H230" s="1"/>
      <c r="I230" s="1"/>
      <c r="J230" s="1"/>
      <c r="K230" s="1"/>
      <c r="L230" s="1"/>
      <c r="M230" s="1"/>
      <c r="N230" s="1"/>
      <c r="O230" s="1"/>
      <c r="P230" s="1"/>
      <c r="Q230" s="47"/>
      <c r="R230" s="46"/>
      <c r="S230" s="46"/>
      <c r="T230" s="48"/>
      <c r="U230" s="49"/>
      <c r="V230" s="50"/>
      <c r="W230" s="1"/>
      <c r="X230" s="1"/>
      <c r="Y230" s="1"/>
      <c r="Z230" s="1"/>
      <c r="AA230" s="1"/>
      <c r="AB230" s="1"/>
    </row>
    <row r="231" spans="3:28" x14ac:dyDescent="0.25">
      <c r="C231" s="1"/>
      <c r="D231" s="46"/>
      <c r="E231" s="1"/>
      <c r="F231" s="1"/>
      <c r="G231" s="1"/>
      <c r="H231" s="1"/>
      <c r="I231" s="1"/>
      <c r="J231" s="1"/>
      <c r="K231" s="1"/>
      <c r="L231" s="1"/>
      <c r="M231" s="1"/>
      <c r="N231" s="1"/>
      <c r="O231" s="1"/>
      <c r="P231" s="1"/>
      <c r="Q231" s="47"/>
      <c r="R231" s="46"/>
      <c r="S231" s="46"/>
      <c r="T231" s="48"/>
      <c r="U231" s="49"/>
      <c r="V231" s="50"/>
      <c r="W231" s="1"/>
      <c r="X231" s="1"/>
      <c r="Y231" s="1"/>
      <c r="Z231" s="1"/>
      <c r="AA231" s="1"/>
      <c r="AB231" s="1"/>
    </row>
    <row r="232" spans="3:28" x14ac:dyDescent="0.25">
      <c r="C232" s="1"/>
      <c r="D232" s="46"/>
      <c r="E232" s="1"/>
      <c r="F232" s="1"/>
      <c r="G232" s="1"/>
      <c r="H232" s="1"/>
      <c r="I232" s="1"/>
      <c r="J232" s="1"/>
      <c r="K232" s="1"/>
      <c r="L232" s="1"/>
      <c r="M232" s="1"/>
      <c r="N232" s="1"/>
      <c r="O232" s="1"/>
      <c r="P232" s="1"/>
      <c r="Q232" s="47"/>
      <c r="R232" s="46"/>
      <c r="S232" s="46"/>
      <c r="T232" s="48"/>
      <c r="U232" s="49"/>
      <c r="V232" s="50"/>
      <c r="W232" s="1"/>
      <c r="X232" s="1"/>
      <c r="Y232" s="1"/>
      <c r="Z232" s="1"/>
      <c r="AA232" s="1"/>
      <c r="AB232" s="1"/>
    </row>
    <row r="233" spans="3:28" x14ac:dyDescent="0.25">
      <c r="C233" s="1"/>
      <c r="D233" s="46"/>
      <c r="E233" s="1"/>
      <c r="F233" s="1"/>
      <c r="G233" s="1"/>
      <c r="H233" s="1"/>
      <c r="I233" s="1"/>
      <c r="J233" s="1"/>
      <c r="K233" s="1"/>
      <c r="L233" s="1"/>
      <c r="M233" s="1"/>
      <c r="N233" s="1"/>
      <c r="O233" s="1"/>
      <c r="P233" s="1"/>
      <c r="Q233" s="47"/>
      <c r="R233" s="46"/>
      <c r="S233" s="46"/>
      <c r="T233" s="48"/>
      <c r="U233" s="49"/>
      <c r="V233" s="50"/>
      <c r="W233" s="1"/>
      <c r="X233" s="1"/>
      <c r="Y233" s="1"/>
      <c r="Z233" s="1"/>
      <c r="AA233" s="1"/>
      <c r="AB233" s="1"/>
    </row>
    <row r="234" spans="3:28" x14ac:dyDescent="0.25">
      <c r="C234" s="1"/>
      <c r="D234" s="46"/>
      <c r="E234" s="1"/>
      <c r="F234" s="1"/>
      <c r="G234" s="1"/>
      <c r="H234" s="1"/>
      <c r="I234" s="1"/>
      <c r="J234" s="1"/>
      <c r="K234" s="1"/>
      <c r="L234" s="1"/>
      <c r="M234" s="1"/>
      <c r="N234" s="1"/>
      <c r="O234" s="1"/>
      <c r="P234" s="1"/>
      <c r="Q234" s="47"/>
      <c r="R234" s="46"/>
      <c r="S234" s="46"/>
      <c r="T234" s="48"/>
      <c r="U234" s="49"/>
      <c r="V234" s="50"/>
      <c r="W234" s="1"/>
      <c r="X234" s="1"/>
      <c r="Y234" s="1"/>
      <c r="Z234" s="1"/>
      <c r="AA234" s="1"/>
      <c r="AB234" s="1"/>
    </row>
    <row r="235" spans="3:28" x14ac:dyDescent="0.25">
      <c r="C235" s="1"/>
      <c r="D235" s="46"/>
      <c r="E235" s="1"/>
      <c r="F235" s="1"/>
      <c r="G235" s="1"/>
      <c r="H235" s="1"/>
      <c r="I235" s="1"/>
      <c r="J235" s="1"/>
      <c r="K235" s="1"/>
      <c r="L235" s="1"/>
      <c r="M235" s="1"/>
      <c r="N235" s="1"/>
      <c r="O235" s="1"/>
      <c r="P235" s="1"/>
      <c r="Q235" s="47"/>
      <c r="R235" s="46"/>
      <c r="S235" s="46"/>
      <c r="T235" s="48"/>
      <c r="U235" s="49"/>
      <c r="V235" s="50"/>
      <c r="W235" s="1"/>
      <c r="X235" s="1"/>
      <c r="Y235" s="1"/>
      <c r="Z235" s="1"/>
      <c r="AA235" s="1"/>
      <c r="AB235" s="1"/>
    </row>
    <row r="236" spans="3:28" x14ac:dyDescent="0.25">
      <c r="C236" s="1"/>
      <c r="D236" s="46"/>
      <c r="E236" s="1"/>
      <c r="F236" s="1"/>
      <c r="G236" s="1"/>
      <c r="H236" s="1"/>
      <c r="I236" s="1"/>
      <c r="J236" s="1"/>
      <c r="K236" s="1"/>
      <c r="L236" s="1"/>
      <c r="M236" s="1"/>
      <c r="N236" s="1"/>
      <c r="O236" s="1"/>
      <c r="P236" s="1"/>
      <c r="Q236" s="47"/>
      <c r="R236" s="46"/>
      <c r="S236" s="46"/>
      <c r="T236" s="48"/>
      <c r="U236" s="49"/>
      <c r="V236" s="50"/>
      <c r="W236" s="1"/>
      <c r="X236" s="1"/>
      <c r="Y236" s="1"/>
      <c r="Z236" s="1"/>
      <c r="AA236" s="1"/>
      <c r="AB236" s="1"/>
    </row>
    <row r="237" spans="3:28" x14ac:dyDescent="0.25">
      <c r="C237" s="1"/>
      <c r="D237" s="46"/>
      <c r="E237" s="1"/>
      <c r="F237" s="1"/>
      <c r="G237" s="1"/>
      <c r="H237" s="1"/>
      <c r="I237" s="1"/>
      <c r="J237" s="1"/>
      <c r="K237" s="1"/>
      <c r="L237" s="1"/>
      <c r="M237" s="1"/>
      <c r="N237" s="1"/>
      <c r="O237" s="1"/>
      <c r="P237" s="1"/>
      <c r="Q237" s="47"/>
      <c r="R237" s="46"/>
      <c r="S237" s="46"/>
      <c r="T237" s="48"/>
      <c r="U237" s="49"/>
      <c r="V237" s="50"/>
      <c r="W237" s="1"/>
      <c r="X237" s="1"/>
      <c r="Y237" s="1"/>
      <c r="Z237" s="1"/>
      <c r="AA237" s="1"/>
      <c r="AB237" s="1"/>
    </row>
    <row r="238" spans="3:28" x14ac:dyDescent="0.25">
      <c r="C238" s="1"/>
      <c r="D238" s="46"/>
      <c r="E238" s="1"/>
      <c r="F238" s="1"/>
      <c r="G238" s="1"/>
      <c r="H238" s="1"/>
      <c r="I238" s="1"/>
      <c r="J238" s="1"/>
      <c r="K238" s="1"/>
      <c r="L238" s="1"/>
      <c r="M238" s="1"/>
      <c r="N238" s="1"/>
      <c r="O238" s="1"/>
      <c r="P238" s="1"/>
      <c r="Q238" s="47"/>
      <c r="R238" s="46"/>
      <c r="S238" s="46"/>
      <c r="T238" s="48"/>
      <c r="U238" s="49"/>
      <c r="V238" s="50"/>
      <c r="W238" s="1"/>
      <c r="X238" s="1"/>
      <c r="Y238" s="1"/>
      <c r="Z238" s="1"/>
      <c r="AA238" s="1"/>
      <c r="AB238" s="1"/>
    </row>
    <row r="239" spans="3:28" x14ac:dyDescent="0.25">
      <c r="C239" s="1"/>
      <c r="D239" s="46"/>
      <c r="E239" s="1"/>
      <c r="F239" s="1"/>
      <c r="G239" s="1"/>
      <c r="H239" s="1"/>
      <c r="I239" s="1"/>
      <c r="J239" s="1"/>
      <c r="K239" s="1"/>
      <c r="L239" s="1"/>
      <c r="M239" s="1"/>
      <c r="N239" s="1"/>
      <c r="O239" s="1"/>
      <c r="P239" s="1"/>
      <c r="Q239" s="47"/>
      <c r="R239" s="46"/>
      <c r="S239" s="46"/>
      <c r="T239" s="48"/>
      <c r="U239" s="49"/>
      <c r="V239" s="50"/>
      <c r="W239" s="1"/>
      <c r="X239" s="1"/>
      <c r="Y239" s="1"/>
      <c r="Z239" s="1"/>
      <c r="AA239" s="1"/>
      <c r="AB239" s="1"/>
    </row>
    <row r="240" spans="3:28" x14ac:dyDescent="0.25">
      <c r="C240" s="1"/>
      <c r="D240" s="46"/>
      <c r="E240" s="1"/>
      <c r="F240" s="1"/>
      <c r="G240" s="1"/>
      <c r="H240" s="1"/>
      <c r="I240" s="1"/>
      <c r="J240" s="1"/>
      <c r="K240" s="1"/>
      <c r="L240" s="1"/>
      <c r="M240" s="1"/>
      <c r="N240" s="1"/>
      <c r="O240" s="1"/>
      <c r="P240" s="1"/>
      <c r="Q240" s="47"/>
      <c r="R240" s="46"/>
      <c r="S240" s="46"/>
      <c r="T240" s="48"/>
      <c r="U240" s="49"/>
      <c r="V240" s="50"/>
      <c r="W240" s="1"/>
      <c r="X240" s="1"/>
      <c r="Y240" s="1"/>
      <c r="Z240" s="1"/>
      <c r="AA240" s="1"/>
      <c r="AB240" s="1"/>
    </row>
    <row r="241" spans="3:28" x14ac:dyDescent="0.25">
      <c r="C241" s="1"/>
      <c r="D241" s="46"/>
      <c r="E241" s="1"/>
      <c r="F241" s="1"/>
      <c r="G241" s="1"/>
      <c r="H241" s="1"/>
      <c r="I241" s="1"/>
      <c r="J241" s="1"/>
      <c r="K241" s="1"/>
      <c r="L241" s="1"/>
      <c r="M241" s="1"/>
      <c r="N241" s="1"/>
      <c r="O241" s="1"/>
      <c r="P241" s="1"/>
      <c r="Q241" s="47"/>
      <c r="R241" s="46"/>
      <c r="S241" s="46"/>
      <c r="T241" s="48"/>
      <c r="U241" s="49"/>
      <c r="V241" s="50"/>
      <c r="W241" s="1"/>
      <c r="X241" s="1"/>
      <c r="Y241" s="1"/>
      <c r="Z241" s="1"/>
      <c r="AA241" s="1"/>
      <c r="AB241" s="1"/>
    </row>
    <row r="242" spans="3:28" x14ac:dyDescent="0.25">
      <c r="C242" s="1"/>
      <c r="D242" s="46"/>
      <c r="E242" s="1"/>
      <c r="F242" s="1"/>
      <c r="G242" s="1"/>
      <c r="H242" s="1"/>
      <c r="I242" s="1"/>
      <c r="J242" s="1"/>
      <c r="K242" s="1"/>
      <c r="L242" s="1"/>
      <c r="M242" s="1"/>
      <c r="N242" s="1"/>
      <c r="O242" s="1"/>
      <c r="P242" s="1"/>
      <c r="Q242" s="47"/>
      <c r="R242" s="46"/>
      <c r="S242" s="46"/>
      <c r="T242" s="48"/>
      <c r="U242" s="49"/>
      <c r="V242" s="50"/>
      <c r="W242" s="1"/>
      <c r="X242" s="1"/>
      <c r="Y242" s="1"/>
      <c r="Z242" s="1"/>
      <c r="AA242" s="1"/>
      <c r="AB242" s="1"/>
    </row>
    <row r="243" spans="3:28" x14ac:dyDescent="0.25">
      <c r="C243" s="1"/>
      <c r="D243" s="46"/>
      <c r="E243" s="1"/>
      <c r="F243" s="1"/>
      <c r="G243" s="1"/>
      <c r="H243" s="1"/>
      <c r="I243" s="1"/>
      <c r="J243" s="1"/>
      <c r="K243" s="1"/>
      <c r="L243" s="1"/>
      <c r="M243" s="1"/>
      <c r="N243" s="1"/>
      <c r="O243" s="1"/>
      <c r="P243" s="1"/>
      <c r="Q243" s="47"/>
      <c r="R243" s="46"/>
      <c r="S243" s="46"/>
      <c r="T243" s="48"/>
      <c r="U243" s="49"/>
      <c r="V243" s="50"/>
      <c r="W243" s="1"/>
      <c r="X243" s="1"/>
      <c r="Y243" s="1"/>
      <c r="Z243" s="1"/>
      <c r="AA243" s="1"/>
      <c r="AB243" s="1"/>
    </row>
    <row r="244" spans="3:28" x14ac:dyDescent="0.25">
      <c r="C244" s="1"/>
      <c r="D244" s="46"/>
      <c r="E244" s="1"/>
      <c r="F244" s="1"/>
      <c r="G244" s="1"/>
      <c r="H244" s="1"/>
      <c r="I244" s="1"/>
      <c r="J244" s="1"/>
      <c r="K244" s="1"/>
      <c r="L244" s="1"/>
      <c r="M244" s="1"/>
      <c r="N244" s="1"/>
      <c r="O244" s="1"/>
      <c r="P244" s="1"/>
      <c r="Q244" s="47"/>
      <c r="R244" s="46"/>
      <c r="S244" s="46"/>
      <c r="T244" s="48"/>
      <c r="U244" s="49"/>
      <c r="V244" s="50"/>
      <c r="W244" s="1"/>
      <c r="X244" s="1"/>
      <c r="Y244" s="1"/>
      <c r="Z244" s="1"/>
      <c r="AA244" s="1"/>
      <c r="AB244" s="1"/>
    </row>
    <row r="245" spans="3:28" x14ac:dyDescent="0.25">
      <c r="C245" s="1"/>
      <c r="D245" s="46"/>
      <c r="E245" s="1"/>
      <c r="F245" s="1"/>
      <c r="G245" s="1"/>
      <c r="H245" s="1"/>
      <c r="I245" s="1"/>
      <c r="J245" s="1"/>
      <c r="K245" s="1"/>
      <c r="L245" s="1"/>
      <c r="M245" s="1"/>
      <c r="N245" s="1"/>
      <c r="O245" s="1"/>
      <c r="P245" s="1"/>
      <c r="Q245" s="47"/>
      <c r="R245" s="46"/>
      <c r="S245" s="46"/>
      <c r="T245" s="48"/>
      <c r="U245" s="49"/>
      <c r="V245" s="50"/>
      <c r="W245" s="1"/>
      <c r="X245" s="1"/>
      <c r="Y245" s="1"/>
      <c r="Z245" s="1"/>
      <c r="AA245" s="1"/>
      <c r="AB245" s="1"/>
    </row>
    <row r="246" spans="3:28" x14ac:dyDescent="0.25">
      <c r="C246" s="1"/>
      <c r="D246" s="46"/>
      <c r="E246" s="1"/>
      <c r="F246" s="1"/>
      <c r="G246" s="1"/>
      <c r="H246" s="1"/>
      <c r="I246" s="1"/>
      <c r="J246" s="1"/>
      <c r="K246" s="1"/>
      <c r="L246" s="1"/>
      <c r="M246" s="1"/>
      <c r="N246" s="1"/>
      <c r="O246" s="1"/>
      <c r="P246" s="1"/>
      <c r="Q246" s="47"/>
      <c r="R246" s="46"/>
      <c r="S246" s="46"/>
      <c r="T246" s="48"/>
      <c r="U246" s="49"/>
      <c r="V246" s="50"/>
      <c r="W246" s="1"/>
      <c r="X246" s="1"/>
      <c r="Y246" s="1"/>
      <c r="Z246" s="1"/>
      <c r="AA246" s="1"/>
      <c r="AB246" s="1"/>
    </row>
    <row r="247" spans="3:28" x14ac:dyDescent="0.25">
      <c r="C247" s="1"/>
      <c r="D247" s="46"/>
      <c r="E247" s="1"/>
      <c r="F247" s="1"/>
      <c r="G247" s="1"/>
      <c r="H247" s="1"/>
      <c r="I247" s="1"/>
      <c r="J247" s="1"/>
      <c r="K247" s="1"/>
      <c r="L247" s="1"/>
      <c r="M247" s="1"/>
      <c r="N247" s="1"/>
      <c r="O247" s="1"/>
      <c r="P247" s="1"/>
      <c r="Q247" s="47"/>
      <c r="R247" s="46"/>
      <c r="S247" s="46"/>
      <c r="T247" s="48"/>
      <c r="U247" s="49"/>
      <c r="V247" s="50"/>
      <c r="W247" s="1"/>
      <c r="X247" s="1"/>
      <c r="Y247" s="1"/>
      <c r="Z247" s="1"/>
      <c r="AA247" s="1"/>
      <c r="AB247" s="1"/>
    </row>
    <row r="248" spans="3:28" x14ac:dyDescent="0.25">
      <c r="C248" s="1"/>
      <c r="D248" s="46"/>
      <c r="E248" s="1"/>
      <c r="F248" s="1"/>
      <c r="G248" s="1"/>
      <c r="H248" s="1"/>
      <c r="I248" s="1"/>
      <c r="J248" s="1"/>
      <c r="K248" s="1"/>
      <c r="L248" s="1"/>
      <c r="M248" s="1"/>
      <c r="N248" s="1"/>
      <c r="O248" s="1"/>
      <c r="P248" s="1"/>
      <c r="Q248" s="47"/>
      <c r="R248" s="46"/>
      <c r="S248" s="46"/>
      <c r="T248" s="48"/>
      <c r="U248" s="49"/>
      <c r="V248" s="50"/>
      <c r="W248" s="1"/>
      <c r="X248" s="1"/>
      <c r="Y248" s="1"/>
      <c r="Z248" s="1"/>
      <c r="AA248" s="1"/>
      <c r="AB248" s="1"/>
    </row>
    <row r="249" spans="3:28" x14ac:dyDescent="0.25">
      <c r="C249" s="1"/>
      <c r="D249" s="46"/>
      <c r="E249" s="1"/>
      <c r="F249" s="1"/>
      <c r="G249" s="1"/>
      <c r="H249" s="1"/>
      <c r="I249" s="1"/>
      <c r="J249" s="1"/>
      <c r="K249" s="1"/>
      <c r="L249" s="1"/>
      <c r="M249" s="1"/>
      <c r="N249" s="1"/>
      <c r="O249" s="1"/>
      <c r="P249" s="1"/>
      <c r="Q249" s="47"/>
      <c r="R249" s="46"/>
      <c r="S249" s="46"/>
      <c r="T249" s="48"/>
      <c r="U249" s="49"/>
      <c r="V249" s="50"/>
      <c r="W249" s="1"/>
      <c r="X249" s="1"/>
      <c r="Y249" s="1"/>
      <c r="Z249" s="1"/>
      <c r="AA249" s="1"/>
      <c r="AB249" s="1"/>
    </row>
    <row r="250" spans="3:28" x14ac:dyDescent="0.25">
      <c r="C250" s="1"/>
      <c r="D250" s="46"/>
      <c r="E250" s="1"/>
      <c r="F250" s="1"/>
      <c r="G250" s="1"/>
      <c r="H250" s="1"/>
      <c r="I250" s="1"/>
      <c r="J250" s="1"/>
      <c r="K250" s="1"/>
      <c r="L250" s="1"/>
      <c r="M250" s="1"/>
      <c r="N250" s="1"/>
      <c r="O250" s="1"/>
      <c r="P250" s="1"/>
      <c r="Q250" s="47"/>
      <c r="R250" s="46"/>
      <c r="S250" s="46"/>
      <c r="T250" s="48"/>
      <c r="U250" s="49"/>
      <c r="V250" s="50"/>
      <c r="W250" s="1"/>
      <c r="X250" s="1"/>
      <c r="Y250" s="1"/>
      <c r="Z250" s="1"/>
      <c r="AA250" s="1"/>
      <c r="AB250" s="1"/>
    </row>
    <row r="251" spans="3:28" x14ac:dyDescent="0.25">
      <c r="C251" s="1"/>
      <c r="D251" s="46"/>
      <c r="E251" s="1"/>
      <c r="F251" s="1"/>
      <c r="G251" s="1"/>
      <c r="H251" s="1"/>
      <c r="I251" s="1"/>
      <c r="J251" s="1"/>
      <c r="K251" s="1"/>
      <c r="L251" s="1"/>
      <c r="M251" s="1"/>
      <c r="N251" s="1"/>
      <c r="O251" s="1"/>
      <c r="P251" s="1"/>
      <c r="Q251" s="47"/>
      <c r="R251" s="46"/>
      <c r="S251" s="46"/>
      <c r="T251" s="48"/>
      <c r="U251" s="49"/>
      <c r="V251" s="50"/>
      <c r="W251" s="1"/>
      <c r="X251" s="1"/>
      <c r="Y251" s="1"/>
      <c r="Z251" s="1"/>
      <c r="AA251" s="1"/>
      <c r="AB251" s="1"/>
    </row>
    <row r="252" spans="3:28" x14ac:dyDescent="0.25">
      <c r="C252" s="1"/>
      <c r="D252" s="46"/>
      <c r="E252" s="1"/>
      <c r="F252" s="1"/>
      <c r="G252" s="1"/>
      <c r="H252" s="1"/>
      <c r="I252" s="1"/>
      <c r="J252" s="1"/>
      <c r="K252" s="1"/>
      <c r="L252" s="1"/>
      <c r="M252" s="1"/>
      <c r="N252" s="1"/>
      <c r="O252" s="1"/>
      <c r="P252" s="1"/>
      <c r="Q252" s="47"/>
      <c r="R252" s="46"/>
      <c r="S252" s="46"/>
      <c r="T252" s="48"/>
      <c r="U252" s="49"/>
      <c r="V252" s="50"/>
      <c r="W252" s="1"/>
      <c r="X252" s="1"/>
      <c r="Y252" s="1"/>
      <c r="Z252" s="1"/>
      <c r="AA252" s="1"/>
      <c r="AB252" s="1"/>
    </row>
    <row r="253" spans="3:28" x14ac:dyDescent="0.25">
      <c r="C253" s="1"/>
      <c r="D253" s="46"/>
      <c r="E253" s="1"/>
      <c r="F253" s="1"/>
      <c r="G253" s="1"/>
      <c r="H253" s="1"/>
      <c r="I253" s="1"/>
      <c r="J253" s="1"/>
      <c r="K253" s="1"/>
      <c r="L253" s="1"/>
      <c r="M253" s="1"/>
      <c r="N253" s="1"/>
      <c r="O253" s="1"/>
      <c r="P253" s="1"/>
      <c r="Q253" s="47"/>
      <c r="R253" s="46"/>
      <c r="S253" s="46"/>
      <c r="T253" s="48"/>
      <c r="U253" s="49"/>
      <c r="V253" s="50"/>
      <c r="W253" s="1"/>
      <c r="X253" s="1"/>
      <c r="Y253" s="1"/>
      <c r="Z253" s="1"/>
      <c r="AA253" s="1"/>
      <c r="AB253" s="1"/>
    </row>
    <row r="254" spans="3:28" x14ac:dyDescent="0.25">
      <c r="C254" s="1"/>
      <c r="D254" s="46"/>
      <c r="E254" s="1"/>
      <c r="F254" s="1"/>
      <c r="G254" s="1"/>
      <c r="H254" s="1"/>
      <c r="I254" s="1"/>
      <c r="J254" s="1"/>
      <c r="K254" s="1"/>
      <c r="L254" s="1"/>
      <c r="M254" s="1"/>
      <c r="N254" s="1"/>
      <c r="O254" s="1"/>
      <c r="P254" s="1"/>
      <c r="Q254" s="47"/>
      <c r="R254" s="46"/>
      <c r="S254" s="46"/>
      <c r="T254" s="48"/>
      <c r="U254" s="49"/>
      <c r="V254" s="50"/>
      <c r="W254" s="1"/>
      <c r="X254" s="1"/>
      <c r="Y254" s="1"/>
      <c r="Z254" s="1"/>
      <c r="AA254" s="1"/>
      <c r="AB254" s="1"/>
    </row>
    <row r="255" spans="3:28" x14ac:dyDescent="0.25">
      <c r="C255" s="1"/>
      <c r="D255" s="46"/>
      <c r="E255" s="1"/>
      <c r="F255" s="1"/>
      <c r="G255" s="1"/>
      <c r="H255" s="1"/>
      <c r="I255" s="1"/>
      <c r="J255" s="1"/>
      <c r="K255" s="1"/>
      <c r="L255" s="1"/>
      <c r="M255" s="1"/>
      <c r="N255" s="1"/>
      <c r="O255" s="1"/>
      <c r="P255" s="1"/>
      <c r="Q255" s="47"/>
      <c r="R255" s="46"/>
      <c r="S255" s="46"/>
      <c r="T255" s="48"/>
      <c r="U255" s="49"/>
      <c r="V255" s="50"/>
      <c r="W255" s="1"/>
      <c r="X255" s="1"/>
      <c r="Y255" s="1"/>
      <c r="Z255" s="1"/>
      <c r="AA255" s="1"/>
      <c r="AB255" s="1"/>
    </row>
    <row r="256" spans="3:28" x14ac:dyDescent="0.25">
      <c r="C256" s="1"/>
      <c r="D256" s="46"/>
      <c r="E256" s="1"/>
      <c r="F256" s="1"/>
      <c r="G256" s="1"/>
      <c r="H256" s="1"/>
      <c r="I256" s="1"/>
      <c r="J256" s="1"/>
      <c r="K256" s="1"/>
      <c r="L256" s="1"/>
      <c r="M256" s="1"/>
      <c r="N256" s="1"/>
      <c r="O256" s="1"/>
      <c r="P256" s="1"/>
      <c r="Q256" s="47"/>
      <c r="R256" s="46"/>
      <c r="S256" s="46"/>
      <c r="T256" s="48"/>
      <c r="U256" s="49"/>
      <c r="V256" s="50"/>
      <c r="W256" s="1"/>
      <c r="X256" s="1"/>
      <c r="Y256" s="1"/>
      <c r="Z256" s="1"/>
      <c r="AA256" s="1"/>
      <c r="AB256" s="1"/>
    </row>
    <row r="257" spans="3:28" x14ac:dyDescent="0.25">
      <c r="C257" s="1"/>
      <c r="D257" s="46"/>
      <c r="E257" s="1"/>
      <c r="F257" s="1"/>
      <c r="G257" s="1"/>
      <c r="H257" s="1"/>
      <c r="I257" s="1"/>
      <c r="J257" s="1"/>
      <c r="K257" s="1"/>
      <c r="L257" s="1"/>
      <c r="M257" s="1"/>
      <c r="N257" s="1"/>
      <c r="O257" s="1"/>
      <c r="P257" s="1"/>
      <c r="Q257" s="47"/>
      <c r="R257" s="46"/>
      <c r="S257" s="46"/>
      <c r="T257" s="48"/>
      <c r="U257" s="49"/>
      <c r="V257" s="50"/>
      <c r="W257" s="1"/>
      <c r="X257" s="1"/>
      <c r="Y257" s="1"/>
      <c r="Z257" s="1"/>
      <c r="AA257" s="1"/>
      <c r="AB257" s="1"/>
    </row>
    <row r="258" spans="3:28" x14ac:dyDescent="0.25">
      <c r="C258" s="1"/>
      <c r="D258" s="46"/>
      <c r="E258" s="1"/>
      <c r="F258" s="1"/>
      <c r="G258" s="1"/>
      <c r="H258" s="1"/>
      <c r="I258" s="1"/>
      <c r="J258" s="1"/>
      <c r="K258" s="1"/>
      <c r="L258" s="1"/>
      <c r="M258" s="1"/>
      <c r="N258" s="1"/>
      <c r="O258" s="1"/>
      <c r="P258" s="1"/>
      <c r="Q258" s="47"/>
      <c r="R258" s="46"/>
      <c r="S258" s="46"/>
      <c r="T258" s="48"/>
      <c r="U258" s="49"/>
      <c r="V258" s="50"/>
      <c r="W258" s="1"/>
      <c r="X258" s="1"/>
      <c r="Y258" s="1"/>
      <c r="Z258" s="1"/>
      <c r="AA258" s="1"/>
      <c r="AB258" s="1"/>
    </row>
    <row r="259" spans="3:28" x14ac:dyDescent="0.25">
      <c r="C259" s="1"/>
      <c r="D259" s="46"/>
      <c r="E259" s="1"/>
      <c r="F259" s="1"/>
      <c r="G259" s="1"/>
      <c r="H259" s="1"/>
      <c r="I259" s="1"/>
      <c r="J259" s="1"/>
      <c r="K259" s="1"/>
      <c r="L259" s="1"/>
      <c r="M259" s="1"/>
      <c r="N259" s="1"/>
      <c r="O259" s="1"/>
      <c r="P259" s="1"/>
      <c r="Q259" s="47"/>
      <c r="R259" s="46"/>
      <c r="S259" s="46"/>
      <c r="T259" s="48"/>
      <c r="U259" s="49"/>
      <c r="V259" s="50"/>
      <c r="W259" s="1"/>
      <c r="X259" s="1"/>
      <c r="Y259" s="1"/>
      <c r="Z259" s="1"/>
      <c r="AA259" s="1"/>
      <c r="AB259" s="1"/>
    </row>
    <row r="260" spans="3:28" x14ac:dyDescent="0.25">
      <c r="C260" s="1"/>
      <c r="D260" s="46"/>
      <c r="E260" s="1"/>
      <c r="F260" s="1"/>
      <c r="G260" s="1"/>
      <c r="H260" s="1"/>
      <c r="I260" s="1"/>
      <c r="J260" s="1"/>
      <c r="K260" s="1"/>
      <c r="L260" s="1"/>
      <c r="M260" s="1"/>
      <c r="N260" s="1"/>
      <c r="O260" s="1"/>
      <c r="P260" s="1"/>
      <c r="Q260" s="47"/>
      <c r="R260" s="46"/>
      <c r="S260" s="46"/>
      <c r="T260" s="48"/>
      <c r="U260" s="49"/>
      <c r="V260" s="50"/>
      <c r="W260" s="1"/>
      <c r="X260" s="1"/>
      <c r="Y260" s="1"/>
      <c r="Z260" s="1"/>
      <c r="AA260" s="1"/>
      <c r="AB260" s="1"/>
    </row>
    <row r="261" spans="3:28" x14ac:dyDescent="0.25">
      <c r="C261" s="1"/>
      <c r="D261" s="46"/>
      <c r="E261" s="1"/>
      <c r="F261" s="1"/>
      <c r="G261" s="1"/>
      <c r="H261" s="1"/>
      <c r="I261" s="1"/>
      <c r="J261" s="1"/>
      <c r="K261" s="1"/>
      <c r="L261" s="1"/>
      <c r="M261" s="1"/>
      <c r="N261" s="1"/>
      <c r="O261" s="1"/>
      <c r="P261" s="1"/>
      <c r="Q261" s="47"/>
      <c r="R261" s="46"/>
      <c r="S261" s="46"/>
      <c r="T261" s="48"/>
      <c r="U261" s="49"/>
      <c r="V261" s="50"/>
      <c r="W261" s="1"/>
      <c r="X261" s="1"/>
      <c r="Y261" s="1"/>
      <c r="Z261" s="1"/>
      <c r="AA261" s="1"/>
      <c r="AB261" s="1"/>
    </row>
    <row r="262" spans="3:28" x14ac:dyDescent="0.25">
      <c r="C262" s="1"/>
      <c r="D262" s="46"/>
      <c r="E262" s="1"/>
      <c r="F262" s="1"/>
      <c r="G262" s="1"/>
      <c r="H262" s="1"/>
      <c r="I262" s="1"/>
      <c r="J262" s="1"/>
      <c r="K262" s="1"/>
      <c r="L262" s="1"/>
      <c r="M262" s="1"/>
      <c r="N262" s="1"/>
      <c r="O262" s="1"/>
      <c r="P262" s="1"/>
      <c r="Q262" s="47"/>
      <c r="R262" s="46"/>
      <c r="S262" s="46"/>
      <c r="T262" s="48"/>
      <c r="U262" s="49"/>
      <c r="V262" s="50"/>
      <c r="W262" s="1"/>
      <c r="X262" s="1"/>
      <c r="Y262" s="1"/>
      <c r="Z262" s="1"/>
      <c r="AA262" s="1"/>
      <c r="AB262" s="1"/>
    </row>
    <row r="263" spans="3:28" x14ac:dyDescent="0.25">
      <c r="C263" s="1"/>
      <c r="D263" s="46"/>
      <c r="E263" s="1"/>
      <c r="F263" s="1"/>
      <c r="G263" s="1"/>
      <c r="H263" s="1"/>
      <c r="I263" s="1"/>
      <c r="J263" s="1"/>
      <c r="K263" s="1"/>
      <c r="L263" s="1"/>
      <c r="M263" s="1"/>
      <c r="N263" s="1"/>
      <c r="O263" s="1"/>
      <c r="P263" s="1"/>
      <c r="Q263" s="47"/>
      <c r="R263" s="46"/>
      <c r="S263" s="46"/>
      <c r="T263" s="48"/>
      <c r="U263" s="49"/>
      <c r="V263" s="50"/>
      <c r="W263" s="1"/>
      <c r="X263" s="1"/>
      <c r="Y263" s="1"/>
      <c r="Z263" s="1"/>
      <c r="AA263" s="1"/>
      <c r="AB263" s="1"/>
    </row>
    <row r="264" spans="3:28" x14ac:dyDescent="0.25">
      <c r="C264" s="1"/>
      <c r="D264" s="46"/>
      <c r="E264" s="1"/>
      <c r="F264" s="1"/>
      <c r="G264" s="1"/>
      <c r="H264" s="1"/>
      <c r="I264" s="1"/>
      <c r="J264" s="1"/>
      <c r="K264" s="1"/>
      <c r="L264" s="1"/>
      <c r="M264" s="1"/>
      <c r="N264" s="1"/>
      <c r="O264" s="1"/>
      <c r="P264" s="1"/>
      <c r="Q264" s="47"/>
      <c r="R264" s="46"/>
      <c r="S264" s="46"/>
      <c r="T264" s="48"/>
      <c r="U264" s="49"/>
      <c r="V264" s="50"/>
      <c r="W264" s="1"/>
      <c r="X264" s="1"/>
      <c r="Y264" s="1"/>
      <c r="Z264" s="1"/>
      <c r="AA264" s="1"/>
      <c r="AB264" s="1"/>
    </row>
    <row r="265" spans="3:28" x14ac:dyDescent="0.25">
      <c r="C265" s="1"/>
      <c r="D265" s="46"/>
      <c r="E265" s="1"/>
      <c r="F265" s="1"/>
      <c r="G265" s="1"/>
      <c r="H265" s="1"/>
      <c r="I265" s="1"/>
      <c r="J265" s="1"/>
      <c r="K265" s="1"/>
      <c r="L265" s="1"/>
      <c r="M265" s="1"/>
      <c r="N265" s="1"/>
      <c r="O265" s="1"/>
      <c r="P265" s="1"/>
      <c r="Q265" s="47"/>
      <c r="R265" s="46"/>
      <c r="S265" s="46"/>
      <c r="T265" s="48"/>
      <c r="U265" s="49"/>
      <c r="V265" s="50"/>
      <c r="W265" s="1"/>
      <c r="X265" s="1"/>
      <c r="Y265" s="1"/>
      <c r="Z265" s="1"/>
      <c r="AA265" s="1"/>
      <c r="AB265" s="1"/>
    </row>
    <row r="266" spans="3:28" x14ac:dyDescent="0.25">
      <c r="C266" s="1"/>
      <c r="D266" s="46"/>
      <c r="E266" s="1"/>
      <c r="F266" s="1"/>
      <c r="G266" s="1"/>
      <c r="H266" s="1"/>
      <c r="I266" s="1"/>
      <c r="J266" s="1"/>
      <c r="K266" s="1"/>
      <c r="L266" s="1"/>
      <c r="M266" s="1"/>
      <c r="N266" s="1"/>
      <c r="O266" s="1"/>
      <c r="P266" s="1"/>
      <c r="Q266" s="47"/>
      <c r="R266" s="46"/>
      <c r="S266" s="46"/>
      <c r="T266" s="48"/>
      <c r="U266" s="49"/>
      <c r="V266" s="50"/>
      <c r="W266" s="1"/>
      <c r="X266" s="1"/>
      <c r="Y266" s="1"/>
      <c r="Z266" s="1"/>
      <c r="AA266" s="1"/>
      <c r="AB266" s="1"/>
    </row>
    <row r="267" spans="3:28" x14ac:dyDescent="0.25">
      <c r="C267" s="1"/>
      <c r="D267" s="46"/>
      <c r="E267" s="1"/>
      <c r="F267" s="1"/>
      <c r="G267" s="1"/>
      <c r="H267" s="1"/>
      <c r="I267" s="1"/>
      <c r="J267" s="1"/>
      <c r="K267" s="1"/>
      <c r="L267" s="1"/>
      <c r="M267" s="1"/>
      <c r="N267" s="1"/>
      <c r="O267" s="1"/>
      <c r="P267" s="1"/>
      <c r="Q267" s="47"/>
      <c r="R267" s="46"/>
      <c r="S267" s="46"/>
      <c r="T267" s="48"/>
      <c r="U267" s="49"/>
      <c r="V267" s="50"/>
      <c r="W267" s="1"/>
      <c r="X267" s="1"/>
      <c r="Y267" s="1"/>
      <c r="Z267" s="1"/>
      <c r="AA267" s="1"/>
      <c r="AB267" s="1"/>
    </row>
    <row r="268" spans="3:28" x14ac:dyDescent="0.25">
      <c r="C268" s="1"/>
      <c r="D268" s="46"/>
      <c r="E268" s="1"/>
      <c r="F268" s="1"/>
      <c r="G268" s="1"/>
      <c r="H268" s="1"/>
      <c r="I268" s="1"/>
      <c r="J268" s="1"/>
      <c r="K268" s="1"/>
      <c r="L268" s="1"/>
      <c r="M268" s="1"/>
      <c r="N268" s="1"/>
      <c r="O268" s="1"/>
      <c r="P268" s="1"/>
      <c r="Q268" s="47"/>
      <c r="R268" s="46"/>
      <c r="S268" s="46"/>
      <c r="T268" s="48"/>
      <c r="U268" s="49"/>
      <c r="V268" s="50"/>
      <c r="W268" s="1"/>
      <c r="X268" s="1"/>
      <c r="Y268" s="1"/>
      <c r="Z268" s="1"/>
      <c r="AA268" s="1"/>
      <c r="AB268" s="1"/>
    </row>
    <row r="269" spans="3:28" x14ac:dyDescent="0.25">
      <c r="C269" s="1"/>
      <c r="D269" s="46"/>
      <c r="E269" s="1"/>
      <c r="F269" s="1"/>
      <c r="G269" s="1"/>
      <c r="H269" s="1"/>
      <c r="I269" s="1"/>
      <c r="J269" s="1"/>
      <c r="K269" s="1"/>
      <c r="L269" s="1"/>
      <c r="M269" s="1"/>
      <c r="N269" s="1"/>
      <c r="O269" s="1"/>
      <c r="P269" s="1"/>
      <c r="Q269" s="47"/>
      <c r="R269" s="46"/>
      <c r="S269" s="46"/>
      <c r="T269" s="48"/>
      <c r="U269" s="49"/>
      <c r="V269" s="50"/>
      <c r="W269" s="1"/>
      <c r="X269" s="1"/>
      <c r="Y269" s="1"/>
      <c r="Z269" s="1"/>
      <c r="AA269" s="1"/>
      <c r="AB269" s="1"/>
    </row>
    <row r="270" spans="3:28" x14ac:dyDescent="0.25">
      <c r="C270" s="1"/>
      <c r="D270" s="46"/>
      <c r="E270" s="1"/>
      <c r="F270" s="1"/>
      <c r="G270" s="1"/>
      <c r="H270" s="1"/>
      <c r="I270" s="1"/>
      <c r="J270" s="1"/>
      <c r="K270" s="1"/>
      <c r="L270" s="1"/>
      <c r="M270" s="1"/>
      <c r="N270" s="1"/>
      <c r="O270" s="1"/>
      <c r="P270" s="1"/>
      <c r="Q270" s="47"/>
      <c r="R270" s="46"/>
      <c r="S270" s="46"/>
      <c r="T270" s="48"/>
      <c r="U270" s="49"/>
      <c r="V270" s="50"/>
      <c r="W270" s="1"/>
      <c r="X270" s="1"/>
      <c r="Y270" s="1"/>
      <c r="Z270" s="1"/>
      <c r="AA270" s="1"/>
      <c r="AB270" s="1"/>
    </row>
    <row r="271" spans="3:28" x14ac:dyDescent="0.25">
      <c r="C271" s="1"/>
      <c r="D271" s="46"/>
      <c r="E271" s="1"/>
      <c r="F271" s="1"/>
      <c r="G271" s="1"/>
      <c r="H271" s="1"/>
      <c r="I271" s="1"/>
      <c r="J271" s="1"/>
      <c r="K271" s="1"/>
      <c r="L271" s="1"/>
      <c r="M271" s="1"/>
      <c r="N271" s="1"/>
      <c r="O271" s="1"/>
      <c r="P271" s="1"/>
      <c r="Q271" s="47"/>
      <c r="R271" s="46"/>
      <c r="S271" s="46"/>
      <c r="T271" s="48"/>
      <c r="U271" s="49"/>
      <c r="V271" s="50"/>
      <c r="W271" s="1"/>
      <c r="X271" s="1"/>
      <c r="Y271" s="1"/>
      <c r="Z271" s="1"/>
      <c r="AA271" s="1"/>
      <c r="AB271" s="1"/>
    </row>
    <row r="272" spans="3:28" x14ac:dyDescent="0.25">
      <c r="C272" s="1"/>
      <c r="D272" s="46"/>
      <c r="E272" s="1"/>
      <c r="F272" s="1"/>
      <c r="G272" s="1"/>
      <c r="H272" s="1"/>
      <c r="I272" s="1"/>
      <c r="J272" s="1"/>
      <c r="K272" s="1"/>
      <c r="L272" s="1"/>
      <c r="M272" s="1"/>
      <c r="N272" s="1"/>
      <c r="O272" s="1"/>
      <c r="P272" s="1"/>
      <c r="Q272" s="47"/>
      <c r="R272" s="46"/>
      <c r="S272" s="46"/>
      <c r="T272" s="48"/>
      <c r="U272" s="49"/>
      <c r="V272" s="50"/>
      <c r="W272" s="1"/>
      <c r="X272" s="1"/>
      <c r="Y272" s="1"/>
      <c r="Z272" s="1"/>
      <c r="AA272" s="1"/>
      <c r="AB272" s="1"/>
    </row>
    <row r="273" spans="3:28" x14ac:dyDescent="0.25">
      <c r="C273" s="1"/>
      <c r="D273" s="46"/>
      <c r="E273" s="1"/>
      <c r="F273" s="1"/>
      <c r="G273" s="1"/>
      <c r="H273" s="1"/>
      <c r="I273" s="1"/>
      <c r="J273" s="1"/>
      <c r="K273" s="1"/>
      <c r="L273" s="1"/>
      <c r="M273" s="1"/>
      <c r="N273" s="1"/>
      <c r="O273" s="1"/>
      <c r="P273" s="1"/>
      <c r="Q273" s="47"/>
      <c r="R273" s="46"/>
      <c r="S273" s="46"/>
      <c r="T273" s="48"/>
      <c r="U273" s="49"/>
      <c r="V273" s="50"/>
      <c r="W273" s="1"/>
      <c r="X273" s="1"/>
      <c r="Y273" s="1"/>
      <c r="Z273" s="1"/>
      <c r="AA273" s="1"/>
      <c r="AB273" s="1"/>
    </row>
    <row r="274" spans="3:28" x14ac:dyDescent="0.25">
      <c r="C274" s="1"/>
      <c r="D274" s="46"/>
      <c r="E274" s="1"/>
      <c r="F274" s="1"/>
      <c r="G274" s="1"/>
      <c r="H274" s="1"/>
      <c r="I274" s="1"/>
      <c r="J274" s="1"/>
      <c r="K274" s="1"/>
      <c r="L274" s="1"/>
      <c r="M274" s="1"/>
      <c r="N274" s="1"/>
      <c r="O274" s="1"/>
      <c r="P274" s="1"/>
      <c r="Q274" s="47"/>
      <c r="R274" s="46"/>
      <c r="S274" s="46"/>
      <c r="T274" s="48"/>
      <c r="U274" s="49"/>
      <c r="V274" s="50"/>
      <c r="W274" s="1"/>
      <c r="X274" s="1"/>
      <c r="Y274" s="1"/>
      <c r="Z274" s="1"/>
      <c r="AA274" s="1"/>
      <c r="AB274" s="1"/>
    </row>
    <row r="275" spans="3:28" x14ac:dyDescent="0.25">
      <c r="C275" s="1"/>
      <c r="D275" s="46"/>
      <c r="E275" s="1"/>
      <c r="F275" s="1"/>
      <c r="G275" s="1"/>
      <c r="H275" s="1"/>
      <c r="I275" s="1"/>
      <c r="J275" s="1"/>
      <c r="K275" s="1"/>
      <c r="L275" s="1"/>
      <c r="M275" s="1"/>
      <c r="N275" s="1"/>
      <c r="O275" s="1"/>
      <c r="P275" s="1"/>
      <c r="Q275" s="47"/>
      <c r="R275" s="46"/>
      <c r="S275" s="46"/>
      <c r="T275" s="48"/>
      <c r="U275" s="49"/>
      <c r="V275" s="50"/>
      <c r="W275" s="1"/>
      <c r="X275" s="1"/>
      <c r="Y275" s="1"/>
      <c r="Z275" s="1"/>
      <c r="AA275" s="1"/>
      <c r="AB275" s="1"/>
    </row>
    <row r="276" spans="3:28" x14ac:dyDescent="0.25">
      <c r="C276" s="1"/>
      <c r="D276" s="46"/>
      <c r="E276" s="1"/>
      <c r="F276" s="1"/>
      <c r="G276" s="1"/>
      <c r="H276" s="1"/>
      <c r="I276" s="1"/>
      <c r="J276" s="1"/>
      <c r="K276" s="1"/>
      <c r="L276" s="1"/>
      <c r="M276" s="1"/>
      <c r="N276" s="1"/>
      <c r="O276" s="1"/>
      <c r="P276" s="1"/>
      <c r="Q276" s="47"/>
      <c r="R276" s="46"/>
      <c r="S276" s="46"/>
      <c r="T276" s="48"/>
      <c r="U276" s="49"/>
      <c r="V276" s="50"/>
      <c r="W276" s="1"/>
      <c r="X276" s="1"/>
      <c r="Y276" s="1"/>
      <c r="Z276" s="1"/>
      <c r="AA276" s="1"/>
      <c r="AB276" s="1"/>
    </row>
    <row r="277" spans="3:28" x14ac:dyDescent="0.25">
      <c r="C277" s="1"/>
      <c r="D277" s="46"/>
      <c r="E277" s="1"/>
      <c r="F277" s="1"/>
      <c r="G277" s="1"/>
      <c r="H277" s="1"/>
      <c r="I277" s="1"/>
      <c r="J277" s="1"/>
      <c r="K277" s="1"/>
      <c r="L277" s="1"/>
      <c r="M277" s="1"/>
      <c r="N277" s="1"/>
      <c r="O277" s="1"/>
      <c r="P277" s="1"/>
      <c r="Q277" s="47"/>
      <c r="R277" s="46"/>
      <c r="S277" s="46"/>
      <c r="T277" s="48"/>
      <c r="U277" s="49"/>
      <c r="V277" s="50"/>
      <c r="W277" s="1"/>
      <c r="X277" s="1"/>
      <c r="Y277" s="1"/>
      <c r="Z277" s="1"/>
      <c r="AA277" s="1"/>
      <c r="AB277" s="1"/>
    </row>
    <row r="278" spans="3:28" x14ac:dyDescent="0.25">
      <c r="C278" s="1"/>
      <c r="D278" s="46"/>
      <c r="E278" s="1"/>
      <c r="F278" s="1"/>
      <c r="G278" s="1"/>
      <c r="H278" s="1"/>
      <c r="I278" s="1"/>
      <c r="J278" s="1"/>
      <c r="K278" s="1"/>
      <c r="L278" s="1"/>
      <c r="M278" s="1"/>
      <c r="N278" s="1"/>
      <c r="O278" s="1"/>
      <c r="P278" s="1"/>
      <c r="Q278" s="47"/>
      <c r="R278" s="46"/>
      <c r="S278" s="46"/>
      <c r="T278" s="48"/>
      <c r="U278" s="49"/>
      <c r="V278" s="50"/>
      <c r="W278" s="1"/>
      <c r="X278" s="1"/>
      <c r="Y278" s="1"/>
      <c r="Z278" s="1"/>
      <c r="AA278" s="1"/>
      <c r="AB278" s="1"/>
    </row>
    <row r="279" spans="3:28" x14ac:dyDescent="0.25">
      <c r="C279" s="1"/>
      <c r="D279" s="46"/>
      <c r="E279" s="1"/>
      <c r="F279" s="1"/>
      <c r="G279" s="1"/>
      <c r="H279" s="1"/>
      <c r="I279" s="1"/>
      <c r="J279" s="1"/>
      <c r="K279" s="1"/>
      <c r="L279" s="1"/>
      <c r="M279" s="1"/>
      <c r="N279" s="1"/>
      <c r="O279" s="1"/>
      <c r="P279" s="1"/>
      <c r="Q279" s="47"/>
      <c r="R279" s="46"/>
      <c r="S279" s="46"/>
      <c r="T279" s="48"/>
      <c r="U279" s="49"/>
      <c r="V279" s="50"/>
      <c r="W279" s="1"/>
      <c r="X279" s="1"/>
      <c r="Y279" s="1"/>
      <c r="Z279" s="1"/>
      <c r="AA279" s="1"/>
      <c r="AB279" s="1"/>
    </row>
    <row r="280" spans="3:28" x14ac:dyDescent="0.25">
      <c r="C280" s="1"/>
      <c r="D280" s="46"/>
      <c r="E280" s="1"/>
      <c r="F280" s="1"/>
      <c r="G280" s="1"/>
      <c r="H280" s="1"/>
      <c r="I280" s="1"/>
      <c r="J280" s="1"/>
      <c r="K280" s="1"/>
      <c r="L280" s="1"/>
      <c r="M280" s="1"/>
      <c r="N280" s="1"/>
      <c r="O280" s="1"/>
      <c r="P280" s="1"/>
      <c r="Q280" s="47"/>
      <c r="R280" s="46"/>
      <c r="S280" s="46"/>
      <c r="T280" s="48"/>
      <c r="U280" s="49"/>
      <c r="V280" s="50"/>
      <c r="W280" s="1"/>
      <c r="X280" s="1"/>
      <c r="Y280" s="1"/>
      <c r="Z280" s="1"/>
      <c r="AA280" s="1"/>
      <c r="AB280" s="1"/>
    </row>
    <row r="281" spans="3:28" x14ac:dyDescent="0.25">
      <c r="C281" s="1"/>
      <c r="D281" s="46"/>
      <c r="E281" s="1"/>
      <c r="F281" s="1"/>
      <c r="G281" s="1"/>
      <c r="H281" s="1"/>
      <c r="I281" s="1"/>
      <c r="J281" s="1"/>
      <c r="K281" s="1"/>
      <c r="L281" s="1"/>
      <c r="M281" s="1"/>
      <c r="N281" s="1"/>
      <c r="O281" s="1"/>
      <c r="P281" s="1"/>
      <c r="Q281" s="47"/>
      <c r="R281" s="46"/>
      <c r="S281" s="46"/>
      <c r="T281" s="48"/>
      <c r="U281" s="49"/>
      <c r="V281" s="50"/>
      <c r="W281" s="1"/>
      <c r="X281" s="1"/>
      <c r="Y281" s="1"/>
      <c r="Z281" s="1"/>
      <c r="AA281" s="1"/>
      <c r="AB281" s="1"/>
    </row>
    <row r="282" spans="3:28" x14ac:dyDescent="0.25">
      <c r="C282" s="1"/>
      <c r="D282" s="46"/>
      <c r="E282" s="1"/>
      <c r="F282" s="1"/>
      <c r="G282" s="1"/>
      <c r="H282" s="1"/>
      <c r="I282" s="1"/>
      <c r="J282" s="1"/>
      <c r="K282" s="1"/>
      <c r="L282" s="1"/>
      <c r="M282" s="1"/>
      <c r="N282" s="1"/>
      <c r="O282" s="1"/>
      <c r="P282" s="1"/>
      <c r="Q282" s="47"/>
      <c r="R282" s="46"/>
      <c r="S282" s="46"/>
      <c r="T282" s="48"/>
      <c r="U282" s="49"/>
      <c r="V282" s="50"/>
      <c r="W282" s="1"/>
      <c r="X282" s="1"/>
      <c r="Y282" s="1"/>
      <c r="Z282" s="1"/>
      <c r="AA282" s="1"/>
      <c r="AB282" s="1"/>
    </row>
    <row r="283" spans="3:28" x14ac:dyDescent="0.25">
      <c r="C283" s="1"/>
      <c r="D283" s="46"/>
      <c r="E283" s="1"/>
      <c r="F283" s="1"/>
      <c r="G283" s="1"/>
      <c r="H283" s="1"/>
      <c r="I283" s="1"/>
      <c r="J283" s="1"/>
      <c r="K283" s="1"/>
      <c r="L283" s="1"/>
      <c r="M283" s="1"/>
      <c r="N283" s="1"/>
      <c r="O283" s="1"/>
      <c r="P283" s="1"/>
      <c r="Q283" s="47"/>
      <c r="R283" s="46"/>
      <c r="S283" s="46"/>
      <c r="T283" s="48"/>
      <c r="U283" s="49"/>
      <c r="V283" s="50"/>
      <c r="W283" s="1"/>
      <c r="X283" s="1"/>
      <c r="Y283" s="1"/>
      <c r="Z283" s="1"/>
      <c r="AA283" s="1"/>
      <c r="AB283" s="1"/>
    </row>
    <row r="284" spans="3:28" x14ac:dyDescent="0.25">
      <c r="C284" s="1"/>
      <c r="D284" s="46"/>
      <c r="E284" s="1"/>
      <c r="F284" s="1"/>
      <c r="G284" s="1"/>
      <c r="H284" s="1"/>
      <c r="I284" s="1"/>
      <c r="J284" s="1"/>
      <c r="K284" s="1"/>
      <c r="L284" s="1"/>
      <c r="M284" s="1"/>
      <c r="N284" s="1"/>
      <c r="O284" s="1"/>
      <c r="P284" s="1"/>
      <c r="Q284" s="47"/>
      <c r="R284" s="46"/>
      <c r="S284" s="46"/>
      <c r="T284" s="48"/>
      <c r="U284" s="49"/>
      <c r="V284" s="50"/>
      <c r="W284" s="1"/>
      <c r="X284" s="1"/>
      <c r="Y284" s="1"/>
      <c r="Z284" s="1"/>
      <c r="AA284" s="1"/>
      <c r="AB284" s="1"/>
    </row>
    <row r="285" spans="3:28" x14ac:dyDescent="0.25">
      <c r="C285" s="1"/>
      <c r="D285" s="46"/>
      <c r="E285" s="1"/>
      <c r="F285" s="1"/>
      <c r="G285" s="1"/>
      <c r="H285" s="1"/>
      <c r="I285" s="1"/>
      <c r="J285" s="1"/>
      <c r="K285" s="1"/>
      <c r="L285" s="1"/>
      <c r="M285" s="1"/>
      <c r="N285" s="1"/>
      <c r="O285" s="1"/>
      <c r="P285" s="1"/>
      <c r="Q285" s="47"/>
      <c r="R285" s="46"/>
      <c r="S285" s="46"/>
      <c r="T285" s="48"/>
      <c r="U285" s="49"/>
      <c r="V285" s="50"/>
      <c r="W285" s="1"/>
      <c r="X285" s="1"/>
      <c r="Y285" s="1"/>
      <c r="Z285" s="1"/>
      <c r="AA285" s="1"/>
      <c r="AB285" s="1"/>
    </row>
    <row r="286" spans="3:28" x14ac:dyDescent="0.25">
      <c r="C286" s="1"/>
      <c r="D286" s="46"/>
      <c r="E286" s="1"/>
      <c r="F286" s="1"/>
      <c r="G286" s="1"/>
      <c r="H286" s="1"/>
      <c r="I286" s="1"/>
      <c r="J286" s="1"/>
      <c r="K286" s="1"/>
      <c r="L286" s="1"/>
      <c r="M286" s="1"/>
      <c r="N286" s="1"/>
      <c r="O286" s="1"/>
      <c r="P286" s="1"/>
      <c r="Q286" s="47"/>
      <c r="R286" s="46"/>
      <c r="S286" s="46"/>
      <c r="T286" s="48"/>
      <c r="U286" s="49"/>
      <c r="V286" s="50"/>
      <c r="W286" s="1"/>
      <c r="X286" s="1"/>
      <c r="Y286" s="1"/>
      <c r="Z286" s="1"/>
      <c r="AA286" s="1"/>
      <c r="AB286" s="1"/>
    </row>
    <row r="287" spans="3:28" x14ac:dyDescent="0.25">
      <c r="C287" s="1"/>
      <c r="D287" s="46"/>
      <c r="E287" s="1"/>
      <c r="F287" s="1"/>
      <c r="G287" s="1"/>
      <c r="H287" s="1"/>
      <c r="I287" s="1"/>
      <c r="J287" s="1"/>
      <c r="K287" s="1"/>
      <c r="L287" s="1"/>
      <c r="M287" s="1"/>
      <c r="N287" s="1"/>
      <c r="O287" s="1"/>
      <c r="P287" s="1"/>
      <c r="Q287" s="47"/>
      <c r="R287" s="46"/>
      <c r="S287" s="46"/>
      <c r="T287" s="48"/>
      <c r="U287" s="49"/>
      <c r="V287" s="50"/>
      <c r="W287" s="1"/>
      <c r="X287" s="1"/>
      <c r="Y287" s="1"/>
      <c r="Z287" s="1"/>
      <c r="AA287" s="1"/>
      <c r="AB287" s="1"/>
    </row>
    <row r="288" spans="3:28" x14ac:dyDescent="0.25">
      <c r="C288" s="1"/>
      <c r="D288" s="46"/>
      <c r="E288" s="1"/>
      <c r="F288" s="1"/>
      <c r="G288" s="1"/>
      <c r="H288" s="1"/>
      <c r="I288" s="1"/>
      <c r="J288" s="1"/>
      <c r="K288" s="1"/>
      <c r="L288" s="1"/>
      <c r="M288" s="1"/>
      <c r="N288" s="1"/>
      <c r="O288" s="1"/>
      <c r="P288" s="1"/>
      <c r="Q288" s="47"/>
      <c r="R288" s="46"/>
      <c r="S288" s="46"/>
      <c r="T288" s="48"/>
      <c r="U288" s="49"/>
      <c r="V288" s="50"/>
      <c r="W288" s="1"/>
      <c r="X288" s="1"/>
      <c r="Y288" s="1"/>
      <c r="Z288" s="1"/>
      <c r="AA288" s="1"/>
      <c r="AB288" s="1"/>
    </row>
    <row r="289" spans="3:28" x14ac:dyDescent="0.25">
      <c r="C289" s="1"/>
      <c r="D289" s="46"/>
      <c r="E289" s="1"/>
      <c r="F289" s="1"/>
      <c r="G289" s="1"/>
      <c r="H289" s="1"/>
      <c r="I289" s="1"/>
      <c r="J289" s="1"/>
      <c r="K289" s="1"/>
      <c r="L289" s="1"/>
      <c r="M289" s="1"/>
      <c r="N289" s="1"/>
      <c r="O289" s="1"/>
      <c r="P289" s="1"/>
      <c r="Q289" s="47"/>
      <c r="R289" s="46"/>
      <c r="S289" s="46"/>
      <c r="T289" s="48"/>
      <c r="U289" s="49"/>
      <c r="V289" s="50"/>
      <c r="W289" s="1"/>
      <c r="X289" s="1"/>
      <c r="Y289" s="1"/>
      <c r="Z289" s="1"/>
      <c r="AA289" s="1"/>
      <c r="AB289" s="1"/>
    </row>
    <row r="290" spans="3:28" x14ac:dyDescent="0.25">
      <c r="C290" s="1"/>
      <c r="D290" s="46"/>
      <c r="E290" s="1"/>
      <c r="F290" s="1"/>
      <c r="G290" s="1"/>
      <c r="H290" s="1"/>
      <c r="I290" s="1"/>
      <c r="J290" s="1"/>
      <c r="K290" s="1"/>
      <c r="L290" s="1"/>
      <c r="M290" s="1"/>
      <c r="N290" s="1"/>
      <c r="O290" s="1"/>
      <c r="P290" s="1"/>
      <c r="Q290" s="47"/>
      <c r="R290" s="46"/>
      <c r="S290" s="46"/>
      <c r="T290" s="48"/>
      <c r="U290" s="49"/>
      <c r="V290" s="50"/>
      <c r="W290" s="1"/>
      <c r="X290" s="1"/>
      <c r="Y290" s="1"/>
      <c r="Z290" s="1"/>
      <c r="AA290" s="1"/>
      <c r="AB290" s="1"/>
    </row>
    <row r="291" spans="3:28" x14ac:dyDescent="0.25">
      <c r="C291" s="1"/>
      <c r="D291" s="46"/>
      <c r="E291" s="1"/>
      <c r="F291" s="1"/>
      <c r="G291" s="1"/>
      <c r="H291" s="1"/>
      <c r="I291" s="1"/>
      <c r="J291" s="1"/>
      <c r="K291" s="1"/>
      <c r="L291" s="1"/>
      <c r="M291" s="1"/>
      <c r="N291" s="1"/>
      <c r="O291" s="1"/>
      <c r="P291" s="1"/>
      <c r="Q291" s="47"/>
      <c r="R291" s="46"/>
      <c r="S291" s="46"/>
      <c r="T291" s="48"/>
      <c r="U291" s="49"/>
      <c r="V291" s="50"/>
      <c r="W291" s="1"/>
      <c r="X291" s="1"/>
      <c r="Y291" s="1"/>
      <c r="Z291" s="1"/>
      <c r="AA291" s="1"/>
      <c r="AB291" s="1"/>
    </row>
    <row r="292" spans="3:28" x14ac:dyDescent="0.25">
      <c r="C292" s="1"/>
      <c r="D292" s="46"/>
      <c r="E292" s="1"/>
      <c r="F292" s="1"/>
      <c r="G292" s="1"/>
      <c r="H292" s="1"/>
      <c r="I292" s="1"/>
      <c r="J292" s="1"/>
      <c r="K292" s="1"/>
      <c r="L292" s="1"/>
      <c r="M292" s="1"/>
      <c r="N292" s="1"/>
      <c r="O292" s="1"/>
      <c r="P292" s="1"/>
      <c r="Q292" s="47"/>
      <c r="R292" s="46"/>
      <c r="S292" s="46"/>
      <c r="T292" s="48"/>
      <c r="U292" s="49"/>
      <c r="V292" s="50"/>
      <c r="W292" s="1"/>
      <c r="X292" s="1"/>
      <c r="Y292" s="1"/>
      <c r="Z292" s="1"/>
      <c r="AA292" s="1"/>
      <c r="AB292" s="1"/>
    </row>
    <row r="293" spans="3:28" x14ac:dyDescent="0.25">
      <c r="C293" s="1"/>
      <c r="D293" s="46"/>
      <c r="E293" s="1"/>
      <c r="F293" s="1"/>
      <c r="G293" s="1"/>
      <c r="H293" s="1"/>
      <c r="I293" s="1"/>
      <c r="J293" s="1"/>
      <c r="K293" s="1"/>
      <c r="L293" s="1"/>
      <c r="M293" s="1"/>
      <c r="N293" s="1"/>
      <c r="O293" s="1"/>
      <c r="P293" s="1"/>
      <c r="Q293" s="47"/>
      <c r="R293" s="46"/>
      <c r="S293" s="46"/>
      <c r="T293" s="48"/>
      <c r="U293" s="49"/>
      <c r="V293" s="50"/>
      <c r="W293" s="1"/>
      <c r="X293" s="1"/>
      <c r="Y293" s="1"/>
      <c r="Z293" s="1"/>
      <c r="AA293" s="1"/>
      <c r="AB293" s="1"/>
    </row>
    <row r="294" spans="3:28" x14ac:dyDescent="0.25">
      <c r="C294" s="1"/>
      <c r="D294" s="46"/>
      <c r="E294" s="1"/>
      <c r="F294" s="1"/>
      <c r="G294" s="1"/>
      <c r="H294" s="1"/>
      <c r="I294" s="1"/>
      <c r="J294" s="1"/>
      <c r="K294" s="1"/>
      <c r="L294" s="1"/>
      <c r="M294" s="1"/>
      <c r="N294" s="1"/>
      <c r="O294" s="1"/>
      <c r="P294" s="1"/>
      <c r="Q294" s="47"/>
      <c r="R294" s="46"/>
      <c r="S294" s="46"/>
      <c r="T294" s="48"/>
      <c r="U294" s="49"/>
      <c r="V294" s="50"/>
      <c r="W294" s="1"/>
      <c r="X294" s="1"/>
      <c r="Y294" s="1"/>
      <c r="Z294" s="1"/>
      <c r="AA294" s="1"/>
      <c r="AB294" s="1"/>
    </row>
    <row r="295" spans="3:28" x14ac:dyDescent="0.25">
      <c r="C295" s="1"/>
      <c r="D295" s="46"/>
      <c r="E295" s="1"/>
      <c r="F295" s="1"/>
      <c r="G295" s="1"/>
      <c r="H295" s="1"/>
      <c r="I295" s="1"/>
      <c r="J295" s="1"/>
      <c r="K295" s="1"/>
      <c r="L295" s="1"/>
      <c r="M295" s="1"/>
      <c r="N295" s="1"/>
      <c r="O295" s="1"/>
      <c r="P295" s="1"/>
      <c r="Q295" s="47"/>
      <c r="R295" s="46"/>
      <c r="S295" s="46"/>
      <c r="T295" s="48"/>
      <c r="U295" s="49"/>
      <c r="V295" s="50"/>
      <c r="W295" s="1"/>
      <c r="X295" s="1"/>
      <c r="Y295" s="1"/>
      <c r="Z295" s="1"/>
      <c r="AA295" s="1"/>
      <c r="AB295" s="1"/>
    </row>
    <row r="296" spans="3:28" x14ac:dyDescent="0.25">
      <c r="C296" s="1"/>
      <c r="D296" s="46"/>
      <c r="E296" s="1"/>
      <c r="F296" s="1"/>
      <c r="G296" s="1"/>
      <c r="H296" s="1"/>
      <c r="I296" s="1"/>
      <c r="J296" s="1"/>
      <c r="K296" s="1"/>
      <c r="L296" s="1"/>
      <c r="M296" s="1"/>
      <c r="N296" s="1"/>
      <c r="O296" s="1"/>
      <c r="P296" s="1"/>
      <c r="Q296" s="47"/>
      <c r="R296" s="46"/>
      <c r="S296" s="46"/>
      <c r="T296" s="48"/>
      <c r="U296" s="49"/>
      <c r="V296" s="50"/>
      <c r="W296" s="1"/>
      <c r="X296" s="1"/>
      <c r="Y296" s="1"/>
      <c r="Z296" s="1"/>
      <c r="AA296" s="1"/>
      <c r="AB296" s="1"/>
    </row>
    <row r="297" spans="3:28" x14ac:dyDescent="0.25">
      <c r="C297" s="1"/>
      <c r="D297" s="46"/>
      <c r="E297" s="1"/>
      <c r="F297" s="1"/>
      <c r="G297" s="1"/>
      <c r="H297" s="1"/>
      <c r="I297" s="1"/>
      <c r="J297" s="1"/>
      <c r="K297" s="1"/>
      <c r="L297" s="1"/>
      <c r="M297" s="1"/>
      <c r="N297" s="1"/>
      <c r="O297" s="1"/>
      <c r="P297" s="1"/>
      <c r="Q297" s="47"/>
      <c r="R297" s="46"/>
      <c r="S297" s="46"/>
      <c r="T297" s="48"/>
      <c r="U297" s="49"/>
      <c r="V297" s="50"/>
      <c r="W297" s="1"/>
      <c r="X297" s="1"/>
      <c r="Y297" s="1"/>
      <c r="Z297" s="1"/>
      <c r="AA297" s="1"/>
      <c r="AB297" s="1"/>
    </row>
    <row r="298" spans="3:28" x14ac:dyDescent="0.25">
      <c r="C298" s="1"/>
      <c r="D298" s="46"/>
      <c r="E298" s="1"/>
      <c r="F298" s="1"/>
      <c r="G298" s="1"/>
      <c r="H298" s="1"/>
      <c r="I298" s="1"/>
      <c r="J298" s="1"/>
      <c r="K298" s="1"/>
      <c r="L298" s="1"/>
      <c r="M298" s="1"/>
      <c r="N298" s="1"/>
      <c r="O298" s="1"/>
      <c r="P298" s="1"/>
      <c r="Q298" s="47"/>
      <c r="R298" s="46"/>
      <c r="S298" s="46"/>
      <c r="T298" s="48"/>
      <c r="U298" s="49"/>
      <c r="V298" s="50"/>
      <c r="W298" s="1"/>
      <c r="X298" s="1"/>
      <c r="Y298" s="1"/>
      <c r="Z298" s="1"/>
      <c r="AA298" s="1"/>
      <c r="AB298" s="1"/>
    </row>
    <row r="299" spans="3:28" x14ac:dyDescent="0.25">
      <c r="C299" s="1"/>
      <c r="D299" s="46"/>
      <c r="E299" s="1"/>
      <c r="F299" s="1"/>
      <c r="G299" s="1"/>
      <c r="H299" s="1"/>
      <c r="I299" s="1"/>
      <c r="J299" s="1"/>
      <c r="K299" s="1"/>
      <c r="L299" s="1"/>
      <c r="M299" s="1"/>
      <c r="N299" s="1"/>
      <c r="O299" s="1"/>
      <c r="P299" s="1"/>
      <c r="Q299" s="47"/>
      <c r="R299" s="46"/>
      <c r="S299" s="46"/>
      <c r="T299" s="48"/>
      <c r="U299" s="49"/>
      <c r="V299" s="50"/>
      <c r="W299" s="1"/>
      <c r="X299" s="1"/>
      <c r="Y299" s="1"/>
      <c r="Z299" s="1"/>
      <c r="AA299" s="1"/>
      <c r="AB299" s="1"/>
    </row>
    <row r="300" spans="3:28" x14ac:dyDescent="0.25">
      <c r="C300" s="1"/>
      <c r="D300" s="46"/>
      <c r="E300" s="1"/>
      <c r="F300" s="1"/>
      <c r="G300" s="1"/>
      <c r="H300" s="1"/>
      <c r="I300" s="1"/>
      <c r="J300" s="1"/>
      <c r="K300" s="1"/>
      <c r="L300" s="1"/>
      <c r="M300" s="1"/>
      <c r="N300" s="1"/>
      <c r="O300" s="1"/>
      <c r="P300" s="1"/>
      <c r="Q300" s="47"/>
      <c r="R300" s="46"/>
      <c r="S300" s="46"/>
      <c r="T300" s="48"/>
      <c r="U300" s="49"/>
      <c r="V300" s="50"/>
      <c r="W300" s="1"/>
      <c r="X300" s="1"/>
      <c r="Y300" s="1"/>
      <c r="Z300" s="1"/>
      <c r="AA300" s="1"/>
      <c r="AB300" s="1"/>
    </row>
    <row r="301" spans="3:28" x14ac:dyDescent="0.25">
      <c r="C301" s="1"/>
      <c r="D301" s="46"/>
      <c r="E301" s="1"/>
      <c r="F301" s="1"/>
      <c r="G301" s="1"/>
      <c r="H301" s="1"/>
      <c r="I301" s="1"/>
      <c r="J301" s="1"/>
      <c r="K301" s="1"/>
      <c r="L301" s="1"/>
      <c r="M301" s="1"/>
      <c r="N301" s="1"/>
      <c r="O301" s="1"/>
      <c r="P301" s="1"/>
      <c r="Q301" s="47"/>
      <c r="R301" s="46"/>
      <c r="S301" s="46"/>
      <c r="T301" s="48"/>
      <c r="U301" s="49"/>
      <c r="V301" s="50"/>
      <c r="W301" s="1"/>
      <c r="X301" s="1"/>
      <c r="Y301" s="61"/>
      <c r="Z301" s="1"/>
      <c r="AA301" s="1"/>
      <c r="AB301" s="1"/>
    </row>
    <row r="302" spans="3:28" x14ac:dyDescent="0.25">
      <c r="C302" s="1"/>
      <c r="D302" s="46"/>
      <c r="E302" s="1"/>
      <c r="F302" s="1"/>
      <c r="G302" s="1"/>
      <c r="H302" s="1"/>
      <c r="I302" s="1"/>
      <c r="J302" s="1"/>
      <c r="K302" s="1"/>
      <c r="L302" s="1"/>
      <c r="M302" s="1"/>
      <c r="N302" s="1"/>
      <c r="O302" s="1"/>
      <c r="P302" s="1"/>
      <c r="Q302" s="47"/>
      <c r="R302" s="46"/>
      <c r="S302" s="46"/>
      <c r="T302" s="48"/>
      <c r="U302" s="49"/>
      <c r="V302" s="50"/>
      <c r="W302" s="1"/>
      <c r="X302" s="1"/>
      <c r="Y302" s="1"/>
      <c r="Z302" s="1"/>
      <c r="AA302" s="1"/>
      <c r="AB302" s="1"/>
    </row>
    <row r="303" spans="3:28" x14ac:dyDescent="0.25">
      <c r="C303" s="1"/>
      <c r="D303" s="46"/>
      <c r="E303" s="1"/>
      <c r="F303" s="1"/>
      <c r="G303" s="1"/>
      <c r="H303" s="1"/>
      <c r="I303" s="1"/>
      <c r="J303" s="1"/>
      <c r="K303" s="1"/>
      <c r="L303" s="1"/>
      <c r="M303" s="1"/>
      <c r="N303" s="1"/>
      <c r="O303" s="1"/>
      <c r="P303" s="1"/>
      <c r="Q303" s="47"/>
      <c r="R303" s="46"/>
      <c r="S303" s="46"/>
      <c r="T303" s="48"/>
      <c r="U303" s="49"/>
      <c r="V303" s="50"/>
      <c r="W303" s="1"/>
      <c r="X303" s="1"/>
      <c r="Y303" s="1"/>
      <c r="Z303" s="1"/>
      <c r="AA303" s="1"/>
      <c r="AB303" s="1"/>
    </row>
    <row r="304" spans="3:28" x14ac:dyDescent="0.25">
      <c r="C304" s="1"/>
      <c r="D304" s="46"/>
      <c r="E304" s="1"/>
      <c r="F304" s="1"/>
      <c r="G304" s="1"/>
      <c r="H304" s="1"/>
      <c r="I304" s="1"/>
      <c r="J304" s="1"/>
      <c r="K304" s="1"/>
      <c r="L304" s="1"/>
      <c r="M304" s="1"/>
      <c r="N304" s="1"/>
      <c r="O304" s="1"/>
      <c r="P304" s="1"/>
      <c r="Q304" s="47"/>
      <c r="R304" s="46"/>
      <c r="S304" s="46"/>
      <c r="T304" s="48"/>
      <c r="U304" s="49"/>
      <c r="V304" s="50"/>
      <c r="W304" s="1"/>
      <c r="X304" s="1"/>
      <c r="Y304" s="1"/>
      <c r="Z304" s="1"/>
      <c r="AA304" s="1"/>
      <c r="AB304" s="1"/>
    </row>
    <row r="305" spans="3:28" x14ac:dyDescent="0.25">
      <c r="C305" s="1"/>
      <c r="D305" s="46"/>
      <c r="E305" s="1"/>
      <c r="F305" s="1"/>
      <c r="G305" s="1"/>
      <c r="H305" s="1"/>
      <c r="I305" s="1"/>
      <c r="J305" s="1"/>
      <c r="K305" s="1"/>
      <c r="L305" s="1"/>
      <c r="M305" s="1"/>
      <c r="N305" s="1"/>
      <c r="O305" s="1"/>
      <c r="P305" s="1"/>
      <c r="Q305" s="47"/>
      <c r="R305" s="46"/>
      <c r="S305" s="46"/>
      <c r="T305" s="48"/>
      <c r="U305" s="49"/>
      <c r="V305" s="50"/>
      <c r="W305" s="1"/>
      <c r="X305" s="1"/>
      <c r="Y305" s="1"/>
      <c r="Z305" s="1"/>
      <c r="AA305" s="1"/>
      <c r="AB305" s="1"/>
    </row>
    <row r="306" spans="3:28" x14ac:dyDescent="0.25">
      <c r="C306" s="1"/>
      <c r="D306" s="46"/>
      <c r="E306" s="1"/>
      <c r="F306" s="1"/>
      <c r="G306" s="1"/>
      <c r="H306" s="1"/>
      <c r="I306" s="1"/>
      <c r="J306" s="1"/>
      <c r="K306" s="1"/>
      <c r="L306" s="1"/>
      <c r="M306" s="1"/>
      <c r="N306" s="1"/>
      <c r="O306" s="1"/>
      <c r="P306" s="1"/>
      <c r="Q306" s="47"/>
      <c r="R306" s="46"/>
      <c r="S306" s="46"/>
      <c r="T306" s="48"/>
      <c r="U306" s="49"/>
      <c r="V306" s="50"/>
      <c r="W306" s="1"/>
      <c r="X306" s="1"/>
      <c r="Y306" s="1"/>
      <c r="Z306" s="1"/>
      <c r="AA306" s="1"/>
      <c r="AB306" s="1"/>
    </row>
    <row r="307" spans="3:28" x14ac:dyDescent="0.25">
      <c r="C307" s="1"/>
      <c r="D307" s="46"/>
      <c r="E307" s="1"/>
      <c r="F307" s="1"/>
      <c r="G307" s="1"/>
      <c r="H307" s="1"/>
      <c r="I307" s="1"/>
      <c r="J307" s="1"/>
      <c r="K307" s="1"/>
      <c r="L307" s="1"/>
      <c r="M307" s="1"/>
      <c r="N307" s="1"/>
      <c r="O307" s="1"/>
      <c r="P307" s="1"/>
      <c r="Q307" s="47"/>
      <c r="R307" s="46"/>
      <c r="S307" s="46"/>
      <c r="T307" s="48"/>
      <c r="U307" s="49"/>
      <c r="V307" s="50"/>
      <c r="W307" s="1"/>
      <c r="X307" s="1"/>
      <c r="Y307" s="1"/>
      <c r="Z307" s="1"/>
      <c r="AA307" s="1"/>
      <c r="AB307" s="1"/>
    </row>
    <row r="308" spans="3:28" x14ac:dyDescent="0.25">
      <c r="C308" s="1"/>
      <c r="D308" s="46"/>
      <c r="E308" s="1"/>
      <c r="F308" s="1"/>
      <c r="G308" s="1"/>
      <c r="H308" s="1"/>
      <c r="I308" s="1"/>
      <c r="J308" s="1"/>
      <c r="K308" s="1"/>
      <c r="L308" s="1"/>
      <c r="M308" s="1"/>
      <c r="N308" s="1"/>
      <c r="O308" s="1"/>
      <c r="P308" s="1"/>
      <c r="Q308" s="47"/>
      <c r="R308" s="46"/>
      <c r="S308" s="46"/>
      <c r="T308" s="48"/>
      <c r="U308" s="49"/>
      <c r="V308" s="50"/>
      <c r="W308" s="1"/>
      <c r="X308" s="1"/>
      <c r="Y308" s="1"/>
      <c r="Z308" s="1"/>
      <c r="AA308" s="1"/>
      <c r="AB308" s="1"/>
    </row>
    <row r="309" spans="3:28" x14ac:dyDescent="0.25">
      <c r="C309" s="1"/>
      <c r="D309" s="46"/>
      <c r="E309" s="1"/>
      <c r="F309" s="1"/>
      <c r="G309" s="1"/>
      <c r="H309" s="1"/>
      <c r="I309" s="1"/>
      <c r="J309" s="1"/>
      <c r="K309" s="1"/>
      <c r="L309" s="1"/>
      <c r="M309" s="1"/>
      <c r="N309" s="1"/>
      <c r="O309" s="1"/>
      <c r="P309" s="1"/>
      <c r="Q309" s="47"/>
      <c r="R309" s="46"/>
      <c r="S309" s="46"/>
      <c r="T309" s="48"/>
      <c r="U309" s="49"/>
      <c r="V309" s="50"/>
      <c r="W309" s="1"/>
      <c r="X309" s="1"/>
      <c r="Y309" s="1"/>
      <c r="Z309" s="1"/>
      <c r="AA309" s="1"/>
      <c r="AB309" s="1"/>
    </row>
    <row r="310" spans="3:28" x14ac:dyDescent="0.25">
      <c r="C310" s="1"/>
      <c r="D310" s="46"/>
      <c r="E310" s="1"/>
      <c r="F310" s="1"/>
      <c r="G310" s="1"/>
      <c r="H310" s="1"/>
      <c r="I310" s="1"/>
      <c r="J310" s="1"/>
      <c r="K310" s="1"/>
      <c r="L310" s="1"/>
      <c r="M310" s="1"/>
      <c r="N310" s="1"/>
      <c r="O310" s="1"/>
      <c r="P310" s="1"/>
      <c r="Q310" s="47"/>
      <c r="R310" s="46"/>
      <c r="S310" s="46"/>
      <c r="T310" s="48"/>
      <c r="U310" s="49"/>
      <c r="V310" s="50"/>
      <c r="W310" s="1"/>
      <c r="X310" s="1"/>
      <c r="Y310" s="1"/>
      <c r="Z310" s="1"/>
      <c r="AA310" s="1"/>
      <c r="AB310" s="1"/>
    </row>
    <row r="311" spans="3:28" x14ac:dyDescent="0.25">
      <c r="C311" s="1"/>
      <c r="D311" s="46"/>
      <c r="E311" s="1"/>
      <c r="F311" s="1"/>
      <c r="G311" s="1"/>
      <c r="H311" s="1"/>
      <c r="I311" s="1"/>
      <c r="J311" s="1"/>
      <c r="K311" s="1"/>
      <c r="L311" s="1"/>
      <c r="M311" s="1"/>
      <c r="N311" s="1"/>
      <c r="O311" s="1"/>
      <c r="P311" s="1"/>
      <c r="Q311" s="47"/>
      <c r="R311" s="46"/>
      <c r="S311" s="46"/>
      <c r="T311" s="48"/>
      <c r="U311" s="49"/>
      <c r="V311" s="50"/>
      <c r="W311" s="1"/>
      <c r="X311" s="1"/>
      <c r="Y311" s="1"/>
      <c r="Z311" s="1"/>
      <c r="AA311" s="1"/>
      <c r="AB311" s="1"/>
    </row>
    <row r="312" spans="3:28" x14ac:dyDescent="0.25">
      <c r="C312" s="1"/>
      <c r="D312" s="46"/>
      <c r="E312" s="1"/>
      <c r="F312" s="1"/>
      <c r="G312" s="1"/>
      <c r="H312" s="1"/>
      <c r="I312" s="1"/>
      <c r="J312" s="1"/>
      <c r="K312" s="1"/>
      <c r="L312" s="1"/>
      <c r="M312" s="1"/>
      <c r="N312" s="1"/>
      <c r="O312" s="1"/>
      <c r="P312" s="1"/>
      <c r="Q312" s="47"/>
      <c r="R312" s="46"/>
      <c r="S312" s="46"/>
      <c r="T312" s="48"/>
      <c r="U312" s="49"/>
      <c r="V312" s="50"/>
      <c r="W312" s="1"/>
      <c r="X312" s="1"/>
      <c r="Y312" s="1"/>
      <c r="Z312" s="1"/>
      <c r="AA312" s="1"/>
      <c r="AB312" s="1"/>
    </row>
    <row r="313" spans="3:28" x14ac:dyDescent="0.25">
      <c r="C313" s="1"/>
      <c r="D313" s="46"/>
      <c r="E313" s="1"/>
      <c r="F313" s="1"/>
      <c r="G313" s="1"/>
      <c r="H313" s="1"/>
      <c r="I313" s="1"/>
      <c r="J313" s="1"/>
      <c r="K313" s="1"/>
      <c r="L313" s="1"/>
      <c r="M313" s="1"/>
      <c r="N313" s="1"/>
      <c r="O313" s="1"/>
      <c r="P313" s="1"/>
      <c r="Q313" s="47"/>
      <c r="R313" s="46"/>
      <c r="S313" s="46"/>
      <c r="T313" s="48"/>
      <c r="U313" s="49"/>
      <c r="V313" s="50"/>
      <c r="W313" s="1"/>
      <c r="X313" s="1"/>
      <c r="Y313" s="1"/>
      <c r="Z313" s="1"/>
      <c r="AA313" s="1"/>
      <c r="AB313" s="1"/>
    </row>
    <row r="314" spans="3:28" x14ac:dyDescent="0.25">
      <c r="C314" s="1"/>
      <c r="D314" s="46"/>
      <c r="E314" s="1"/>
      <c r="F314" s="1"/>
      <c r="G314" s="1"/>
      <c r="H314" s="1"/>
      <c r="I314" s="1"/>
      <c r="J314" s="1"/>
      <c r="K314" s="1"/>
      <c r="L314" s="1"/>
      <c r="M314" s="1"/>
      <c r="N314" s="1"/>
      <c r="O314" s="1"/>
      <c r="P314" s="1"/>
      <c r="Q314" s="47"/>
      <c r="R314" s="46"/>
      <c r="S314" s="46"/>
      <c r="T314" s="48"/>
      <c r="U314" s="49"/>
      <c r="V314" s="50"/>
      <c r="W314" s="1"/>
      <c r="X314" s="1"/>
      <c r="Y314" s="1"/>
      <c r="Z314" s="1"/>
      <c r="AA314" s="1"/>
      <c r="AB314" s="1"/>
    </row>
    <row r="315" spans="3:28" x14ac:dyDescent="0.25">
      <c r="C315" s="1"/>
      <c r="D315" s="46"/>
      <c r="E315" s="1"/>
      <c r="F315" s="1"/>
      <c r="G315" s="1"/>
      <c r="H315" s="1"/>
      <c r="I315" s="1"/>
      <c r="J315" s="1"/>
      <c r="K315" s="1"/>
      <c r="L315" s="1"/>
      <c r="M315" s="1"/>
      <c r="N315" s="1"/>
      <c r="O315" s="1"/>
      <c r="P315" s="1"/>
      <c r="Q315" s="47"/>
      <c r="R315" s="46"/>
      <c r="S315" s="46"/>
      <c r="T315" s="48"/>
      <c r="U315" s="49"/>
      <c r="V315" s="50"/>
      <c r="W315" s="1"/>
      <c r="X315" s="1"/>
      <c r="Y315" s="1"/>
      <c r="Z315" s="1"/>
      <c r="AA315" s="1"/>
      <c r="AB315" s="1"/>
    </row>
    <row r="316" spans="3:28" x14ac:dyDescent="0.25">
      <c r="C316" s="1"/>
      <c r="D316" s="46"/>
      <c r="E316" s="1"/>
      <c r="F316" s="1"/>
      <c r="G316" s="1"/>
      <c r="H316" s="1"/>
      <c r="I316" s="1"/>
      <c r="J316" s="1"/>
      <c r="K316" s="1"/>
      <c r="L316" s="1"/>
      <c r="M316" s="1"/>
      <c r="N316" s="1"/>
      <c r="O316" s="1"/>
      <c r="P316" s="1"/>
      <c r="Q316" s="47"/>
      <c r="R316" s="46"/>
      <c r="S316" s="46"/>
      <c r="T316" s="48"/>
      <c r="U316" s="49"/>
      <c r="V316" s="50"/>
      <c r="W316" s="1"/>
      <c r="X316" s="1"/>
      <c r="Y316" s="1"/>
      <c r="Z316" s="1"/>
      <c r="AA316" s="1"/>
      <c r="AB316" s="1"/>
    </row>
    <row r="317" spans="3:28" x14ac:dyDescent="0.25">
      <c r="C317" s="1"/>
      <c r="D317" s="46"/>
      <c r="E317" s="1"/>
      <c r="F317" s="1"/>
      <c r="G317" s="1"/>
      <c r="H317" s="1"/>
      <c r="I317" s="1"/>
      <c r="J317" s="1"/>
      <c r="K317" s="1"/>
      <c r="L317" s="1"/>
      <c r="M317" s="1"/>
      <c r="N317" s="1"/>
      <c r="O317" s="1"/>
      <c r="P317" s="1"/>
      <c r="Q317" s="47"/>
      <c r="R317" s="46"/>
      <c r="S317" s="46"/>
      <c r="T317" s="48"/>
      <c r="U317" s="49"/>
      <c r="V317" s="50"/>
      <c r="W317" s="1"/>
      <c r="X317" s="1"/>
      <c r="Y317" s="1"/>
      <c r="Z317" s="1"/>
      <c r="AA317" s="1"/>
      <c r="AB317" s="1"/>
    </row>
    <row r="318" spans="3:28" x14ac:dyDescent="0.25">
      <c r="C318" s="1"/>
      <c r="D318" s="46"/>
      <c r="E318" s="1"/>
      <c r="F318" s="1"/>
      <c r="G318" s="1"/>
      <c r="H318" s="1"/>
      <c r="I318" s="1"/>
      <c r="J318" s="1"/>
      <c r="K318" s="1"/>
      <c r="L318" s="1"/>
      <c r="M318" s="1"/>
      <c r="N318" s="1"/>
      <c r="O318" s="1"/>
      <c r="P318" s="1"/>
      <c r="Q318" s="47"/>
      <c r="R318" s="46"/>
      <c r="S318" s="46"/>
      <c r="T318" s="48"/>
      <c r="U318" s="49"/>
      <c r="V318" s="50"/>
      <c r="W318" s="1"/>
      <c r="X318" s="1"/>
      <c r="Y318" s="1"/>
      <c r="Z318" s="1"/>
      <c r="AA318" s="1"/>
      <c r="AB318" s="1"/>
    </row>
    <row r="319" spans="3:28" x14ac:dyDescent="0.25">
      <c r="C319" s="1"/>
      <c r="D319" s="46"/>
      <c r="E319" s="1"/>
      <c r="F319" s="1"/>
      <c r="G319" s="1"/>
      <c r="H319" s="1"/>
      <c r="I319" s="1"/>
      <c r="J319" s="1"/>
      <c r="K319" s="1"/>
      <c r="L319" s="1"/>
      <c r="M319" s="1"/>
      <c r="N319" s="1"/>
      <c r="O319" s="1"/>
      <c r="P319" s="1"/>
      <c r="Q319" s="47"/>
      <c r="R319" s="46"/>
      <c r="S319" s="46"/>
      <c r="T319" s="48"/>
      <c r="U319" s="49"/>
      <c r="V319" s="50"/>
      <c r="W319" s="1"/>
      <c r="X319" s="1"/>
      <c r="Y319" s="1"/>
      <c r="Z319" s="1"/>
      <c r="AA319" s="1"/>
      <c r="AB319" s="1"/>
    </row>
    <row r="320" spans="3:28" x14ac:dyDescent="0.25">
      <c r="C320" s="1"/>
      <c r="D320" s="46"/>
      <c r="E320" s="1"/>
      <c r="F320" s="1"/>
      <c r="G320" s="1"/>
      <c r="H320" s="1"/>
      <c r="I320" s="1"/>
      <c r="J320" s="1"/>
      <c r="K320" s="1"/>
      <c r="L320" s="1"/>
      <c r="M320" s="1"/>
      <c r="N320" s="1"/>
      <c r="O320" s="1"/>
      <c r="P320" s="1"/>
      <c r="Q320" s="47"/>
      <c r="R320" s="46"/>
      <c r="S320" s="46"/>
      <c r="T320" s="48"/>
      <c r="U320" s="49"/>
      <c r="V320" s="50"/>
      <c r="W320" s="1"/>
      <c r="X320" s="1"/>
      <c r="Y320" s="1"/>
      <c r="Z320" s="1"/>
      <c r="AA320" s="1"/>
      <c r="AB320" s="1"/>
    </row>
    <row r="321" spans="3:28" x14ac:dyDescent="0.25">
      <c r="C321" s="1"/>
      <c r="D321" s="46"/>
      <c r="E321" s="1"/>
      <c r="F321" s="1"/>
      <c r="G321" s="1"/>
      <c r="H321" s="1"/>
      <c r="I321" s="1"/>
      <c r="J321" s="1"/>
      <c r="K321" s="1"/>
      <c r="L321" s="1"/>
      <c r="M321" s="1"/>
      <c r="N321" s="1"/>
      <c r="O321" s="1"/>
      <c r="P321" s="1"/>
      <c r="Q321" s="47"/>
      <c r="R321" s="46"/>
      <c r="S321" s="46"/>
      <c r="T321" s="48"/>
      <c r="U321" s="49"/>
      <c r="V321" s="50"/>
      <c r="W321" s="1"/>
      <c r="X321" s="1"/>
      <c r="Y321" s="1"/>
      <c r="Z321" s="1"/>
      <c r="AA321" s="1"/>
      <c r="AB321" s="1"/>
    </row>
    <row r="322" spans="3:28" x14ac:dyDescent="0.25">
      <c r="C322" s="1"/>
      <c r="D322" s="46"/>
      <c r="E322" s="1"/>
      <c r="F322" s="1"/>
      <c r="G322" s="1"/>
      <c r="H322" s="1"/>
      <c r="I322" s="1"/>
      <c r="J322" s="1"/>
      <c r="K322" s="1"/>
      <c r="L322" s="1"/>
      <c r="M322" s="1"/>
      <c r="N322" s="1"/>
      <c r="O322" s="1"/>
      <c r="P322" s="1"/>
      <c r="Q322" s="47"/>
      <c r="R322" s="46"/>
      <c r="S322" s="46"/>
      <c r="T322" s="48"/>
      <c r="U322" s="49"/>
      <c r="V322" s="50"/>
      <c r="W322" s="1"/>
      <c r="X322" s="1"/>
      <c r="Y322" s="1"/>
      <c r="Z322" s="1"/>
      <c r="AA322" s="1"/>
      <c r="AB322" s="1"/>
    </row>
    <row r="323" spans="3:28" x14ac:dyDescent="0.25">
      <c r="C323" s="1"/>
      <c r="D323" s="46"/>
      <c r="E323" s="1"/>
      <c r="F323" s="1"/>
      <c r="G323" s="1"/>
      <c r="H323" s="1"/>
      <c r="I323" s="1"/>
      <c r="J323" s="1"/>
      <c r="K323" s="1"/>
      <c r="L323" s="1"/>
      <c r="M323" s="1"/>
      <c r="N323" s="1"/>
      <c r="O323" s="1"/>
      <c r="P323" s="1"/>
      <c r="Q323" s="47"/>
      <c r="R323" s="46"/>
      <c r="S323" s="46"/>
      <c r="T323" s="48"/>
      <c r="U323" s="49"/>
      <c r="V323" s="50"/>
      <c r="W323" s="1"/>
      <c r="X323" s="1"/>
      <c r="Y323" s="1"/>
      <c r="Z323" s="1"/>
      <c r="AA323" s="1"/>
      <c r="AB323" s="1"/>
    </row>
    <row r="324" spans="3:28" x14ac:dyDescent="0.25">
      <c r="C324" s="1"/>
      <c r="D324" s="46"/>
      <c r="E324" s="1"/>
      <c r="F324" s="1"/>
      <c r="G324" s="1"/>
      <c r="H324" s="1"/>
      <c r="I324" s="1"/>
      <c r="J324" s="1"/>
      <c r="K324" s="1"/>
      <c r="L324" s="1"/>
      <c r="M324" s="1"/>
      <c r="N324" s="1"/>
      <c r="O324" s="1"/>
      <c r="P324" s="1"/>
      <c r="Q324" s="47"/>
      <c r="R324" s="46"/>
      <c r="S324" s="46"/>
      <c r="T324" s="48"/>
      <c r="U324" s="49"/>
      <c r="V324" s="50"/>
      <c r="W324" s="1"/>
      <c r="X324" s="1"/>
      <c r="Y324" s="1"/>
      <c r="Z324" s="1"/>
      <c r="AA324" s="1"/>
      <c r="AB324" s="1"/>
    </row>
    <row r="325" spans="3:28" x14ac:dyDescent="0.25">
      <c r="C325" s="1"/>
      <c r="D325" s="46"/>
      <c r="E325" s="1"/>
      <c r="F325" s="1"/>
      <c r="G325" s="1"/>
      <c r="H325" s="1"/>
      <c r="I325" s="1"/>
      <c r="J325" s="1"/>
      <c r="K325" s="1"/>
      <c r="L325" s="1"/>
      <c r="M325" s="1"/>
      <c r="N325" s="1"/>
      <c r="O325" s="1"/>
      <c r="P325" s="1"/>
      <c r="Q325" s="47"/>
      <c r="R325" s="46"/>
      <c r="S325" s="46"/>
      <c r="T325" s="48"/>
      <c r="U325" s="49"/>
      <c r="V325" s="50"/>
      <c r="W325" s="1"/>
      <c r="X325" s="1"/>
      <c r="Y325" s="1"/>
      <c r="Z325" s="1"/>
      <c r="AA325" s="1"/>
      <c r="AB325" s="1"/>
    </row>
    <row r="326" spans="3:28" x14ac:dyDescent="0.25">
      <c r="C326" s="1"/>
      <c r="D326" s="46"/>
      <c r="E326" s="1"/>
      <c r="F326" s="1"/>
      <c r="G326" s="1"/>
      <c r="H326" s="1"/>
      <c r="I326" s="1"/>
      <c r="J326" s="1"/>
      <c r="K326" s="1"/>
      <c r="L326" s="1"/>
      <c r="M326" s="1"/>
      <c r="N326" s="1"/>
      <c r="O326" s="1"/>
      <c r="P326" s="1"/>
      <c r="Q326" s="47"/>
      <c r="R326" s="46"/>
      <c r="S326" s="46"/>
      <c r="T326" s="48"/>
      <c r="U326" s="49"/>
      <c r="V326" s="50"/>
      <c r="W326" s="1"/>
      <c r="X326" s="1"/>
      <c r="Y326" s="1"/>
      <c r="Z326" s="1"/>
      <c r="AA326" s="1"/>
      <c r="AB326" s="1"/>
    </row>
    <row r="327" spans="3:28" x14ac:dyDescent="0.25">
      <c r="C327" s="1"/>
      <c r="D327" s="46"/>
      <c r="E327" s="1"/>
      <c r="F327" s="1"/>
      <c r="G327" s="1"/>
      <c r="H327" s="1"/>
      <c r="I327" s="1"/>
      <c r="J327" s="1"/>
      <c r="K327" s="1"/>
      <c r="L327" s="1"/>
      <c r="M327" s="1"/>
      <c r="N327" s="1"/>
      <c r="O327" s="1"/>
      <c r="P327" s="1"/>
      <c r="Q327" s="47"/>
      <c r="R327" s="46"/>
      <c r="S327" s="46"/>
      <c r="T327" s="48"/>
      <c r="U327" s="49"/>
      <c r="V327" s="50"/>
      <c r="W327" s="1"/>
      <c r="X327" s="1"/>
      <c r="Y327" s="1"/>
      <c r="Z327" s="1"/>
      <c r="AA327" s="1"/>
      <c r="AB327" s="1"/>
    </row>
    <row r="328" spans="3:28" x14ac:dyDescent="0.25">
      <c r="C328" s="1"/>
      <c r="D328" s="46"/>
      <c r="E328" s="1"/>
      <c r="F328" s="1"/>
      <c r="G328" s="1"/>
      <c r="H328" s="1"/>
      <c r="I328" s="1"/>
      <c r="J328" s="1"/>
      <c r="K328" s="1"/>
      <c r="L328" s="1"/>
      <c r="M328" s="1"/>
      <c r="N328" s="1"/>
      <c r="O328" s="1"/>
      <c r="P328" s="1"/>
      <c r="Q328" s="47"/>
      <c r="R328" s="46"/>
      <c r="S328" s="46"/>
      <c r="T328" s="48"/>
      <c r="U328" s="49"/>
      <c r="V328" s="50"/>
      <c r="W328" s="1"/>
      <c r="X328" s="1"/>
      <c r="Y328" s="1"/>
      <c r="Z328" s="1"/>
      <c r="AA328" s="1"/>
      <c r="AB328" s="1"/>
    </row>
    <row r="329" spans="3:28" x14ac:dyDescent="0.25">
      <c r="C329" s="1"/>
      <c r="D329" s="46"/>
      <c r="E329" s="1"/>
      <c r="F329" s="1"/>
      <c r="G329" s="1"/>
      <c r="H329" s="1"/>
      <c r="I329" s="1"/>
      <c r="J329" s="1"/>
      <c r="K329" s="1"/>
      <c r="L329" s="1"/>
      <c r="M329" s="1"/>
      <c r="N329" s="1"/>
      <c r="O329" s="1"/>
      <c r="P329" s="1"/>
      <c r="Q329" s="47"/>
      <c r="R329" s="46"/>
      <c r="S329" s="46"/>
      <c r="T329" s="48"/>
      <c r="U329" s="49"/>
      <c r="V329" s="50"/>
      <c r="W329" s="1"/>
      <c r="X329" s="1"/>
      <c r="Y329" s="1"/>
      <c r="Z329" s="1"/>
      <c r="AA329" s="1"/>
      <c r="AB329" s="1"/>
    </row>
    <row r="330" spans="3:28" x14ac:dyDescent="0.25">
      <c r="C330" s="1"/>
      <c r="D330" s="46"/>
      <c r="E330" s="1"/>
      <c r="F330" s="1"/>
      <c r="G330" s="1"/>
      <c r="H330" s="1"/>
      <c r="I330" s="1"/>
      <c r="J330" s="1"/>
      <c r="K330" s="1"/>
      <c r="L330" s="1"/>
      <c r="M330" s="1"/>
      <c r="N330" s="1"/>
      <c r="O330" s="1"/>
      <c r="P330" s="1"/>
      <c r="Q330" s="47"/>
      <c r="R330" s="46"/>
      <c r="S330" s="46"/>
      <c r="T330" s="48"/>
      <c r="U330" s="49"/>
      <c r="V330" s="50"/>
      <c r="W330" s="1"/>
      <c r="X330" s="1"/>
      <c r="Y330" s="1"/>
      <c r="Z330" s="1"/>
      <c r="AA330" s="1"/>
      <c r="AB330" s="1"/>
    </row>
    <row r="331" spans="3:28" x14ac:dyDescent="0.25">
      <c r="C331" s="1"/>
      <c r="D331" s="46"/>
      <c r="E331" s="1"/>
      <c r="F331" s="1"/>
      <c r="G331" s="1"/>
      <c r="H331" s="1"/>
      <c r="I331" s="1"/>
      <c r="J331" s="1"/>
      <c r="K331" s="1"/>
      <c r="L331" s="1"/>
      <c r="M331" s="1"/>
      <c r="N331" s="1"/>
      <c r="O331" s="1"/>
      <c r="P331" s="1"/>
      <c r="Q331" s="47"/>
      <c r="R331" s="46"/>
      <c r="S331" s="46"/>
      <c r="T331" s="48"/>
      <c r="U331" s="49"/>
      <c r="V331" s="50"/>
      <c r="W331" s="1"/>
      <c r="X331" s="1"/>
      <c r="Y331" s="1"/>
      <c r="Z331" s="1"/>
      <c r="AA331" s="1"/>
      <c r="AB331" s="1"/>
    </row>
    <row r="332" spans="3:28" x14ac:dyDescent="0.25">
      <c r="C332" s="1"/>
      <c r="D332" s="46"/>
      <c r="E332" s="1"/>
      <c r="F332" s="1"/>
      <c r="G332" s="1"/>
      <c r="H332" s="1"/>
      <c r="I332" s="1"/>
      <c r="J332" s="1"/>
      <c r="K332" s="1"/>
      <c r="L332" s="1"/>
      <c r="M332" s="1"/>
      <c r="N332" s="1"/>
      <c r="O332" s="1"/>
      <c r="P332" s="1"/>
      <c r="Q332" s="47"/>
      <c r="R332" s="46"/>
      <c r="S332" s="46"/>
      <c r="T332" s="48"/>
      <c r="U332" s="49"/>
      <c r="V332" s="50"/>
      <c r="W332" s="1"/>
      <c r="X332" s="1"/>
      <c r="Y332" s="1"/>
      <c r="Z332" s="1"/>
      <c r="AA332" s="1"/>
      <c r="AB332" s="1"/>
    </row>
    <row r="333" spans="3:28" x14ac:dyDescent="0.25">
      <c r="C333" s="1"/>
      <c r="D333" s="46"/>
      <c r="E333" s="1"/>
      <c r="F333" s="1"/>
      <c r="G333" s="1"/>
      <c r="H333" s="1"/>
      <c r="I333" s="1"/>
      <c r="J333" s="1"/>
      <c r="K333" s="1"/>
      <c r="L333" s="1"/>
      <c r="M333" s="1"/>
      <c r="N333" s="1"/>
      <c r="O333" s="1"/>
      <c r="P333" s="1"/>
      <c r="Q333" s="47"/>
      <c r="R333" s="46"/>
      <c r="S333" s="46"/>
      <c r="T333" s="48"/>
      <c r="U333" s="49"/>
      <c r="V333" s="50"/>
      <c r="W333" s="1"/>
      <c r="X333" s="1"/>
      <c r="Y333" s="1"/>
      <c r="Z333" s="1"/>
      <c r="AA333" s="1"/>
      <c r="AB333" s="1"/>
    </row>
    <row r="334" spans="3:28" x14ac:dyDescent="0.25">
      <c r="C334" s="1"/>
      <c r="D334" s="46"/>
      <c r="E334" s="1"/>
      <c r="F334" s="1"/>
      <c r="G334" s="1"/>
      <c r="H334" s="1"/>
      <c r="I334" s="1"/>
      <c r="J334" s="1"/>
      <c r="K334" s="1"/>
      <c r="L334" s="1"/>
      <c r="M334" s="1"/>
      <c r="N334" s="1"/>
      <c r="O334" s="1"/>
      <c r="P334" s="1"/>
      <c r="Q334" s="47"/>
      <c r="R334" s="46"/>
      <c r="S334" s="46"/>
      <c r="T334" s="48"/>
      <c r="U334" s="49"/>
      <c r="V334" s="50"/>
      <c r="W334" s="1"/>
      <c r="X334" s="1"/>
      <c r="Y334" s="1"/>
      <c r="Z334" s="1"/>
      <c r="AA334" s="1"/>
      <c r="AB334" s="1"/>
    </row>
    <row r="335" spans="3:28" x14ac:dyDescent="0.25">
      <c r="C335" s="1"/>
      <c r="D335" s="46"/>
      <c r="E335" s="1"/>
      <c r="F335" s="1"/>
      <c r="G335" s="1"/>
      <c r="H335" s="1"/>
      <c r="I335" s="1"/>
      <c r="J335" s="1"/>
      <c r="K335" s="1"/>
      <c r="L335" s="1"/>
      <c r="M335" s="1"/>
      <c r="N335" s="1"/>
      <c r="O335" s="1"/>
      <c r="P335" s="1"/>
      <c r="Q335" s="47"/>
      <c r="R335" s="46"/>
      <c r="S335" s="46"/>
      <c r="T335" s="48"/>
      <c r="U335" s="49"/>
      <c r="V335" s="50"/>
      <c r="W335" s="1"/>
      <c r="X335" s="1"/>
      <c r="Y335" s="1"/>
      <c r="Z335" s="1"/>
      <c r="AA335" s="1"/>
      <c r="AB335" s="1"/>
    </row>
    <row r="336" spans="3:28" x14ac:dyDescent="0.25">
      <c r="C336" s="1"/>
      <c r="D336" s="46"/>
      <c r="E336" s="1"/>
      <c r="F336" s="1"/>
      <c r="G336" s="1"/>
      <c r="H336" s="1"/>
      <c r="I336" s="1"/>
      <c r="J336" s="1"/>
      <c r="K336" s="1"/>
      <c r="L336" s="1"/>
      <c r="M336" s="1"/>
      <c r="N336" s="1"/>
      <c r="O336" s="1"/>
      <c r="P336" s="1"/>
      <c r="Q336" s="47"/>
      <c r="R336" s="46"/>
      <c r="S336" s="46"/>
      <c r="T336" s="48"/>
      <c r="U336" s="49"/>
      <c r="V336" s="50"/>
      <c r="W336" s="1"/>
      <c r="X336" s="1"/>
      <c r="Y336" s="1"/>
      <c r="Z336" s="1"/>
      <c r="AA336" s="1"/>
      <c r="AB336" s="1"/>
    </row>
    <row r="337" spans="3:28" x14ac:dyDescent="0.25">
      <c r="C337" s="1"/>
      <c r="D337" s="46"/>
      <c r="E337" s="1"/>
      <c r="F337" s="1"/>
      <c r="G337" s="1"/>
      <c r="H337" s="1"/>
      <c r="I337" s="1"/>
      <c r="J337" s="1"/>
      <c r="K337" s="1"/>
      <c r="L337" s="1"/>
      <c r="M337" s="1"/>
      <c r="N337" s="1"/>
      <c r="O337" s="1"/>
      <c r="P337" s="1"/>
      <c r="Q337" s="47"/>
      <c r="R337" s="46"/>
      <c r="S337" s="46"/>
      <c r="T337" s="48"/>
      <c r="U337" s="49"/>
      <c r="V337" s="50"/>
      <c r="W337" s="1"/>
      <c r="X337" s="1"/>
      <c r="Y337" s="1"/>
      <c r="Z337" s="1"/>
      <c r="AA337" s="1"/>
      <c r="AB337" s="1"/>
    </row>
    <row r="338" spans="3:28" x14ac:dyDescent="0.25">
      <c r="C338" s="1"/>
      <c r="D338" s="46"/>
      <c r="E338" s="1"/>
      <c r="F338" s="1"/>
      <c r="G338" s="1"/>
      <c r="H338" s="1"/>
      <c r="I338" s="1"/>
      <c r="J338" s="1"/>
      <c r="K338" s="1"/>
      <c r="L338" s="1"/>
      <c r="M338" s="1"/>
      <c r="N338" s="1"/>
      <c r="O338" s="1"/>
      <c r="P338" s="1"/>
      <c r="Q338" s="47"/>
      <c r="R338" s="46"/>
      <c r="S338" s="46"/>
      <c r="T338" s="48"/>
      <c r="U338" s="49"/>
      <c r="V338" s="50"/>
      <c r="W338" s="1"/>
      <c r="X338" s="1"/>
      <c r="Y338" s="1"/>
      <c r="Z338" s="1"/>
      <c r="AA338" s="1"/>
      <c r="AB338" s="1"/>
    </row>
    <row r="339" spans="3:28" x14ac:dyDescent="0.25">
      <c r="C339" s="1"/>
      <c r="D339" s="46"/>
      <c r="E339" s="1"/>
      <c r="F339" s="1"/>
      <c r="G339" s="1"/>
      <c r="H339" s="1"/>
      <c r="I339" s="1"/>
      <c r="J339" s="1"/>
      <c r="K339" s="1"/>
      <c r="L339" s="1"/>
      <c r="M339" s="1"/>
      <c r="N339" s="1"/>
      <c r="O339" s="1"/>
      <c r="P339" s="1"/>
      <c r="Q339" s="47"/>
      <c r="R339" s="46"/>
      <c r="S339" s="46"/>
      <c r="T339" s="48"/>
      <c r="U339" s="49"/>
      <c r="V339" s="50"/>
      <c r="W339" s="1"/>
      <c r="X339" s="1"/>
      <c r="Y339" s="1"/>
      <c r="Z339" s="1"/>
      <c r="AA339" s="1"/>
      <c r="AB339" s="1"/>
    </row>
    <row r="340" spans="3:28" x14ac:dyDescent="0.25">
      <c r="C340" s="1"/>
      <c r="D340" s="46"/>
      <c r="E340" s="1"/>
      <c r="F340" s="1"/>
      <c r="G340" s="1"/>
      <c r="H340" s="1"/>
      <c r="I340" s="1"/>
      <c r="J340" s="1"/>
      <c r="K340" s="1"/>
      <c r="L340" s="1"/>
      <c r="M340" s="1"/>
      <c r="N340" s="1"/>
      <c r="O340" s="1"/>
      <c r="P340" s="1"/>
      <c r="Q340" s="47"/>
      <c r="R340" s="46"/>
      <c r="S340" s="46"/>
      <c r="T340" s="48"/>
      <c r="U340" s="49"/>
      <c r="V340" s="50"/>
      <c r="W340" s="1"/>
      <c r="X340" s="1"/>
      <c r="Y340" s="1"/>
      <c r="Z340" s="1"/>
      <c r="AA340" s="1"/>
      <c r="AB340" s="1"/>
    </row>
    <row r="341" spans="3:28" x14ac:dyDescent="0.25">
      <c r="C341" s="1"/>
      <c r="D341" s="46"/>
      <c r="E341" s="1"/>
      <c r="F341" s="1"/>
      <c r="G341" s="1"/>
      <c r="H341" s="1"/>
      <c r="I341" s="1"/>
      <c r="J341" s="1"/>
      <c r="K341" s="1"/>
      <c r="L341" s="1"/>
      <c r="M341" s="1"/>
      <c r="N341" s="1"/>
      <c r="O341" s="1"/>
      <c r="P341" s="1"/>
      <c r="Q341" s="47"/>
      <c r="R341" s="46"/>
      <c r="S341" s="46"/>
      <c r="T341" s="48"/>
      <c r="U341" s="49"/>
      <c r="V341" s="50"/>
      <c r="W341" s="1"/>
      <c r="X341" s="1"/>
      <c r="Y341" s="1"/>
      <c r="Z341" s="1"/>
      <c r="AA341" s="1"/>
      <c r="AB341" s="1"/>
    </row>
    <row r="342" spans="3:28" x14ac:dyDescent="0.25">
      <c r="C342" s="1"/>
      <c r="D342" s="46"/>
      <c r="E342" s="1"/>
      <c r="F342" s="1"/>
      <c r="G342" s="1"/>
      <c r="H342" s="1"/>
      <c r="I342" s="1"/>
      <c r="J342" s="1"/>
      <c r="K342" s="1"/>
      <c r="L342" s="1"/>
      <c r="M342" s="1"/>
      <c r="N342" s="1"/>
      <c r="O342" s="1"/>
      <c r="P342" s="1"/>
      <c r="Q342" s="47"/>
      <c r="R342" s="46"/>
      <c r="S342" s="46"/>
      <c r="T342" s="48"/>
      <c r="U342" s="49"/>
      <c r="V342" s="50"/>
      <c r="W342" s="1"/>
      <c r="X342" s="1"/>
      <c r="Y342" s="1"/>
      <c r="Z342" s="1"/>
      <c r="AA342" s="1"/>
      <c r="AB342" s="1"/>
    </row>
    <row r="343" spans="3:28" x14ac:dyDescent="0.25">
      <c r="C343" s="1"/>
      <c r="D343" s="46"/>
      <c r="E343" s="1"/>
      <c r="F343" s="1"/>
      <c r="G343" s="1"/>
      <c r="H343" s="1"/>
      <c r="I343" s="1"/>
      <c r="J343" s="1"/>
      <c r="K343" s="1"/>
      <c r="L343" s="1"/>
      <c r="M343" s="1"/>
      <c r="N343" s="1"/>
      <c r="O343" s="1"/>
      <c r="P343" s="1"/>
      <c r="Q343" s="47"/>
      <c r="R343" s="46"/>
      <c r="S343" s="46"/>
      <c r="T343" s="48"/>
      <c r="U343" s="49"/>
      <c r="V343" s="50"/>
      <c r="W343" s="1"/>
      <c r="X343" s="1"/>
      <c r="Y343" s="1"/>
      <c r="Z343" s="1"/>
      <c r="AA343" s="1"/>
      <c r="AB343" s="1"/>
    </row>
    <row r="344" spans="3:28" x14ac:dyDescent="0.25">
      <c r="C344" s="1"/>
      <c r="D344" s="46"/>
      <c r="E344" s="1"/>
      <c r="F344" s="1"/>
      <c r="G344" s="1"/>
      <c r="H344" s="1"/>
      <c r="I344" s="1"/>
      <c r="J344" s="1"/>
      <c r="K344" s="1"/>
      <c r="L344" s="1"/>
      <c r="M344" s="1"/>
      <c r="N344" s="1"/>
      <c r="O344" s="1"/>
      <c r="P344" s="1"/>
      <c r="Q344" s="47"/>
      <c r="R344" s="46"/>
      <c r="S344" s="46"/>
      <c r="T344" s="48"/>
      <c r="U344" s="49"/>
      <c r="V344" s="50"/>
      <c r="W344" s="1"/>
      <c r="X344" s="1"/>
      <c r="Y344" s="1"/>
      <c r="Z344" s="1"/>
      <c r="AA344" s="1"/>
      <c r="AB344" s="1"/>
    </row>
    <row r="345" spans="3:28" x14ac:dyDescent="0.25">
      <c r="C345" s="1"/>
      <c r="D345" s="46"/>
      <c r="E345" s="1"/>
      <c r="F345" s="1"/>
      <c r="G345" s="1"/>
      <c r="H345" s="1"/>
      <c r="I345" s="1"/>
      <c r="J345" s="1"/>
      <c r="K345" s="1"/>
      <c r="L345" s="1"/>
      <c r="M345" s="1"/>
      <c r="N345" s="1"/>
      <c r="O345" s="1"/>
      <c r="P345" s="1"/>
      <c r="Q345" s="47"/>
      <c r="R345" s="46"/>
      <c r="S345" s="46"/>
      <c r="T345" s="48"/>
      <c r="U345" s="49"/>
      <c r="V345" s="50"/>
      <c r="W345" s="1"/>
      <c r="X345" s="1"/>
      <c r="Y345" s="1"/>
      <c r="Z345" s="1"/>
      <c r="AA345" s="1"/>
      <c r="AB345" s="1"/>
    </row>
    <row r="346" spans="3:28" x14ac:dyDescent="0.25">
      <c r="C346" s="1"/>
      <c r="D346" s="46"/>
      <c r="E346" s="1"/>
      <c r="F346" s="1"/>
      <c r="G346" s="1"/>
      <c r="H346" s="1"/>
      <c r="I346" s="1"/>
      <c r="J346" s="1"/>
      <c r="K346" s="1"/>
      <c r="L346" s="1"/>
      <c r="M346" s="1"/>
      <c r="N346" s="1"/>
      <c r="O346" s="1"/>
      <c r="P346" s="1"/>
      <c r="Q346" s="47"/>
      <c r="R346" s="46"/>
      <c r="S346" s="46"/>
      <c r="T346" s="48"/>
      <c r="U346" s="49"/>
      <c r="V346" s="50"/>
      <c r="W346" s="1"/>
      <c r="X346" s="1"/>
      <c r="Y346" s="1"/>
      <c r="Z346" s="1"/>
      <c r="AA346" s="1"/>
      <c r="AB346" s="1"/>
    </row>
    <row r="347" spans="3:28" x14ac:dyDescent="0.25">
      <c r="C347" s="1"/>
      <c r="D347" s="46"/>
      <c r="E347" s="1"/>
      <c r="F347" s="1"/>
      <c r="G347" s="1"/>
      <c r="H347" s="1"/>
      <c r="I347" s="1"/>
      <c r="J347" s="1"/>
      <c r="K347" s="1"/>
      <c r="L347" s="1"/>
      <c r="M347" s="1"/>
      <c r="N347" s="1"/>
      <c r="O347" s="1"/>
      <c r="P347" s="1"/>
      <c r="Q347" s="47"/>
      <c r="R347" s="46"/>
      <c r="S347" s="46"/>
      <c r="T347" s="48"/>
      <c r="U347" s="49"/>
      <c r="V347" s="50"/>
      <c r="W347" s="1"/>
      <c r="X347" s="1"/>
      <c r="Y347" s="1"/>
      <c r="Z347" s="1"/>
      <c r="AA347" s="1"/>
      <c r="AB347" s="1"/>
    </row>
    <row r="348" spans="3:28" x14ac:dyDescent="0.25">
      <c r="C348" s="1"/>
      <c r="D348" s="46"/>
      <c r="E348" s="1"/>
      <c r="F348" s="1"/>
      <c r="G348" s="1"/>
      <c r="H348" s="1"/>
      <c r="I348" s="1"/>
      <c r="J348" s="1"/>
      <c r="K348" s="1"/>
      <c r="L348" s="1"/>
      <c r="M348" s="1"/>
      <c r="N348" s="1"/>
      <c r="O348" s="1"/>
      <c r="P348" s="1"/>
      <c r="Q348" s="47"/>
      <c r="R348" s="46"/>
      <c r="S348" s="46"/>
      <c r="T348" s="48"/>
      <c r="U348" s="49"/>
      <c r="V348" s="50"/>
      <c r="W348" s="1"/>
      <c r="X348" s="1"/>
      <c r="Y348" s="1"/>
      <c r="Z348" s="1"/>
      <c r="AA348" s="1"/>
      <c r="AB348" s="1"/>
    </row>
    <row r="349" spans="3:28" x14ac:dyDescent="0.25">
      <c r="C349" s="1"/>
      <c r="D349" s="46"/>
      <c r="E349" s="1"/>
      <c r="F349" s="1"/>
      <c r="G349" s="1"/>
      <c r="H349" s="1"/>
      <c r="I349" s="1"/>
      <c r="J349" s="1"/>
      <c r="K349" s="1"/>
      <c r="L349" s="1"/>
      <c r="M349" s="1"/>
      <c r="N349" s="1"/>
      <c r="O349" s="1"/>
      <c r="P349" s="1"/>
      <c r="Q349" s="47"/>
      <c r="R349" s="46"/>
      <c r="S349" s="46"/>
      <c r="T349" s="48"/>
      <c r="U349" s="49"/>
      <c r="V349" s="50"/>
      <c r="W349" s="1"/>
      <c r="X349" s="1"/>
      <c r="Y349" s="1"/>
      <c r="Z349" s="1"/>
      <c r="AA349" s="1"/>
      <c r="AB349" s="1"/>
    </row>
    <row r="350" spans="3:28" x14ac:dyDescent="0.25">
      <c r="C350" s="1"/>
      <c r="D350" s="46"/>
      <c r="E350" s="1"/>
      <c r="F350" s="1"/>
      <c r="G350" s="1"/>
      <c r="H350" s="1"/>
      <c r="I350" s="1"/>
      <c r="J350" s="1"/>
      <c r="K350" s="1"/>
      <c r="L350" s="1"/>
      <c r="M350" s="1"/>
      <c r="N350" s="1"/>
      <c r="O350" s="1"/>
      <c r="P350" s="1"/>
      <c r="Q350" s="47"/>
      <c r="R350" s="46"/>
      <c r="S350" s="46"/>
      <c r="T350" s="48"/>
      <c r="U350" s="49"/>
      <c r="V350" s="50"/>
      <c r="W350" s="1"/>
      <c r="X350" s="1"/>
      <c r="Y350" s="1"/>
      <c r="Z350" s="1"/>
      <c r="AA350" s="1"/>
      <c r="AB350" s="1"/>
    </row>
    <row r="351" spans="3:28" x14ac:dyDescent="0.25">
      <c r="C351" s="1"/>
      <c r="D351" s="46"/>
      <c r="E351" s="1"/>
      <c r="F351" s="1"/>
      <c r="G351" s="1"/>
      <c r="H351" s="1"/>
      <c r="I351" s="1"/>
      <c r="J351" s="1"/>
      <c r="K351" s="1"/>
      <c r="L351" s="1"/>
      <c r="M351" s="1"/>
      <c r="N351" s="1"/>
      <c r="O351" s="1"/>
      <c r="P351" s="1"/>
      <c r="Q351" s="47"/>
      <c r="R351" s="46"/>
      <c r="S351" s="46"/>
      <c r="T351" s="48"/>
      <c r="U351" s="49"/>
      <c r="V351" s="50"/>
      <c r="W351" s="1"/>
      <c r="X351" s="1"/>
      <c r="Y351" s="1"/>
      <c r="Z351" s="1"/>
      <c r="AA351" s="1"/>
      <c r="AB351" s="1"/>
    </row>
    <row r="352" spans="3:28" x14ac:dyDescent="0.25">
      <c r="C352" s="1"/>
      <c r="D352" s="46"/>
      <c r="E352" s="1"/>
      <c r="F352" s="1"/>
      <c r="G352" s="1"/>
      <c r="H352" s="1"/>
      <c r="I352" s="1"/>
      <c r="J352" s="1"/>
      <c r="K352" s="1"/>
      <c r="L352" s="1"/>
      <c r="M352" s="1"/>
      <c r="N352" s="1"/>
      <c r="O352" s="1"/>
      <c r="P352" s="1"/>
      <c r="Q352" s="47"/>
      <c r="R352" s="46"/>
      <c r="S352" s="46"/>
      <c r="T352" s="48"/>
      <c r="U352" s="49"/>
      <c r="V352" s="50"/>
      <c r="W352" s="1"/>
      <c r="X352" s="1"/>
      <c r="Y352" s="1"/>
      <c r="Z352" s="1"/>
      <c r="AA352" s="1"/>
      <c r="AB352" s="1"/>
    </row>
    <row r="353" spans="3:28" x14ac:dyDescent="0.25">
      <c r="C353" s="1"/>
      <c r="D353" s="46"/>
      <c r="E353" s="1"/>
      <c r="F353" s="1"/>
      <c r="G353" s="1"/>
      <c r="H353" s="1"/>
      <c r="I353" s="1"/>
      <c r="J353" s="1"/>
      <c r="K353" s="1"/>
      <c r="L353" s="1"/>
      <c r="M353" s="1"/>
      <c r="N353" s="1"/>
      <c r="O353" s="1"/>
      <c r="P353" s="1"/>
      <c r="Q353" s="47"/>
      <c r="R353" s="46"/>
      <c r="S353" s="46"/>
      <c r="T353" s="48"/>
      <c r="U353" s="49"/>
      <c r="V353" s="50"/>
      <c r="W353" s="1"/>
      <c r="X353" s="1"/>
      <c r="Y353" s="1"/>
      <c r="Z353" s="1"/>
      <c r="AA353" s="1"/>
      <c r="AB353" s="1"/>
    </row>
    <row r="354" spans="3:28" x14ac:dyDescent="0.25">
      <c r="C354" s="1"/>
      <c r="D354" s="46"/>
      <c r="E354" s="1"/>
      <c r="F354" s="1"/>
      <c r="G354" s="1"/>
      <c r="H354" s="1"/>
      <c r="I354" s="1"/>
      <c r="J354" s="1"/>
      <c r="K354" s="1"/>
      <c r="L354" s="1"/>
      <c r="M354" s="1"/>
      <c r="N354" s="1"/>
      <c r="O354" s="1"/>
      <c r="P354" s="1"/>
      <c r="Q354" s="47"/>
      <c r="R354" s="46"/>
      <c r="S354" s="46"/>
      <c r="T354" s="48"/>
      <c r="U354" s="49"/>
      <c r="V354" s="50"/>
      <c r="W354" s="1"/>
      <c r="X354" s="1"/>
      <c r="Y354" s="1"/>
      <c r="Z354" s="1"/>
      <c r="AA354" s="1"/>
      <c r="AB354" s="1"/>
    </row>
    <row r="355" spans="3:28" x14ac:dyDescent="0.25">
      <c r="C355" s="1"/>
      <c r="D355" s="46"/>
      <c r="E355" s="1"/>
      <c r="F355" s="1"/>
      <c r="G355" s="1"/>
      <c r="H355" s="1"/>
      <c r="I355" s="1"/>
      <c r="J355" s="1"/>
      <c r="K355" s="1"/>
      <c r="L355" s="1"/>
      <c r="M355" s="1"/>
      <c r="N355" s="1"/>
      <c r="O355" s="1"/>
      <c r="P355" s="1"/>
      <c r="Q355" s="47"/>
      <c r="R355" s="46"/>
      <c r="S355" s="46"/>
      <c r="T355" s="48"/>
      <c r="U355" s="49"/>
      <c r="V355" s="50"/>
      <c r="W355" s="1"/>
      <c r="X355" s="1"/>
      <c r="Y355" s="1"/>
      <c r="Z355" s="1"/>
      <c r="AA355" s="1"/>
      <c r="AB355" s="1"/>
    </row>
    <row r="356" spans="3:28" x14ac:dyDescent="0.25">
      <c r="C356" s="1"/>
      <c r="D356" s="46"/>
      <c r="E356" s="1"/>
      <c r="F356" s="1"/>
      <c r="G356" s="1"/>
      <c r="H356" s="1"/>
      <c r="I356" s="1"/>
      <c r="J356" s="1"/>
      <c r="K356" s="1"/>
      <c r="L356" s="1"/>
      <c r="M356" s="1"/>
      <c r="N356" s="1"/>
      <c r="O356" s="1"/>
      <c r="P356" s="1"/>
      <c r="Q356" s="47"/>
      <c r="R356" s="46"/>
      <c r="S356" s="46"/>
      <c r="T356" s="48"/>
      <c r="U356" s="49"/>
      <c r="V356" s="50"/>
      <c r="W356" s="1"/>
      <c r="X356" s="1"/>
      <c r="Y356" s="1"/>
      <c r="Z356" s="1"/>
      <c r="AA356" s="1"/>
      <c r="AB356" s="1"/>
    </row>
    <row r="357" spans="3:28" x14ac:dyDescent="0.25">
      <c r="C357" s="1"/>
      <c r="D357" s="46"/>
      <c r="E357" s="1"/>
      <c r="F357" s="1"/>
      <c r="G357" s="1"/>
      <c r="H357" s="1"/>
      <c r="I357" s="1"/>
      <c r="J357" s="1"/>
      <c r="K357" s="1"/>
      <c r="L357" s="1"/>
      <c r="M357" s="1"/>
      <c r="N357" s="1"/>
      <c r="O357" s="1"/>
      <c r="P357" s="1"/>
      <c r="Q357" s="47"/>
      <c r="R357" s="46"/>
      <c r="S357" s="46"/>
      <c r="T357" s="48"/>
      <c r="U357" s="49"/>
      <c r="V357" s="50"/>
      <c r="W357" s="1"/>
      <c r="X357" s="1"/>
      <c r="Y357" s="1"/>
      <c r="Z357" s="1"/>
      <c r="AA357" s="1"/>
      <c r="AB357" s="1"/>
    </row>
    <row r="358" spans="3:28" x14ac:dyDescent="0.25">
      <c r="C358" s="1"/>
      <c r="D358" s="46"/>
      <c r="E358" s="1"/>
      <c r="F358" s="1"/>
      <c r="G358" s="1"/>
      <c r="H358" s="1"/>
      <c r="I358" s="1"/>
      <c r="J358" s="1"/>
      <c r="K358" s="1"/>
      <c r="L358" s="1"/>
      <c r="M358" s="1"/>
      <c r="N358" s="1"/>
      <c r="O358" s="1"/>
      <c r="P358" s="1"/>
      <c r="Q358" s="47"/>
      <c r="R358" s="46"/>
      <c r="S358" s="46"/>
      <c r="T358" s="48"/>
      <c r="U358" s="49"/>
      <c r="V358" s="50"/>
      <c r="W358" s="1"/>
      <c r="X358" s="1"/>
      <c r="Y358" s="1"/>
      <c r="Z358" s="1"/>
      <c r="AA358" s="1"/>
      <c r="AB358" s="1"/>
    </row>
    <row r="359" spans="3:28" x14ac:dyDescent="0.25">
      <c r="C359" s="1"/>
      <c r="D359" s="46"/>
      <c r="E359" s="1"/>
      <c r="F359" s="1"/>
      <c r="G359" s="1"/>
      <c r="H359" s="1"/>
      <c r="I359" s="1"/>
      <c r="J359" s="1"/>
      <c r="K359" s="1"/>
      <c r="L359" s="1"/>
      <c r="M359" s="1"/>
      <c r="N359" s="1"/>
      <c r="O359" s="1"/>
      <c r="P359" s="1"/>
      <c r="Q359" s="47"/>
      <c r="R359" s="46"/>
      <c r="S359" s="46"/>
      <c r="T359" s="48"/>
      <c r="U359" s="49"/>
      <c r="V359" s="50"/>
      <c r="W359" s="1"/>
      <c r="X359" s="1"/>
      <c r="Y359" s="1"/>
      <c r="Z359" s="1"/>
      <c r="AA359" s="1"/>
      <c r="AB359" s="1"/>
    </row>
    <row r="360" spans="3:28" x14ac:dyDescent="0.25">
      <c r="C360" s="1"/>
      <c r="D360" s="46"/>
      <c r="E360" s="1"/>
      <c r="F360" s="1"/>
      <c r="G360" s="1"/>
      <c r="H360" s="1"/>
      <c r="I360" s="1"/>
      <c r="J360" s="1"/>
      <c r="K360" s="1"/>
      <c r="L360" s="1"/>
      <c r="M360" s="1"/>
      <c r="N360" s="1"/>
      <c r="O360" s="1"/>
      <c r="P360" s="1"/>
      <c r="Q360" s="47"/>
      <c r="R360" s="46"/>
      <c r="S360" s="46"/>
      <c r="T360" s="48"/>
      <c r="U360" s="49"/>
      <c r="V360" s="50"/>
      <c r="W360" s="1"/>
      <c r="X360" s="1"/>
      <c r="Y360" s="1"/>
      <c r="Z360" s="1"/>
      <c r="AA360" s="1"/>
      <c r="AB360" s="1"/>
    </row>
    <row r="361" spans="3:28" x14ac:dyDescent="0.25">
      <c r="C361" s="1"/>
      <c r="D361" s="46"/>
      <c r="E361" s="1"/>
      <c r="F361" s="1"/>
      <c r="G361" s="1"/>
      <c r="H361" s="1"/>
      <c r="I361" s="1"/>
      <c r="J361" s="1"/>
      <c r="K361" s="1"/>
      <c r="L361" s="1"/>
      <c r="M361" s="1"/>
      <c r="N361" s="1"/>
      <c r="O361" s="1"/>
      <c r="P361" s="1"/>
      <c r="Q361" s="47"/>
      <c r="R361" s="46"/>
      <c r="S361" s="46"/>
      <c r="T361" s="48"/>
      <c r="U361" s="49"/>
      <c r="V361" s="50"/>
      <c r="W361" s="1"/>
      <c r="X361" s="1"/>
      <c r="Y361" s="1"/>
      <c r="Z361" s="1"/>
      <c r="AA361" s="1"/>
      <c r="AB361" s="1"/>
    </row>
    <row r="362" spans="3:28" x14ac:dyDescent="0.25">
      <c r="C362" s="1"/>
      <c r="D362" s="46"/>
      <c r="E362" s="1"/>
      <c r="F362" s="1"/>
      <c r="G362" s="1"/>
      <c r="H362" s="1"/>
      <c r="I362" s="1"/>
      <c r="J362" s="1"/>
      <c r="K362" s="1"/>
      <c r="L362" s="1"/>
      <c r="M362" s="1"/>
      <c r="N362" s="1"/>
      <c r="O362" s="1"/>
      <c r="P362" s="1"/>
      <c r="Q362" s="47"/>
      <c r="R362" s="46"/>
      <c r="S362" s="46"/>
      <c r="T362" s="48"/>
      <c r="U362" s="49"/>
      <c r="V362" s="50"/>
      <c r="W362" s="1"/>
      <c r="X362" s="1"/>
      <c r="Y362" s="1"/>
      <c r="Z362" s="1"/>
      <c r="AA362" s="1"/>
      <c r="AB362" s="1"/>
    </row>
    <row r="363" spans="3:28" x14ac:dyDescent="0.25">
      <c r="C363" s="1"/>
      <c r="D363" s="46"/>
      <c r="E363" s="1"/>
      <c r="F363" s="1"/>
      <c r="G363" s="1"/>
      <c r="H363" s="1"/>
      <c r="I363" s="1"/>
      <c r="J363" s="1"/>
      <c r="K363" s="1"/>
      <c r="L363" s="1"/>
      <c r="M363" s="1"/>
      <c r="N363" s="1"/>
      <c r="O363" s="1"/>
      <c r="P363" s="1"/>
      <c r="Q363" s="47"/>
      <c r="R363" s="46"/>
      <c r="S363" s="46"/>
      <c r="T363" s="48"/>
      <c r="U363" s="49"/>
      <c r="V363" s="50"/>
      <c r="W363" s="1"/>
      <c r="X363" s="1"/>
      <c r="Y363" s="1"/>
      <c r="Z363" s="1"/>
      <c r="AA363" s="1"/>
      <c r="AB363" s="1"/>
    </row>
    <row r="364" spans="3:28" x14ac:dyDescent="0.25">
      <c r="C364" s="1"/>
      <c r="D364" s="46"/>
      <c r="E364" s="1"/>
      <c r="F364" s="1"/>
      <c r="G364" s="1"/>
      <c r="H364" s="1"/>
      <c r="I364" s="1"/>
      <c r="J364" s="1"/>
      <c r="K364" s="1"/>
      <c r="L364" s="1"/>
      <c r="M364" s="1"/>
      <c r="N364" s="1"/>
      <c r="O364" s="1"/>
      <c r="P364" s="1"/>
      <c r="Q364" s="47"/>
      <c r="R364" s="46"/>
      <c r="S364" s="46"/>
      <c r="T364" s="48"/>
      <c r="U364" s="49"/>
      <c r="V364" s="50"/>
      <c r="W364" s="1"/>
      <c r="X364" s="1"/>
      <c r="Y364" s="1"/>
      <c r="Z364" s="1"/>
      <c r="AA364" s="1"/>
      <c r="AB364" s="1"/>
    </row>
    <row r="365" spans="3:28" x14ac:dyDescent="0.25">
      <c r="C365" s="1"/>
      <c r="D365" s="46"/>
      <c r="E365" s="1"/>
      <c r="F365" s="1"/>
      <c r="G365" s="1"/>
      <c r="H365" s="1"/>
      <c r="I365" s="1"/>
      <c r="J365" s="1"/>
      <c r="K365" s="1"/>
      <c r="L365" s="1"/>
      <c r="M365" s="1"/>
      <c r="N365" s="1"/>
      <c r="O365" s="1"/>
      <c r="P365" s="1"/>
      <c r="Q365" s="47"/>
      <c r="R365" s="46"/>
      <c r="S365" s="46"/>
      <c r="T365" s="48"/>
      <c r="U365" s="49"/>
      <c r="V365" s="50"/>
      <c r="W365" s="1"/>
      <c r="X365" s="1"/>
      <c r="Y365" s="1"/>
      <c r="Z365" s="1"/>
      <c r="AA365" s="1"/>
      <c r="AB365" s="1"/>
    </row>
    <row r="366" spans="3:28" x14ac:dyDescent="0.25">
      <c r="C366" s="1"/>
      <c r="D366" s="46"/>
      <c r="E366" s="1"/>
      <c r="F366" s="1"/>
      <c r="G366" s="1"/>
      <c r="H366" s="1"/>
      <c r="I366" s="1"/>
      <c r="J366" s="1"/>
      <c r="K366" s="1"/>
      <c r="L366" s="1"/>
      <c r="M366" s="1"/>
      <c r="N366" s="1"/>
      <c r="O366" s="1"/>
      <c r="P366" s="1"/>
      <c r="Q366" s="47"/>
      <c r="R366" s="46"/>
      <c r="S366" s="46"/>
      <c r="T366" s="48"/>
      <c r="U366" s="49"/>
      <c r="V366" s="50"/>
      <c r="W366" s="1"/>
      <c r="X366" s="1"/>
      <c r="Y366" s="1"/>
      <c r="Z366" s="1"/>
      <c r="AA366" s="1"/>
      <c r="AB366" s="1"/>
    </row>
    <row r="367" spans="3:28" x14ac:dyDescent="0.25">
      <c r="C367" s="1"/>
      <c r="D367" s="46"/>
      <c r="E367" s="1"/>
      <c r="F367" s="1"/>
      <c r="G367" s="1"/>
      <c r="H367" s="1"/>
      <c r="I367" s="1"/>
      <c r="J367" s="1"/>
      <c r="K367" s="1"/>
      <c r="L367" s="1"/>
      <c r="M367" s="1"/>
      <c r="N367" s="1"/>
      <c r="O367" s="1"/>
      <c r="P367" s="1"/>
      <c r="Q367" s="47"/>
      <c r="R367" s="46"/>
      <c r="S367" s="46"/>
      <c r="T367" s="48"/>
      <c r="U367" s="49"/>
      <c r="V367" s="50"/>
      <c r="W367" s="1"/>
      <c r="X367" s="1"/>
      <c r="Y367" s="1"/>
      <c r="Z367" s="1"/>
      <c r="AA367" s="1"/>
      <c r="AB367" s="1"/>
    </row>
    <row r="368" spans="3:28" x14ac:dyDescent="0.25">
      <c r="C368" s="1"/>
      <c r="D368" s="46"/>
      <c r="E368" s="1"/>
      <c r="F368" s="1"/>
      <c r="G368" s="1"/>
      <c r="H368" s="1"/>
      <c r="I368" s="1"/>
      <c r="J368" s="1"/>
      <c r="K368" s="1"/>
      <c r="L368" s="1"/>
      <c r="M368" s="1"/>
      <c r="N368" s="1"/>
      <c r="O368" s="1"/>
      <c r="P368" s="1"/>
      <c r="Q368" s="47"/>
      <c r="R368" s="46"/>
      <c r="S368" s="46"/>
      <c r="T368" s="48"/>
      <c r="U368" s="49"/>
      <c r="V368" s="50"/>
      <c r="W368" s="1"/>
      <c r="X368" s="1"/>
      <c r="Y368" s="1"/>
      <c r="Z368" s="1"/>
      <c r="AA368" s="1"/>
      <c r="AB368" s="1"/>
    </row>
    <row r="369" spans="3:28" x14ac:dyDescent="0.25">
      <c r="C369" s="1"/>
      <c r="D369" s="46"/>
      <c r="E369" s="1"/>
      <c r="F369" s="1"/>
      <c r="G369" s="1"/>
      <c r="H369" s="1"/>
      <c r="I369" s="1"/>
      <c r="J369" s="1"/>
      <c r="K369" s="1"/>
      <c r="L369" s="1"/>
      <c r="M369" s="1"/>
      <c r="N369" s="1"/>
      <c r="O369" s="1"/>
      <c r="P369" s="1"/>
      <c r="Q369" s="47"/>
      <c r="R369" s="46"/>
      <c r="S369" s="46"/>
      <c r="T369" s="48"/>
      <c r="U369" s="49"/>
      <c r="V369" s="50"/>
      <c r="W369" s="1"/>
      <c r="X369" s="1"/>
      <c r="Y369" s="1"/>
      <c r="Z369" s="1"/>
      <c r="AA369" s="1"/>
      <c r="AB369" s="1"/>
    </row>
    <row r="370" spans="3:28" x14ac:dyDescent="0.25">
      <c r="C370" s="1"/>
      <c r="D370" s="46"/>
      <c r="E370" s="1"/>
      <c r="F370" s="1"/>
      <c r="G370" s="1"/>
      <c r="H370" s="1"/>
      <c r="I370" s="1"/>
      <c r="J370" s="1"/>
      <c r="K370" s="1"/>
      <c r="L370" s="1"/>
      <c r="M370" s="1"/>
      <c r="N370" s="1"/>
      <c r="O370" s="1"/>
      <c r="P370" s="1"/>
      <c r="Q370" s="47"/>
      <c r="R370" s="46"/>
      <c r="S370" s="46"/>
      <c r="T370" s="48"/>
      <c r="U370" s="49"/>
      <c r="V370" s="50"/>
      <c r="W370" s="1"/>
      <c r="X370" s="1"/>
      <c r="Y370" s="1"/>
      <c r="Z370" s="1"/>
      <c r="AA370" s="1"/>
      <c r="AB370" s="1"/>
    </row>
    <row r="371" spans="3:28" x14ac:dyDescent="0.25">
      <c r="C371" s="1"/>
      <c r="D371" s="46"/>
      <c r="E371" s="1"/>
      <c r="F371" s="1"/>
      <c r="G371" s="1"/>
      <c r="H371" s="1"/>
      <c r="I371" s="1"/>
      <c r="J371" s="1"/>
      <c r="K371" s="1"/>
      <c r="L371" s="1"/>
      <c r="M371" s="1"/>
      <c r="N371" s="1"/>
      <c r="O371" s="1"/>
      <c r="P371" s="1"/>
      <c r="Q371" s="47"/>
      <c r="R371" s="46"/>
      <c r="S371" s="46"/>
      <c r="T371" s="48"/>
      <c r="U371" s="49"/>
      <c r="V371" s="50"/>
      <c r="W371" s="1"/>
      <c r="X371" s="1"/>
      <c r="Y371" s="1"/>
      <c r="Z371" s="1"/>
      <c r="AA371" s="1"/>
      <c r="AB371" s="1"/>
    </row>
    <row r="372" spans="3:28" x14ac:dyDescent="0.25">
      <c r="C372" s="1"/>
      <c r="D372" s="46"/>
      <c r="E372" s="1"/>
      <c r="F372" s="1"/>
      <c r="G372" s="1"/>
      <c r="H372" s="1"/>
      <c r="I372" s="1"/>
      <c r="J372" s="1"/>
      <c r="K372" s="1"/>
      <c r="L372" s="1"/>
      <c r="M372" s="1"/>
      <c r="N372" s="1"/>
      <c r="O372" s="1"/>
      <c r="P372" s="1"/>
      <c r="Q372" s="47"/>
      <c r="R372" s="46"/>
      <c r="S372" s="46"/>
      <c r="T372" s="48"/>
      <c r="U372" s="49"/>
      <c r="V372" s="50"/>
      <c r="W372" s="1"/>
      <c r="X372" s="1"/>
      <c r="Y372" s="1"/>
      <c r="Z372" s="1"/>
      <c r="AA372" s="1"/>
      <c r="AB372" s="1"/>
    </row>
    <row r="373" spans="3:28" x14ac:dyDescent="0.25">
      <c r="C373" s="1"/>
      <c r="D373" s="46"/>
      <c r="E373" s="1"/>
      <c r="F373" s="1"/>
      <c r="G373" s="1"/>
      <c r="H373" s="1"/>
      <c r="I373" s="1"/>
      <c r="J373" s="1"/>
      <c r="K373" s="1"/>
      <c r="L373" s="1"/>
      <c r="M373" s="1"/>
      <c r="N373" s="1"/>
      <c r="O373" s="1"/>
      <c r="P373" s="1"/>
      <c r="Q373" s="47"/>
      <c r="R373" s="46"/>
      <c r="S373" s="46"/>
      <c r="T373" s="48"/>
      <c r="U373" s="49"/>
      <c r="V373" s="50"/>
      <c r="W373" s="1"/>
      <c r="X373" s="1"/>
      <c r="Y373" s="1"/>
      <c r="Z373" s="1"/>
      <c r="AA373" s="1"/>
      <c r="AB373" s="1"/>
    </row>
    <row r="374" spans="3:28" x14ac:dyDescent="0.25">
      <c r="C374" s="1"/>
      <c r="D374" s="46"/>
      <c r="E374" s="1"/>
      <c r="F374" s="1"/>
      <c r="G374" s="1"/>
      <c r="H374" s="1"/>
      <c r="I374" s="1"/>
      <c r="J374" s="1"/>
      <c r="K374" s="1"/>
      <c r="L374" s="1"/>
      <c r="M374" s="1"/>
      <c r="N374" s="1"/>
      <c r="O374" s="1"/>
      <c r="P374" s="1"/>
      <c r="Q374" s="47"/>
      <c r="R374" s="46"/>
      <c r="S374" s="46"/>
      <c r="T374" s="48"/>
      <c r="U374" s="49"/>
      <c r="V374" s="50"/>
      <c r="W374" s="1"/>
      <c r="X374" s="1"/>
      <c r="Y374" s="1"/>
      <c r="Z374" s="1"/>
      <c r="AA374" s="1"/>
      <c r="AB374" s="1"/>
    </row>
    <row r="375" spans="3:28" x14ac:dyDescent="0.25">
      <c r="C375" s="1"/>
      <c r="D375" s="46"/>
      <c r="E375" s="1"/>
      <c r="F375" s="1"/>
      <c r="G375" s="1"/>
      <c r="H375" s="1"/>
      <c r="I375" s="1"/>
      <c r="J375" s="1"/>
      <c r="K375" s="1"/>
      <c r="L375" s="1"/>
      <c r="M375" s="1"/>
      <c r="N375" s="1"/>
      <c r="O375" s="1"/>
      <c r="P375" s="1"/>
      <c r="Q375" s="47"/>
      <c r="R375" s="46"/>
      <c r="S375" s="46"/>
      <c r="T375" s="48"/>
      <c r="U375" s="49"/>
      <c r="V375" s="50"/>
      <c r="W375" s="1"/>
      <c r="X375" s="1"/>
      <c r="Y375" s="1"/>
      <c r="Z375" s="1"/>
      <c r="AA375" s="1"/>
      <c r="AB375" s="1"/>
    </row>
    <row r="376" spans="3:28" x14ac:dyDescent="0.25">
      <c r="C376" s="1"/>
      <c r="D376" s="46"/>
      <c r="E376" s="1"/>
      <c r="F376" s="1"/>
      <c r="G376" s="1"/>
      <c r="H376" s="1"/>
      <c r="I376" s="1"/>
      <c r="J376" s="1"/>
      <c r="K376" s="1"/>
      <c r="L376" s="1"/>
      <c r="M376" s="1"/>
      <c r="N376" s="1"/>
      <c r="O376" s="1"/>
      <c r="P376" s="1"/>
      <c r="Q376" s="47"/>
      <c r="R376" s="46"/>
      <c r="S376" s="46"/>
      <c r="T376" s="48"/>
      <c r="U376" s="49"/>
      <c r="V376" s="50"/>
      <c r="W376" s="1"/>
      <c r="X376" s="1"/>
      <c r="Y376" s="1"/>
      <c r="Z376" s="1"/>
      <c r="AA376" s="1"/>
      <c r="AB376" s="1"/>
    </row>
    <row r="377" spans="3:28" x14ac:dyDescent="0.25">
      <c r="C377" s="1"/>
      <c r="D377" s="46"/>
      <c r="E377" s="1"/>
      <c r="F377" s="1"/>
      <c r="G377" s="1"/>
      <c r="H377" s="1"/>
      <c r="I377" s="1"/>
      <c r="J377" s="1"/>
      <c r="K377" s="1"/>
      <c r="L377" s="1"/>
      <c r="M377" s="1"/>
      <c r="N377" s="1"/>
      <c r="O377" s="1"/>
      <c r="P377" s="1"/>
      <c r="Q377" s="47"/>
      <c r="R377" s="46"/>
      <c r="S377" s="46"/>
      <c r="T377" s="48"/>
      <c r="U377" s="49"/>
      <c r="V377" s="50"/>
      <c r="W377" s="1"/>
      <c r="X377" s="1"/>
      <c r="Y377" s="1"/>
      <c r="Z377" s="1"/>
      <c r="AA377" s="1"/>
      <c r="AB377" s="1"/>
    </row>
    <row r="378" spans="3:28" x14ac:dyDescent="0.25">
      <c r="C378" s="1"/>
      <c r="D378" s="46"/>
      <c r="E378" s="1"/>
      <c r="F378" s="1"/>
      <c r="G378" s="1"/>
      <c r="H378" s="1"/>
      <c r="I378" s="1"/>
      <c r="J378" s="1"/>
      <c r="K378" s="1"/>
      <c r="L378" s="1"/>
      <c r="M378" s="1"/>
      <c r="N378" s="1"/>
      <c r="O378" s="1"/>
      <c r="P378" s="1"/>
      <c r="Q378" s="47"/>
      <c r="R378" s="46"/>
      <c r="S378" s="46"/>
      <c r="T378" s="48"/>
      <c r="U378" s="49"/>
      <c r="V378" s="50"/>
      <c r="W378" s="1"/>
      <c r="X378" s="1"/>
      <c r="Y378" s="1"/>
      <c r="Z378" s="1"/>
      <c r="AA378" s="1"/>
      <c r="AB378" s="1"/>
    </row>
    <row r="379" spans="3:28" x14ac:dyDescent="0.25">
      <c r="C379" s="1"/>
      <c r="D379" s="46"/>
      <c r="E379" s="1"/>
      <c r="F379" s="1"/>
      <c r="G379" s="1"/>
      <c r="H379" s="1"/>
      <c r="I379" s="1"/>
      <c r="J379" s="1"/>
      <c r="K379" s="1"/>
      <c r="L379" s="1"/>
      <c r="M379" s="1"/>
      <c r="N379" s="1"/>
      <c r="O379" s="1"/>
      <c r="P379" s="1"/>
      <c r="Q379" s="47"/>
      <c r="R379" s="46"/>
      <c r="S379" s="46"/>
      <c r="T379" s="48"/>
      <c r="U379" s="49"/>
      <c r="V379" s="50"/>
      <c r="W379" s="1"/>
      <c r="X379" s="1"/>
      <c r="Y379" s="1"/>
      <c r="Z379" s="1"/>
      <c r="AA379" s="1"/>
      <c r="AB379" s="1"/>
    </row>
    <row r="380" spans="3:28" x14ac:dyDescent="0.25">
      <c r="C380" s="1"/>
      <c r="D380" s="46"/>
      <c r="E380" s="1"/>
      <c r="F380" s="1"/>
      <c r="G380" s="1"/>
      <c r="H380" s="1"/>
      <c r="I380" s="1"/>
      <c r="J380" s="1"/>
      <c r="K380" s="1"/>
      <c r="L380" s="1"/>
      <c r="M380" s="1"/>
      <c r="N380" s="1"/>
      <c r="O380" s="1"/>
      <c r="P380" s="1"/>
      <c r="Q380" s="47"/>
      <c r="R380" s="46"/>
      <c r="S380" s="46"/>
      <c r="T380" s="48"/>
      <c r="U380" s="49"/>
      <c r="V380" s="50"/>
      <c r="W380" s="1"/>
      <c r="X380" s="1"/>
      <c r="Y380" s="1"/>
      <c r="Z380" s="1"/>
      <c r="AA380" s="1"/>
      <c r="AB380" s="1"/>
    </row>
    <row r="381" spans="3:28" x14ac:dyDescent="0.25">
      <c r="C381" s="1"/>
      <c r="D381" s="46"/>
      <c r="E381" s="1"/>
      <c r="F381" s="1"/>
      <c r="G381" s="1"/>
      <c r="H381" s="1"/>
      <c r="I381" s="1"/>
      <c r="J381" s="1"/>
      <c r="K381" s="1"/>
      <c r="L381" s="1"/>
      <c r="M381" s="1"/>
      <c r="N381" s="1"/>
      <c r="O381" s="1"/>
      <c r="P381" s="1"/>
      <c r="Q381" s="47"/>
      <c r="R381" s="46"/>
      <c r="S381" s="46"/>
      <c r="T381" s="48"/>
      <c r="U381" s="49"/>
      <c r="V381" s="50"/>
      <c r="W381" s="1"/>
      <c r="X381" s="1"/>
      <c r="Y381" s="1"/>
      <c r="Z381" s="1"/>
      <c r="AA381" s="1"/>
      <c r="AB381" s="1"/>
    </row>
    <row r="382" spans="3:28" x14ac:dyDescent="0.25">
      <c r="C382" s="1"/>
      <c r="D382" s="46"/>
      <c r="E382" s="1"/>
      <c r="F382" s="1"/>
      <c r="G382" s="1"/>
      <c r="H382" s="1"/>
      <c r="I382" s="1"/>
      <c r="J382" s="1"/>
      <c r="K382" s="1"/>
      <c r="L382" s="1"/>
      <c r="M382" s="1"/>
      <c r="N382" s="1"/>
      <c r="O382" s="1"/>
      <c r="P382" s="1"/>
      <c r="Q382" s="47"/>
      <c r="R382" s="46"/>
      <c r="S382" s="46"/>
      <c r="T382" s="48"/>
      <c r="U382" s="49"/>
      <c r="V382" s="50"/>
      <c r="W382" s="1"/>
      <c r="X382" s="1"/>
      <c r="Y382" s="1"/>
      <c r="Z382" s="1"/>
      <c r="AA382" s="1"/>
      <c r="AB382" s="1"/>
    </row>
    <row r="383" spans="3:28" x14ac:dyDescent="0.25">
      <c r="C383" s="1"/>
      <c r="D383" s="46"/>
      <c r="E383" s="1"/>
      <c r="F383" s="1"/>
      <c r="G383" s="1"/>
      <c r="H383" s="1"/>
      <c r="I383" s="1"/>
      <c r="J383" s="1"/>
      <c r="K383" s="1"/>
      <c r="L383" s="1"/>
      <c r="M383" s="1"/>
      <c r="N383" s="1"/>
      <c r="O383" s="1"/>
      <c r="P383" s="1"/>
      <c r="Q383" s="47"/>
      <c r="R383" s="46"/>
      <c r="S383" s="46"/>
      <c r="T383" s="48"/>
      <c r="U383" s="49"/>
      <c r="V383" s="50"/>
      <c r="W383" s="1"/>
      <c r="X383" s="1"/>
      <c r="Y383" s="1"/>
      <c r="Z383" s="1"/>
      <c r="AA383" s="1"/>
      <c r="AB383" s="1"/>
    </row>
    <row r="384" spans="3:28" x14ac:dyDescent="0.25">
      <c r="C384" s="1"/>
      <c r="D384" s="46"/>
      <c r="E384" s="1"/>
      <c r="F384" s="1"/>
      <c r="G384" s="1"/>
      <c r="H384" s="1"/>
      <c r="I384" s="1"/>
      <c r="J384" s="1"/>
      <c r="K384" s="1"/>
      <c r="L384" s="1"/>
      <c r="M384" s="1"/>
      <c r="N384" s="1"/>
      <c r="O384" s="1"/>
      <c r="P384" s="1"/>
      <c r="Q384" s="47"/>
      <c r="R384" s="46"/>
      <c r="S384" s="46"/>
      <c r="T384" s="48"/>
      <c r="U384" s="49"/>
      <c r="V384" s="50"/>
      <c r="W384" s="1"/>
      <c r="X384" s="1"/>
      <c r="Y384" s="1"/>
      <c r="Z384" s="1"/>
      <c r="AA384" s="1"/>
      <c r="AB384" s="1"/>
    </row>
    <row r="385" spans="3:28" x14ac:dyDescent="0.25">
      <c r="C385" s="1"/>
      <c r="D385" s="46"/>
      <c r="E385" s="1"/>
      <c r="F385" s="1"/>
      <c r="G385" s="1"/>
      <c r="H385" s="1"/>
      <c r="I385" s="1"/>
      <c r="J385" s="1"/>
      <c r="K385" s="1"/>
      <c r="L385" s="1"/>
      <c r="M385" s="1"/>
      <c r="N385" s="1"/>
      <c r="O385" s="1"/>
      <c r="P385" s="1"/>
      <c r="Q385" s="47"/>
      <c r="R385" s="46"/>
      <c r="S385" s="46"/>
      <c r="T385" s="48"/>
      <c r="U385" s="49"/>
      <c r="V385" s="50"/>
      <c r="W385" s="1"/>
      <c r="X385" s="1"/>
      <c r="Y385" s="1"/>
      <c r="Z385" s="1"/>
      <c r="AA385" s="1"/>
      <c r="AB385" s="1"/>
    </row>
    <row r="386" spans="3:28" x14ac:dyDescent="0.25">
      <c r="C386" s="1"/>
      <c r="D386" s="46"/>
      <c r="E386" s="1"/>
      <c r="F386" s="1"/>
      <c r="G386" s="1"/>
      <c r="H386" s="1"/>
      <c r="I386" s="1"/>
      <c r="J386" s="1"/>
      <c r="K386" s="1"/>
      <c r="L386" s="1"/>
      <c r="M386" s="1"/>
      <c r="N386" s="1"/>
      <c r="O386" s="1"/>
      <c r="P386" s="1"/>
      <c r="Q386" s="47"/>
      <c r="R386" s="46"/>
      <c r="S386" s="46"/>
      <c r="T386" s="48"/>
      <c r="U386" s="49"/>
      <c r="V386" s="50"/>
      <c r="W386" s="1"/>
      <c r="X386" s="1"/>
      <c r="Y386" s="1"/>
      <c r="Z386" s="1"/>
      <c r="AA386" s="1"/>
      <c r="AB386" s="1"/>
    </row>
    <row r="387" spans="3:28" x14ac:dyDescent="0.25">
      <c r="C387" s="1"/>
      <c r="D387" s="46"/>
      <c r="E387" s="1"/>
      <c r="F387" s="1"/>
      <c r="G387" s="1"/>
      <c r="H387" s="1"/>
      <c r="I387" s="1"/>
      <c r="J387" s="1"/>
      <c r="K387" s="1"/>
      <c r="L387" s="1"/>
      <c r="M387" s="1"/>
      <c r="N387" s="1"/>
      <c r="O387" s="1"/>
      <c r="P387" s="1"/>
      <c r="Q387" s="47"/>
      <c r="R387" s="46"/>
      <c r="S387" s="46"/>
      <c r="T387" s="48"/>
      <c r="U387" s="49"/>
      <c r="V387" s="50"/>
      <c r="W387" s="1"/>
      <c r="X387" s="1"/>
      <c r="Y387" s="1"/>
      <c r="Z387" s="1"/>
      <c r="AA387" s="1"/>
      <c r="AB387" s="1"/>
    </row>
    <row r="388" spans="3:28" x14ac:dyDescent="0.25">
      <c r="C388" s="1"/>
      <c r="D388" s="46"/>
      <c r="E388" s="1"/>
      <c r="F388" s="1"/>
      <c r="G388" s="1"/>
      <c r="H388" s="1"/>
      <c r="I388" s="1"/>
      <c r="J388" s="1"/>
      <c r="K388" s="1"/>
      <c r="L388" s="1"/>
      <c r="M388" s="1"/>
      <c r="N388" s="1"/>
      <c r="O388" s="1"/>
      <c r="P388" s="1"/>
      <c r="Q388" s="47"/>
      <c r="R388" s="46"/>
      <c r="S388" s="46"/>
      <c r="T388" s="48"/>
      <c r="U388" s="49"/>
      <c r="V388" s="50"/>
      <c r="W388" s="1"/>
      <c r="X388" s="1"/>
      <c r="Y388" s="1"/>
      <c r="Z388" s="1"/>
      <c r="AA388" s="1"/>
      <c r="AB388" s="1"/>
    </row>
    <row r="389" spans="3:28" x14ac:dyDescent="0.25">
      <c r="C389" s="1"/>
      <c r="D389" s="46"/>
      <c r="E389" s="1"/>
      <c r="F389" s="1"/>
      <c r="G389" s="1"/>
      <c r="H389" s="1"/>
      <c r="I389" s="1"/>
      <c r="J389" s="1"/>
      <c r="K389" s="1"/>
      <c r="L389" s="1"/>
      <c r="M389" s="1"/>
      <c r="N389" s="1"/>
      <c r="O389" s="1"/>
      <c r="P389" s="1"/>
      <c r="Q389" s="47"/>
      <c r="R389" s="46"/>
      <c r="S389" s="46"/>
      <c r="T389" s="48"/>
      <c r="U389" s="49"/>
      <c r="V389" s="50"/>
      <c r="W389" s="1"/>
      <c r="X389" s="1"/>
      <c r="Y389" s="1"/>
      <c r="Z389" s="1"/>
      <c r="AA389" s="1"/>
      <c r="AB389" s="1"/>
    </row>
    <row r="390" spans="3:28" x14ac:dyDescent="0.25">
      <c r="C390" s="1"/>
      <c r="D390" s="46"/>
      <c r="E390" s="1"/>
      <c r="F390" s="1"/>
      <c r="G390" s="1"/>
      <c r="H390" s="1"/>
      <c r="I390" s="1"/>
      <c r="J390" s="1"/>
      <c r="K390" s="1"/>
      <c r="L390" s="1"/>
      <c r="M390" s="1"/>
      <c r="N390" s="1"/>
      <c r="O390" s="1"/>
      <c r="P390" s="1"/>
      <c r="Q390" s="47"/>
      <c r="R390" s="46"/>
      <c r="S390" s="46"/>
      <c r="T390" s="48"/>
      <c r="U390" s="49"/>
      <c r="V390" s="50"/>
      <c r="W390" s="1"/>
      <c r="X390" s="1"/>
      <c r="Y390" s="1"/>
      <c r="Z390" s="1"/>
      <c r="AA390" s="1"/>
      <c r="AB390" s="1"/>
    </row>
    <row r="391" spans="3:28" x14ac:dyDescent="0.25">
      <c r="C391" s="1"/>
      <c r="D391" s="46"/>
      <c r="E391" s="1"/>
      <c r="F391" s="1"/>
      <c r="G391" s="1"/>
      <c r="H391" s="1"/>
      <c r="I391" s="1"/>
      <c r="J391" s="1"/>
      <c r="K391" s="1"/>
      <c r="L391" s="1"/>
      <c r="M391" s="1"/>
      <c r="N391" s="1"/>
      <c r="O391" s="1"/>
      <c r="P391" s="1"/>
      <c r="Q391" s="47"/>
      <c r="R391" s="46"/>
      <c r="S391" s="46"/>
      <c r="T391" s="48"/>
      <c r="U391" s="49"/>
      <c r="V391" s="50"/>
      <c r="W391" s="1"/>
      <c r="X391" s="1"/>
      <c r="Y391" s="1"/>
      <c r="Z391" s="1"/>
      <c r="AA391" s="1"/>
      <c r="AB391" s="1"/>
    </row>
    <row r="392" spans="3:28" x14ac:dyDescent="0.25">
      <c r="C392" s="1"/>
      <c r="D392" s="46"/>
      <c r="E392" s="1"/>
      <c r="F392" s="1"/>
      <c r="G392" s="1"/>
      <c r="H392" s="1"/>
      <c r="I392" s="1"/>
      <c r="J392" s="1"/>
      <c r="K392" s="1"/>
      <c r="L392" s="1"/>
      <c r="M392" s="1"/>
      <c r="N392" s="1"/>
      <c r="O392" s="1"/>
      <c r="P392" s="1"/>
      <c r="Q392" s="47"/>
      <c r="R392" s="46"/>
      <c r="S392" s="46"/>
      <c r="T392" s="48"/>
      <c r="U392" s="49"/>
      <c r="V392" s="50"/>
      <c r="W392" s="1"/>
      <c r="X392" s="1"/>
      <c r="Y392" s="1"/>
      <c r="Z392" s="1"/>
      <c r="AA392" s="1"/>
      <c r="AB392" s="1"/>
    </row>
    <row r="393" spans="3:28" x14ac:dyDescent="0.25">
      <c r="C393" s="1"/>
      <c r="D393" s="46"/>
      <c r="E393" s="1"/>
      <c r="F393" s="1"/>
      <c r="G393" s="1"/>
      <c r="H393" s="1"/>
      <c r="I393" s="1"/>
      <c r="J393" s="1"/>
      <c r="K393" s="1"/>
      <c r="L393" s="1"/>
      <c r="M393" s="1"/>
      <c r="N393" s="1"/>
      <c r="O393" s="1"/>
      <c r="P393" s="1"/>
      <c r="Q393" s="47"/>
      <c r="R393" s="46"/>
      <c r="S393" s="46"/>
      <c r="T393" s="48"/>
      <c r="U393" s="49"/>
      <c r="V393" s="50"/>
      <c r="W393" s="1"/>
      <c r="X393" s="1"/>
      <c r="Y393" s="1"/>
      <c r="Z393" s="1"/>
      <c r="AA393" s="1"/>
      <c r="AB393" s="1"/>
    </row>
    <row r="394" spans="3:28" x14ac:dyDescent="0.25">
      <c r="C394" s="1"/>
      <c r="D394" s="46"/>
      <c r="E394" s="1"/>
      <c r="F394" s="1"/>
      <c r="G394" s="1"/>
      <c r="H394" s="1"/>
      <c r="I394" s="1"/>
      <c r="J394" s="1"/>
      <c r="K394" s="1"/>
      <c r="L394" s="1"/>
      <c r="M394" s="1"/>
      <c r="N394" s="1"/>
      <c r="O394" s="1"/>
      <c r="P394" s="1"/>
      <c r="Q394" s="47"/>
      <c r="R394" s="46"/>
      <c r="S394" s="46"/>
      <c r="T394" s="48"/>
      <c r="U394" s="49"/>
      <c r="V394" s="50"/>
      <c r="W394" s="1"/>
      <c r="X394" s="1"/>
      <c r="Y394" s="1"/>
      <c r="Z394" s="1"/>
      <c r="AA394" s="1"/>
      <c r="AB394" s="1"/>
    </row>
    <row r="395" spans="3:28" x14ac:dyDescent="0.25">
      <c r="C395" s="1"/>
      <c r="D395" s="46"/>
      <c r="E395" s="1"/>
      <c r="F395" s="1"/>
      <c r="G395" s="1"/>
      <c r="H395" s="1"/>
      <c r="I395" s="1"/>
      <c r="J395" s="1"/>
      <c r="K395" s="1"/>
      <c r="L395" s="1"/>
      <c r="M395" s="1"/>
      <c r="N395" s="1"/>
      <c r="O395" s="1"/>
      <c r="P395" s="1"/>
      <c r="Q395" s="47"/>
      <c r="R395" s="46"/>
      <c r="S395" s="46"/>
      <c r="T395" s="48"/>
      <c r="U395" s="49"/>
      <c r="V395" s="50"/>
      <c r="W395" s="1"/>
      <c r="X395" s="1"/>
      <c r="Y395" s="1"/>
      <c r="Z395" s="1"/>
      <c r="AA395" s="1"/>
      <c r="AB395" s="1"/>
    </row>
    <row r="396" spans="3:28" x14ac:dyDescent="0.25">
      <c r="C396" s="1"/>
      <c r="D396" s="46"/>
      <c r="E396" s="1"/>
      <c r="F396" s="1"/>
      <c r="G396" s="1"/>
      <c r="H396" s="1"/>
      <c r="I396" s="1"/>
      <c r="J396" s="1"/>
      <c r="K396" s="1"/>
      <c r="L396" s="1"/>
      <c r="M396" s="1"/>
      <c r="N396" s="1"/>
      <c r="O396" s="1"/>
      <c r="P396" s="1"/>
      <c r="Q396" s="47"/>
      <c r="R396" s="46"/>
      <c r="S396" s="46"/>
      <c r="T396" s="48"/>
      <c r="U396" s="49"/>
      <c r="V396" s="50"/>
      <c r="W396" s="1"/>
      <c r="X396" s="1"/>
      <c r="Y396" s="1"/>
      <c r="Z396" s="1"/>
      <c r="AA396" s="1"/>
      <c r="AB396" s="1"/>
    </row>
    <row r="397" spans="3:28" x14ac:dyDescent="0.25">
      <c r="C397" s="1"/>
      <c r="D397" s="46"/>
      <c r="E397" s="1"/>
      <c r="F397" s="1"/>
      <c r="G397" s="1"/>
      <c r="H397" s="1"/>
      <c r="I397" s="1"/>
      <c r="J397" s="1"/>
      <c r="K397" s="1"/>
      <c r="L397" s="1"/>
      <c r="M397" s="1"/>
      <c r="N397" s="1"/>
      <c r="O397" s="1"/>
      <c r="P397" s="1"/>
      <c r="Q397" s="47"/>
      <c r="R397" s="46"/>
      <c r="S397" s="46"/>
      <c r="T397" s="48"/>
      <c r="U397" s="49"/>
      <c r="V397" s="50"/>
      <c r="W397" s="1"/>
      <c r="X397" s="1"/>
      <c r="Y397" s="1"/>
      <c r="Z397" s="1"/>
      <c r="AA397" s="1"/>
      <c r="AB397" s="1"/>
    </row>
    <row r="398" spans="3:28" x14ac:dyDescent="0.25">
      <c r="C398" s="1"/>
      <c r="D398" s="46"/>
      <c r="E398" s="1"/>
      <c r="F398" s="1"/>
      <c r="G398" s="1"/>
      <c r="H398" s="1"/>
      <c r="I398" s="1"/>
      <c r="J398" s="1"/>
      <c r="K398" s="1"/>
      <c r="L398" s="1"/>
      <c r="M398" s="1"/>
      <c r="N398" s="1"/>
      <c r="O398" s="1"/>
      <c r="P398" s="1"/>
      <c r="Q398" s="47"/>
      <c r="R398" s="46"/>
      <c r="S398" s="46"/>
      <c r="T398" s="48"/>
      <c r="U398" s="49"/>
      <c r="V398" s="50"/>
      <c r="W398" s="1"/>
      <c r="X398" s="1"/>
      <c r="Y398" s="1"/>
      <c r="Z398" s="1"/>
      <c r="AA398" s="1"/>
      <c r="AB398" s="1"/>
    </row>
    <row r="399" spans="3:28" x14ac:dyDescent="0.25">
      <c r="C399" s="1"/>
      <c r="D399" s="46"/>
      <c r="E399" s="1"/>
      <c r="F399" s="1"/>
      <c r="G399" s="1"/>
      <c r="H399" s="1"/>
      <c r="I399" s="1"/>
      <c r="J399" s="1"/>
      <c r="K399" s="1"/>
      <c r="L399" s="1"/>
      <c r="M399" s="1"/>
      <c r="N399" s="1"/>
      <c r="O399" s="1"/>
      <c r="P399" s="1"/>
      <c r="Q399" s="47"/>
      <c r="R399" s="46"/>
      <c r="S399" s="46"/>
      <c r="T399" s="48"/>
      <c r="U399" s="49"/>
      <c r="V399" s="50"/>
      <c r="W399" s="1"/>
      <c r="X399" s="1"/>
      <c r="Y399" s="1"/>
      <c r="Z399" s="1"/>
      <c r="AA399" s="1"/>
      <c r="AB399" s="1"/>
    </row>
    <row r="400" spans="3:28" x14ac:dyDescent="0.25">
      <c r="C400" s="1"/>
      <c r="D400" s="46"/>
      <c r="E400" s="1"/>
      <c r="F400" s="1"/>
      <c r="G400" s="1"/>
      <c r="H400" s="1"/>
      <c r="I400" s="1"/>
      <c r="J400" s="1"/>
      <c r="K400" s="1"/>
      <c r="L400" s="1"/>
      <c r="M400" s="1"/>
      <c r="N400" s="1"/>
      <c r="O400" s="1"/>
      <c r="P400" s="1"/>
      <c r="Q400" s="47"/>
      <c r="R400" s="46"/>
      <c r="S400" s="46"/>
      <c r="T400" s="48"/>
      <c r="U400" s="49"/>
      <c r="V400" s="50"/>
      <c r="W400" s="1"/>
      <c r="X400" s="1"/>
      <c r="Y400" s="1"/>
      <c r="Z400" s="1"/>
      <c r="AA400" s="1"/>
      <c r="AB400" s="1"/>
    </row>
    <row r="401" spans="3:28" x14ac:dyDescent="0.25">
      <c r="C401" s="1"/>
      <c r="D401" s="46"/>
      <c r="E401" s="1"/>
      <c r="F401" s="1"/>
      <c r="G401" s="1"/>
      <c r="H401" s="1"/>
      <c r="I401" s="1"/>
      <c r="J401" s="1"/>
      <c r="K401" s="1"/>
      <c r="L401" s="1"/>
      <c r="M401" s="1"/>
      <c r="N401" s="1"/>
      <c r="O401" s="1"/>
      <c r="P401" s="1"/>
      <c r="Q401" s="47"/>
      <c r="R401" s="46"/>
      <c r="S401" s="46"/>
      <c r="T401" s="48"/>
      <c r="U401" s="49"/>
      <c r="V401" s="50"/>
      <c r="W401" s="1"/>
      <c r="X401" s="1"/>
      <c r="Y401" s="1"/>
      <c r="Z401" s="1"/>
      <c r="AA401" s="1"/>
      <c r="AB401" s="1"/>
    </row>
    <row r="402" spans="3:28" x14ac:dyDescent="0.25">
      <c r="C402" s="1"/>
      <c r="D402" s="46"/>
      <c r="E402" s="1"/>
      <c r="F402" s="1"/>
      <c r="G402" s="1"/>
      <c r="H402" s="1"/>
      <c r="I402" s="1"/>
      <c r="J402" s="1"/>
      <c r="K402" s="1"/>
      <c r="L402" s="1"/>
      <c r="M402" s="1"/>
      <c r="N402" s="1"/>
      <c r="O402" s="1"/>
      <c r="P402" s="1"/>
      <c r="Q402" s="47"/>
      <c r="R402" s="46"/>
      <c r="S402" s="46"/>
      <c r="T402" s="48"/>
      <c r="U402" s="49"/>
      <c r="V402" s="50"/>
      <c r="W402" s="1"/>
      <c r="X402" s="1"/>
      <c r="Y402" s="1"/>
      <c r="Z402" s="1"/>
      <c r="AA402" s="1"/>
      <c r="AB402" s="1"/>
    </row>
    <row r="403" spans="3:28" x14ac:dyDescent="0.25">
      <c r="C403" s="1"/>
      <c r="D403" s="46"/>
      <c r="E403" s="1"/>
      <c r="F403" s="1"/>
      <c r="G403" s="1"/>
      <c r="H403" s="1"/>
      <c r="I403" s="1"/>
      <c r="J403" s="1"/>
      <c r="K403" s="1"/>
      <c r="L403" s="1"/>
      <c r="M403" s="1"/>
      <c r="N403" s="1"/>
      <c r="O403" s="1"/>
      <c r="P403" s="1"/>
      <c r="Q403" s="47"/>
      <c r="R403" s="46"/>
      <c r="S403" s="46"/>
      <c r="T403" s="48"/>
      <c r="U403" s="49"/>
      <c r="V403" s="50"/>
      <c r="W403" s="1"/>
      <c r="X403" s="1"/>
      <c r="Y403" s="1"/>
      <c r="Z403" s="1"/>
      <c r="AA403" s="1"/>
      <c r="AB403" s="1"/>
    </row>
    <row r="404" spans="3:28" x14ac:dyDescent="0.25">
      <c r="C404" s="1"/>
      <c r="D404" s="46"/>
      <c r="E404" s="1"/>
      <c r="F404" s="1"/>
      <c r="G404" s="1"/>
      <c r="H404" s="1"/>
      <c r="I404" s="1"/>
      <c r="J404" s="1"/>
      <c r="K404" s="1"/>
      <c r="L404" s="1"/>
      <c r="M404" s="1"/>
      <c r="N404" s="1"/>
      <c r="O404" s="1"/>
      <c r="P404" s="1"/>
      <c r="Q404" s="47"/>
      <c r="R404" s="46"/>
      <c r="S404" s="46"/>
      <c r="T404" s="48"/>
      <c r="U404" s="49"/>
      <c r="V404" s="50"/>
      <c r="W404" s="1"/>
      <c r="X404" s="1"/>
      <c r="Y404" s="1"/>
      <c r="Z404" s="1"/>
      <c r="AA404" s="1"/>
      <c r="AB404" s="1"/>
    </row>
    <row r="405" spans="3:28" x14ac:dyDescent="0.25">
      <c r="C405" s="1"/>
      <c r="D405" s="46"/>
      <c r="E405" s="1"/>
      <c r="F405" s="1"/>
      <c r="G405" s="1"/>
      <c r="H405" s="1"/>
      <c r="I405" s="1"/>
      <c r="J405" s="1"/>
      <c r="K405" s="1"/>
      <c r="L405" s="1"/>
      <c r="M405" s="1"/>
      <c r="N405" s="1"/>
      <c r="O405" s="1"/>
      <c r="P405" s="1"/>
      <c r="Q405" s="47"/>
      <c r="R405" s="46"/>
      <c r="S405" s="46"/>
      <c r="T405" s="48"/>
      <c r="U405" s="49"/>
      <c r="V405" s="50"/>
      <c r="W405" s="1"/>
      <c r="X405" s="1"/>
      <c r="Y405" s="1"/>
      <c r="Z405" s="1"/>
      <c r="AA405" s="1"/>
      <c r="AB405" s="1"/>
    </row>
    <row r="406" spans="3:28" x14ac:dyDescent="0.25">
      <c r="C406" s="1"/>
      <c r="D406" s="46"/>
      <c r="E406" s="1"/>
      <c r="F406" s="1"/>
      <c r="G406" s="1"/>
      <c r="H406" s="1"/>
      <c r="I406" s="1"/>
      <c r="J406" s="1"/>
      <c r="K406" s="1"/>
      <c r="L406" s="1"/>
      <c r="M406" s="1"/>
      <c r="N406" s="1"/>
      <c r="O406" s="1"/>
      <c r="P406" s="1"/>
      <c r="Q406" s="47"/>
      <c r="R406" s="46"/>
      <c r="S406" s="46"/>
      <c r="T406" s="48"/>
      <c r="U406" s="49"/>
      <c r="V406" s="50"/>
      <c r="W406" s="1"/>
      <c r="X406" s="1"/>
      <c r="Y406" s="1"/>
      <c r="Z406" s="1"/>
      <c r="AA406" s="1"/>
      <c r="AB406" s="1"/>
    </row>
    <row r="407" spans="3:28" x14ac:dyDescent="0.25">
      <c r="C407" s="1"/>
      <c r="D407" s="46"/>
      <c r="E407" s="1"/>
      <c r="F407" s="1"/>
      <c r="G407" s="1"/>
      <c r="H407" s="1"/>
      <c r="I407" s="1"/>
      <c r="J407" s="1"/>
      <c r="K407" s="1"/>
      <c r="L407" s="1"/>
      <c r="M407" s="1"/>
      <c r="N407" s="1"/>
      <c r="O407" s="1"/>
      <c r="P407" s="1"/>
      <c r="Q407" s="47"/>
      <c r="R407" s="46"/>
      <c r="S407" s="46"/>
      <c r="T407" s="48"/>
      <c r="U407" s="49"/>
      <c r="V407" s="50"/>
      <c r="W407" s="1"/>
      <c r="X407" s="1"/>
      <c r="Y407" s="1"/>
      <c r="Z407" s="1"/>
      <c r="AA407" s="1"/>
      <c r="AB407" s="1"/>
    </row>
    <row r="408" spans="3:28" x14ac:dyDescent="0.25">
      <c r="C408" s="1"/>
      <c r="D408" s="46"/>
      <c r="E408" s="1"/>
      <c r="F408" s="1"/>
      <c r="G408" s="1"/>
      <c r="H408" s="1"/>
      <c r="I408" s="1"/>
      <c r="J408" s="1"/>
      <c r="K408" s="1"/>
      <c r="L408" s="1"/>
      <c r="M408" s="1"/>
      <c r="N408" s="1"/>
      <c r="O408" s="1"/>
      <c r="P408" s="1"/>
      <c r="Q408" s="47"/>
      <c r="R408" s="46"/>
      <c r="S408" s="46"/>
      <c r="T408" s="48"/>
      <c r="U408" s="49"/>
      <c r="V408" s="50"/>
      <c r="W408" s="1"/>
      <c r="X408" s="1"/>
      <c r="Y408" s="1"/>
      <c r="Z408" s="1"/>
      <c r="AA408" s="1"/>
      <c r="AB408" s="1"/>
    </row>
    <row r="409" spans="3:28" x14ac:dyDescent="0.25">
      <c r="C409" s="1"/>
      <c r="D409" s="46"/>
      <c r="E409" s="1"/>
      <c r="F409" s="1"/>
      <c r="G409" s="1"/>
      <c r="H409" s="1"/>
      <c r="I409" s="1"/>
      <c r="J409" s="1"/>
      <c r="K409" s="1"/>
      <c r="L409" s="1"/>
      <c r="M409" s="1"/>
      <c r="N409" s="1"/>
      <c r="O409" s="1"/>
      <c r="P409" s="1"/>
      <c r="Q409" s="47"/>
      <c r="R409" s="46"/>
      <c r="S409" s="46"/>
      <c r="T409" s="48"/>
      <c r="U409" s="49"/>
      <c r="V409" s="50"/>
      <c r="W409" s="1"/>
      <c r="X409" s="1"/>
      <c r="Y409" s="1"/>
      <c r="Z409" s="1"/>
      <c r="AA409" s="1"/>
      <c r="AB409" s="1"/>
    </row>
    <row r="410" spans="3:28" x14ac:dyDescent="0.25">
      <c r="C410" s="1"/>
      <c r="D410" s="46"/>
      <c r="E410" s="1"/>
      <c r="F410" s="1"/>
      <c r="G410" s="1"/>
      <c r="H410" s="1"/>
      <c r="I410" s="1"/>
      <c r="J410" s="1"/>
      <c r="K410" s="1"/>
      <c r="L410" s="1"/>
      <c r="M410" s="1"/>
      <c r="N410" s="1"/>
      <c r="O410" s="1"/>
      <c r="P410" s="1"/>
      <c r="Q410" s="47"/>
      <c r="R410" s="46"/>
      <c r="S410" s="46"/>
      <c r="T410" s="48"/>
      <c r="U410" s="49"/>
      <c r="V410" s="50"/>
      <c r="W410" s="1"/>
      <c r="X410" s="1"/>
      <c r="Y410" s="1"/>
      <c r="Z410" s="1"/>
      <c r="AA410" s="1"/>
      <c r="AB410" s="1"/>
    </row>
    <row r="411" spans="3:28" x14ac:dyDescent="0.25">
      <c r="C411" s="1"/>
      <c r="D411" s="46"/>
      <c r="E411" s="1"/>
      <c r="F411" s="1"/>
      <c r="G411" s="1"/>
      <c r="H411" s="1"/>
      <c r="I411" s="1"/>
      <c r="J411" s="1"/>
      <c r="K411" s="1"/>
      <c r="L411" s="1"/>
      <c r="M411" s="1"/>
      <c r="N411" s="1"/>
      <c r="O411" s="1"/>
      <c r="P411" s="1"/>
      <c r="Q411" s="47"/>
      <c r="R411" s="46"/>
      <c r="S411" s="46"/>
      <c r="T411" s="48"/>
      <c r="U411" s="49"/>
      <c r="V411" s="50"/>
      <c r="W411" s="1"/>
      <c r="X411" s="1"/>
      <c r="Y411" s="1"/>
      <c r="Z411" s="1"/>
      <c r="AA411" s="1"/>
      <c r="AB411" s="1"/>
    </row>
    <row r="412" spans="3:28" x14ac:dyDescent="0.25">
      <c r="C412" s="1"/>
      <c r="D412" s="46"/>
      <c r="E412" s="1"/>
      <c r="F412" s="1"/>
      <c r="G412" s="1"/>
      <c r="H412" s="1"/>
      <c r="I412" s="1"/>
      <c r="J412" s="1"/>
      <c r="K412" s="1"/>
      <c r="L412" s="1"/>
      <c r="M412" s="1"/>
      <c r="N412" s="1"/>
      <c r="O412" s="1"/>
      <c r="P412" s="1"/>
      <c r="Q412" s="47"/>
      <c r="R412" s="46"/>
      <c r="S412" s="46"/>
      <c r="T412" s="48"/>
      <c r="U412" s="49"/>
      <c r="V412" s="50"/>
      <c r="W412" s="1"/>
      <c r="X412" s="1"/>
      <c r="Y412" s="1"/>
      <c r="Z412" s="1"/>
      <c r="AA412" s="1"/>
      <c r="AB412" s="1"/>
    </row>
    <row r="413" spans="3:28" x14ac:dyDescent="0.25">
      <c r="C413" s="1"/>
      <c r="D413" s="46"/>
      <c r="E413" s="1"/>
      <c r="F413" s="1"/>
      <c r="G413" s="1"/>
      <c r="H413" s="1"/>
      <c r="I413" s="1"/>
      <c r="J413" s="1"/>
      <c r="K413" s="1"/>
      <c r="L413" s="1"/>
      <c r="M413" s="1"/>
      <c r="N413" s="1"/>
      <c r="O413" s="1"/>
      <c r="P413" s="1"/>
      <c r="Q413" s="47"/>
      <c r="R413" s="46"/>
      <c r="S413" s="46"/>
      <c r="T413" s="48"/>
      <c r="U413" s="49"/>
      <c r="V413" s="50"/>
      <c r="W413" s="1"/>
      <c r="X413" s="1"/>
      <c r="Y413" s="1"/>
      <c r="Z413" s="1"/>
      <c r="AA413" s="1"/>
      <c r="AB413" s="1"/>
    </row>
    <row r="414" spans="3:28" x14ac:dyDescent="0.25">
      <c r="C414" s="1"/>
      <c r="D414" s="46"/>
      <c r="E414" s="1"/>
      <c r="F414" s="1"/>
      <c r="G414" s="1"/>
      <c r="H414" s="1"/>
      <c r="I414" s="1"/>
      <c r="J414" s="1"/>
      <c r="K414" s="1"/>
      <c r="L414" s="1"/>
      <c r="M414" s="1"/>
      <c r="N414" s="1"/>
      <c r="O414" s="1"/>
      <c r="P414" s="1"/>
      <c r="Q414" s="47"/>
      <c r="R414" s="46"/>
      <c r="S414" s="46"/>
      <c r="T414" s="48"/>
      <c r="U414" s="49"/>
      <c r="V414" s="50"/>
      <c r="W414" s="1"/>
      <c r="X414" s="1"/>
      <c r="Y414" s="1"/>
      <c r="Z414" s="1"/>
      <c r="AA414" s="1"/>
      <c r="AB414" s="1"/>
    </row>
    <row r="415" spans="3:28" x14ac:dyDescent="0.25">
      <c r="C415" s="1"/>
      <c r="D415" s="46"/>
      <c r="E415" s="1"/>
      <c r="F415" s="1"/>
      <c r="G415" s="1"/>
      <c r="H415" s="1"/>
      <c r="I415" s="1"/>
      <c r="J415" s="1"/>
      <c r="K415" s="1"/>
      <c r="L415" s="1"/>
      <c r="M415" s="1"/>
      <c r="N415" s="1"/>
      <c r="O415" s="1"/>
      <c r="P415" s="1"/>
      <c r="Q415" s="47"/>
      <c r="R415" s="46"/>
      <c r="S415" s="46"/>
      <c r="T415" s="48"/>
      <c r="U415" s="49"/>
      <c r="V415" s="50"/>
      <c r="W415" s="1"/>
      <c r="X415" s="1"/>
      <c r="Y415" s="1"/>
      <c r="Z415" s="1"/>
      <c r="AA415" s="1"/>
      <c r="AB415" s="1"/>
    </row>
    <row r="416" spans="3:28" x14ac:dyDescent="0.25">
      <c r="C416" s="1"/>
      <c r="D416" s="46"/>
      <c r="E416" s="1"/>
      <c r="F416" s="1"/>
      <c r="G416" s="1"/>
      <c r="H416" s="1"/>
      <c r="I416" s="1"/>
      <c r="J416" s="1"/>
      <c r="K416" s="1"/>
      <c r="L416" s="1"/>
      <c r="M416" s="1"/>
      <c r="N416" s="1"/>
      <c r="O416" s="1"/>
      <c r="P416" s="1"/>
      <c r="Q416" s="47"/>
      <c r="R416" s="46"/>
      <c r="S416" s="46"/>
      <c r="T416" s="48"/>
      <c r="U416" s="49"/>
      <c r="V416" s="50"/>
      <c r="W416" s="1"/>
      <c r="X416" s="1"/>
      <c r="Y416" s="1"/>
      <c r="Z416" s="1"/>
      <c r="AA416" s="1"/>
      <c r="AB416" s="1"/>
    </row>
    <row r="417" spans="3:28" x14ac:dyDescent="0.25">
      <c r="C417" s="1"/>
      <c r="D417" s="46"/>
      <c r="E417" s="1"/>
      <c r="F417" s="1"/>
      <c r="G417" s="1"/>
      <c r="H417" s="1"/>
      <c r="I417" s="1"/>
      <c r="J417" s="1"/>
      <c r="K417" s="1"/>
      <c r="L417" s="1"/>
      <c r="M417" s="1"/>
      <c r="N417" s="1"/>
      <c r="O417" s="1"/>
      <c r="P417" s="1"/>
      <c r="Q417" s="47"/>
      <c r="R417" s="46"/>
      <c r="S417" s="46"/>
      <c r="T417" s="48"/>
      <c r="U417" s="49"/>
      <c r="V417" s="50"/>
      <c r="W417" s="1"/>
      <c r="X417" s="1"/>
      <c r="Y417" s="1"/>
      <c r="Z417" s="1"/>
      <c r="AA417" s="1"/>
      <c r="AB417" s="1"/>
    </row>
    <row r="418" spans="3:28" x14ac:dyDescent="0.25">
      <c r="C418" s="1"/>
      <c r="D418" s="46"/>
      <c r="E418" s="1"/>
      <c r="F418" s="1"/>
      <c r="G418" s="1"/>
      <c r="H418" s="1"/>
      <c r="I418" s="1"/>
      <c r="J418" s="1"/>
      <c r="K418" s="1"/>
      <c r="L418" s="1"/>
      <c r="M418" s="1"/>
      <c r="N418" s="1"/>
      <c r="O418" s="1"/>
      <c r="P418" s="1"/>
      <c r="Q418" s="47"/>
      <c r="R418" s="46"/>
      <c r="S418" s="46"/>
      <c r="T418" s="48"/>
      <c r="U418" s="49"/>
      <c r="V418" s="50"/>
      <c r="W418" s="1"/>
      <c r="X418" s="1"/>
      <c r="Y418" s="1"/>
      <c r="Z418" s="1"/>
      <c r="AA418" s="1"/>
      <c r="AB418" s="1"/>
    </row>
    <row r="419" spans="3:28" x14ac:dyDescent="0.25">
      <c r="C419" s="1"/>
      <c r="D419" s="46"/>
      <c r="E419" s="1"/>
      <c r="F419" s="1"/>
      <c r="G419" s="1"/>
      <c r="H419" s="1"/>
      <c r="I419" s="1"/>
      <c r="J419" s="1"/>
      <c r="K419" s="1"/>
      <c r="L419" s="1"/>
      <c r="M419" s="1"/>
      <c r="N419" s="1"/>
      <c r="O419" s="1"/>
      <c r="P419" s="1"/>
      <c r="Q419" s="47"/>
      <c r="R419" s="46"/>
      <c r="S419" s="46"/>
      <c r="T419" s="48"/>
      <c r="U419" s="49"/>
      <c r="V419" s="50"/>
      <c r="W419" s="1"/>
      <c r="X419" s="1"/>
      <c r="Y419" s="1"/>
      <c r="Z419" s="1"/>
      <c r="AA419" s="1"/>
      <c r="AB419" s="1"/>
    </row>
    <row r="420" spans="3:28" x14ac:dyDescent="0.25">
      <c r="C420" s="1"/>
      <c r="D420" s="46"/>
      <c r="E420" s="1"/>
      <c r="F420" s="1"/>
      <c r="G420" s="1"/>
      <c r="H420" s="1"/>
      <c r="I420" s="1"/>
      <c r="J420" s="1"/>
      <c r="K420" s="1"/>
      <c r="L420" s="1"/>
      <c r="M420" s="1"/>
      <c r="N420" s="1"/>
      <c r="O420" s="1"/>
      <c r="P420" s="1"/>
      <c r="Q420" s="47"/>
      <c r="R420" s="46"/>
      <c r="S420" s="46"/>
      <c r="T420" s="48"/>
      <c r="U420" s="49"/>
      <c r="V420" s="50"/>
      <c r="W420" s="1"/>
      <c r="X420" s="1"/>
      <c r="Y420" s="1"/>
      <c r="Z420" s="1"/>
      <c r="AA420" s="1"/>
      <c r="AB420" s="1"/>
    </row>
    <row r="421" spans="3:28" x14ac:dyDescent="0.25">
      <c r="C421" s="1"/>
      <c r="D421" s="46"/>
      <c r="E421" s="1"/>
      <c r="F421" s="1"/>
      <c r="G421" s="1"/>
      <c r="H421" s="1"/>
      <c r="I421" s="1"/>
      <c r="J421" s="1"/>
      <c r="K421" s="1"/>
      <c r="L421" s="1"/>
      <c r="M421" s="1"/>
      <c r="N421" s="1"/>
      <c r="O421" s="1"/>
      <c r="P421" s="1"/>
      <c r="Q421" s="47"/>
      <c r="R421" s="46"/>
      <c r="S421" s="46"/>
      <c r="T421" s="48"/>
      <c r="U421" s="49"/>
      <c r="V421" s="50"/>
      <c r="W421" s="1"/>
      <c r="X421" s="1"/>
      <c r="Y421" s="1"/>
      <c r="Z421" s="1"/>
      <c r="AA421" s="1"/>
      <c r="AB421" s="1"/>
    </row>
    <row r="422" spans="3:28" x14ac:dyDescent="0.25">
      <c r="C422" s="1"/>
      <c r="D422" s="46"/>
      <c r="E422" s="1"/>
      <c r="F422" s="1"/>
      <c r="G422" s="1"/>
      <c r="H422" s="1"/>
      <c r="I422" s="1"/>
      <c r="J422" s="1"/>
      <c r="K422" s="1"/>
      <c r="L422" s="1"/>
      <c r="M422" s="1"/>
      <c r="N422" s="1"/>
      <c r="O422" s="1"/>
      <c r="P422" s="1"/>
      <c r="Q422" s="47"/>
      <c r="R422" s="46"/>
      <c r="S422" s="46"/>
      <c r="T422" s="48"/>
      <c r="U422" s="49"/>
      <c r="V422" s="50"/>
      <c r="W422" s="1"/>
      <c r="X422" s="1"/>
      <c r="Y422" s="1"/>
      <c r="Z422" s="1"/>
      <c r="AA422" s="1"/>
      <c r="AB422" s="1"/>
    </row>
    <row r="423" spans="3:28" x14ac:dyDescent="0.25">
      <c r="C423" s="1"/>
      <c r="D423" s="46"/>
      <c r="E423" s="1"/>
      <c r="F423" s="1"/>
      <c r="G423" s="1"/>
      <c r="H423" s="1"/>
      <c r="I423" s="1"/>
      <c r="J423" s="1"/>
      <c r="K423" s="1"/>
      <c r="L423" s="1"/>
      <c r="M423" s="1"/>
      <c r="N423" s="1"/>
      <c r="O423" s="1"/>
      <c r="P423" s="1"/>
      <c r="Q423" s="47"/>
      <c r="R423" s="46"/>
      <c r="S423" s="46"/>
      <c r="T423" s="48"/>
      <c r="U423" s="49"/>
      <c r="V423" s="50"/>
      <c r="W423" s="1"/>
      <c r="X423" s="1"/>
      <c r="Y423" s="1"/>
      <c r="Z423" s="1"/>
      <c r="AA423" s="1"/>
      <c r="AB423" s="1"/>
    </row>
    <row r="424" spans="3:28" x14ac:dyDescent="0.25">
      <c r="C424" s="1"/>
      <c r="D424" s="46"/>
      <c r="E424" s="1"/>
      <c r="F424" s="1"/>
      <c r="G424" s="1"/>
      <c r="H424" s="1"/>
      <c r="I424" s="1"/>
      <c r="J424" s="1"/>
      <c r="K424" s="1"/>
      <c r="L424" s="1"/>
      <c r="M424" s="1"/>
      <c r="N424" s="1"/>
      <c r="O424" s="1"/>
      <c r="P424" s="1"/>
      <c r="Q424" s="47"/>
      <c r="R424" s="46"/>
      <c r="S424" s="46"/>
      <c r="T424" s="48"/>
      <c r="U424" s="49"/>
      <c r="V424" s="50"/>
      <c r="W424" s="1"/>
      <c r="X424" s="1"/>
      <c r="Y424" s="1"/>
      <c r="Z424" s="1"/>
      <c r="AA424" s="1"/>
      <c r="AB424" s="1"/>
    </row>
    <row r="425" spans="3:28" x14ac:dyDescent="0.25">
      <c r="C425" s="1"/>
      <c r="D425" s="46"/>
      <c r="E425" s="1"/>
      <c r="F425" s="1"/>
      <c r="G425" s="1"/>
      <c r="H425" s="1"/>
      <c r="I425" s="1"/>
      <c r="J425" s="1"/>
      <c r="K425" s="1"/>
      <c r="L425" s="1"/>
      <c r="M425" s="1"/>
      <c r="N425" s="1"/>
      <c r="O425" s="1"/>
      <c r="P425" s="1"/>
      <c r="Q425" s="47"/>
      <c r="R425" s="46"/>
      <c r="S425" s="46"/>
      <c r="T425" s="48"/>
      <c r="U425" s="49"/>
      <c r="V425" s="50"/>
      <c r="W425" s="1"/>
      <c r="X425" s="1"/>
      <c r="Y425" s="1"/>
      <c r="Z425" s="1"/>
      <c r="AA425" s="1"/>
      <c r="AB425" s="1"/>
    </row>
    <row r="426" spans="3:28" x14ac:dyDescent="0.25">
      <c r="C426" s="1"/>
      <c r="D426" s="46"/>
      <c r="E426" s="1"/>
      <c r="F426" s="1"/>
      <c r="G426" s="1"/>
      <c r="H426" s="1"/>
      <c r="I426" s="1"/>
      <c r="J426" s="1"/>
      <c r="K426" s="1"/>
      <c r="L426" s="1"/>
      <c r="M426" s="1"/>
      <c r="N426" s="1"/>
      <c r="O426" s="1"/>
      <c r="P426" s="1"/>
      <c r="Q426" s="47"/>
      <c r="R426" s="46"/>
      <c r="S426" s="46"/>
      <c r="T426" s="48"/>
      <c r="U426" s="49"/>
      <c r="V426" s="50"/>
      <c r="W426" s="1"/>
      <c r="X426" s="1"/>
      <c r="Y426" s="1"/>
      <c r="Z426" s="1"/>
      <c r="AA426" s="1"/>
      <c r="AB426" s="1"/>
    </row>
    <row r="427" spans="3:28" x14ac:dyDescent="0.25">
      <c r="C427" s="1"/>
      <c r="D427" s="46"/>
      <c r="E427" s="1"/>
      <c r="F427" s="1"/>
      <c r="G427" s="1"/>
      <c r="H427" s="1"/>
      <c r="I427" s="1"/>
      <c r="J427" s="1"/>
      <c r="K427" s="1"/>
      <c r="L427" s="1"/>
      <c r="M427" s="1"/>
      <c r="N427" s="1"/>
      <c r="O427" s="1"/>
      <c r="P427" s="1"/>
      <c r="Q427" s="47"/>
      <c r="R427" s="46"/>
      <c r="S427" s="46"/>
      <c r="T427" s="48"/>
      <c r="U427" s="49"/>
      <c r="V427" s="50"/>
      <c r="W427" s="1"/>
      <c r="X427" s="1"/>
      <c r="Y427" s="1"/>
      <c r="Z427" s="1"/>
      <c r="AA427" s="1"/>
      <c r="AB427" s="1"/>
    </row>
    <row r="428" spans="3:28" x14ac:dyDescent="0.25">
      <c r="C428" s="1"/>
      <c r="D428" s="46"/>
      <c r="E428" s="1"/>
      <c r="F428" s="1"/>
      <c r="G428" s="1"/>
      <c r="H428" s="1"/>
      <c r="I428" s="1"/>
      <c r="J428" s="1"/>
      <c r="K428" s="1"/>
      <c r="L428" s="1"/>
      <c r="M428" s="1"/>
      <c r="N428" s="1"/>
      <c r="O428" s="1"/>
      <c r="P428" s="1"/>
      <c r="Q428" s="47"/>
      <c r="R428" s="46"/>
      <c r="S428" s="46"/>
      <c r="T428" s="48"/>
      <c r="U428" s="49"/>
      <c r="V428" s="50"/>
      <c r="W428" s="1"/>
      <c r="X428" s="1"/>
      <c r="Y428" s="1"/>
      <c r="Z428" s="1"/>
      <c r="AA428" s="1"/>
      <c r="AB428" s="1"/>
    </row>
    <row r="429" spans="3:28" x14ac:dyDescent="0.25">
      <c r="C429" s="1"/>
      <c r="D429" s="46"/>
      <c r="E429" s="1"/>
      <c r="F429" s="1"/>
      <c r="G429" s="1"/>
      <c r="H429" s="1"/>
      <c r="I429" s="1"/>
      <c r="J429" s="1"/>
      <c r="K429" s="1"/>
      <c r="L429" s="1"/>
      <c r="M429" s="1"/>
      <c r="N429" s="1"/>
      <c r="O429" s="1"/>
      <c r="P429" s="1"/>
      <c r="Q429" s="47"/>
      <c r="R429" s="46"/>
      <c r="S429" s="46"/>
      <c r="T429" s="48"/>
      <c r="U429" s="49"/>
      <c r="V429" s="50"/>
      <c r="W429" s="1"/>
      <c r="X429" s="1"/>
      <c r="Y429" s="1"/>
      <c r="Z429" s="1"/>
      <c r="AA429" s="1"/>
      <c r="AB429" s="1"/>
    </row>
    <row r="430" spans="3:28" x14ac:dyDescent="0.25">
      <c r="C430" s="1"/>
      <c r="D430" s="46"/>
      <c r="E430" s="1"/>
      <c r="F430" s="1"/>
      <c r="G430" s="1"/>
      <c r="H430" s="1"/>
      <c r="I430" s="1"/>
      <c r="J430" s="1"/>
      <c r="K430" s="1"/>
      <c r="L430" s="1"/>
      <c r="M430" s="1"/>
      <c r="N430" s="1"/>
      <c r="O430" s="1"/>
      <c r="P430" s="1"/>
      <c r="Q430" s="47"/>
      <c r="R430" s="46"/>
      <c r="S430" s="46"/>
      <c r="T430" s="48"/>
      <c r="U430" s="49"/>
      <c r="V430" s="50"/>
      <c r="W430" s="1"/>
      <c r="X430" s="1"/>
      <c r="Y430" s="1"/>
      <c r="Z430" s="1"/>
      <c r="AA430" s="1"/>
      <c r="AB430" s="1"/>
    </row>
    <row r="431" spans="3:28" x14ac:dyDescent="0.25">
      <c r="C431" s="1"/>
      <c r="D431" s="46"/>
      <c r="E431" s="1"/>
      <c r="F431" s="1"/>
      <c r="G431" s="1"/>
      <c r="H431" s="1"/>
      <c r="I431" s="1"/>
      <c r="J431" s="1"/>
      <c r="K431" s="1"/>
      <c r="L431" s="1"/>
      <c r="M431" s="1"/>
      <c r="N431" s="1"/>
      <c r="O431" s="1"/>
      <c r="P431" s="1"/>
      <c r="Q431" s="47"/>
      <c r="R431" s="46"/>
      <c r="S431" s="46"/>
      <c r="T431" s="48"/>
      <c r="U431" s="49"/>
      <c r="V431" s="50"/>
      <c r="W431" s="1"/>
      <c r="X431" s="1"/>
      <c r="Y431" s="1"/>
      <c r="Z431" s="1"/>
      <c r="AA431" s="1"/>
      <c r="AB431" s="1"/>
    </row>
    <row r="432" spans="3:28" x14ac:dyDescent="0.25">
      <c r="C432" s="1"/>
      <c r="D432" s="46"/>
      <c r="E432" s="1"/>
      <c r="F432" s="1"/>
      <c r="G432" s="1"/>
      <c r="H432" s="1"/>
      <c r="I432" s="1"/>
      <c r="J432" s="1"/>
      <c r="K432" s="1"/>
      <c r="L432" s="1"/>
      <c r="M432" s="1"/>
      <c r="N432" s="1"/>
      <c r="O432" s="1"/>
      <c r="P432" s="1"/>
      <c r="Q432" s="47"/>
      <c r="R432" s="46"/>
      <c r="S432" s="46"/>
      <c r="T432" s="48"/>
      <c r="U432" s="49"/>
      <c r="V432" s="50"/>
      <c r="W432" s="1"/>
      <c r="X432" s="1"/>
      <c r="Y432" s="1"/>
      <c r="Z432" s="1"/>
      <c r="AA432" s="1"/>
      <c r="AB432" s="1"/>
    </row>
    <row r="433" spans="3:28" x14ac:dyDescent="0.25">
      <c r="C433" s="1"/>
      <c r="D433" s="46"/>
      <c r="E433" s="1"/>
      <c r="F433" s="1"/>
      <c r="G433" s="1"/>
      <c r="H433" s="1"/>
      <c r="I433" s="1"/>
      <c r="J433" s="1"/>
      <c r="K433" s="1"/>
      <c r="L433" s="1"/>
      <c r="M433" s="1"/>
      <c r="N433" s="1"/>
      <c r="O433" s="1"/>
      <c r="P433" s="1"/>
      <c r="Q433" s="47"/>
      <c r="R433" s="46"/>
      <c r="S433" s="46"/>
      <c r="T433" s="48"/>
      <c r="U433" s="49"/>
      <c r="V433" s="50"/>
      <c r="W433" s="1"/>
      <c r="X433" s="1"/>
      <c r="Y433" s="1"/>
      <c r="Z433" s="1"/>
      <c r="AA433" s="1"/>
      <c r="AB433" s="1"/>
    </row>
    <row r="434" spans="3:28" x14ac:dyDescent="0.25">
      <c r="C434" s="1"/>
      <c r="D434" s="46"/>
      <c r="E434" s="1"/>
      <c r="F434" s="1"/>
      <c r="G434" s="1"/>
      <c r="H434" s="1"/>
      <c r="I434" s="1"/>
      <c r="J434" s="1"/>
      <c r="K434" s="1"/>
      <c r="L434" s="1"/>
      <c r="M434" s="1"/>
      <c r="N434" s="1"/>
      <c r="O434" s="1"/>
      <c r="P434" s="1"/>
      <c r="Q434" s="47"/>
      <c r="R434" s="46"/>
      <c r="S434" s="46"/>
      <c r="T434" s="48"/>
      <c r="U434" s="49"/>
      <c r="V434" s="50"/>
      <c r="W434" s="1"/>
      <c r="X434" s="1"/>
      <c r="Y434" s="1"/>
      <c r="Z434" s="1"/>
      <c r="AA434" s="1"/>
      <c r="AB434" s="1"/>
    </row>
    <row r="435" spans="3:28" x14ac:dyDescent="0.25">
      <c r="C435" s="1"/>
      <c r="D435" s="46"/>
      <c r="E435" s="1"/>
      <c r="F435" s="1"/>
      <c r="G435" s="1"/>
      <c r="H435" s="1"/>
      <c r="I435" s="1"/>
      <c r="J435" s="1"/>
      <c r="K435" s="1"/>
      <c r="L435" s="1"/>
      <c r="M435" s="1"/>
      <c r="N435" s="1"/>
      <c r="O435" s="1"/>
      <c r="P435" s="1"/>
      <c r="Q435" s="47"/>
      <c r="R435" s="46"/>
      <c r="S435" s="46"/>
      <c r="T435" s="48"/>
      <c r="U435" s="49"/>
      <c r="V435" s="50"/>
      <c r="W435" s="1"/>
      <c r="X435" s="1"/>
      <c r="Y435" s="1"/>
      <c r="Z435" s="1"/>
      <c r="AA435" s="1"/>
      <c r="AB435" s="1"/>
    </row>
    <row r="436" spans="3:28" x14ac:dyDescent="0.25">
      <c r="C436" s="1"/>
      <c r="D436" s="46"/>
      <c r="E436" s="1"/>
      <c r="F436" s="1"/>
      <c r="G436" s="1"/>
      <c r="H436" s="1"/>
      <c r="I436" s="1"/>
      <c r="J436" s="1"/>
      <c r="K436" s="1"/>
      <c r="L436" s="1"/>
      <c r="M436" s="1"/>
      <c r="N436" s="1"/>
      <c r="O436" s="1"/>
      <c r="P436" s="1"/>
      <c r="Q436" s="47"/>
      <c r="R436" s="46"/>
      <c r="S436" s="46"/>
      <c r="T436" s="48"/>
      <c r="U436" s="49"/>
      <c r="V436" s="50"/>
      <c r="W436" s="1"/>
      <c r="X436" s="1"/>
      <c r="Y436" s="1"/>
      <c r="Z436" s="1"/>
      <c r="AA436" s="1"/>
      <c r="AB436" s="1"/>
    </row>
    <row r="437" spans="3:28" x14ac:dyDescent="0.25">
      <c r="C437" s="1"/>
      <c r="D437" s="46"/>
      <c r="E437" s="1"/>
      <c r="F437" s="1"/>
      <c r="G437" s="1"/>
      <c r="H437" s="1"/>
      <c r="I437" s="1"/>
      <c r="J437" s="1"/>
      <c r="K437" s="1"/>
      <c r="L437" s="1"/>
      <c r="M437" s="1"/>
      <c r="N437" s="1"/>
      <c r="O437" s="1"/>
      <c r="P437" s="1"/>
      <c r="Q437" s="47"/>
      <c r="R437" s="46"/>
      <c r="S437" s="46"/>
      <c r="T437" s="48"/>
      <c r="U437" s="49"/>
      <c r="V437" s="50"/>
      <c r="W437" s="1"/>
      <c r="X437" s="1"/>
      <c r="Y437" s="1"/>
      <c r="Z437" s="1"/>
      <c r="AA437" s="1"/>
      <c r="AB437" s="1"/>
    </row>
    <row r="438" spans="3:28" x14ac:dyDescent="0.25">
      <c r="C438" s="1"/>
      <c r="D438" s="46"/>
      <c r="E438" s="1"/>
      <c r="F438" s="1"/>
      <c r="G438" s="1"/>
      <c r="H438" s="1"/>
      <c r="I438" s="1"/>
      <c r="J438" s="1"/>
      <c r="K438" s="1"/>
      <c r="L438" s="1"/>
      <c r="M438" s="1"/>
      <c r="N438" s="1"/>
      <c r="O438" s="1"/>
      <c r="P438" s="1"/>
      <c r="Q438" s="47"/>
      <c r="R438" s="46"/>
      <c r="S438" s="46"/>
      <c r="T438" s="48"/>
      <c r="U438" s="49"/>
      <c r="V438" s="50"/>
      <c r="W438" s="1"/>
      <c r="X438" s="1"/>
      <c r="Y438" s="1"/>
      <c r="Z438" s="1"/>
      <c r="AA438" s="1"/>
      <c r="AB438" s="1"/>
    </row>
    <row r="439" spans="3:28" x14ac:dyDescent="0.25">
      <c r="C439" s="1"/>
      <c r="D439" s="46"/>
      <c r="E439" s="1"/>
      <c r="F439" s="1"/>
      <c r="G439" s="1"/>
      <c r="H439" s="1"/>
      <c r="I439" s="1"/>
      <c r="J439" s="1"/>
      <c r="K439" s="1"/>
      <c r="L439" s="1"/>
      <c r="M439" s="1"/>
      <c r="N439" s="1"/>
      <c r="O439" s="1"/>
      <c r="P439" s="1"/>
      <c r="Q439" s="47"/>
      <c r="R439" s="46"/>
      <c r="S439" s="46"/>
      <c r="T439" s="48"/>
      <c r="U439" s="49"/>
      <c r="V439" s="50"/>
      <c r="W439" s="1"/>
      <c r="X439" s="1"/>
      <c r="Y439" s="1"/>
      <c r="Z439" s="1"/>
      <c r="AA439" s="1"/>
      <c r="AB439" s="1"/>
    </row>
    <row r="440" spans="3:28" x14ac:dyDescent="0.25">
      <c r="C440" s="1"/>
      <c r="D440" s="46"/>
      <c r="E440" s="1"/>
      <c r="F440" s="1"/>
      <c r="G440" s="1"/>
      <c r="H440" s="1"/>
      <c r="I440" s="1"/>
      <c r="J440" s="1"/>
      <c r="K440" s="1"/>
      <c r="L440" s="1"/>
      <c r="M440" s="1"/>
      <c r="N440" s="1"/>
      <c r="O440" s="1"/>
      <c r="P440" s="1"/>
      <c r="Q440" s="47"/>
      <c r="R440" s="46"/>
      <c r="S440" s="46"/>
      <c r="T440" s="48"/>
      <c r="U440" s="49"/>
      <c r="V440" s="50"/>
      <c r="W440" s="1"/>
      <c r="X440" s="1"/>
      <c r="Y440" s="1"/>
      <c r="Z440" s="1"/>
      <c r="AA440" s="1"/>
      <c r="AB440" s="1"/>
    </row>
    <row r="441" spans="3:28" x14ac:dyDescent="0.25">
      <c r="C441" s="1"/>
      <c r="D441" s="46"/>
      <c r="E441" s="1"/>
      <c r="F441" s="1"/>
      <c r="G441" s="1"/>
      <c r="H441" s="1"/>
      <c r="I441" s="1"/>
      <c r="J441" s="1"/>
      <c r="K441" s="1"/>
      <c r="L441" s="1"/>
      <c r="M441" s="1"/>
      <c r="N441" s="1"/>
      <c r="O441" s="1"/>
      <c r="P441" s="1"/>
      <c r="Q441" s="47"/>
      <c r="R441" s="46"/>
      <c r="S441" s="46"/>
      <c r="T441" s="48"/>
      <c r="U441" s="49"/>
      <c r="V441" s="50"/>
      <c r="W441" s="1"/>
      <c r="X441" s="1"/>
      <c r="Y441" s="1"/>
      <c r="Z441" s="1"/>
      <c r="AA441" s="1"/>
      <c r="AB441" s="1"/>
    </row>
    <row r="442" spans="3:28" x14ac:dyDescent="0.25">
      <c r="C442" s="1"/>
      <c r="D442" s="46"/>
      <c r="E442" s="1"/>
      <c r="F442" s="1"/>
      <c r="G442" s="1"/>
      <c r="H442" s="1"/>
      <c r="I442" s="1"/>
      <c r="J442" s="1"/>
      <c r="K442" s="1"/>
      <c r="L442" s="1"/>
      <c r="M442" s="1"/>
      <c r="N442" s="1"/>
      <c r="O442" s="1"/>
      <c r="P442" s="1"/>
      <c r="Q442" s="47"/>
      <c r="R442" s="46"/>
      <c r="S442" s="46"/>
      <c r="T442" s="48"/>
      <c r="U442" s="49"/>
      <c r="V442" s="50"/>
      <c r="W442" s="1"/>
      <c r="X442" s="1"/>
      <c r="Y442" s="1"/>
      <c r="Z442" s="1"/>
      <c r="AA442" s="1"/>
      <c r="AB442" s="1"/>
    </row>
    <row r="443" spans="3:28" x14ac:dyDescent="0.25">
      <c r="C443" s="1"/>
      <c r="D443" s="46"/>
      <c r="E443" s="1"/>
      <c r="F443" s="1"/>
      <c r="G443" s="1"/>
      <c r="H443" s="1"/>
      <c r="I443" s="1"/>
      <c r="J443" s="1"/>
      <c r="K443" s="1"/>
      <c r="L443" s="1"/>
      <c r="M443" s="1"/>
      <c r="N443" s="1"/>
      <c r="O443" s="1"/>
      <c r="P443" s="1"/>
      <c r="Q443" s="47"/>
      <c r="R443" s="46"/>
      <c r="S443" s="46"/>
      <c r="T443" s="48"/>
      <c r="U443" s="49"/>
      <c r="V443" s="50"/>
      <c r="W443" s="1"/>
      <c r="X443" s="1"/>
      <c r="Y443" s="1"/>
      <c r="Z443" s="1"/>
      <c r="AA443" s="1"/>
      <c r="AB443" s="1"/>
    </row>
    <row r="444" spans="3:28" x14ac:dyDescent="0.25">
      <c r="C444" s="1"/>
      <c r="D444" s="46"/>
      <c r="E444" s="1"/>
      <c r="F444" s="1"/>
      <c r="G444" s="1"/>
      <c r="H444" s="1"/>
      <c r="I444" s="1"/>
      <c r="J444" s="1"/>
      <c r="K444" s="1"/>
      <c r="L444" s="1"/>
      <c r="M444" s="1"/>
      <c r="N444" s="1"/>
      <c r="O444" s="1"/>
      <c r="P444" s="1"/>
      <c r="Q444" s="47"/>
      <c r="R444" s="46"/>
      <c r="S444" s="46"/>
      <c r="T444" s="48"/>
      <c r="U444" s="49"/>
      <c r="V444" s="50"/>
      <c r="W444" s="1"/>
      <c r="X444" s="1"/>
      <c r="Y444" s="1"/>
      <c r="Z444" s="1"/>
      <c r="AA444" s="1"/>
      <c r="AB444" s="1"/>
    </row>
    <row r="445" spans="3:28" x14ac:dyDescent="0.25">
      <c r="C445" s="1"/>
      <c r="D445" s="46"/>
      <c r="E445" s="1"/>
      <c r="F445" s="1"/>
      <c r="G445" s="1"/>
      <c r="H445" s="1"/>
      <c r="I445" s="1"/>
      <c r="J445" s="1"/>
      <c r="K445" s="1"/>
      <c r="L445" s="1"/>
      <c r="M445" s="1"/>
      <c r="N445" s="1"/>
      <c r="O445" s="1"/>
      <c r="P445" s="1"/>
      <c r="Q445" s="47"/>
      <c r="R445" s="46"/>
      <c r="S445" s="46"/>
      <c r="T445" s="48"/>
      <c r="U445" s="49"/>
      <c r="V445" s="50"/>
      <c r="W445" s="1"/>
      <c r="X445" s="1"/>
      <c r="Y445" s="1"/>
      <c r="Z445" s="1"/>
      <c r="AA445" s="1"/>
      <c r="AB445" s="1"/>
    </row>
    <row r="446" spans="3:28" x14ac:dyDescent="0.25">
      <c r="C446" s="1"/>
      <c r="D446" s="46"/>
      <c r="E446" s="1"/>
      <c r="F446" s="1"/>
      <c r="G446" s="1"/>
      <c r="H446" s="1"/>
      <c r="I446" s="1"/>
      <c r="J446" s="1"/>
      <c r="K446" s="1"/>
      <c r="L446" s="1"/>
      <c r="M446" s="1"/>
      <c r="N446" s="1"/>
      <c r="O446" s="1"/>
      <c r="P446" s="1"/>
      <c r="Q446" s="47"/>
      <c r="R446" s="46"/>
      <c r="S446" s="46"/>
      <c r="T446" s="48"/>
      <c r="U446" s="49"/>
      <c r="V446" s="50"/>
      <c r="W446" s="1"/>
      <c r="X446" s="1"/>
      <c r="Y446" s="1"/>
      <c r="Z446" s="1"/>
      <c r="AA446" s="1"/>
      <c r="AB446" s="1"/>
    </row>
    <row r="447" spans="3:28" x14ac:dyDescent="0.25">
      <c r="C447" s="1"/>
      <c r="D447" s="46"/>
      <c r="E447" s="1"/>
      <c r="F447" s="1"/>
      <c r="G447" s="1"/>
      <c r="H447" s="1"/>
      <c r="I447" s="1"/>
      <c r="J447" s="1"/>
      <c r="K447" s="1"/>
      <c r="L447" s="1"/>
      <c r="M447" s="1"/>
      <c r="N447" s="1"/>
      <c r="O447" s="1"/>
      <c r="P447" s="1"/>
      <c r="Q447" s="47"/>
      <c r="R447" s="46"/>
      <c r="S447" s="46"/>
      <c r="T447" s="48"/>
      <c r="U447" s="49"/>
      <c r="V447" s="50"/>
      <c r="W447" s="1"/>
      <c r="X447" s="1"/>
      <c r="Y447" s="1"/>
      <c r="Z447" s="1"/>
      <c r="AA447" s="1"/>
      <c r="AB447" s="1"/>
    </row>
    <row r="448" spans="3:28" x14ac:dyDescent="0.25">
      <c r="C448" s="1"/>
      <c r="D448" s="46"/>
      <c r="E448" s="1"/>
      <c r="F448" s="1"/>
      <c r="G448" s="1"/>
      <c r="H448" s="1"/>
      <c r="I448" s="1"/>
      <c r="J448" s="1"/>
      <c r="K448" s="1"/>
      <c r="L448" s="1"/>
      <c r="M448" s="1"/>
      <c r="N448" s="1"/>
      <c r="O448" s="1"/>
      <c r="P448" s="1"/>
      <c r="Q448" s="47"/>
      <c r="R448" s="46"/>
      <c r="S448" s="46"/>
      <c r="T448" s="48"/>
      <c r="U448" s="49"/>
      <c r="V448" s="50"/>
      <c r="W448" s="1"/>
      <c r="X448" s="1"/>
      <c r="Y448" s="1"/>
      <c r="Z448" s="1"/>
      <c r="AA448" s="1"/>
      <c r="AB448" s="1"/>
    </row>
    <row r="449" spans="3:28" x14ac:dyDescent="0.25">
      <c r="C449" s="1"/>
      <c r="D449" s="46"/>
      <c r="E449" s="1"/>
      <c r="F449" s="1"/>
      <c r="G449" s="1"/>
      <c r="H449" s="1"/>
      <c r="I449" s="1"/>
      <c r="J449" s="1"/>
      <c r="K449" s="1"/>
      <c r="L449" s="1"/>
      <c r="M449" s="1"/>
      <c r="N449" s="1"/>
      <c r="O449" s="1"/>
      <c r="P449" s="1"/>
      <c r="Q449" s="47"/>
      <c r="R449" s="46"/>
      <c r="S449" s="46"/>
      <c r="T449" s="48"/>
      <c r="U449" s="49"/>
      <c r="V449" s="50"/>
      <c r="W449" s="1"/>
      <c r="X449" s="1"/>
      <c r="Y449" s="1"/>
      <c r="Z449" s="1"/>
      <c r="AA449" s="1"/>
      <c r="AB449" s="1"/>
    </row>
    <row r="450" spans="3:28" x14ac:dyDescent="0.25">
      <c r="C450" s="1"/>
      <c r="D450" s="46"/>
      <c r="E450" s="1"/>
      <c r="F450" s="1"/>
      <c r="G450" s="1"/>
      <c r="H450" s="1"/>
      <c r="I450" s="1"/>
      <c r="J450" s="1"/>
      <c r="K450" s="1"/>
      <c r="L450" s="1"/>
      <c r="M450" s="1"/>
      <c r="N450" s="1"/>
      <c r="O450" s="1"/>
      <c r="P450" s="1"/>
      <c r="Q450" s="47"/>
      <c r="R450" s="46"/>
      <c r="S450" s="46"/>
      <c r="T450" s="48"/>
      <c r="U450" s="49"/>
      <c r="V450" s="50"/>
      <c r="W450" s="1"/>
      <c r="X450" s="1"/>
      <c r="Y450" s="1"/>
      <c r="Z450" s="1"/>
      <c r="AA450" s="1"/>
      <c r="AB450" s="1"/>
    </row>
    <row r="451" spans="3:28" x14ac:dyDescent="0.25">
      <c r="C451" s="1"/>
      <c r="D451" s="46"/>
      <c r="E451" s="1"/>
      <c r="F451" s="1"/>
      <c r="G451" s="1"/>
      <c r="H451" s="1"/>
      <c r="I451" s="1"/>
      <c r="J451" s="1"/>
      <c r="K451" s="1"/>
      <c r="L451" s="1"/>
      <c r="M451" s="1"/>
      <c r="N451" s="1"/>
      <c r="O451" s="1"/>
      <c r="P451" s="1"/>
      <c r="Q451" s="47"/>
      <c r="R451" s="46"/>
      <c r="S451" s="46"/>
      <c r="T451" s="48"/>
      <c r="U451" s="49"/>
      <c r="V451" s="50"/>
      <c r="W451" s="1"/>
      <c r="X451" s="1"/>
      <c r="Y451" s="1"/>
      <c r="Z451" s="1"/>
      <c r="AA451" s="1"/>
      <c r="AB451" s="1"/>
    </row>
    <row r="452" spans="3:28" x14ac:dyDescent="0.25">
      <c r="C452" s="1"/>
      <c r="D452" s="46"/>
      <c r="E452" s="1"/>
      <c r="F452" s="1"/>
      <c r="G452" s="1"/>
      <c r="H452" s="1"/>
      <c r="I452" s="1"/>
      <c r="J452" s="1"/>
      <c r="K452" s="1"/>
      <c r="L452" s="1"/>
      <c r="M452" s="1"/>
      <c r="N452" s="1"/>
      <c r="O452" s="1"/>
      <c r="P452" s="1"/>
      <c r="Q452" s="47"/>
      <c r="R452" s="46"/>
      <c r="S452" s="46"/>
      <c r="T452" s="48"/>
      <c r="U452" s="49"/>
      <c r="V452" s="50"/>
      <c r="W452" s="1"/>
      <c r="X452" s="1"/>
      <c r="Y452" s="1"/>
      <c r="Z452" s="1"/>
      <c r="AA452" s="1"/>
      <c r="AB452" s="1"/>
    </row>
    <row r="453" spans="3:28" x14ac:dyDescent="0.25">
      <c r="C453" s="1"/>
      <c r="D453" s="46"/>
      <c r="E453" s="1"/>
      <c r="F453" s="1"/>
      <c r="G453" s="1"/>
      <c r="H453" s="1"/>
      <c r="I453" s="1"/>
      <c r="J453" s="1"/>
      <c r="K453" s="1"/>
      <c r="L453" s="1"/>
      <c r="M453" s="1"/>
      <c r="N453" s="1"/>
      <c r="O453" s="1"/>
      <c r="P453" s="1"/>
      <c r="Q453" s="47"/>
      <c r="R453" s="46"/>
      <c r="S453" s="46"/>
      <c r="T453" s="48"/>
      <c r="U453" s="49"/>
      <c r="V453" s="50"/>
      <c r="W453" s="1"/>
      <c r="X453" s="1"/>
      <c r="Y453" s="1"/>
      <c r="Z453" s="1"/>
      <c r="AA453" s="1"/>
      <c r="AB453" s="1"/>
    </row>
    <row r="454" spans="3:28" x14ac:dyDescent="0.25">
      <c r="C454" s="1"/>
      <c r="D454" s="46"/>
      <c r="E454" s="1"/>
      <c r="F454" s="1"/>
      <c r="G454" s="1"/>
      <c r="H454" s="1"/>
      <c r="I454" s="1"/>
      <c r="J454" s="1"/>
      <c r="K454" s="1"/>
      <c r="L454" s="1"/>
      <c r="M454" s="1"/>
      <c r="N454" s="1"/>
      <c r="O454" s="1"/>
      <c r="P454" s="1"/>
      <c r="Q454" s="47"/>
      <c r="R454" s="46"/>
      <c r="S454" s="46"/>
      <c r="T454" s="48"/>
      <c r="U454" s="49"/>
      <c r="V454" s="50"/>
      <c r="W454" s="1"/>
      <c r="X454" s="1"/>
      <c r="Y454" s="1"/>
      <c r="Z454" s="1"/>
      <c r="AA454" s="1"/>
      <c r="AB454" s="1"/>
    </row>
    <row r="455" spans="3:28" x14ac:dyDescent="0.25">
      <c r="C455" s="1"/>
      <c r="D455" s="46"/>
      <c r="E455" s="1"/>
      <c r="F455" s="1"/>
      <c r="G455" s="1"/>
      <c r="H455" s="1"/>
      <c r="I455" s="1"/>
      <c r="J455" s="1"/>
      <c r="K455" s="1"/>
      <c r="L455" s="1"/>
      <c r="M455" s="1"/>
      <c r="N455" s="1"/>
      <c r="O455" s="1"/>
      <c r="P455" s="1"/>
      <c r="Q455" s="47"/>
      <c r="R455" s="46"/>
      <c r="S455" s="46"/>
      <c r="T455" s="48"/>
      <c r="U455" s="49"/>
      <c r="V455" s="50"/>
      <c r="W455" s="1"/>
      <c r="X455" s="1"/>
      <c r="Y455" s="1"/>
      <c r="Z455" s="1"/>
      <c r="AA455" s="1"/>
      <c r="AB455" s="1"/>
    </row>
    <row r="456" spans="3:28" x14ac:dyDescent="0.25">
      <c r="C456" s="1"/>
      <c r="D456" s="46"/>
      <c r="E456" s="1"/>
      <c r="F456" s="1"/>
      <c r="G456" s="1"/>
      <c r="H456" s="1"/>
      <c r="I456" s="1"/>
      <c r="J456" s="1"/>
      <c r="K456" s="1"/>
      <c r="L456" s="1"/>
      <c r="M456" s="1"/>
      <c r="N456" s="1"/>
      <c r="O456" s="1"/>
      <c r="P456" s="1"/>
      <c r="Q456" s="47"/>
      <c r="R456" s="46"/>
      <c r="S456" s="46"/>
      <c r="T456" s="48"/>
      <c r="U456" s="49"/>
      <c r="V456" s="50"/>
      <c r="W456" s="1"/>
      <c r="X456" s="1"/>
      <c r="Y456" s="1"/>
      <c r="Z456" s="1"/>
      <c r="AA456" s="1"/>
      <c r="AB456" s="1"/>
    </row>
    <row r="457" spans="3:28" x14ac:dyDescent="0.25">
      <c r="C457" s="1"/>
      <c r="D457" s="46"/>
      <c r="E457" s="1"/>
      <c r="F457" s="1"/>
      <c r="G457" s="1"/>
      <c r="H457" s="1"/>
      <c r="I457" s="1"/>
      <c r="J457" s="1"/>
      <c r="K457" s="1"/>
      <c r="L457" s="1"/>
      <c r="M457" s="1"/>
      <c r="N457" s="1"/>
      <c r="O457" s="1"/>
      <c r="P457" s="1"/>
      <c r="Q457" s="47"/>
      <c r="R457" s="46"/>
      <c r="S457" s="46"/>
      <c r="T457" s="48"/>
      <c r="U457" s="49"/>
      <c r="V457" s="50"/>
      <c r="W457" s="1"/>
      <c r="X457" s="1"/>
      <c r="Y457" s="1"/>
      <c r="Z457" s="1"/>
      <c r="AA457" s="1"/>
      <c r="AB457" s="1"/>
    </row>
    <row r="458" spans="3:28" x14ac:dyDescent="0.25">
      <c r="C458" s="1"/>
      <c r="D458" s="46"/>
      <c r="E458" s="1"/>
      <c r="F458" s="1"/>
      <c r="G458" s="1"/>
      <c r="H458" s="1"/>
      <c r="I458" s="1"/>
      <c r="J458" s="1"/>
      <c r="K458" s="1"/>
      <c r="L458" s="1"/>
      <c r="M458" s="1"/>
      <c r="N458" s="1"/>
      <c r="O458" s="1"/>
      <c r="P458" s="1"/>
      <c r="Q458" s="47"/>
      <c r="R458" s="46"/>
      <c r="S458" s="46"/>
      <c r="T458" s="48"/>
      <c r="U458" s="49"/>
      <c r="V458" s="50"/>
      <c r="W458" s="1"/>
      <c r="X458" s="1"/>
      <c r="Y458" s="1"/>
      <c r="Z458" s="1"/>
      <c r="AA458" s="1"/>
      <c r="AB458" s="1"/>
    </row>
    <row r="459" spans="3:28" x14ac:dyDescent="0.25">
      <c r="C459" s="1"/>
      <c r="D459" s="46"/>
      <c r="E459" s="1"/>
      <c r="F459" s="1"/>
      <c r="G459" s="1"/>
      <c r="H459" s="1"/>
      <c r="I459" s="1"/>
      <c r="J459" s="1"/>
      <c r="K459" s="1"/>
      <c r="L459" s="1"/>
      <c r="M459" s="1"/>
      <c r="N459" s="1"/>
      <c r="O459" s="1"/>
      <c r="P459" s="1"/>
      <c r="Q459" s="47"/>
      <c r="R459" s="46"/>
      <c r="S459" s="46"/>
      <c r="T459" s="48"/>
      <c r="U459" s="49"/>
      <c r="V459" s="50"/>
      <c r="W459" s="1"/>
      <c r="X459" s="1"/>
      <c r="Y459" s="1"/>
      <c r="Z459" s="1"/>
      <c r="AA459" s="1"/>
      <c r="AB459" s="1"/>
    </row>
    <row r="460" spans="3:28" x14ac:dyDescent="0.25">
      <c r="C460" s="1"/>
      <c r="D460" s="46"/>
      <c r="E460" s="1"/>
      <c r="F460" s="1"/>
      <c r="G460" s="1"/>
      <c r="H460" s="1"/>
      <c r="I460" s="1"/>
      <c r="J460" s="1"/>
      <c r="K460" s="1"/>
      <c r="L460" s="1"/>
      <c r="M460" s="1"/>
      <c r="N460" s="1"/>
      <c r="O460" s="1"/>
      <c r="P460" s="1"/>
      <c r="Q460" s="47"/>
      <c r="R460" s="46"/>
      <c r="S460" s="46"/>
      <c r="T460" s="48"/>
      <c r="U460" s="49"/>
      <c r="V460" s="50"/>
      <c r="W460" s="1"/>
      <c r="X460" s="1"/>
      <c r="Y460" s="1"/>
      <c r="Z460" s="1"/>
      <c r="AA460" s="1"/>
      <c r="AB460" s="1"/>
    </row>
    <row r="461" spans="3:28" x14ac:dyDescent="0.25">
      <c r="C461" s="1"/>
      <c r="D461" s="46"/>
      <c r="E461" s="1"/>
      <c r="F461" s="1"/>
      <c r="G461" s="1"/>
      <c r="H461" s="1"/>
      <c r="I461" s="1"/>
      <c r="J461" s="1"/>
      <c r="K461" s="1"/>
      <c r="L461" s="1"/>
      <c r="M461" s="1"/>
      <c r="N461" s="1"/>
      <c r="O461" s="1"/>
      <c r="P461" s="1"/>
      <c r="Q461" s="47"/>
      <c r="R461" s="46"/>
      <c r="S461" s="46"/>
      <c r="T461" s="48"/>
      <c r="U461" s="49"/>
      <c r="V461" s="50"/>
      <c r="W461" s="1"/>
      <c r="X461" s="1"/>
      <c r="Y461" s="1"/>
      <c r="Z461" s="1"/>
      <c r="AA461" s="1"/>
      <c r="AB461" s="1"/>
    </row>
    <row r="462" spans="3:28" x14ac:dyDescent="0.25">
      <c r="C462" s="1"/>
      <c r="D462" s="46"/>
      <c r="E462" s="1"/>
      <c r="F462" s="1"/>
      <c r="G462" s="1"/>
      <c r="H462" s="1"/>
      <c r="I462" s="1"/>
      <c r="J462" s="1"/>
      <c r="K462" s="1"/>
      <c r="L462" s="1"/>
      <c r="M462" s="1"/>
      <c r="N462" s="1"/>
      <c r="O462" s="1"/>
      <c r="P462" s="1"/>
      <c r="Q462" s="47"/>
      <c r="R462" s="46"/>
      <c r="S462" s="46"/>
      <c r="T462" s="48"/>
      <c r="U462" s="49"/>
      <c r="V462" s="50"/>
      <c r="W462" s="1"/>
      <c r="X462" s="1"/>
      <c r="Y462" s="1"/>
      <c r="Z462" s="1"/>
      <c r="AA462" s="1"/>
      <c r="AB462" s="1"/>
    </row>
    <row r="463" spans="3:28" x14ac:dyDescent="0.25">
      <c r="C463" s="1"/>
      <c r="D463" s="46"/>
      <c r="E463" s="1"/>
      <c r="F463" s="1"/>
      <c r="G463" s="1"/>
      <c r="H463" s="1"/>
      <c r="I463" s="1"/>
      <c r="J463" s="1"/>
      <c r="K463" s="1"/>
      <c r="L463" s="1"/>
      <c r="M463" s="1"/>
      <c r="N463" s="1"/>
      <c r="O463" s="1"/>
      <c r="P463" s="1"/>
      <c r="Q463" s="47"/>
      <c r="R463" s="46"/>
      <c r="S463" s="46"/>
      <c r="T463" s="48"/>
      <c r="U463" s="49"/>
      <c r="V463" s="50"/>
      <c r="W463" s="1"/>
      <c r="X463" s="1"/>
      <c r="Y463" s="1"/>
      <c r="Z463" s="1"/>
      <c r="AA463" s="1"/>
      <c r="AB463" s="1"/>
    </row>
    <row r="464" spans="3:28" x14ac:dyDescent="0.25">
      <c r="C464" s="1"/>
      <c r="D464" s="46"/>
      <c r="E464" s="1"/>
      <c r="F464" s="1"/>
      <c r="G464" s="1"/>
      <c r="H464" s="1"/>
      <c r="I464" s="1"/>
      <c r="J464" s="1"/>
      <c r="K464" s="1"/>
      <c r="L464" s="1"/>
      <c r="M464" s="1"/>
      <c r="N464" s="1"/>
      <c r="O464" s="1"/>
      <c r="P464" s="1"/>
      <c r="Q464" s="47"/>
      <c r="R464" s="46"/>
      <c r="S464" s="46"/>
      <c r="T464" s="48"/>
      <c r="U464" s="49"/>
      <c r="V464" s="50"/>
      <c r="W464" s="1"/>
      <c r="X464" s="1"/>
      <c r="Y464" s="1"/>
      <c r="Z464" s="1"/>
      <c r="AA464" s="1"/>
      <c r="AB464" s="1"/>
    </row>
    <row r="465" spans="3:28" x14ac:dyDescent="0.25">
      <c r="C465" s="1"/>
      <c r="D465" s="46"/>
      <c r="E465" s="1"/>
      <c r="F465" s="1"/>
      <c r="G465" s="1"/>
      <c r="H465" s="1"/>
      <c r="I465" s="1"/>
      <c r="J465" s="1"/>
      <c r="K465" s="1"/>
      <c r="L465" s="1"/>
      <c r="M465" s="1"/>
      <c r="N465" s="1"/>
      <c r="O465" s="1"/>
      <c r="P465" s="1"/>
      <c r="Q465" s="47"/>
      <c r="R465" s="46"/>
      <c r="S465" s="46"/>
      <c r="T465" s="48"/>
      <c r="U465" s="49"/>
      <c r="V465" s="50"/>
      <c r="W465" s="1"/>
      <c r="X465" s="1"/>
      <c r="Y465" s="1"/>
      <c r="Z465" s="1"/>
      <c r="AA465" s="1"/>
      <c r="AB465" s="1"/>
    </row>
    <row r="466" spans="3:28" x14ac:dyDescent="0.25">
      <c r="C466" s="1"/>
      <c r="D466" s="46"/>
      <c r="E466" s="1"/>
      <c r="F466" s="1"/>
      <c r="G466" s="1"/>
      <c r="H466" s="1"/>
      <c r="I466" s="1"/>
      <c r="J466" s="1"/>
      <c r="K466" s="1"/>
      <c r="L466" s="1"/>
      <c r="M466" s="1"/>
      <c r="N466" s="1"/>
      <c r="O466" s="1"/>
      <c r="P466" s="1"/>
      <c r="Q466" s="47"/>
      <c r="R466" s="46"/>
      <c r="S466" s="46"/>
      <c r="T466" s="48"/>
      <c r="U466" s="49"/>
      <c r="V466" s="50"/>
      <c r="W466" s="1"/>
      <c r="X466" s="1"/>
      <c r="Y466" s="1"/>
      <c r="Z466" s="1"/>
      <c r="AA466" s="1"/>
      <c r="AB466" s="1"/>
    </row>
    <row r="467" spans="3:28" x14ac:dyDescent="0.25">
      <c r="C467" s="1"/>
      <c r="D467" s="46"/>
      <c r="E467" s="1"/>
      <c r="F467" s="1"/>
      <c r="G467" s="1"/>
      <c r="H467" s="1"/>
      <c r="I467" s="1"/>
      <c r="J467" s="1"/>
      <c r="K467" s="1"/>
      <c r="L467" s="1"/>
      <c r="M467" s="1"/>
      <c r="N467" s="1"/>
      <c r="O467" s="1"/>
      <c r="P467" s="1"/>
      <c r="Q467" s="47"/>
      <c r="R467" s="46"/>
      <c r="S467" s="46"/>
      <c r="T467" s="48"/>
      <c r="U467" s="49"/>
      <c r="V467" s="50"/>
      <c r="W467" s="1"/>
      <c r="X467" s="1"/>
      <c r="Y467" s="1"/>
      <c r="Z467" s="1"/>
      <c r="AA467" s="1"/>
      <c r="AB467" s="1"/>
    </row>
    <row r="468" spans="3:28" x14ac:dyDescent="0.25">
      <c r="C468" s="1"/>
      <c r="D468" s="46"/>
      <c r="E468" s="1"/>
      <c r="F468" s="1"/>
      <c r="G468" s="1"/>
      <c r="H468" s="1"/>
      <c r="I468" s="1"/>
      <c r="J468" s="1"/>
      <c r="K468" s="1"/>
      <c r="L468" s="1"/>
      <c r="M468" s="1"/>
      <c r="N468" s="1"/>
      <c r="O468" s="1"/>
      <c r="P468" s="1"/>
      <c r="Q468" s="47"/>
      <c r="R468" s="46"/>
      <c r="S468" s="46"/>
      <c r="T468" s="48"/>
      <c r="U468" s="49"/>
      <c r="V468" s="50"/>
      <c r="W468" s="1"/>
      <c r="X468" s="1"/>
      <c r="Y468" s="1"/>
      <c r="Z468" s="1"/>
      <c r="AA468" s="1"/>
      <c r="AB468" s="1"/>
    </row>
    <row r="469" spans="3:28" x14ac:dyDescent="0.25">
      <c r="C469" s="1"/>
      <c r="D469" s="46"/>
      <c r="E469" s="1"/>
      <c r="F469" s="1"/>
      <c r="G469" s="1"/>
      <c r="H469" s="1"/>
      <c r="I469" s="1"/>
      <c r="J469" s="1"/>
      <c r="K469" s="1"/>
      <c r="L469" s="1"/>
      <c r="M469" s="1"/>
      <c r="N469" s="1"/>
      <c r="O469" s="1"/>
      <c r="P469" s="1"/>
      <c r="Q469" s="47"/>
      <c r="R469" s="46"/>
      <c r="S469" s="46"/>
      <c r="T469" s="48"/>
      <c r="U469" s="49"/>
      <c r="V469" s="50"/>
      <c r="W469" s="1"/>
      <c r="X469" s="1"/>
      <c r="Y469" s="1"/>
      <c r="Z469" s="1"/>
      <c r="AA469" s="1"/>
      <c r="AB469" s="1"/>
    </row>
    <row r="470" spans="3:28" x14ac:dyDescent="0.25">
      <c r="C470" s="1"/>
      <c r="D470" s="46"/>
      <c r="E470" s="1"/>
      <c r="F470" s="1"/>
      <c r="G470" s="1"/>
      <c r="H470" s="1"/>
      <c r="I470" s="1"/>
      <c r="J470" s="1"/>
      <c r="K470" s="1"/>
      <c r="L470" s="1"/>
      <c r="M470" s="1"/>
      <c r="N470" s="1"/>
      <c r="O470" s="1"/>
      <c r="P470" s="1"/>
      <c r="Q470" s="47"/>
      <c r="R470" s="46"/>
      <c r="S470" s="46"/>
      <c r="T470" s="48"/>
      <c r="U470" s="49"/>
      <c r="V470" s="50"/>
      <c r="W470" s="1"/>
      <c r="X470" s="1"/>
      <c r="Y470" s="1"/>
      <c r="Z470" s="1"/>
      <c r="AA470" s="1"/>
      <c r="AB470" s="1"/>
    </row>
    <row r="471" spans="3:28" x14ac:dyDescent="0.25">
      <c r="C471" s="1"/>
      <c r="D471" s="46"/>
      <c r="E471" s="1"/>
      <c r="F471" s="1"/>
      <c r="G471" s="1"/>
      <c r="H471" s="1"/>
      <c r="I471" s="1"/>
      <c r="J471" s="1"/>
      <c r="K471" s="1"/>
      <c r="L471" s="1"/>
      <c r="M471" s="1"/>
      <c r="N471" s="1"/>
      <c r="O471" s="1"/>
      <c r="P471" s="1"/>
      <c r="Q471" s="47"/>
      <c r="R471" s="46"/>
      <c r="S471" s="46"/>
      <c r="T471" s="48"/>
      <c r="U471" s="49"/>
      <c r="V471" s="50"/>
      <c r="W471" s="1"/>
      <c r="X471" s="1"/>
      <c r="Y471" s="1"/>
      <c r="Z471" s="1"/>
      <c r="AA471" s="1"/>
      <c r="AB471" s="1"/>
    </row>
    <row r="472" spans="3:28" x14ac:dyDescent="0.25">
      <c r="C472" s="1"/>
      <c r="D472" s="46"/>
      <c r="E472" s="1"/>
      <c r="F472" s="1"/>
      <c r="G472" s="1"/>
      <c r="H472" s="1"/>
      <c r="I472" s="1"/>
      <c r="J472" s="1"/>
      <c r="K472" s="1"/>
      <c r="L472" s="1"/>
      <c r="M472" s="1"/>
      <c r="N472" s="1"/>
      <c r="O472" s="1"/>
      <c r="P472" s="1"/>
      <c r="Q472" s="47"/>
      <c r="R472" s="46"/>
      <c r="S472" s="46"/>
      <c r="T472" s="48"/>
      <c r="U472" s="49"/>
      <c r="V472" s="50"/>
      <c r="W472" s="1"/>
      <c r="X472" s="1"/>
      <c r="Y472" s="1"/>
      <c r="Z472" s="1"/>
      <c r="AA472" s="1"/>
      <c r="AB472" s="1"/>
    </row>
    <row r="473" spans="3:28" x14ac:dyDescent="0.25">
      <c r="C473" s="1"/>
      <c r="D473" s="46"/>
      <c r="E473" s="1"/>
      <c r="F473" s="1"/>
      <c r="G473" s="1"/>
      <c r="H473" s="1"/>
      <c r="I473" s="1"/>
      <c r="J473" s="1"/>
      <c r="K473" s="1"/>
      <c r="L473" s="1"/>
      <c r="M473" s="1"/>
      <c r="N473" s="1"/>
      <c r="O473" s="1"/>
      <c r="P473" s="1"/>
      <c r="Q473" s="47"/>
      <c r="R473" s="46"/>
      <c r="S473" s="46"/>
      <c r="T473" s="48"/>
      <c r="U473" s="49"/>
      <c r="V473" s="50"/>
      <c r="W473" s="1"/>
      <c r="X473" s="1"/>
      <c r="Y473" s="1"/>
      <c r="Z473" s="1"/>
      <c r="AA473" s="1"/>
      <c r="AB473" s="1"/>
    </row>
    <row r="474" spans="3:28" x14ac:dyDescent="0.25">
      <c r="C474" s="1"/>
      <c r="D474" s="46"/>
      <c r="E474" s="1"/>
      <c r="F474" s="1"/>
      <c r="G474" s="1"/>
      <c r="H474" s="1"/>
      <c r="I474" s="1"/>
      <c r="J474" s="1"/>
      <c r="K474" s="1"/>
      <c r="L474" s="1"/>
      <c r="M474" s="1"/>
      <c r="N474" s="1"/>
      <c r="O474" s="1"/>
      <c r="P474" s="1"/>
      <c r="Q474" s="47"/>
      <c r="R474" s="46"/>
      <c r="S474" s="46"/>
      <c r="T474" s="48"/>
      <c r="U474" s="49"/>
      <c r="V474" s="50"/>
      <c r="W474" s="1"/>
      <c r="X474" s="1"/>
      <c r="Y474" s="1"/>
      <c r="Z474" s="1"/>
      <c r="AA474" s="1"/>
      <c r="AB474" s="1"/>
    </row>
    <row r="475" spans="3:28" x14ac:dyDescent="0.25">
      <c r="C475" s="1"/>
      <c r="D475" s="46"/>
      <c r="E475" s="1"/>
      <c r="F475" s="1"/>
      <c r="G475" s="1"/>
      <c r="H475" s="1"/>
      <c r="I475" s="1"/>
      <c r="J475" s="1"/>
      <c r="K475" s="1"/>
      <c r="L475" s="1"/>
      <c r="M475" s="1"/>
      <c r="N475" s="1"/>
      <c r="O475" s="1"/>
      <c r="P475" s="1"/>
      <c r="Q475" s="47"/>
      <c r="R475" s="46"/>
      <c r="S475" s="46"/>
      <c r="T475" s="48"/>
      <c r="U475" s="49"/>
      <c r="V475" s="50"/>
      <c r="W475" s="1"/>
      <c r="X475" s="1"/>
      <c r="Y475" s="1"/>
      <c r="Z475" s="1"/>
      <c r="AA475" s="1"/>
      <c r="AB475" s="1"/>
    </row>
    <row r="476" spans="3:28" x14ac:dyDescent="0.25">
      <c r="C476" s="1"/>
      <c r="D476" s="46"/>
      <c r="E476" s="1"/>
      <c r="F476" s="1"/>
      <c r="G476" s="1"/>
      <c r="H476" s="1"/>
      <c r="I476" s="1"/>
      <c r="J476" s="1"/>
      <c r="K476" s="1"/>
      <c r="L476" s="1"/>
      <c r="M476" s="1"/>
      <c r="N476" s="1"/>
      <c r="O476" s="1"/>
      <c r="P476" s="1"/>
      <c r="Q476" s="47"/>
      <c r="R476" s="46"/>
      <c r="S476" s="46"/>
      <c r="T476" s="48"/>
      <c r="U476" s="49"/>
      <c r="V476" s="50"/>
      <c r="W476" s="1"/>
      <c r="X476" s="1"/>
      <c r="Y476" s="1"/>
      <c r="Z476" s="1"/>
      <c r="AA476" s="1"/>
      <c r="AB476" s="1"/>
    </row>
    <row r="477" spans="3:28" x14ac:dyDescent="0.25">
      <c r="C477" s="1"/>
      <c r="D477" s="46"/>
      <c r="E477" s="1"/>
      <c r="F477" s="1"/>
      <c r="G477" s="1"/>
      <c r="H477" s="1"/>
      <c r="I477" s="1"/>
      <c r="J477" s="1"/>
      <c r="K477" s="1"/>
      <c r="L477" s="1"/>
      <c r="M477" s="1"/>
      <c r="N477" s="1"/>
      <c r="O477" s="1"/>
      <c r="P477" s="1"/>
      <c r="Q477" s="47"/>
      <c r="R477" s="46"/>
      <c r="S477" s="46"/>
      <c r="T477" s="48"/>
      <c r="U477" s="49"/>
      <c r="V477" s="50"/>
      <c r="W477" s="1"/>
      <c r="X477" s="1"/>
      <c r="Y477" s="1"/>
      <c r="Z477" s="1"/>
      <c r="AA477" s="1"/>
      <c r="AB477" s="1"/>
    </row>
    <row r="478" spans="3:28" x14ac:dyDescent="0.25">
      <c r="C478" s="1"/>
      <c r="D478" s="46"/>
      <c r="E478" s="1"/>
      <c r="F478" s="1"/>
      <c r="G478" s="1"/>
      <c r="H478" s="1"/>
      <c r="I478" s="1"/>
      <c r="J478" s="1"/>
      <c r="K478" s="1"/>
      <c r="L478" s="1"/>
      <c r="M478" s="1"/>
      <c r="N478" s="1"/>
      <c r="O478" s="1"/>
      <c r="P478" s="1"/>
      <c r="Q478" s="47"/>
      <c r="R478" s="46"/>
      <c r="S478" s="46"/>
      <c r="T478" s="48"/>
      <c r="U478" s="49"/>
      <c r="V478" s="50"/>
      <c r="W478" s="1"/>
      <c r="X478" s="1"/>
      <c r="Y478" s="1"/>
      <c r="Z478" s="1"/>
      <c r="AA478" s="1"/>
      <c r="AB478" s="1"/>
    </row>
    <row r="479" spans="3:28" x14ac:dyDescent="0.25">
      <c r="C479" s="1"/>
      <c r="D479" s="46"/>
      <c r="E479" s="1"/>
      <c r="F479" s="1"/>
      <c r="G479" s="1"/>
      <c r="H479" s="1"/>
      <c r="I479" s="1"/>
      <c r="J479" s="1"/>
      <c r="K479" s="1"/>
      <c r="L479" s="1"/>
      <c r="M479" s="1"/>
      <c r="N479" s="1"/>
      <c r="O479" s="1"/>
      <c r="P479" s="1"/>
      <c r="Q479" s="47"/>
      <c r="R479" s="46"/>
      <c r="S479" s="46"/>
      <c r="T479" s="48"/>
      <c r="U479" s="49"/>
      <c r="V479" s="50"/>
      <c r="W479" s="1"/>
      <c r="X479" s="1"/>
      <c r="Y479" s="1"/>
      <c r="Z479" s="1"/>
      <c r="AA479" s="1"/>
      <c r="AB479" s="1"/>
    </row>
    <row r="480" spans="3:28" x14ac:dyDescent="0.25">
      <c r="C480" s="1"/>
      <c r="D480" s="46"/>
      <c r="E480" s="1"/>
      <c r="F480" s="1"/>
      <c r="G480" s="1"/>
      <c r="H480" s="1"/>
      <c r="I480" s="1"/>
      <c r="J480" s="1"/>
      <c r="K480" s="1"/>
      <c r="L480" s="1"/>
      <c r="M480" s="1"/>
      <c r="N480" s="1"/>
      <c r="O480" s="1"/>
      <c r="P480" s="1"/>
      <c r="Q480" s="47"/>
      <c r="R480" s="46"/>
      <c r="S480" s="46"/>
      <c r="T480" s="48"/>
      <c r="U480" s="49"/>
      <c r="V480" s="50"/>
      <c r="W480" s="1"/>
      <c r="X480" s="1"/>
      <c r="Y480" s="1"/>
      <c r="Z480" s="1"/>
      <c r="AA480" s="1"/>
      <c r="AB480" s="1"/>
    </row>
    <row r="481" spans="3:28" x14ac:dyDescent="0.25">
      <c r="C481" s="1"/>
      <c r="D481" s="46"/>
      <c r="E481" s="1"/>
      <c r="F481" s="1"/>
      <c r="G481" s="1"/>
      <c r="H481" s="1"/>
      <c r="I481" s="1"/>
      <c r="J481" s="1"/>
      <c r="K481" s="1"/>
      <c r="L481" s="1"/>
      <c r="M481" s="1"/>
      <c r="N481" s="1"/>
      <c r="O481" s="1"/>
      <c r="P481" s="1"/>
      <c r="Q481" s="47"/>
      <c r="R481" s="46"/>
      <c r="S481" s="46"/>
      <c r="T481" s="48"/>
      <c r="U481" s="49"/>
      <c r="V481" s="50"/>
      <c r="W481" s="1"/>
      <c r="X481" s="1"/>
      <c r="Y481" s="1"/>
      <c r="Z481" s="1"/>
      <c r="AA481" s="1"/>
      <c r="AB481" s="1"/>
    </row>
    <row r="482" spans="3:28" x14ac:dyDescent="0.25">
      <c r="C482" s="1"/>
      <c r="D482" s="46"/>
      <c r="E482" s="1"/>
      <c r="F482" s="1"/>
      <c r="G482" s="1"/>
      <c r="H482" s="1"/>
      <c r="I482" s="1"/>
      <c r="J482" s="1"/>
      <c r="K482" s="1"/>
      <c r="L482" s="1"/>
      <c r="M482" s="1"/>
      <c r="N482" s="1"/>
      <c r="O482" s="1"/>
      <c r="P482" s="1"/>
      <c r="Q482" s="47"/>
      <c r="R482" s="46"/>
      <c r="S482" s="46"/>
      <c r="T482" s="48"/>
      <c r="U482" s="49"/>
      <c r="V482" s="50"/>
      <c r="W482" s="1"/>
      <c r="X482" s="1"/>
      <c r="Y482" s="1"/>
      <c r="Z482" s="1"/>
      <c r="AA482" s="1"/>
      <c r="AB482" s="1"/>
    </row>
    <row r="483" spans="3:28" x14ac:dyDescent="0.25">
      <c r="C483" s="1"/>
      <c r="D483" s="46"/>
      <c r="E483" s="1"/>
      <c r="F483" s="1"/>
      <c r="G483" s="1"/>
      <c r="H483" s="1"/>
      <c r="I483" s="1"/>
      <c r="J483" s="1"/>
      <c r="K483" s="1"/>
      <c r="L483" s="1"/>
      <c r="M483" s="1"/>
      <c r="N483" s="1"/>
      <c r="O483" s="1"/>
      <c r="P483" s="1"/>
      <c r="Q483" s="47"/>
      <c r="R483" s="46"/>
      <c r="S483" s="46"/>
      <c r="T483" s="48"/>
      <c r="U483" s="49"/>
      <c r="V483" s="50"/>
      <c r="W483" s="1"/>
      <c r="X483" s="1"/>
      <c r="Y483" s="1"/>
      <c r="Z483" s="1"/>
      <c r="AA483" s="1"/>
      <c r="AB483" s="1"/>
    </row>
    <row r="484" spans="3:28" x14ac:dyDescent="0.25">
      <c r="C484" s="1"/>
      <c r="D484" s="46"/>
      <c r="E484" s="1"/>
      <c r="F484" s="1"/>
      <c r="G484" s="1"/>
      <c r="H484" s="1"/>
      <c r="I484" s="1"/>
      <c r="J484" s="1"/>
      <c r="K484" s="1"/>
      <c r="L484" s="1"/>
      <c r="M484" s="1"/>
      <c r="N484" s="1"/>
      <c r="O484" s="1"/>
      <c r="P484" s="1"/>
      <c r="Q484" s="47"/>
      <c r="R484" s="46"/>
      <c r="S484" s="46"/>
      <c r="T484" s="48"/>
      <c r="U484" s="49"/>
      <c r="V484" s="50"/>
      <c r="W484" s="1"/>
      <c r="X484" s="1"/>
      <c r="Y484" s="1"/>
      <c r="Z484" s="1"/>
      <c r="AA484" s="1"/>
      <c r="AB484" s="1"/>
    </row>
    <row r="485" spans="3:28" x14ac:dyDescent="0.25">
      <c r="C485" s="1"/>
      <c r="D485" s="46"/>
      <c r="E485" s="1"/>
      <c r="F485" s="1"/>
      <c r="G485" s="1"/>
      <c r="H485" s="1"/>
      <c r="I485" s="1"/>
      <c r="J485" s="1"/>
      <c r="K485" s="1"/>
      <c r="L485" s="1"/>
      <c r="M485" s="1"/>
      <c r="N485" s="1"/>
      <c r="O485" s="1"/>
      <c r="P485" s="1"/>
      <c r="Q485" s="47"/>
      <c r="R485" s="46"/>
      <c r="S485" s="46"/>
      <c r="T485" s="48"/>
      <c r="U485" s="49"/>
      <c r="V485" s="50"/>
      <c r="W485" s="1"/>
      <c r="X485" s="1"/>
      <c r="Y485" s="1"/>
      <c r="Z485" s="1"/>
      <c r="AA485" s="1"/>
      <c r="AB485" s="1"/>
    </row>
    <row r="486" spans="3:28" x14ac:dyDescent="0.25">
      <c r="C486" s="1"/>
      <c r="D486" s="46"/>
      <c r="E486" s="1"/>
      <c r="F486" s="1"/>
      <c r="G486" s="1"/>
      <c r="H486" s="1"/>
      <c r="I486" s="1"/>
      <c r="J486" s="1"/>
      <c r="K486" s="1"/>
      <c r="L486" s="1"/>
      <c r="M486" s="1"/>
      <c r="N486" s="1"/>
      <c r="O486" s="1"/>
      <c r="P486" s="1"/>
      <c r="Q486" s="47"/>
      <c r="R486" s="46"/>
      <c r="S486" s="46"/>
      <c r="T486" s="48"/>
      <c r="U486" s="49"/>
      <c r="V486" s="50"/>
      <c r="W486" s="1"/>
      <c r="X486" s="1"/>
      <c r="Y486" s="1"/>
      <c r="Z486" s="1"/>
      <c r="AA486" s="1"/>
      <c r="AB486" s="1"/>
    </row>
    <row r="487" spans="3:28" x14ac:dyDescent="0.25">
      <c r="C487" s="1"/>
      <c r="D487" s="46"/>
      <c r="E487" s="1"/>
      <c r="F487" s="1"/>
      <c r="G487" s="1"/>
      <c r="H487" s="1"/>
      <c r="I487" s="1"/>
      <c r="J487" s="1"/>
      <c r="K487" s="1"/>
      <c r="L487" s="1"/>
      <c r="M487" s="1"/>
      <c r="N487" s="1"/>
      <c r="O487" s="1"/>
      <c r="P487" s="1"/>
      <c r="Q487" s="47"/>
      <c r="R487" s="46"/>
      <c r="S487" s="46"/>
      <c r="T487" s="48"/>
      <c r="U487" s="49"/>
      <c r="V487" s="50"/>
      <c r="W487" s="1"/>
      <c r="X487" s="1"/>
      <c r="Y487" s="1"/>
      <c r="Z487" s="1"/>
      <c r="AA487" s="1"/>
      <c r="AB487" s="1"/>
    </row>
    <row r="488" spans="3:28" x14ac:dyDescent="0.25">
      <c r="C488" s="1"/>
      <c r="D488" s="46"/>
      <c r="E488" s="1"/>
      <c r="F488" s="1"/>
      <c r="G488" s="1"/>
      <c r="H488" s="1"/>
      <c r="I488" s="1"/>
      <c r="J488" s="1"/>
      <c r="K488" s="1"/>
      <c r="L488" s="1"/>
      <c r="M488" s="1"/>
      <c r="N488" s="1"/>
      <c r="O488" s="1"/>
      <c r="P488" s="1"/>
      <c r="Q488" s="47"/>
      <c r="R488" s="46"/>
      <c r="S488" s="46"/>
      <c r="T488" s="48"/>
      <c r="U488" s="49"/>
      <c r="V488" s="50"/>
      <c r="W488" s="1"/>
      <c r="X488" s="1"/>
      <c r="Y488" s="1"/>
      <c r="Z488" s="1"/>
      <c r="AA488" s="1"/>
      <c r="AB488" s="1"/>
    </row>
    <row r="489" spans="3:28" x14ac:dyDescent="0.25">
      <c r="C489" s="1"/>
      <c r="D489" s="46"/>
      <c r="E489" s="1"/>
      <c r="F489" s="1"/>
      <c r="G489" s="1"/>
      <c r="H489" s="1"/>
      <c r="I489" s="1"/>
      <c r="J489" s="1"/>
      <c r="K489" s="1"/>
      <c r="L489" s="1"/>
      <c r="M489" s="1"/>
      <c r="N489" s="1"/>
      <c r="O489" s="1"/>
      <c r="P489" s="1"/>
      <c r="Q489" s="47"/>
      <c r="R489" s="46"/>
      <c r="S489" s="46"/>
      <c r="T489" s="48"/>
      <c r="U489" s="49"/>
      <c r="V489" s="50"/>
      <c r="W489" s="1"/>
      <c r="X489" s="1"/>
      <c r="Y489" s="1"/>
      <c r="Z489" s="1"/>
      <c r="AA489" s="1"/>
      <c r="AB489" s="1"/>
    </row>
    <row r="490" spans="3:28" x14ac:dyDescent="0.25">
      <c r="C490" s="1"/>
      <c r="D490" s="46"/>
      <c r="E490" s="1"/>
      <c r="F490" s="1"/>
      <c r="G490" s="1"/>
      <c r="H490" s="1"/>
      <c r="I490" s="1"/>
      <c r="J490" s="1"/>
      <c r="K490" s="1"/>
      <c r="L490" s="1"/>
      <c r="M490" s="1"/>
      <c r="N490" s="1"/>
      <c r="O490" s="1"/>
      <c r="P490" s="1"/>
      <c r="Q490" s="47"/>
      <c r="R490" s="46"/>
      <c r="S490" s="46"/>
      <c r="T490" s="48"/>
      <c r="U490" s="49"/>
      <c r="V490" s="50"/>
      <c r="W490" s="1"/>
      <c r="X490" s="1"/>
      <c r="Y490" s="1"/>
      <c r="Z490" s="1"/>
      <c r="AA490" s="1"/>
      <c r="AB490" s="1"/>
    </row>
    <row r="491" spans="3:28" x14ac:dyDescent="0.25">
      <c r="C491" s="1"/>
      <c r="D491" s="46"/>
      <c r="E491" s="1"/>
      <c r="F491" s="1"/>
      <c r="G491" s="1"/>
      <c r="H491" s="1"/>
      <c r="I491" s="1"/>
      <c r="J491" s="1"/>
      <c r="K491" s="1"/>
      <c r="L491" s="1"/>
      <c r="M491" s="1"/>
      <c r="N491" s="1"/>
      <c r="O491" s="1"/>
      <c r="P491" s="1"/>
      <c r="Q491" s="47"/>
      <c r="R491" s="46"/>
      <c r="S491" s="46"/>
      <c r="T491" s="48"/>
      <c r="U491" s="49"/>
      <c r="V491" s="50"/>
      <c r="W491" s="1"/>
      <c r="X491" s="1"/>
      <c r="Y491" s="1"/>
      <c r="Z491" s="1"/>
      <c r="AA491" s="1"/>
      <c r="AB491" s="1"/>
    </row>
    <row r="492" spans="3:28" x14ac:dyDescent="0.25">
      <c r="C492" s="1"/>
      <c r="D492" s="46"/>
      <c r="E492" s="1"/>
      <c r="F492" s="1"/>
      <c r="G492" s="1"/>
      <c r="H492" s="1"/>
      <c r="I492" s="1"/>
      <c r="J492" s="1"/>
      <c r="K492" s="1"/>
      <c r="L492" s="1"/>
      <c r="M492" s="1"/>
      <c r="N492" s="1"/>
      <c r="O492" s="1"/>
      <c r="P492" s="1"/>
      <c r="Q492" s="47"/>
      <c r="R492" s="46"/>
      <c r="S492" s="46"/>
      <c r="T492" s="48"/>
      <c r="U492" s="49"/>
      <c r="V492" s="50"/>
      <c r="W492" s="1"/>
      <c r="X492" s="1"/>
      <c r="Y492" s="1"/>
      <c r="Z492" s="1"/>
      <c r="AA492" s="1"/>
      <c r="AB492" s="1"/>
    </row>
    <row r="493" spans="3:28" x14ac:dyDescent="0.25">
      <c r="C493" s="1"/>
      <c r="D493" s="46"/>
      <c r="E493" s="1"/>
      <c r="F493" s="1"/>
      <c r="G493" s="1"/>
      <c r="H493" s="1"/>
      <c r="I493" s="1"/>
      <c r="J493" s="1"/>
      <c r="K493" s="1"/>
      <c r="L493" s="1"/>
      <c r="M493" s="1"/>
      <c r="N493" s="1"/>
      <c r="O493" s="1"/>
      <c r="P493" s="1"/>
      <c r="Q493" s="47"/>
      <c r="R493" s="46"/>
      <c r="S493" s="46"/>
      <c r="T493" s="48"/>
      <c r="U493" s="49"/>
      <c r="V493" s="50"/>
      <c r="W493" s="1"/>
      <c r="X493" s="1"/>
      <c r="Y493" s="1"/>
      <c r="Z493" s="1"/>
      <c r="AA493" s="1"/>
      <c r="AB493" s="1"/>
    </row>
    <row r="494" spans="3:28" x14ac:dyDescent="0.25">
      <c r="C494" s="1"/>
      <c r="D494" s="46"/>
      <c r="E494" s="1"/>
      <c r="F494" s="1"/>
      <c r="G494" s="1"/>
      <c r="H494" s="1"/>
      <c r="I494" s="1"/>
      <c r="J494" s="1"/>
      <c r="K494" s="1"/>
      <c r="L494" s="1"/>
      <c r="M494" s="1"/>
      <c r="N494" s="1"/>
      <c r="O494" s="1"/>
      <c r="P494" s="1"/>
      <c r="Q494" s="47"/>
      <c r="R494" s="46"/>
      <c r="S494" s="46"/>
      <c r="T494" s="48"/>
      <c r="U494" s="49"/>
      <c r="V494" s="50"/>
      <c r="W494" s="1"/>
      <c r="X494" s="1"/>
      <c r="Y494" s="1"/>
      <c r="Z494" s="1"/>
      <c r="AA494" s="1"/>
      <c r="AB494" s="1"/>
    </row>
    <row r="495" spans="3:28" x14ac:dyDescent="0.25">
      <c r="C495" s="1"/>
      <c r="D495" s="46"/>
      <c r="E495" s="1"/>
      <c r="F495" s="1"/>
      <c r="G495" s="1"/>
      <c r="H495" s="1"/>
      <c r="I495" s="1"/>
      <c r="J495" s="1"/>
      <c r="K495" s="1"/>
      <c r="L495" s="1"/>
      <c r="M495" s="1"/>
      <c r="N495" s="1"/>
      <c r="O495" s="1"/>
      <c r="P495" s="1"/>
      <c r="Q495" s="47"/>
      <c r="R495" s="46"/>
      <c r="S495" s="46"/>
      <c r="T495" s="48"/>
      <c r="U495" s="49"/>
      <c r="V495" s="50"/>
      <c r="W495" s="1"/>
      <c r="X495" s="1"/>
      <c r="Y495" s="1"/>
      <c r="Z495" s="1"/>
      <c r="AA495" s="1"/>
      <c r="AB495" s="1"/>
    </row>
    <row r="496" spans="3:28" x14ac:dyDescent="0.25">
      <c r="C496" s="1"/>
      <c r="D496" s="46"/>
      <c r="E496" s="1"/>
      <c r="F496" s="1"/>
      <c r="G496" s="1"/>
      <c r="H496" s="1"/>
      <c r="I496" s="1"/>
      <c r="J496" s="1"/>
      <c r="K496" s="1"/>
      <c r="L496" s="1"/>
      <c r="M496" s="1"/>
      <c r="N496" s="1"/>
      <c r="O496" s="1"/>
      <c r="P496" s="1"/>
      <c r="Q496" s="47"/>
      <c r="R496" s="46"/>
      <c r="S496" s="46"/>
      <c r="T496" s="48"/>
      <c r="U496" s="49"/>
      <c r="V496" s="50"/>
      <c r="W496" s="1"/>
      <c r="X496" s="1"/>
      <c r="Y496" s="1"/>
      <c r="Z496" s="1"/>
      <c r="AA496" s="1"/>
      <c r="AB496" s="1"/>
    </row>
    <row r="497" spans="3:28" x14ac:dyDescent="0.25">
      <c r="C497" s="1"/>
      <c r="D497" s="46"/>
      <c r="E497" s="1"/>
      <c r="F497" s="1"/>
      <c r="G497" s="1"/>
      <c r="H497" s="1"/>
      <c r="I497" s="1"/>
      <c r="J497" s="1"/>
      <c r="K497" s="1"/>
      <c r="L497" s="1"/>
      <c r="M497" s="1"/>
      <c r="N497" s="1"/>
      <c r="O497" s="1"/>
      <c r="P497" s="1"/>
      <c r="Q497" s="47"/>
      <c r="R497" s="46"/>
      <c r="S497" s="46"/>
      <c r="T497" s="48"/>
      <c r="U497" s="49"/>
      <c r="V497" s="50"/>
      <c r="W497" s="1"/>
      <c r="X497" s="1"/>
      <c r="Y497" s="1"/>
      <c r="Z497" s="1"/>
      <c r="AA497" s="1"/>
      <c r="AB497" s="1"/>
    </row>
    <row r="498" spans="3:28" x14ac:dyDescent="0.25">
      <c r="C498" s="1"/>
      <c r="D498" s="46"/>
      <c r="E498" s="1"/>
      <c r="F498" s="1"/>
      <c r="G498" s="1"/>
      <c r="H498" s="1"/>
      <c r="I498" s="1"/>
      <c r="J498" s="1"/>
      <c r="K498" s="1"/>
      <c r="L498" s="1"/>
      <c r="M498" s="1"/>
      <c r="N498" s="1"/>
      <c r="O498" s="1"/>
      <c r="P498" s="1"/>
      <c r="Q498" s="47"/>
      <c r="R498" s="46"/>
      <c r="S498" s="46"/>
      <c r="T498" s="48"/>
      <c r="U498" s="49"/>
      <c r="V498" s="50"/>
      <c r="W498" s="1"/>
      <c r="X498" s="1"/>
      <c r="Y498" s="1"/>
      <c r="Z498" s="1"/>
      <c r="AA498" s="1"/>
      <c r="AB498" s="1"/>
    </row>
    <row r="499" spans="3:28" x14ac:dyDescent="0.25">
      <c r="C499" s="1"/>
      <c r="D499" s="46"/>
      <c r="E499" s="1"/>
      <c r="F499" s="1"/>
      <c r="G499" s="1"/>
      <c r="H499" s="1"/>
      <c r="I499" s="1"/>
      <c r="J499" s="1"/>
      <c r="K499" s="1"/>
      <c r="L499" s="1"/>
      <c r="M499" s="1"/>
      <c r="N499" s="1"/>
      <c r="O499" s="1"/>
      <c r="P499" s="1"/>
      <c r="Q499" s="47"/>
      <c r="R499" s="46"/>
      <c r="S499" s="46"/>
      <c r="T499" s="48"/>
      <c r="U499" s="49"/>
      <c r="V499" s="50"/>
      <c r="W499" s="1"/>
      <c r="X499" s="1"/>
      <c r="Y499" s="1"/>
      <c r="Z499" s="1"/>
      <c r="AA499" s="1"/>
      <c r="AB499" s="1"/>
    </row>
    <row r="500" spans="3:28" x14ac:dyDescent="0.25">
      <c r="C500" s="1"/>
      <c r="D500" s="46"/>
      <c r="E500" s="1"/>
      <c r="F500" s="1"/>
      <c r="G500" s="1"/>
      <c r="H500" s="1"/>
      <c r="I500" s="1"/>
      <c r="J500" s="1"/>
      <c r="K500" s="1"/>
      <c r="L500" s="1"/>
      <c r="M500" s="1"/>
      <c r="N500" s="1"/>
      <c r="O500" s="1"/>
      <c r="P500" s="1"/>
      <c r="Q500" s="47"/>
      <c r="R500" s="46"/>
      <c r="S500" s="46"/>
      <c r="T500" s="48"/>
      <c r="U500" s="49"/>
      <c r="V500" s="50"/>
      <c r="W500" s="1"/>
      <c r="X500" s="1"/>
      <c r="Y500" s="1"/>
      <c r="Z500" s="1"/>
      <c r="AA500" s="1"/>
      <c r="AB500" s="1"/>
    </row>
    <row r="501" spans="3:28" x14ac:dyDescent="0.25">
      <c r="C501" s="1"/>
      <c r="D501" s="46"/>
      <c r="E501" s="1"/>
      <c r="F501" s="1"/>
      <c r="G501" s="1"/>
      <c r="H501" s="1"/>
      <c r="I501" s="1"/>
      <c r="J501" s="1"/>
      <c r="K501" s="1"/>
      <c r="L501" s="1"/>
      <c r="M501" s="1"/>
      <c r="N501" s="1"/>
      <c r="O501" s="1"/>
      <c r="P501" s="1"/>
      <c r="Q501" s="47"/>
      <c r="R501" s="46"/>
      <c r="S501" s="46"/>
      <c r="T501" s="48"/>
      <c r="U501" s="49"/>
      <c r="V501" s="50"/>
      <c r="W501" s="1"/>
      <c r="X501" s="1"/>
      <c r="Y501" s="1"/>
      <c r="Z501" s="1"/>
      <c r="AA501" s="1"/>
      <c r="AB501" s="1"/>
    </row>
    <row r="502" spans="3:28" x14ac:dyDescent="0.25">
      <c r="C502" s="1"/>
      <c r="D502" s="46"/>
      <c r="E502" s="1"/>
      <c r="F502" s="1"/>
      <c r="G502" s="1"/>
      <c r="H502" s="1"/>
      <c r="I502" s="1"/>
      <c r="J502" s="1"/>
      <c r="K502" s="1"/>
      <c r="L502" s="1"/>
      <c r="M502" s="1"/>
      <c r="N502" s="1"/>
      <c r="O502" s="1"/>
      <c r="P502" s="1"/>
      <c r="Q502" s="47"/>
      <c r="R502" s="46"/>
      <c r="S502" s="46"/>
      <c r="T502" s="48"/>
      <c r="U502" s="49"/>
      <c r="V502" s="50"/>
      <c r="W502" s="1"/>
      <c r="X502" s="1"/>
      <c r="Y502" s="1"/>
      <c r="Z502" s="1"/>
      <c r="AA502" s="1"/>
      <c r="AB502" s="1"/>
    </row>
    <row r="503" spans="3:28" x14ac:dyDescent="0.25">
      <c r="C503" s="1"/>
      <c r="D503" s="46"/>
      <c r="E503" s="1"/>
      <c r="F503" s="1"/>
      <c r="G503" s="1"/>
      <c r="H503" s="1"/>
      <c r="I503" s="1"/>
      <c r="J503" s="1"/>
      <c r="K503" s="1"/>
      <c r="L503" s="1"/>
      <c r="M503" s="1"/>
      <c r="N503" s="1"/>
      <c r="O503" s="1"/>
      <c r="P503" s="1"/>
      <c r="Q503" s="47"/>
      <c r="R503" s="46"/>
      <c r="S503" s="46"/>
      <c r="T503" s="48"/>
      <c r="U503" s="49"/>
      <c r="V503" s="50"/>
      <c r="W503" s="1"/>
      <c r="X503" s="1"/>
      <c r="Y503" s="1"/>
      <c r="Z503" s="1"/>
      <c r="AA503" s="1"/>
      <c r="AB503" s="1"/>
    </row>
    <row r="504" spans="3:28" x14ac:dyDescent="0.25">
      <c r="C504" s="1"/>
      <c r="D504" s="46"/>
      <c r="E504" s="1"/>
      <c r="F504" s="1"/>
      <c r="G504" s="1"/>
      <c r="H504" s="1"/>
      <c r="I504" s="1"/>
      <c r="J504" s="1"/>
      <c r="K504" s="1"/>
      <c r="L504" s="1"/>
      <c r="M504" s="1"/>
      <c r="N504" s="1"/>
      <c r="O504" s="1"/>
      <c r="P504" s="1"/>
      <c r="Q504" s="47"/>
      <c r="R504" s="46"/>
      <c r="S504" s="46"/>
      <c r="T504" s="48"/>
      <c r="U504" s="49"/>
      <c r="V504" s="50"/>
      <c r="W504" s="1"/>
      <c r="X504" s="1"/>
      <c r="Y504" s="1"/>
      <c r="Z504" s="1"/>
      <c r="AA504" s="1"/>
      <c r="AB504" s="1"/>
    </row>
    <row r="505" spans="3:28" x14ac:dyDescent="0.25">
      <c r="C505" s="1"/>
      <c r="D505" s="46"/>
      <c r="E505" s="1"/>
      <c r="F505" s="1"/>
      <c r="G505" s="1"/>
      <c r="H505" s="1"/>
      <c r="I505" s="1"/>
      <c r="J505" s="1"/>
      <c r="K505" s="1"/>
      <c r="L505" s="1"/>
      <c r="M505" s="1"/>
      <c r="N505" s="1"/>
      <c r="O505" s="1"/>
      <c r="P505" s="1"/>
      <c r="Q505" s="47"/>
      <c r="R505" s="46"/>
      <c r="S505" s="46"/>
      <c r="T505" s="48"/>
      <c r="U505" s="49"/>
      <c r="V505" s="50"/>
      <c r="W505" s="1"/>
      <c r="X505" s="1"/>
      <c r="Y505" s="1"/>
      <c r="Z505" s="1"/>
      <c r="AA505" s="1"/>
      <c r="AB505" s="1"/>
    </row>
    <row r="506" spans="3:28" x14ac:dyDescent="0.25">
      <c r="C506" s="1"/>
      <c r="D506" s="46"/>
      <c r="E506" s="1"/>
      <c r="F506" s="1"/>
      <c r="G506" s="1"/>
      <c r="H506" s="1"/>
      <c r="I506" s="1"/>
      <c r="J506" s="1"/>
      <c r="K506" s="1"/>
      <c r="L506" s="1"/>
      <c r="M506" s="1"/>
      <c r="N506" s="1"/>
      <c r="O506" s="1"/>
      <c r="P506" s="1"/>
      <c r="Q506" s="47"/>
      <c r="R506" s="46"/>
      <c r="S506" s="46"/>
      <c r="T506" s="48"/>
      <c r="U506" s="49"/>
      <c r="V506" s="50"/>
      <c r="W506" s="1"/>
      <c r="X506" s="1"/>
      <c r="Y506" s="1"/>
      <c r="Z506" s="1"/>
      <c r="AA506" s="1"/>
      <c r="AB506" s="1"/>
    </row>
    <row r="507" spans="3:28" x14ac:dyDescent="0.25">
      <c r="C507" s="1"/>
      <c r="D507" s="46"/>
      <c r="E507" s="1"/>
      <c r="F507" s="1"/>
      <c r="G507" s="1"/>
      <c r="H507" s="1"/>
      <c r="I507" s="1"/>
      <c r="J507" s="1"/>
      <c r="K507" s="1"/>
      <c r="L507" s="1"/>
      <c r="M507" s="1"/>
      <c r="N507" s="1"/>
      <c r="O507" s="1"/>
      <c r="P507" s="1"/>
      <c r="Q507" s="47"/>
      <c r="R507" s="46"/>
      <c r="S507" s="46"/>
      <c r="T507" s="48"/>
      <c r="U507" s="49"/>
      <c r="V507" s="50"/>
      <c r="W507" s="1"/>
      <c r="X507" s="1"/>
      <c r="Y507" s="1"/>
      <c r="Z507" s="1"/>
      <c r="AA507" s="1"/>
      <c r="AB507" s="1"/>
    </row>
    <row r="508" spans="3:28" x14ac:dyDescent="0.25">
      <c r="C508" s="1"/>
      <c r="D508" s="46"/>
      <c r="E508" s="1"/>
      <c r="F508" s="1"/>
      <c r="G508" s="1"/>
      <c r="H508" s="1"/>
      <c r="I508" s="1"/>
      <c r="J508" s="1"/>
      <c r="K508" s="1"/>
      <c r="L508" s="1"/>
      <c r="M508" s="1"/>
      <c r="N508" s="1"/>
      <c r="O508" s="1"/>
      <c r="P508" s="1"/>
      <c r="Q508" s="47"/>
      <c r="R508" s="46"/>
      <c r="S508" s="46"/>
      <c r="T508" s="48"/>
      <c r="U508" s="49"/>
      <c r="V508" s="50"/>
      <c r="W508" s="1"/>
      <c r="X508" s="1"/>
      <c r="Y508" s="1"/>
      <c r="Z508" s="1"/>
      <c r="AA508" s="1"/>
      <c r="AB508" s="1"/>
    </row>
    <row r="509" spans="3:28" x14ac:dyDescent="0.25">
      <c r="C509" s="1"/>
      <c r="D509" s="46"/>
      <c r="E509" s="1"/>
      <c r="F509" s="1"/>
      <c r="G509" s="1"/>
      <c r="H509" s="1"/>
      <c r="I509" s="1"/>
      <c r="J509" s="1"/>
      <c r="K509" s="1"/>
      <c r="L509" s="1"/>
      <c r="M509" s="1"/>
      <c r="N509" s="1"/>
      <c r="O509" s="1"/>
      <c r="P509" s="1"/>
      <c r="Q509" s="47"/>
      <c r="R509" s="46"/>
      <c r="S509" s="46"/>
      <c r="T509" s="48"/>
      <c r="U509" s="49"/>
      <c r="V509" s="50"/>
      <c r="W509" s="1"/>
      <c r="X509" s="1"/>
      <c r="Y509" s="1"/>
      <c r="Z509" s="1"/>
      <c r="AA509" s="1"/>
      <c r="AB509" s="1"/>
    </row>
    <row r="510" spans="3:28" x14ac:dyDescent="0.25">
      <c r="C510" s="1"/>
      <c r="D510" s="46"/>
      <c r="E510" s="1"/>
      <c r="F510" s="1"/>
      <c r="G510" s="1"/>
      <c r="H510" s="1"/>
      <c r="I510" s="1"/>
      <c r="J510" s="1"/>
      <c r="K510" s="1"/>
      <c r="L510" s="1"/>
      <c r="M510" s="1"/>
      <c r="N510" s="1"/>
      <c r="O510" s="1"/>
      <c r="P510" s="1"/>
      <c r="Q510" s="47"/>
      <c r="R510" s="46"/>
      <c r="S510" s="46"/>
      <c r="T510" s="48"/>
      <c r="U510" s="49"/>
      <c r="V510" s="50"/>
      <c r="W510" s="1"/>
      <c r="X510" s="1"/>
      <c r="Y510" s="1"/>
      <c r="Z510" s="1"/>
      <c r="AA510" s="1"/>
      <c r="AB510" s="1"/>
    </row>
    <row r="511" spans="3:28" x14ac:dyDescent="0.25">
      <c r="C511" s="1"/>
      <c r="D511" s="46"/>
      <c r="E511" s="1"/>
      <c r="F511" s="1"/>
      <c r="G511" s="1"/>
      <c r="H511" s="1"/>
      <c r="I511" s="1"/>
      <c r="J511" s="1"/>
      <c r="K511" s="1"/>
      <c r="L511" s="1"/>
      <c r="M511" s="1"/>
      <c r="N511" s="1"/>
      <c r="O511" s="1"/>
      <c r="P511" s="1"/>
      <c r="Q511" s="47"/>
      <c r="R511" s="46"/>
      <c r="S511" s="46"/>
      <c r="T511" s="48"/>
      <c r="U511" s="49"/>
      <c r="V511" s="50"/>
      <c r="W511" s="1"/>
      <c r="X511" s="1"/>
      <c r="Y511" s="1"/>
      <c r="Z511" s="1"/>
      <c r="AA511" s="1"/>
      <c r="AB511" s="1"/>
    </row>
    <row r="512" spans="3:28" x14ac:dyDescent="0.25">
      <c r="C512" s="1"/>
      <c r="D512" s="46"/>
      <c r="E512" s="1"/>
      <c r="F512" s="1"/>
      <c r="G512" s="1"/>
      <c r="H512" s="1"/>
      <c r="I512" s="1"/>
      <c r="J512" s="1"/>
      <c r="K512" s="1"/>
      <c r="L512" s="1"/>
      <c r="M512" s="1"/>
      <c r="N512" s="1"/>
      <c r="O512" s="1"/>
      <c r="P512" s="1"/>
      <c r="Q512" s="47"/>
      <c r="R512" s="46"/>
      <c r="S512" s="46"/>
      <c r="T512" s="48"/>
      <c r="U512" s="49"/>
      <c r="V512" s="50"/>
      <c r="W512" s="1"/>
      <c r="X512" s="1"/>
      <c r="Y512" s="1"/>
      <c r="Z512" s="1"/>
      <c r="AA512" s="1"/>
      <c r="AB512" s="1"/>
    </row>
    <row r="513" spans="3:28" x14ac:dyDescent="0.25">
      <c r="C513" s="1"/>
      <c r="D513" s="46"/>
      <c r="E513" s="1"/>
      <c r="F513" s="1"/>
      <c r="G513" s="1"/>
      <c r="H513" s="1"/>
      <c r="I513" s="1"/>
      <c r="J513" s="1"/>
      <c r="K513" s="1"/>
      <c r="L513" s="1"/>
      <c r="M513" s="1"/>
      <c r="N513" s="1"/>
      <c r="O513" s="1"/>
      <c r="P513" s="1"/>
      <c r="Q513" s="47"/>
      <c r="R513" s="46"/>
      <c r="S513" s="46"/>
      <c r="T513" s="48"/>
      <c r="U513" s="49"/>
      <c r="V513" s="50"/>
      <c r="W513" s="1"/>
      <c r="X513" s="1"/>
      <c r="Y513" s="1"/>
      <c r="Z513" s="1"/>
      <c r="AA513" s="1"/>
      <c r="AB513" s="1"/>
    </row>
    <row r="514" spans="3:28" x14ac:dyDescent="0.25">
      <c r="C514" s="1"/>
      <c r="D514" s="46"/>
      <c r="E514" s="1"/>
      <c r="F514" s="1"/>
      <c r="G514" s="1"/>
      <c r="H514" s="1"/>
      <c r="I514" s="1"/>
      <c r="J514" s="1"/>
      <c r="K514" s="1"/>
      <c r="L514" s="1"/>
      <c r="M514" s="1"/>
      <c r="N514" s="1"/>
      <c r="O514" s="1"/>
      <c r="P514" s="1"/>
      <c r="Q514" s="47"/>
      <c r="R514" s="46"/>
      <c r="S514" s="46"/>
      <c r="T514" s="48"/>
      <c r="U514" s="49"/>
      <c r="V514" s="50"/>
      <c r="W514" s="1"/>
      <c r="X514" s="1"/>
      <c r="Y514" s="1"/>
      <c r="Z514" s="1"/>
      <c r="AA514" s="1"/>
      <c r="AB514" s="1"/>
    </row>
    <row r="515" spans="3:28" x14ac:dyDescent="0.25">
      <c r="C515" s="1"/>
      <c r="D515" s="46"/>
      <c r="E515" s="1"/>
      <c r="F515" s="1"/>
      <c r="G515" s="1"/>
      <c r="H515" s="1"/>
      <c r="I515" s="1"/>
      <c r="J515" s="1"/>
      <c r="K515" s="1"/>
      <c r="L515" s="1"/>
      <c r="M515" s="1"/>
      <c r="N515" s="1"/>
      <c r="O515" s="1"/>
      <c r="P515" s="1"/>
      <c r="Q515" s="47"/>
      <c r="R515" s="46"/>
      <c r="S515" s="46"/>
      <c r="T515" s="48"/>
      <c r="U515" s="49"/>
      <c r="V515" s="50"/>
      <c r="W515" s="1"/>
      <c r="X515" s="1"/>
      <c r="Y515" s="1"/>
      <c r="Z515" s="1"/>
      <c r="AA515" s="1"/>
      <c r="AB515" s="1"/>
    </row>
    <row r="516" spans="3:28" x14ac:dyDescent="0.25">
      <c r="C516" s="1"/>
      <c r="D516" s="46"/>
      <c r="E516" s="1"/>
      <c r="F516" s="1"/>
      <c r="G516" s="1"/>
      <c r="H516" s="1"/>
      <c r="I516" s="1"/>
      <c r="J516" s="1"/>
      <c r="K516" s="1"/>
      <c r="L516" s="1"/>
      <c r="M516" s="1"/>
      <c r="N516" s="1"/>
      <c r="O516" s="1"/>
      <c r="P516" s="1"/>
      <c r="Q516" s="47"/>
      <c r="R516" s="46"/>
      <c r="S516" s="46"/>
      <c r="T516" s="48"/>
      <c r="U516" s="49"/>
      <c r="V516" s="50"/>
      <c r="W516" s="1"/>
      <c r="X516" s="1"/>
      <c r="Y516" s="1"/>
      <c r="Z516" s="1"/>
      <c r="AA516" s="1"/>
      <c r="AB516" s="1"/>
    </row>
    <row r="517" spans="3:28" x14ac:dyDescent="0.25">
      <c r="C517" s="1"/>
      <c r="D517" s="46"/>
      <c r="E517" s="1"/>
      <c r="F517" s="1"/>
      <c r="G517" s="1"/>
      <c r="H517" s="1"/>
      <c r="I517" s="1"/>
      <c r="J517" s="1"/>
      <c r="K517" s="1"/>
      <c r="L517" s="1"/>
      <c r="M517" s="1"/>
      <c r="N517" s="1"/>
      <c r="O517" s="1"/>
      <c r="P517" s="1"/>
      <c r="Q517" s="47"/>
      <c r="R517" s="46"/>
      <c r="S517" s="46"/>
      <c r="T517" s="48"/>
      <c r="U517" s="49"/>
      <c r="V517" s="50"/>
      <c r="W517" s="1"/>
      <c r="X517" s="1"/>
      <c r="Y517" s="1"/>
      <c r="Z517" s="1"/>
      <c r="AA517" s="1"/>
      <c r="AB517" s="1"/>
    </row>
    <row r="518" spans="3:28" x14ac:dyDescent="0.25">
      <c r="C518" s="1"/>
      <c r="D518" s="46"/>
      <c r="E518" s="1"/>
      <c r="F518" s="1"/>
      <c r="G518" s="1"/>
      <c r="H518" s="1"/>
      <c r="I518" s="1"/>
      <c r="J518" s="1"/>
      <c r="K518" s="1"/>
      <c r="L518" s="1"/>
      <c r="M518" s="1"/>
      <c r="N518" s="1"/>
      <c r="O518" s="1"/>
      <c r="P518" s="1"/>
      <c r="Q518" s="47"/>
      <c r="R518" s="46"/>
      <c r="S518" s="46"/>
      <c r="T518" s="48"/>
      <c r="U518" s="49"/>
      <c r="V518" s="50"/>
      <c r="W518" s="1"/>
      <c r="X518" s="1"/>
      <c r="Y518" s="1"/>
      <c r="Z518" s="1"/>
      <c r="AA518" s="1"/>
      <c r="AB518" s="1"/>
    </row>
    <row r="519" spans="3:28" x14ac:dyDescent="0.25">
      <c r="C519" s="1"/>
      <c r="D519" s="46"/>
      <c r="E519" s="1"/>
      <c r="F519" s="1"/>
      <c r="G519" s="1"/>
      <c r="H519" s="1"/>
      <c r="I519" s="1"/>
      <c r="J519" s="1"/>
      <c r="K519" s="1"/>
      <c r="L519" s="1"/>
      <c r="M519" s="1"/>
      <c r="N519" s="1"/>
      <c r="O519" s="1"/>
      <c r="P519" s="1"/>
      <c r="Q519" s="47"/>
      <c r="R519" s="46"/>
      <c r="S519" s="46"/>
      <c r="T519" s="48"/>
      <c r="U519" s="49"/>
      <c r="V519" s="50"/>
      <c r="W519" s="1"/>
      <c r="X519" s="1"/>
      <c r="Y519" s="1"/>
      <c r="Z519" s="1"/>
      <c r="AA519" s="1"/>
      <c r="AB519" s="1"/>
    </row>
    <row r="520" spans="3:28" x14ac:dyDescent="0.25">
      <c r="C520" s="1"/>
      <c r="D520" s="46"/>
      <c r="E520" s="1"/>
      <c r="F520" s="1"/>
      <c r="G520" s="1"/>
      <c r="H520" s="1"/>
      <c r="I520" s="1"/>
      <c r="J520" s="1"/>
      <c r="K520" s="1"/>
      <c r="L520" s="1"/>
      <c r="M520" s="1"/>
      <c r="N520" s="1"/>
      <c r="O520" s="1"/>
      <c r="P520" s="1"/>
      <c r="Q520" s="47"/>
      <c r="R520" s="46"/>
      <c r="S520" s="46"/>
      <c r="T520" s="48"/>
      <c r="U520" s="49"/>
      <c r="V520" s="50"/>
      <c r="W520" s="1"/>
      <c r="X520" s="1"/>
      <c r="Y520" s="1"/>
      <c r="Z520" s="1"/>
      <c r="AA520" s="1"/>
      <c r="AB520" s="1"/>
    </row>
    <row r="521" spans="3:28" x14ac:dyDescent="0.25">
      <c r="C521" s="1"/>
      <c r="D521" s="46"/>
      <c r="E521" s="1"/>
      <c r="F521" s="1"/>
      <c r="G521" s="1"/>
      <c r="H521" s="1"/>
      <c r="I521" s="1"/>
      <c r="J521" s="1"/>
      <c r="K521" s="1"/>
      <c r="L521" s="1"/>
      <c r="M521" s="1"/>
      <c r="N521" s="1"/>
      <c r="O521" s="1"/>
      <c r="P521" s="1"/>
      <c r="Q521" s="47"/>
      <c r="R521" s="46"/>
      <c r="S521" s="46"/>
      <c r="T521" s="48"/>
      <c r="U521" s="49"/>
      <c r="V521" s="50"/>
      <c r="W521" s="1"/>
      <c r="X521" s="1"/>
      <c r="Y521" s="1"/>
      <c r="Z521" s="1"/>
      <c r="AA521" s="1"/>
      <c r="AB521" s="1"/>
    </row>
    <row r="522" spans="3:28" x14ac:dyDescent="0.25">
      <c r="C522" s="1"/>
      <c r="D522" s="46"/>
      <c r="E522" s="1"/>
      <c r="F522" s="1"/>
      <c r="G522" s="1"/>
      <c r="H522" s="1"/>
      <c r="I522" s="1"/>
      <c r="J522" s="1"/>
      <c r="K522" s="1"/>
      <c r="L522" s="1"/>
      <c r="M522" s="1"/>
      <c r="N522" s="1"/>
      <c r="O522" s="1"/>
      <c r="P522" s="1"/>
      <c r="Q522" s="47"/>
      <c r="R522" s="46"/>
      <c r="S522" s="46"/>
      <c r="T522" s="48"/>
      <c r="U522" s="49"/>
      <c r="V522" s="50"/>
      <c r="W522" s="1"/>
      <c r="X522" s="1"/>
      <c r="Y522" s="1"/>
      <c r="Z522" s="1"/>
      <c r="AA522" s="1"/>
      <c r="AB522" s="1"/>
    </row>
    <row r="523" spans="3:28" x14ac:dyDescent="0.25">
      <c r="C523" s="1"/>
      <c r="D523" s="46"/>
      <c r="E523" s="1"/>
      <c r="F523" s="1"/>
      <c r="G523" s="1"/>
      <c r="H523" s="1"/>
      <c r="I523" s="1"/>
      <c r="J523" s="1"/>
      <c r="K523" s="1"/>
      <c r="L523" s="1"/>
      <c r="M523" s="1"/>
      <c r="N523" s="1"/>
      <c r="O523" s="1"/>
      <c r="P523" s="1"/>
      <c r="Q523" s="47"/>
      <c r="R523" s="46"/>
      <c r="S523" s="46"/>
      <c r="T523" s="48"/>
      <c r="U523" s="49"/>
      <c r="V523" s="50"/>
      <c r="W523" s="1"/>
      <c r="X523" s="1"/>
      <c r="Y523" s="1"/>
      <c r="Z523" s="1"/>
      <c r="AA523" s="1"/>
      <c r="AB523" s="1"/>
    </row>
    <row r="524" spans="3:28" x14ac:dyDescent="0.25">
      <c r="C524" s="1"/>
      <c r="D524" s="46"/>
      <c r="E524" s="1"/>
      <c r="F524" s="1"/>
      <c r="G524" s="1"/>
      <c r="H524" s="1"/>
      <c r="I524" s="1"/>
      <c r="J524" s="1"/>
      <c r="K524" s="1"/>
      <c r="L524" s="1"/>
      <c r="M524" s="1"/>
      <c r="N524" s="1"/>
      <c r="O524" s="1"/>
      <c r="P524" s="1"/>
      <c r="Q524" s="47"/>
      <c r="R524" s="46"/>
      <c r="S524" s="46"/>
      <c r="T524" s="48"/>
      <c r="U524" s="49"/>
      <c r="V524" s="50"/>
      <c r="W524" s="1"/>
      <c r="X524" s="1"/>
      <c r="Y524" s="1"/>
      <c r="Z524" s="1"/>
      <c r="AA524" s="1"/>
      <c r="AB524" s="1"/>
    </row>
    <row r="525" spans="3:28" x14ac:dyDescent="0.25">
      <c r="C525" s="1"/>
      <c r="D525" s="46"/>
      <c r="E525" s="1"/>
      <c r="F525" s="1"/>
      <c r="G525" s="1"/>
      <c r="H525" s="1"/>
      <c r="I525" s="1"/>
      <c r="J525" s="1"/>
      <c r="K525" s="1"/>
      <c r="L525" s="1"/>
      <c r="M525" s="1"/>
      <c r="N525" s="1"/>
      <c r="O525" s="1"/>
      <c r="P525" s="1"/>
      <c r="Q525" s="47"/>
      <c r="R525" s="46"/>
      <c r="S525" s="46"/>
      <c r="T525" s="48"/>
      <c r="U525" s="49"/>
      <c r="V525" s="50"/>
      <c r="W525" s="1"/>
      <c r="X525" s="1"/>
      <c r="Y525" s="1"/>
      <c r="Z525" s="1"/>
      <c r="AA525" s="1"/>
      <c r="AB525" s="1"/>
    </row>
    <row r="526" spans="3:28" x14ac:dyDescent="0.25">
      <c r="C526" s="1"/>
      <c r="D526" s="46"/>
      <c r="E526" s="1"/>
      <c r="F526" s="1"/>
      <c r="G526" s="1"/>
      <c r="H526" s="1"/>
      <c r="I526" s="1"/>
      <c r="J526" s="1"/>
      <c r="K526" s="1"/>
      <c r="L526" s="1"/>
      <c r="M526" s="1"/>
      <c r="N526" s="1"/>
      <c r="O526" s="1"/>
      <c r="P526" s="1"/>
      <c r="Q526" s="47"/>
      <c r="R526" s="46"/>
      <c r="S526" s="46"/>
      <c r="T526" s="48"/>
      <c r="U526" s="49"/>
      <c r="V526" s="50"/>
      <c r="W526" s="1"/>
      <c r="X526" s="1"/>
      <c r="Y526" s="1"/>
      <c r="Z526" s="1"/>
      <c r="AA526" s="1"/>
      <c r="AB526" s="1"/>
    </row>
    <row r="527" spans="3:28" x14ac:dyDescent="0.25">
      <c r="C527" s="1"/>
      <c r="D527" s="46"/>
      <c r="E527" s="1"/>
      <c r="F527" s="1"/>
      <c r="G527" s="1"/>
      <c r="H527" s="1"/>
      <c r="I527" s="1"/>
      <c r="J527" s="1"/>
      <c r="K527" s="1"/>
      <c r="L527" s="1"/>
      <c r="M527" s="1"/>
      <c r="N527" s="1"/>
      <c r="O527" s="1"/>
      <c r="P527" s="1"/>
      <c r="Q527" s="47"/>
      <c r="R527" s="46"/>
      <c r="S527" s="46"/>
      <c r="T527" s="48"/>
      <c r="U527" s="49"/>
      <c r="V527" s="50"/>
      <c r="W527" s="1"/>
      <c r="X527" s="1"/>
      <c r="Y527" s="1"/>
      <c r="Z527" s="1"/>
      <c r="AA527" s="1"/>
      <c r="AB527" s="1"/>
    </row>
    <row r="528" spans="3:28" x14ac:dyDescent="0.25">
      <c r="C528" s="1"/>
      <c r="D528" s="46"/>
      <c r="E528" s="1"/>
      <c r="F528" s="1"/>
      <c r="G528" s="1"/>
      <c r="H528" s="1"/>
      <c r="I528" s="1"/>
      <c r="J528" s="1"/>
      <c r="K528" s="1"/>
      <c r="L528" s="1"/>
      <c r="M528" s="1"/>
      <c r="N528" s="1"/>
      <c r="O528" s="1"/>
      <c r="P528" s="1"/>
      <c r="Q528" s="47"/>
      <c r="R528" s="46"/>
      <c r="S528" s="46"/>
      <c r="T528" s="48"/>
      <c r="U528" s="49"/>
      <c r="V528" s="50"/>
      <c r="W528" s="1"/>
      <c r="X528" s="1"/>
      <c r="Y528" s="1"/>
      <c r="Z528" s="1"/>
      <c r="AA528" s="1"/>
      <c r="AB528" s="1"/>
    </row>
    <row r="529" spans="3:28" x14ac:dyDescent="0.25">
      <c r="C529" s="1"/>
      <c r="D529" s="46"/>
      <c r="E529" s="1"/>
      <c r="F529" s="1"/>
      <c r="G529" s="1"/>
      <c r="H529" s="1"/>
      <c r="I529" s="1"/>
      <c r="J529" s="1"/>
      <c r="K529" s="1"/>
      <c r="L529" s="1"/>
      <c r="M529" s="1"/>
      <c r="N529" s="1"/>
      <c r="O529" s="1"/>
      <c r="P529" s="1"/>
      <c r="Q529" s="47"/>
      <c r="R529" s="46"/>
      <c r="S529" s="46"/>
      <c r="T529" s="48"/>
      <c r="U529" s="49"/>
      <c r="V529" s="50"/>
      <c r="W529" s="1"/>
      <c r="X529" s="1"/>
      <c r="Y529" s="1"/>
      <c r="Z529" s="1"/>
      <c r="AA529" s="1"/>
      <c r="AB529" s="1"/>
    </row>
    <row r="530" spans="3:28" x14ac:dyDescent="0.25">
      <c r="C530" s="1"/>
      <c r="D530" s="46"/>
      <c r="E530" s="1"/>
      <c r="F530" s="1"/>
      <c r="G530" s="1"/>
      <c r="H530" s="1"/>
      <c r="I530" s="1"/>
      <c r="J530" s="1"/>
      <c r="K530" s="1"/>
      <c r="L530" s="1"/>
      <c r="M530" s="1"/>
      <c r="N530" s="1"/>
      <c r="O530" s="1"/>
      <c r="P530" s="1"/>
      <c r="Q530" s="47"/>
      <c r="R530" s="46"/>
      <c r="S530" s="46"/>
      <c r="T530" s="48"/>
      <c r="U530" s="49"/>
      <c r="V530" s="50"/>
      <c r="W530" s="1"/>
      <c r="X530" s="1"/>
      <c r="Y530" s="1"/>
      <c r="Z530" s="1"/>
      <c r="AA530" s="1"/>
      <c r="AB530" s="1"/>
    </row>
    <row r="531" spans="3:28" x14ac:dyDescent="0.25">
      <c r="C531" s="1"/>
      <c r="D531" s="46"/>
      <c r="E531" s="1"/>
      <c r="F531" s="1"/>
      <c r="G531" s="1"/>
      <c r="H531" s="1"/>
      <c r="I531" s="1"/>
      <c r="J531" s="1"/>
      <c r="K531" s="1"/>
      <c r="L531" s="1"/>
      <c r="M531" s="1"/>
      <c r="N531" s="1"/>
      <c r="O531" s="1"/>
      <c r="P531" s="1"/>
      <c r="Q531" s="47"/>
      <c r="R531" s="46"/>
      <c r="S531" s="46"/>
      <c r="T531" s="48"/>
      <c r="U531" s="49"/>
      <c r="V531" s="50"/>
      <c r="W531" s="1"/>
      <c r="X531" s="1"/>
      <c r="Y531" s="1"/>
      <c r="Z531" s="1"/>
      <c r="AA531" s="1"/>
      <c r="AB531" s="1"/>
    </row>
    <row r="532" spans="3:28" x14ac:dyDescent="0.25">
      <c r="C532" s="1"/>
      <c r="D532" s="46"/>
      <c r="E532" s="1"/>
      <c r="F532" s="1"/>
      <c r="G532" s="1"/>
      <c r="H532" s="1"/>
      <c r="I532" s="1"/>
      <c r="J532" s="1"/>
      <c r="K532" s="1"/>
      <c r="L532" s="1"/>
      <c r="M532" s="1"/>
      <c r="N532" s="1"/>
      <c r="O532" s="1"/>
      <c r="P532" s="1"/>
      <c r="Q532" s="47"/>
      <c r="R532" s="46"/>
      <c r="S532" s="46"/>
      <c r="T532" s="48"/>
      <c r="U532" s="49"/>
      <c r="V532" s="50"/>
      <c r="W532" s="1"/>
      <c r="X532" s="1"/>
      <c r="Y532" s="1"/>
      <c r="Z532" s="1"/>
      <c r="AA532" s="1"/>
      <c r="AB532" s="1"/>
    </row>
    <row r="533" spans="3:28" x14ac:dyDescent="0.25">
      <c r="C533" s="1"/>
      <c r="D533" s="46"/>
      <c r="E533" s="1"/>
      <c r="F533" s="1"/>
      <c r="G533" s="1"/>
      <c r="H533" s="1"/>
      <c r="I533" s="1"/>
      <c r="J533" s="1"/>
      <c r="K533" s="1"/>
      <c r="L533" s="1"/>
      <c r="M533" s="1"/>
      <c r="N533" s="1"/>
      <c r="O533" s="1"/>
      <c r="P533" s="1"/>
      <c r="Q533" s="47"/>
      <c r="R533" s="46"/>
      <c r="S533" s="46"/>
      <c r="T533" s="48"/>
      <c r="U533" s="49"/>
      <c r="V533" s="50"/>
      <c r="W533" s="1"/>
      <c r="X533" s="1"/>
      <c r="Y533" s="1"/>
      <c r="Z533" s="1"/>
      <c r="AA533" s="1"/>
      <c r="AB533" s="1"/>
    </row>
    <row r="534" spans="3:28" x14ac:dyDescent="0.25">
      <c r="C534" s="1"/>
      <c r="D534" s="46"/>
      <c r="E534" s="1"/>
      <c r="F534" s="1"/>
      <c r="G534" s="1"/>
      <c r="H534" s="1"/>
      <c r="I534" s="1"/>
      <c r="J534" s="1"/>
      <c r="K534" s="1"/>
      <c r="L534" s="1"/>
      <c r="M534" s="1"/>
      <c r="N534" s="1"/>
      <c r="O534" s="1"/>
      <c r="P534" s="1"/>
      <c r="Q534" s="47"/>
      <c r="R534" s="46"/>
      <c r="S534" s="46"/>
      <c r="T534" s="48"/>
      <c r="U534" s="49"/>
      <c r="V534" s="50"/>
      <c r="W534" s="1"/>
      <c r="X534" s="1"/>
      <c r="Y534" s="1"/>
      <c r="Z534" s="1"/>
      <c r="AA534" s="1"/>
      <c r="AB534" s="1"/>
    </row>
    <row r="535" spans="3:28" x14ac:dyDescent="0.25">
      <c r="C535" s="1"/>
      <c r="D535" s="46"/>
      <c r="E535" s="1"/>
      <c r="F535" s="1"/>
      <c r="G535" s="1"/>
      <c r="H535" s="1"/>
      <c r="I535" s="1"/>
      <c r="J535" s="1"/>
      <c r="K535" s="1"/>
      <c r="L535" s="1"/>
      <c r="M535" s="1"/>
      <c r="N535" s="1"/>
      <c r="O535" s="1"/>
      <c r="P535" s="1"/>
      <c r="Q535" s="47"/>
      <c r="R535" s="46"/>
      <c r="S535" s="46"/>
      <c r="T535" s="48"/>
      <c r="U535" s="49"/>
      <c r="V535" s="50"/>
      <c r="W535" s="1"/>
      <c r="X535" s="1"/>
      <c r="Y535" s="1"/>
      <c r="Z535" s="1"/>
      <c r="AA535" s="1"/>
      <c r="AB535" s="1"/>
    </row>
    <row r="536" spans="3:28" x14ac:dyDescent="0.25">
      <c r="C536" s="1"/>
      <c r="D536" s="46"/>
      <c r="E536" s="1"/>
      <c r="F536" s="1"/>
      <c r="G536" s="1"/>
      <c r="H536" s="1"/>
      <c r="I536" s="1"/>
      <c r="J536" s="1"/>
      <c r="K536" s="1"/>
      <c r="L536" s="1"/>
      <c r="M536" s="1"/>
      <c r="N536" s="1"/>
      <c r="O536" s="1"/>
      <c r="P536" s="1"/>
      <c r="Q536" s="47"/>
      <c r="R536" s="46"/>
      <c r="S536" s="46"/>
      <c r="T536" s="48"/>
      <c r="U536" s="49"/>
      <c r="V536" s="50"/>
      <c r="W536" s="1"/>
      <c r="X536" s="1"/>
      <c r="Y536" s="1"/>
      <c r="Z536" s="1"/>
      <c r="AA536" s="1"/>
      <c r="AB536" s="1"/>
    </row>
    <row r="537" spans="3:28" x14ac:dyDescent="0.25">
      <c r="C537" s="1"/>
      <c r="D537" s="46"/>
      <c r="E537" s="1"/>
      <c r="F537" s="1"/>
      <c r="G537" s="1"/>
      <c r="H537" s="1"/>
      <c r="I537" s="1"/>
      <c r="J537" s="1"/>
      <c r="K537" s="1"/>
      <c r="L537" s="1"/>
      <c r="M537" s="1"/>
      <c r="N537" s="1"/>
      <c r="O537" s="1"/>
      <c r="P537" s="1"/>
      <c r="Q537" s="47"/>
      <c r="R537" s="46"/>
      <c r="S537" s="46"/>
      <c r="T537" s="48"/>
      <c r="U537" s="49"/>
      <c r="V537" s="50"/>
      <c r="W537" s="1"/>
      <c r="X537" s="1"/>
      <c r="Y537" s="1"/>
      <c r="Z537" s="1"/>
      <c r="AA537" s="1"/>
      <c r="AB537" s="1"/>
    </row>
    <row r="538" spans="3:28" x14ac:dyDescent="0.25">
      <c r="C538" s="1"/>
      <c r="D538" s="46"/>
      <c r="E538" s="1"/>
      <c r="F538" s="1"/>
      <c r="G538" s="1"/>
      <c r="H538" s="1"/>
      <c r="I538" s="1"/>
      <c r="J538" s="1"/>
      <c r="K538" s="1"/>
      <c r="L538" s="1"/>
      <c r="M538" s="1"/>
      <c r="N538" s="1"/>
      <c r="O538" s="1"/>
      <c r="P538" s="1"/>
      <c r="Q538" s="47"/>
      <c r="R538" s="46"/>
      <c r="S538" s="46"/>
      <c r="T538" s="48"/>
      <c r="U538" s="49"/>
      <c r="V538" s="50"/>
      <c r="W538" s="1"/>
      <c r="X538" s="1"/>
      <c r="Y538" s="1"/>
      <c r="Z538" s="1"/>
      <c r="AA538" s="1"/>
      <c r="AB538" s="1"/>
    </row>
    <row r="539" spans="3:28" x14ac:dyDescent="0.25">
      <c r="C539" s="1"/>
      <c r="D539" s="46"/>
      <c r="E539" s="1"/>
      <c r="F539" s="1"/>
      <c r="G539" s="1"/>
      <c r="H539" s="1"/>
      <c r="I539" s="1"/>
      <c r="J539" s="1"/>
      <c r="K539" s="1"/>
      <c r="L539" s="1"/>
      <c r="M539" s="1"/>
      <c r="N539" s="1"/>
      <c r="O539" s="1"/>
      <c r="P539" s="1"/>
      <c r="Q539" s="47"/>
      <c r="R539" s="46"/>
      <c r="S539" s="46"/>
      <c r="T539" s="48"/>
      <c r="U539" s="49"/>
      <c r="V539" s="50"/>
      <c r="W539" s="1"/>
      <c r="X539" s="1"/>
      <c r="Y539" s="1"/>
      <c r="Z539" s="1"/>
      <c r="AA539" s="1"/>
      <c r="AB539" s="1"/>
    </row>
    <row r="540" spans="3:28" x14ac:dyDescent="0.25">
      <c r="C540" s="1"/>
      <c r="D540" s="46"/>
      <c r="E540" s="1"/>
      <c r="F540" s="1"/>
      <c r="G540" s="1"/>
      <c r="H540" s="1"/>
      <c r="I540" s="1"/>
      <c r="J540" s="1"/>
      <c r="K540" s="1"/>
      <c r="L540" s="1"/>
      <c r="M540" s="1"/>
      <c r="N540" s="1"/>
      <c r="O540" s="1"/>
      <c r="P540" s="1"/>
      <c r="Q540" s="47"/>
      <c r="R540" s="46"/>
      <c r="S540" s="46"/>
      <c r="T540" s="48"/>
      <c r="U540" s="49"/>
      <c r="V540" s="50"/>
      <c r="W540" s="1"/>
      <c r="X540" s="1"/>
      <c r="Y540" s="1"/>
      <c r="Z540" s="1"/>
      <c r="AA540" s="1"/>
      <c r="AB540" s="1"/>
    </row>
    <row r="541" spans="3:28" x14ac:dyDescent="0.25">
      <c r="C541" s="1"/>
      <c r="D541" s="46"/>
      <c r="E541" s="1"/>
      <c r="F541" s="1"/>
      <c r="G541" s="1"/>
      <c r="H541" s="1"/>
      <c r="I541" s="1"/>
      <c r="J541" s="1"/>
      <c r="K541" s="1"/>
      <c r="L541" s="1"/>
      <c r="M541" s="1"/>
      <c r="N541" s="1"/>
      <c r="O541" s="1"/>
      <c r="P541" s="1"/>
      <c r="Q541" s="47"/>
      <c r="R541" s="46"/>
      <c r="S541" s="46"/>
      <c r="T541" s="48"/>
      <c r="U541" s="49"/>
      <c r="V541" s="50"/>
      <c r="W541" s="1"/>
      <c r="X541" s="1"/>
      <c r="Y541" s="1"/>
      <c r="Z541" s="1"/>
      <c r="AA541" s="1"/>
      <c r="AB541" s="1"/>
    </row>
    <row r="542" spans="3:28" x14ac:dyDescent="0.25">
      <c r="C542" s="1"/>
      <c r="D542" s="46"/>
      <c r="E542" s="1"/>
      <c r="F542" s="1"/>
      <c r="G542" s="1"/>
      <c r="H542" s="1"/>
      <c r="I542" s="1"/>
      <c r="J542" s="1"/>
      <c r="K542" s="1"/>
      <c r="L542" s="1"/>
      <c r="M542" s="1"/>
      <c r="N542" s="1"/>
      <c r="O542" s="1"/>
      <c r="P542" s="1"/>
      <c r="Q542" s="47"/>
      <c r="R542" s="46"/>
      <c r="S542" s="46"/>
      <c r="T542" s="48"/>
      <c r="U542" s="49"/>
      <c r="V542" s="50"/>
      <c r="W542" s="1"/>
      <c r="X542" s="1"/>
      <c r="Y542" s="1"/>
      <c r="Z542" s="1"/>
      <c r="AA542" s="1"/>
      <c r="AB542" s="1"/>
    </row>
    <row r="543" spans="3:28" x14ac:dyDescent="0.25">
      <c r="C543" s="1"/>
      <c r="D543" s="46"/>
      <c r="E543" s="1"/>
      <c r="F543" s="1"/>
      <c r="G543" s="1"/>
      <c r="H543" s="1"/>
      <c r="I543" s="1"/>
      <c r="J543" s="1"/>
      <c r="K543" s="1"/>
      <c r="L543" s="1"/>
      <c r="M543" s="1"/>
      <c r="N543" s="1"/>
      <c r="O543" s="1"/>
      <c r="P543" s="1"/>
      <c r="Q543" s="47"/>
      <c r="R543" s="46"/>
      <c r="S543" s="46"/>
      <c r="T543" s="48"/>
      <c r="U543" s="49"/>
      <c r="V543" s="50"/>
      <c r="W543" s="1"/>
      <c r="X543" s="1"/>
      <c r="Y543" s="1"/>
      <c r="Z543" s="1"/>
      <c r="AA543" s="1"/>
      <c r="AB543" s="1"/>
    </row>
    <row r="544" spans="3:28" x14ac:dyDescent="0.25">
      <c r="C544" s="1"/>
      <c r="D544" s="46"/>
      <c r="E544" s="1"/>
      <c r="F544" s="1"/>
      <c r="G544" s="1"/>
      <c r="H544" s="1"/>
      <c r="I544" s="1"/>
      <c r="J544" s="1"/>
      <c r="K544" s="1"/>
      <c r="L544" s="1"/>
      <c r="M544" s="1"/>
      <c r="N544" s="1"/>
      <c r="O544" s="1"/>
      <c r="P544" s="1"/>
      <c r="Q544" s="47"/>
      <c r="R544" s="46"/>
      <c r="S544" s="46"/>
      <c r="T544" s="48"/>
      <c r="U544" s="49"/>
      <c r="V544" s="50"/>
      <c r="W544" s="1"/>
      <c r="X544" s="1"/>
      <c r="Y544" s="1"/>
      <c r="Z544" s="1"/>
      <c r="AA544" s="1"/>
      <c r="AB544" s="1"/>
    </row>
    <row r="545" spans="3:28" x14ac:dyDescent="0.25">
      <c r="C545" s="1"/>
      <c r="D545" s="46"/>
      <c r="E545" s="1"/>
      <c r="F545" s="1"/>
      <c r="G545" s="1"/>
      <c r="H545" s="1"/>
      <c r="I545" s="1"/>
      <c r="J545" s="1"/>
      <c r="K545" s="1"/>
      <c r="L545" s="1"/>
      <c r="M545" s="1"/>
      <c r="N545" s="1"/>
      <c r="O545" s="1"/>
      <c r="P545" s="1"/>
      <c r="Q545" s="47"/>
      <c r="R545" s="46"/>
      <c r="S545" s="46"/>
      <c r="T545" s="48"/>
      <c r="U545" s="49"/>
      <c r="V545" s="50"/>
      <c r="W545" s="1"/>
      <c r="X545" s="1"/>
      <c r="Y545" s="1"/>
      <c r="Z545" s="1"/>
      <c r="AA545" s="1"/>
      <c r="AB545" s="1"/>
    </row>
    <row r="546" spans="3:28" x14ac:dyDescent="0.25">
      <c r="C546" s="1"/>
      <c r="D546" s="46"/>
      <c r="E546" s="1"/>
      <c r="F546" s="1"/>
      <c r="G546" s="1"/>
      <c r="H546" s="1"/>
      <c r="I546" s="1"/>
      <c r="J546" s="1"/>
      <c r="K546" s="1"/>
      <c r="L546" s="1"/>
      <c r="M546" s="1"/>
      <c r="N546" s="1"/>
      <c r="O546" s="1"/>
      <c r="P546" s="1"/>
      <c r="Q546" s="47"/>
      <c r="R546" s="46"/>
      <c r="S546" s="46"/>
      <c r="T546" s="48"/>
      <c r="U546" s="49"/>
      <c r="V546" s="50"/>
      <c r="W546" s="1"/>
      <c r="X546" s="1"/>
      <c r="Y546" s="1"/>
      <c r="Z546" s="1"/>
      <c r="AA546" s="1"/>
      <c r="AB546" s="1"/>
    </row>
    <row r="547" spans="3:28" x14ac:dyDescent="0.25">
      <c r="C547" s="1"/>
      <c r="D547" s="46"/>
      <c r="E547" s="1"/>
      <c r="F547" s="1"/>
      <c r="G547" s="1"/>
      <c r="H547" s="1"/>
      <c r="I547" s="1"/>
      <c r="J547" s="1"/>
      <c r="K547" s="1"/>
      <c r="L547" s="1"/>
      <c r="M547" s="1"/>
      <c r="N547" s="1"/>
      <c r="O547" s="1"/>
      <c r="P547" s="1"/>
      <c r="Q547" s="47"/>
      <c r="R547" s="46"/>
      <c r="S547" s="46"/>
      <c r="T547" s="48"/>
      <c r="U547" s="49"/>
      <c r="V547" s="50"/>
      <c r="W547" s="1"/>
      <c r="X547" s="1"/>
      <c r="Y547" s="1"/>
      <c r="Z547" s="1"/>
      <c r="AA547" s="1"/>
      <c r="AB547" s="1"/>
    </row>
    <row r="548" spans="3:28" x14ac:dyDescent="0.25">
      <c r="C548" s="1"/>
      <c r="D548" s="46"/>
      <c r="E548" s="1"/>
      <c r="F548" s="1"/>
      <c r="G548" s="1"/>
      <c r="H548" s="1"/>
      <c r="I548" s="1"/>
      <c r="J548" s="1"/>
      <c r="K548" s="1"/>
      <c r="L548" s="1"/>
      <c r="M548" s="1"/>
      <c r="N548" s="1"/>
      <c r="O548" s="1"/>
      <c r="P548" s="1"/>
      <c r="Q548" s="47"/>
      <c r="R548" s="46"/>
      <c r="S548" s="46"/>
      <c r="T548" s="48"/>
      <c r="U548" s="49"/>
      <c r="V548" s="50"/>
      <c r="W548" s="1"/>
      <c r="X548" s="1"/>
      <c r="Y548" s="1"/>
      <c r="Z548" s="1"/>
      <c r="AA548" s="1"/>
      <c r="AB548" s="1"/>
    </row>
    <row r="549" spans="3:28" x14ac:dyDescent="0.25">
      <c r="C549" s="1"/>
      <c r="D549" s="46"/>
      <c r="E549" s="1"/>
      <c r="F549" s="1"/>
      <c r="G549" s="1"/>
      <c r="H549" s="1"/>
      <c r="I549" s="1"/>
      <c r="J549" s="1"/>
      <c r="K549" s="1"/>
      <c r="L549" s="1"/>
      <c r="M549" s="1"/>
      <c r="N549" s="1"/>
      <c r="O549" s="1"/>
      <c r="P549" s="1"/>
      <c r="Q549" s="47"/>
      <c r="R549" s="46"/>
      <c r="S549" s="46"/>
      <c r="T549" s="48"/>
      <c r="U549" s="49"/>
      <c r="V549" s="50"/>
      <c r="W549" s="1"/>
      <c r="X549" s="1"/>
      <c r="Y549" s="1"/>
      <c r="Z549" s="1"/>
      <c r="AA549" s="1"/>
      <c r="AB549" s="1"/>
    </row>
    <row r="550" spans="3:28" x14ac:dyDescent="0.25">
      <c r="C550" s="1"/>
      <c r="D550" s="46"/>
      <c r="E550" s="1"/>
      <c r="F550" s="1"/>
      <c r="G550" s="1"/>
      <c r="H550" s="1"/>
      <c r="I550" s="1"/>
      <c r="J550" s="1"/>
      <c r="K550" s="1"/>
      <c r="L550" s="1"/>
      <c r="M550" s="1"/>
      <c r="N550" s="1"/>
      <c r="O550" s="1"/>
      <c r="P550" s="1"/>
      <c r="Q550" s="47"/>
      <c r="R550" s="46"/>
      <c r="S550" s="46"/>
      <c r="T550" s="48"/>
      <c r="U550" s="49"/>
      <c r="V550" s="50"/>
      <c r="W550" s="1"/>
      <c r="X550" s="1"/>
      <c r="Y550" s="1"/>
      <c r="Z550" s="1"/>
      <c r="AA550" s="1"/>
      <c r="AB550" s="1"/>
    </row>
    <row r="551" spans="3:28" x14ac:dyDescent="0.25">
      <c r="C551" s="1"/>
      <c r="D551" s="46"/>
      <c r="E551" s="1"/>
      <c r="F551" s="1"/>
      <c r="G551" s="1"/>
      <c r="H551" s="1"/>
      <c r="I551" s="1"/>
      <c r="J551" s="1"/>
      <c r="K551" s="1"/>
      <c r="L551" s="1"/>
      <c r="M551" s="1"/>
      <c r="N551" s="1"/>
      <c r="O551" s="1"/>
      <c r="P551" s="1"/>
      <c r="Q551" s="47"/>
      <c r="R551" s="46"/>
      <c r="S551" s="46"/>
      <c r="T551" s="48"/>
      <c r="U551" s="49"/>
      <c r="V551" s="50"/>
      <c r="W551" s="1"/>
      <c r="X551" s="1"/>
      <c r="Y551" s="1"/>
      <c r="Z551" s="1"/>
      <c r="AA551" s="1"/>
      <c r="AB551" s="1"/>
    </row>
    <row r="552" spans="3:28" x14ac:dyDescent="0.25">
      <c r="C552" s="1"/>
      <c r="D552" s="46"/>
      <c r="E552" s="1"/>
      <c r="F552" s="1"/>
      <c r="G552" s="1"/>
      <c r="H552" s="1"/>
      <c r="I552" s="1"/>
      <c r="J552" s="1"/>
      <c r="K552" s="1"/>
      <c r="L552" s="1"/>
      <c r="M552" s="1"/>
      <c r="N552" s="1"/>
      <c r="O552" s="1"/>
      <c r="P552" s="1"/>
      <c r="Q552" s="47"/>
      <c r="R552" s="46"/>
      <c r="S552" s="46"/>
      <c r="T552" s="48"/>
      <c r="U552" s="49"/>
      <c r="V552" s="50"/>
      <c r="W552" s="1"/>
      <c r="X552" s="1"/>
      <c r="Y552" s="1"/>
      <c r="Z552" s="1"/>
      <c r="AA552" s="1"/>
      <c r="AB552" s="1"/>
    </row>
    <row r="553" spans="3:28" x14ac:dyDescent="0.25">
      <c r="C553" s="1"/>
      <c r="D553" s="46"/>
      <c r="E553" s="1"/>
      <c r="F553" s="1"/>
      <c r="G553" s="1"/>
      <c r="H553" s="1"/>
      <c r="I553" s="1"/>
      <c r="J553" s="1"/>
      <c r="K553" s="1"/>
      <c r="L553" s="1"/>
      <c r="M553" s="1"/>
      <c r="N553" s="1"/>
      <c r="O553" s="1"/>
      <c r="P553" s="1"/>
      <c r="Q553" s="47"/>
      <c r="R553" s="46"/>
      <c r="S553" s="46"/>
      <c r="T553" s="48"/>
      <c r="U553" s="49"/>
      <c r="V553" s="50"/>
      <c r="W553" s="1"/>
      <c r="X553" s="1"/>
      <c r="Y553" s="1"/>
      <c r="Z553" s="1"/>
      <c r="AA553" s="1"/>
      <c r="AB553" s="1"/>
    </row>
    <row r="554" spans="3:28" x14ac:dyDescent="0.25">
      <c r="C554" s="1"/>
      <c r="D554" s="46"/>
      <c r="E554" s="1"/>
      <c r="F554" s="1"/>
      <c r="G554" s="1"/>
      <c r="H554" s="1"/>
      <c r="I554" s="1"/>
      <c r="J554" s="1"/>
      <c r="K554" s="1"/>
      <c r="L554" s="1"/>
      <c r="M554" s="1"/>
      <c r="N554" s="1"/>
      <c r="O554" s="1"/>
      <c r="P554" s="1"/>
      <c r="Q554" s="47"/>
      <c r="R554" s="46"/>
      <c r="S554" s="46"/>
      <c r="T554" s="48"/>
      <c r="U554" s="49"/>
      <c r="V554" s="50"/>
      <c r="W554" s="1"/>
      <c r="X554" s="1"/>
      <c r="Y554" s="1"/>
      <c r="Z554" s="1"/>
      <c r="AA554" s="1"/>
      <c r="AB554" s="1"/>
    </row>
    <row r="555" spans="3:28" x14ac:dyDescent="0.25">
      <c r="C555" s="1"/>
      <c r="D555" s="46"/>
      <c r="E555" s="1"/>
      <c r="F555" s="1"/>
      <c r="G555" s="1"/>
      <c r="H555" s="1"/>
      <c r="I555" s="1"/>
      <c r="J555" s="1"/>
      <c r="K555" s="1"/>
      <c r="L555" s="1"/>
      <c r="M555" s="1"/>
      <c r="N555" s="1"/>
      <c r="O555" s="1"/>
      <c r="P555" s="1"/>
      <c r="Q555" s="47"/>
      <c r="R555" s="46"/>
      <c r="S555" s="46"/>
      <c r="T555" s="48"/>
      <c r="U555" s="49"/>
      <c r="V555" s="50"/>
      <c r="W555" s="1"/>
      <c r="X555" s="1"/>
      <c r="Y555" s="1"/>
      <c r="Z555" s="1"/>
      <c r="AA555" s="1"/>
      <c r="AB555" s="1"/>
    </row>
    <row r="556" spans="3:28" x14ac:dyDescent="0.25">
      <c r="C556" s="1"/>
      <c r="D556" s="46"/>
      <c r="E556" s="1"/>
      <c r="F556" s="1"/>
      <c r="G556" s="1"/>
      <c r="H556" s="1"/>
      <c r="I556" s="1"/>
      <c r="J556" s="1"/>
      <c r="K556" s="1"/>
      <c r="L556" s="1"/>
      <c r="M556" s="1"/>
      <c r="N556" s="1"/>
      <c r="O556" s="1"/>
      <c r="P556" s="1"/>
      <c r="Q556" s="47"/>
      <c r="R556" s="46"/>
      <c r="S556" s="46"/>
      <c r="T556" s="48"/>
      <c r="U556" s="49"/>
      <c r="V556" s="50"/>
      <c r="W556" s="1"/>
      <c r="X556" s="1"/>
      <c r="Y556" s="1"/>
      <c r="Z556" s="1"/>
      <c r="AA556" s="1"/>
      <c r="AB556" s="1"/>
    </row>
    <row r="557" spans="3:28" x14ac:dyDescent="0.25">
      <c r="C557" s="1"/>
      <c r="D557" s="46"/>
      <c r="E557" s="1"/>
      <c r="F557" s="1"/>
      <c r="G557" s="1"/>
      <c r="H557" s="1"/>
      <c r="I557" s="1"/>
      <c r="J557" s="1"/>
      <c r="K557" s="1"/>
      <c r="L557" s="1"/>
      <c r="M557" s="1"/>
      <c r="N557" s="1"/>
      <c r="O557" s="1"/>
      <c r="P557" s="1"/>
      <c r="Q557" s="47"/>
      <c r="R557" s="46"/>
      <c r="S557" s="46"/>
      <c r="T557" s="48"/>
      <c r="U557" s="49"/>
      <c r="V557" s="50"/>
      <c r="W557" s="1"/>
      <c r="X557" s="1"/>
      <c r="Y557" s="1"/>
      <c r="Z557" s="1"/>
      <c r="AA557" s="1"/>
      <c r="AB557" s="1"/>
    </row>
    <row r="558" spans="3:28" x14ac:dyDescent="0.25">
      <c r="C558" s="1"/>
      <c r="D558" s="46"/>
      <c r="E558" s="1"/>
      <c r="F558" s="1"/>
      <c r="G558" s="1"/>
      <c r="H558" s="1"/>
      <c r="I558" s="1"/>
      <c r="J558" s="1"/>
      <c r="K558" s="1"/>
      <c r="L558" s="1"/>
      <c r="M558" s="1"/>
      <c r="N558" s="1"/>
      <c r="O558" s="1"/>
      <c r="P558" s="1"/>
      <c r="Q558" s="47"/>
      <c r="R558" s="46"/>
      <c r="S558" s="46"/>
      <c r="T558" s="48"/>
      <c r="U558" s="49"/>
      <c r="V558" s="50"/>
      <c r="W558" s="1"/>
      <c r="X558" s="1"/>
      <c r="Y558" s="1"/>
      <c r="Z558" s="1"/>
      <c r="AA558" s="1"/>
      <c r="AB558" s="1"/>
    </row>
    <row r="559" spans="3:28" x14ac:dyDescent="0.25">
      <c r="C559" s="1"/>
      <c r="D559" s="46"/>
      <c r="E559" s="1"/>
      <c r="F559" s="1"/>
      <c r="G559" s="1"/>
      <c r="H559" s="1"/>
      <c r="I559" s="1"/>
      <c r="J559" s="1"/>
      <c r="K559" s="1"/>
      <c r="L559" s="1"/>
      <c r="M559" s="1"/>
      <c r="N559" s="1"/>
      <c r="O559" s="1"/>
      <c r="P559" s="1"/>
      <c r="Q559" s="47"/>
      <c r="R559" s="46"/>
      <c r="S559" s="46"/>
      <c r="T559" s="48"/>
      <c r="U559" s="49"/>
      <c r="V559" s="50"/>
      <c r="W559" s="1"/>
      <c r="X559" s="1"/>
      <c r="Y559" s="1"/>
      <c r="Z559" s="1"/>
      <c r="AA559" s="1"/>
      <c r="AB559" s="1"/>
    </row>
    <row r="560" spans="3:28" x14ac:dyDescent="0.25">
      <c r="C560" s="1"/>
      <c r="D560" s="46"/>
      <c r="E560" s="1"/>
      <c r="F560" s="1"/>
      <c r="G560" s="1"/>
      <c r="H560" s="1"/>
      <c r="I560" s="1"/>
      <c r="J560" s="1"/>
      <c r="K560" s="1"/>
      <c r="L560" s="1"/>
      <c r="M560" s="1"/>
      <c r="N560" s="1"/>
      <c r="O560" s="1"/>
      <c r="P560" s="1"/>
      <c r="Q560" s="47"/>
      <c r="R560" s="46"/>
      <c r="S560" s="46"/>
      <c r="T560" s="48"/>
      <c r="U560" s="49"/>
      <c r="V560" s="50"/>
      <c r="W560" s="1"/>
      <c r="X560" s="1"/>
      <c r="Y560" s="1"/>
      <c r="Z560" s="1"/>
      <c r="AA560" s="1"/>
      <c r="AB560" s="1"/>
    </row>
    <row r="561" spans="3:28" x14ac:dyDescent="0.25">
      <c r="C561" s="1"/>
      <c r="D561" s="46"/>
      <c r="E561" s="1"/>
      <c r="F561" s="1"/>
      <c r="G561" s="1"/>
      <c r="H561" s="1"/>
      <c r="I561" s="1"/>
      <c r="J561" s="1"/>
      <c r="K561" s="1"/>
      <c r="L561" s="1"/>
      <c r="M561" s="1"/>
      <c r="N561" s="1"/>
      <c r="O561" s="1"/>
      <c r="P561" s="1"/>
      <c r="Q561" s="47"/>
      <c r="R561" s="46"/>
      <c r="S561" s="46"/>
      <c r="T561" s="48"/>
      <c r="U561" s="49"/>
      <c r="V561" s="50"/>
      <c r="W561" s="1"/>
      <c r="X561" s="1"/>
      <c r="Y561" s="1"/>
      <c r="Z561" s="1"/>
      <c r="AA561" s="1"/>
      <c r="AB561" s="1"/>
    </row>
    <row r="562" spans="3:28" x14ac:dyDescent="0.25">
      <c r="C562" s="1"/>
      <c r="D562" s="46"/>
      <c r="E562" s="1"/>
      <c r="F562" s="1"/>
      <c r="G562" s="1"/>
      <c r="H562" s="1"/>
      <c r="I562" s="1"/>
      <c r="J562" s="1"/>
      <c r="K562" s="1"/>
      <c r="L562" s="1"/>
      <c r="M562" s="1"/>
      <c r="N562" s="1"/>
      <c r="O562" s="1"/>
      <c r="P562" s="1"/>
      <c r="Q562" s="47"/>
      <c r="R562" s="46"/>
      <c r="S562" s="46"/>
      <c r="T562" s="48"/>
      <c r="U562" s="49"/>
      <c r="V562" s="50"/>
      <c r="W562" s="1"/>
      <c r="X562" s="1"/>
      <c r="Y562" s="1"/>
      <c r="Z562" s="1"/>
      <c r="AA562" s="1"/>
      <c r="AB562" s="1"/>
    </row>
    <row r="563" spans="3:28" x14ac:dyDescent="0.25">
      <c r="C563" s="1"/>
      <c r="D563" s="46"/>
      <c r="E563" s="1"/>
      <c r="F563" s="1"/>
      <c r="G563" s="1"/>
      <c r="H563" s="1"/>
      <c r="I563" s="1"/>
      <c r="J563" s="1"/>
      <c r="K563" s="1"/>
      <c r="L563" s="1"/>
      <c r="M563" s="1"/>
      <c r="N563" s="1"/>
      <c r="O563" s="1"/>
      <c r="P563" s="1"/>
      <c r="Q563" s="47"/>
      <c r="R563" s="46"/>
      <c r="S563" s="46"/>
      <c r="T563" s="48"/>
      <c r="U563" s="49"/>
      <c r="V563" s="50"/>
      <c r="W563" s="1"/>
      <c r="X563" s="1"/>
      <c r="Y563" s="1"/>
      <c r="Z563" s="1"/>
      <c r="AA563" s="1"/>
      <c r="AB563" s="1"/>
    </row>
    <row r="564" spans="3:28" x14ac:dyDescent="0.25">
      <c r="C564" s="1"/>
      <c r="D564" s="46"/>
      <c r="E564" s="1"/>
      <c r="F564" s="1"/>
      <c r="G564" s="1"/>
      <c r="H564" s="1"/>
      <c r="I564" s="1"/>
      <c r="J564" s="1"/>
      <c r="K564" s="1"/>
      <c r="L564" s="1"/>
      <c r="M564" s="1"/>
      <c r="N564" s="1"/>
      <c r="O564" s="1"/>
      <c r="P564" s="1"/>
      <c r="Q564" s="47"/>
      <c r="R564" s="46"/>
      <c r="S564" s="46"/>
      <c r="T564" s="48"/>
      <c r="U564" s="49"/>
      <c r="V564" s="50"/>
      <c r="W564" s="1"/>
      <c r="X564" s="1"/>
      <c r="Y564" s="1"/>
      <c r="Z564" s="1"/>
      <c r="AA564" s="1"/>
      <c r="AB564" s="1"/>
    </row>
    <row r="565" spans="3:28" x14ac:dyDescent="0.25">
      <c r="C565" s="1"/>
      <c r="D565" s="46"/>
      <c r="E565" s="1"/>
      <c r="F565" s="1"/>
      <c r="G565" s="1"/>
      <c r="H565" s="1"/>
      <c r="I565" s="1"/>
      <c r="J565" s="1"/>
      <c r="K565" s="1"/>
      <c r="L565" s="1"/>
      <c r="M565" s="1"/>
      <c r="N565" s="1"/>
      <c r="O565" s="1"/>
      <c r="P565" s="1"/>
      <c r="Q565" s="47"/>
      <c r="R565" s="46"/>
      <c r="S565" s="46"/>
      <c r="T565" s="48"/>
      <c r="U565" s="49"/>
      <c r="V565" s="50"/>
      <c r="W565" s="1"/>
      <c r="X565" s="1"/>
      <c r="Y565" s="1"/>
      <c r="Z565" s="1"/>
      <c r="AA565" s="1"/>
      <c r="AB565" s="1"/>
    </row>
    <row r="566" spans="3:28" x14ac:dyDescent="0.25">
      <c r="C566" s="1"/>
      <c r="D566" s="46"/>
      <c r="E566" s="1"/>
      <c r="F566" s="1"/>
      <c r="G566" s="1"/>
      <c r="H566" s="1"/>
      <c r="I566" s="1"/>
      <c r="J566" s="1"/>
      <c r="K566" s="1"/>
      <c r="L566" s="1"/>
      <c r="M566" s="1"/>
      <c r="N566" s="1"/>
      <c r="O566" s="1"/>
      <c r="P566" s="1"/>
      <c r="Q566" s="47"/>
      <c r="R566" s="46"/>
      <c r="S566" s="46"/>
      <c r="T566" s="48"/>
      <c r="U566" s="49"/>
      <c r="V566" s="50"/>
      <c r="W566" s="1"/>
      <c r="X566" s="1"/>
      <c r="Y566" s="1"/>
      <c r="Z566" s="1"/>
      <c r="AA566" s="1"/>
      <c r="AB566" s="1"/>
    </row>
    <row r="567" spans="3:28" x14ac:dyDescent="0.25">
      <c r="C567" s="1"/>
      <c r="D567" s="46"/>
      <c r="E567" s="1"/>
      <c r="F567" s="1"/>
      <c r="G567" s="1"/>
      <c r="H567" s="1"/>
      <c r="I567" s="1"/>
      <c r="J567" s="1"/>
      <c r="K567" s="1"/>
      <c r="L567" s="1"/>
      <c r="M567" s="1"/>
      <c r="N567" s="1"/>
      <c r="O567" s="1"/>
      <c r="P567" s="1"/>
      <c r="Q567" s="47"/>
      <c r="R567" s="46"/>
      <c r="S567" s="46"/>
      <c r="T567" s="48"/>
      <c r="U567" s="49"/>
      <c r="V567" s="50"/>
      <c r="W567" s="1"/>
      <c r="X567" s="1"/>
      <c r="Y567" s="1"/>
      <c r="Z567" s="1"/>
      <c r="AA567" s="1"/>
      <c r="AB567" s="1"/>
    </row>
    <row r="568" spans="3:28" x14ac:dyDescent="0.25">
      <c r="C568" s="1"/>
      <c r="D568" s="46"/>
      <c r="E568" s="1"/>
      <c r="F568" s="1"/>
      <c r="G568" s="1"/>
      <c r="H568" s="1"/>
      <c r="I568" s="1"/>
      <c r="J568" s="1"/>
      <c r="K568" s="1"/>
      <c r="L568" s="1"/>
      <c r="M568" s="1"/>
      <c r="N568" s="1"/>
      <c r="O568" s="1"/>
      <c r="P568" s="1"/>
      <c r="Q568" s="47"/>
      <c r="R568" s="46"/>
      <c r="S568" s="46"/>
      <c r="T568" s="48"/>
      <c r="U568" s="49"/>
      <c r="V568" s="50"/>
      <c r="W568" s="1"/>
      <c r="X568" s="1"/>
      <c r="Y568" s="1"/>
      <c r="Z568" s="1"/>
      <c r="AA568" s="1"/>
      <c r="AB568" s="1"/>
    </row>
    <row r="569" spans="3:28" x14ac:dyDescent="0.25">
      <c r="C569" s="1"/>
      <c r="D569" s="46"/>
      <c r="E569" s="1"/>
      <c r="F569" s="1"/>
      <c r="G569" s="1"/>
      <c r="H569" s="1"/>
      <c r="I569" s="1"/>
      <c r="J569" s="1"/>
      <c r="K569" s="1"/>
      <c r="L569" s="1"/>
      <c r="M569" s="1"/>
      <c r="N569" s="1"/>
      <c r="O569" s="1"/>
      <c r="P569" s="1"/>
      <c r="Q569" s="47"/>
      <c r="R569" s="46"/>
      <c r="S569" s="46"/>
      <c r="T569" s="48"/>
      <c r="U569" s="49"/>
      <c r="V569" s="50"/>
      <c r="W569" s="1"/>
      <c r="X569" s="1"/>
      <c r="Y569" s="1"/>
      <c r="Z569" s="1"/>
      <c r="AA569" s="1"/>
      <c r="AB569" s="1"/>
    </row>
    <row r="570" spans="3:28" x14ac:dyDescent="0.25">
      <c r="C570" s="1"/>
      <c r="D570" s="46"/>
      <c r="E570" s="1"/>
      <c r="F570" s="1"/>
      <c r="G570" s="1"/>
      <c r="H570" s="1"/>
      <c r="I570" s="1"/>
      <c r="J570" s="1"/>
      <c r="K570" s="1"/>
      <c r="L570" s="1"/>
      <c r="M570" s="1"/>
      <c r="N570" s="1"/>
      <c r="O570" s="1"/>
      <c r="P570" s="1"/>
      <c r="Q570" s="47"/>
      <c r="R570" s="46"/>
      <c r="S570" s="46"/>
      <c r="T570" s="48"/>
      <c r="U570" s="49"/>
      <c r="V570" s="50"/>
      <c r="W570" s="1"/>
      <c r="X570" s="1"/>
      <c r="Y570" s="1"/>
      <c r="Z570" s="1"/>
      <c r="AA570" s="1"/>
      <c r="AB570" s="1"/>
    </row>
    <row r="571" spans="3:28" x14ac:dyDescent="0.25">
      <c r="C571" s="1"/>
      <c r="D571" s="46"/>
      <c r="E571" s="1"/>
      <c r="F571" s="1"/>
      <c r="G571" s="1"/>
      <c r="H571" s="1"/>
      <c r="I571" s="1"/>
      <c r="J571" s="1"/>
      <c r="K571" s="1"/>
      <c r="L571" s="1"/>
      <c r="M571" s="1"/>
      <c r="N571" s="1"/>
      <c r="O571" s="1"/>
      <c r="P571" s="1"/>
      <c r="Q571" s="47"/>
      <c r="R571" s="46"/>
      <c r="S571" s="46"/>
      <c r="T571" s="48"/>
      <c r="U571" s="49"/>
      <c r="V571" s="50"/>
      <c r="W571" s="1"/>
      <c r="X571" s="1"/>
      <c r="Y571" s="1"/>
      <c r="Z571" s="1"/>
      <c r="AA571" s="1"/>
      <c r="AB571" s="1"/>
    </row>
    <row r="572" spans="3:28" x14ac:dyDescent="0.25">
      <c r="C572" s="1"/>
      <c r="D572" s="46"/>
      <c r="E572" s="1"/>
      <c r="F572" s="1"/>
      <c r="G572" s="1"/>
      <c r="H572" s="1"/>
      <c r="I572" s="1"/>
      <c r="J572" s="1"/>
      <c r="K572" s="1"/>
      <c r="L572" s="1"/>
      <c r="M572" s="1"/>
      <c r="N572" s="1"/>
      <c r="O572" s="1"/>
      <c r="P572" s="1"/>
      <c r="Q572" s="47"/>
      <c r="R572" s="46"/>
      <c r="S572" s="46"/>
      <c r="T572" s="48"/>
      <c r="U572" s="49"/>
      <c r="V572" s="50"/>
      <c r="W572" s="1"/>
      <c r="X572" s="1"/>
      <c r="Y572" s="1"/>
      <c r="Z572" s="1"/>
      <c r="AA572" s="1"/>
      <c r="AB572" s="1"/>
    </row>
    <row r="573" spans="3:28" x14ac:dyDescent="0.25">
      <c r="C573" s="1"/>
      <c r="D573" s="46"/>
      <c r="E573" s="1"/>
      <c r="F573" s="1"/>
      <c r="G573" s="1"/>
      <c r="H573" s="1"/>
      <c r="I573" s="1"/>
      <c r="J573" s="1"/>
      <c r="K573" s="1"/>
      <c r="L573" s="1"/>
      <c r="M573" s="1"/>
      <c r="N573" s="1"/>
      <c r="O573" s="1"/>
      <c r="P573" s="1"/>
      <c r="Q573" s="47"/>
      <c r="R573" s="46"/>
      <c r="S573" s="46"/>
      <c r="T573" s="48"/>
      <c r="U573" s="49"/>
      <c r="V573" s="50"/>
      <c r="W573" s="1"/>
      <c r="X573" s="1"/>
      <c r="Y573" s="1"/>
      <c r="Z573" s="1"/>
      <c r="AA573" s="1"/>
      <c r="AB573" s="1"/>
    </row>
    <row r="574" spans="3:28" x14ac:dyDescent="0.25">
      <c r="C574" s="1"/>
      <c r="D574" s="46"/>
      <c r="E574" s="1"/>
      <c r="F574" s="1"/>
      <c r="G574" s="1"/>
      <c r="H574" s="1"/>
      <c r="I574" s="1"/>
      <c r="J574" s="1"/>
      <c r="K574" s="1"/>
      <c r="L574" s="1"/>
      <c r="M574" s="1"/>
      <c r="N574" s="1"/>
      <c r="O574" s="1"/>
      <c r="P574" s="1"/>
      <c r="Q574" s="47"/>
      <c r="R574" s="46"/>
      <c r="S574" s="46"/>
      <c r="T574" s="48"/>
      <c r="U574" s="49"/>
      <c r="V574" s="50"/>
      <c r="W574" s="1"/>
      <c r="X574" s="1"/>
      <c r="Y574" s="1"/>
      <c r="Z574" s="1"/>
      <c r="AA574" s="1"/>
      <c r="AB574" s="1"/>
    </row>
    <row r="575" spans="3:28" x14ac:dyDescent="0.25">
      <c r="C575" s="1"/>
      <c r="D575" s="46"/>
      <c r="E575" s="1"/>
      <c r="F575" s="1"/>
      <c r="G575" s="1"/>
      <c r="H575" s="1"/>
      <c r="I575" s="1"/>
      <c r="J575" s="1"/>
      <c r="K575" s="1"/>
      <c r="L575" s="1"/>
      <c r="M575" s="1"/>
      <c r="N575" s="1"/>
      <c r="O575" s="1"/>
      <c r="P575" s="1"/>
      <c r="Q575" s="47"/>
      <c r="R575" s="46"/>
      <c r="S575" s="46"/>
      <c r="T575" s="48"/>
      <c r="U575" s="49"/>
      <c r="V575" s="50"/>
      <c r="W575" s="1"/>
      <c r="X575" s="1"/>
      <c r="Y575" s="1"/>
      <c r="Z575" s="1"/>
      <c r="AA575" s="1"/>
      <c r="AB575" s="1"/>
    </row>
    <row r="576" spans="3:28" x14ac:dyDescent="0.25">
      <c r="C576" s="1"/>
      <c r="D576" s="46"/>
      <c r="E576" s="1"/>
      <c r="F576" s="1"/>
      <c r="G576" s="1"/>
      <c r="H576" s="1"/>
      <c r="I576" s="1"/>
      <c r="J576" s="1"/>
      <c r="K576" s="1"/>
      <c r="L576" s="1"/>
      <c r="M576" s="1"/>
      <c r="N576" s="1"/>
      <c r="O576" s="1"/>
      <c r="P576" s="1"/>
      <c r="Q576" s="47"/>
      <c r="R576" s="46"/>
      <c r="S576" s="46"/>
      <c r="T576" s="48"/>
      <c r="U576" s="49"/>
      <c r="V576" s="50"/>
      <c r="W576" s="1"/>
      <c r="X576" s="1"/>
      <c r="Y576" s="1"/>
      <c r="Z576" s="1"/>
      <c r="AA576" s="1"/>
      <c r="AB576" s="1"/>
    </row>
    <row r="577" spans="3:28" x14ac:dyDescent="0.25">
      <c r="C577" s="1"/>
      <c r="D577" s="46"/>
      <c r="E577" s="1"/>
      <c r="F577" s="1"/>
      <c r="G577" s="1"/>
      <c r="H577" s="1"/>
      <c r="I577" s="1"/>
      <c r="J577" s="1"/>
      <c r="K577" s="1"/>
      <c r="L577" s="1"/>
      <c r="M577" s="1"/>
      <c r="N577" s="1"/>
      <c r="O577" s="1"/>
      <c r="P577" s="1"/>
      <c r="Q577" s="47"/>
      <c r="R577" s="46"/>
      <c r="S577" s="46"/>
      <c r="T577" s="48"/>
      <c r="U577" s="49"/>
      <c r="V577" s="50"/>
      <c r="W577" s="1"/>
      <c r="X577" s="1"/>
      <c r="Y577" s="1"/>
      <c r="Z577" s="1"/>
      <c r="AA577" s="1"/>
      <c r="AB577" s="1"/>
    </row>
    <row r="578" spans="3:28" x14ac:dyDescent="0.25">
      <c r="C578" s="1"/>
      <c r="D578" s="46"/>
      <c r="E578" s="1"/>
      <c r="F578" s="1"/>
      <c r="G578" s="1"/>
      <c r="H578" s="1"/>
      <c r="I578" s="1"/>
      <c r="J578" s="1"/>
      <c r="K578" s="1"/>
      <c r="L578" s="1"/>
      <c r="M578" s="1"/>
      <c r="N578" s="1"/>
      <c r="O578" s="1"/>
      <c r="P578" s="1"/>
      <c r="Q578" s="47"/>
      <c r="R578" s="46"/>
      <c r="S578" s="46"/>
      <c r="T578" s="48"/>
      <c r="U578" s="49"/>
      <c r="V578" s="50"/>
      <c r="W578" s="1"/>
      <c r="X578" s="1"/>
      <c r="Y578" s="1"/>
      <c r="Z578" s="1"/>
      <c r="AA578" s="1"/>
      <c r="AB578" s="1"/>
    </row>
    <row r="579" spans="3:28" x14ac:dyDescent="0.25">
      <c r="C579" s="1"/>
      <c r="D579" s="46"/>
      <c r="E579" s="1"/>
      <c r="F579" s="1"/>
      <c r="G579" s="1"/>
      <c r="H579" s="1"/>
      <c r="I579" s="1"/>
      <c r="J579" s="1"/>
      <c r="K579" s="1"/>
      <c r="L579" s="1"/>
      <c r="M579" s="1"/>
      <c r="N579" s="1"/>
      <c r="O579" s="1"/>
      <c r="P579" s="1"/>
      <c r="Q579" s="47"/>
      <c r="R579" s="46"/>
      <c r="S579" s="46"/>
      <c r="T579" s="48"/>
      <c r="U579" s="49"/>
      <c r="V579" s="50"/>
      <c r="W579" s="1"/>
      <c r="X579" s="1"/>
      <c r="Y579" s="1"/>
      <c r="Z579" s="1"/>
      <c r="AA579" s="1"/>
      <c r="AB579" s="1"/>
    </row>
    <row r="580" spans="3:28" x14ac:dyDescent="0.25">
      <c r="C580" s="1"/>
      <c r="D580" s="46"/>
      <c r="E580" s="1"/>
      <c r="F580" s="1"/>
      <c r="G580" s="1"/>
      <c r="H580" s="1"/>
      <c r="I580" s="1"/>
      <c r="J580" s="1"/>
      <c r="K580" s="1"/>
      <c r="L580" s="1"/>
      <c r="M580" s="1"/>
      <c r="N580" s="1"/>
      <c r="O580" s="1"/>
      <c r="P580" s="1"/>
      <c r="Q580" s="47"/>
      <c r="R580" s="46"/>
      <c r="S580" s="46"/>
      <c r="T580" s="48"/>
      <c r="U580" s="49"/>
      <c r="V580" s="50"/>
      <c r="W580" s="1"/>
      <c r="X580" s="1"/>
      <c r="Y580" s="1"/>
      <c r="Z580" s="1"/>
      <c r="AA580" s="1"/>
      <c r="AB580" s="1"/>
    </row>
    <row r="581" spans="3:28" x14ac:dyDescent="0.25">
      <c r="C581" s="1"/>
      <c r="D581" s="46"/>
      <c r="E581" s="1"/>
      <c r="F581" s="1"/>
      <c r="G581" s="1"/>
      <c r="H581" s="1"/>
      <c r="I581" s="1"/>
      <c r="J581" s="1"/>
      <c r="K581" s="1"/>
      <c r="L581" s="1"/>
      <c r="M581" s="1"/>
      <c r="N581" s="1"/>
      <c r="O581" s="1"/>
      <c r="P581" s="1"/>
      <c r="Q581" s="47"/>
      <c r="R581" s="46"/>
      <c r="S581" s="46"/>
      <c r="T581" s="48"/>
      <c r="U581" s="49"/>
      <c r="V581" s="50"/>
      <c r="W581" s="1"/>
      <c r="X581" s="1"/>
      <c r="Y581" s="1"/>
      <c r="Z581" s="1"/>
      <c r="AA581" s="1"/>
      <c r="AB581" s="1"/>
    </row>
    <row r="582" spans="3:28" x14ac:dyDescent="0.25">
      <c r="C582" s="1"/>
      <c r="D582" s="46"/>
      <c r="E582" s="1"/>
      <c r="F582" s="1"/>
      <c r="G582" s="1"/>
      <c r="H582" s="1"/>
      <c r="I582" s="1"/>
      <c r="J582" s="1"/>
      <c r="K582" s="1"/>
      <c r="L582" s="1"/>
      <c r="M582" s="1"/>
      <c r="N582" s="1"/>
      <c r="O582" s="1"/>
      <c r="P582" s="1"/>
      <c r="Q582" s="47"/>
      <c r="R582" s="46"/>
      <c r="S582" s="46"/>
      <c r="T582" s="48"/>
      <c r="U582" s="49"/>
      <c r="V582" s="50"/>
      <c r="W582" s="1"/>
      <c r="X582" s="1"/>
      <c r="Y582" s="1"/>
      <c r="Z582" s="1"/>
      <c r="AA582" s="1"/>
      <c r="AB582" s="1"/>
    </row>
    <row r="583" spans="3:28" x14ac:dyDescent="0.25">
      <c r="C583" s="1"/>
      <c r="D583" s="46"/>
      <c r="E583" s="1"/>
      <c r="F583" s="1"/>
      <c r="G583" s="1"/>
      <c r="H583" s="1"/>
      <c r="I583" s="1"/>
      <c r="J583" s="1"/>
      <c r="K583" s="1"/>
      <c r="L583" s="1"/>
      <c r="M583" s="1"/>
      <c r="N583" s="1"/>
      <c r="O583" s="1"/>
      <c r="P583" s="1"/>
      <c r="Q583" s="47"/>
      <c r="R583" s="46"/>
      <c r="S583" s="46"/>
      <c r="T583" s="48"/>
      <c r="U583" s="49"/>
      <c r="V583" s="50"/>
      <c r="W583" s="1"/>
      <c r="X583" s="1"/>
      <c r="Y583" s="1"/>
      <c r="Z583" s="1"/>
      <c r="AA583" s="1"/>
      <c r="AB583" s="1"/>
    </row>
    <row r="584" spans="3:28" x14ac:dyDescent="0.25">
      <c r="C584" s="1"/>
      <c r="D584" s="46"/>
      <c r="E584" s="1"/>
      <c r="F584" s="1"/>
      <c r="G584" s="1"/>
      <c r="H584" s="1"/>
      <c r="I584" s="1"/>
      <c r="J584" s="1"/>
      <c r="K584" s="1"/>
      <c r="L584" s="1"/>
      <c r="M584" s="1"/>
      <c r="N584" s="1"/>
      <c r="O584" s="1"/>
      <c r="P584" s="1"/>
      <c r="Q584" s="47"/>
      <c r="R584" s="46"/>
      <c r="S584" s="46"/>
      <c r="T584" s="48"/>
      <c r="U584" s="49"/>
      <c r="V584" s="50"/>
      <c r="W584" s="1"/>
      <c r="X584" s="1"/>
      <c r="Y584" s="1"/>
      <c r="Z584" s="1"/>
      <c r="AA584" s="1"/>
      <c r="AB584" s="1"/>
    </row>
    <row r="585" spans="3:28" x14ac:dyDescent="0.25">
      <c r="C585" s="1"/>
      <c r="D585" s="46"/>
      <c r="E585" s="1"/>
      <c r="F585" s="1"/>
      <c r="G585" s="1"/>
      <c r="H585" s="1"/>
      <c r="I585" s="1"/>
      <c r="J585" s="1"/>
      <c r="K585" s="1"/>
      <c r="L585" s="1"/>
      <c r="M585" s="1"/>
      <c r="N585" s="1"/>
      <c r="O585" s="1"/>
      <c r="P585" s="1"/>
      <c r="Q585" s="47"/>
      <c r="R585" s="46"/>
      <c r="S585" s="46"/>
      <c r="T585" s="48"/>
      <c r="U585" s="49"/>
      <c r="V585" s="50"/>
      <c r="W585" s="1"/>
      <c r="X585" s="1"/>
      <c r="Y585" s="1"/>
      <c r="Z585" s="1"/>
      <c r="AA585" s="1"/>
      <c r="AB585" s="1"/>
    </row>
    <row r="586" spans="3:28" x14ac:dyDescent="0.25">
      <c r="C586" s="1"/>
      <c r="D586" s="46"/>
      <c r="E586" s="1"/>
      <c r="F586" s="1"/>
      <c r="G586" s="1"/>
      <c r="H586" s="1"/>
      <c r="I586" s="1"/>
      <c r="J586" s="1"/>
      <c r="K586" s="1"/>
      <c r="L586" s="1"/>
      <c r="M586" s="1"/>
      <c r="N586" s="1"/>
      <c r="O586" s="1"/>
      <c r="P586" s="1"/>
      <c r="Q586" s="47"/>
      <c r="R586" s="46"/>
      <c r="S586" s="46"/>
      <c r="T586" s="48"/>
      <c r="U586" s="49"/>
      <c r="V586" s="50"/>
      <c r="W586" s="1"/>
      <c r="X586" s="1"/>
      <c r="Y586" s="1"/>
      <c r="Z586" s="1"/>
      <c r="AA586" s="1"/>
      <c r="AB586" s="1"/>
    </row>
    <row r="587" spans="3:28" x14ac:dyDescent="0.25">
      <c r="C587" s="1"/>
      <c r="D587" s="46"/>
      <c r="E587" s="1"/>
      <c r="F587" s="1"/>
      <c r="G587" s="1"/>
      <c r="H587" s="1"/>
      <c r="I587" s="1"/>
      <c r="J587" s="1"/>
      <c r="K587" s="1"/>
      <c r="L587" s="1"/>
      <c r="M587" s="1"/>
      <c r="N587" s="1"/>
      <c r="O587" s="1"/>
      <c r="P587" s="1"/>
      <c r="Q587" s="47"/>
      <c r="R587" s="46"/>
      <c r="S587" s="46"/>
      <c r="T587" s="48"/>
      <c r="U587" s="49"/>
      <c r="V587" s="50"/>
      <c r="W587" s="1"/>
      <c r="X587" s="1"/>
      <c r="Y587" s="1"/>
      <c r="Z587" s="1"/>
      <c r="AA587" s="1"/>
      <c r="AB587" s="1"/>
    </row>
    <row r="588" spans="3:28" x14ac:dyDescent="0.25">
      <c r="C588" s="1"/>
      <c r="D588" s="46"/>
      <c r="E588" s="1"/>
      <c r="F588" s="1"/>
      <c r="G588" s="1"/>
      <c r="H588" s="1"/>
      <c r="I588" s="1"/>
      <c r="J588" s="1"/>
      <c r="K588" s="1"/>
      <c r="L588" s="1"/>
      <c r="M588" s="1"/>
      <c r="N588" s="1"/>
      <c r="O588" s="1"/>
      <c r="P588" s="1"/>
      <c r="Q588" s="47"/>
      <c r="R588" s="46"/>
      <c r="S588" s="46"/>
      <c r="T588" s="48"/>
      <c r="U588" s="49"/>
      <c r="V588" s="50"/>
      <c r="W588" s="1"/>
      <c r="X588" s="1"/>
      <c r="Y588" s="1"/>
      <c r="Z588" s="1"/>
      <c r="AA588" s="1"/>
      <c r="AB588" s="1"/>
    </row>
    <row r="589" spans="3:28" x14ac:dyDescent="0.25">
      <c r="C589" s="1"/>
      <c r="D589" s="46"/>
      <c r="E589" s="1"/>
      <c r="F589" s="1"/>
      <c r="G589" s="1"/>
      <c r="H589" s="1"/>
      <c r="I589" s="1"/>
      <c r="J589" s="1"/>
      <c r="K589" s="1"/>
      <c r="L589" s="1"/>
      <c r="M589" s="1"/>
      <c r="N589" s="1"/>
      <c r="O589" s="1"/>
      <c r="P589" s="1"/>
      <c r="Q589" s="47"/>
      <c r="R589" s="46"/>
      <c r="S589" s="46"/>
      <c r="T589" s="48"/>
      <c r="U589" s="49"/>
      <c r="V589" s="50"/>
      <c r="W589" s="1"/>
      <c r="X589" s="1"/>
      <c r="Y589" s="1"/>
      <c r="Z589" s="1"/>
      <c r="AA589" s="1"/>
      <c r="AB589" s="1"/>
    </row>
    <row r="590" spans="3:28" x14ac:dyDescent="0.25">
      <c r="C590" s="1"/>
      <c r="D590" s="46"/>
      <c r="E590" s="1"/>
      <c r="F590" s="1"/>
      <c r="G590" s="1"/>
      <c r="H590" s="1"/>
      <c r="I590" s="1"/>
      <c r="J590" s="1"/>
      <c r="K590" s="1"/>
      <c r="L590" s="1"/>
      <c r="M590" s="1"/>
      <c r="N590" s="1"/>
      <c r="O590" s="1"/>
      <c r="P590" s="1"/>
      <c r="Q590" s="47"/>
      <c r="R590" s="46"/>
      <c r="S590" s="46"/>
      <c r="T590" s="48"/>
      <c r="U590" s="49"/>
      <c r="V590" s="50"/>
      <c r="W590" s="1"/>
      <c r="X590" s="1"/>
      <c r="Y590" s="1"/>
      <c r="Z590" s="1"/>
      <c r="AA590" s="1"/>
      <c r="AB590" s="1"/>
    </row>
    <row r="591" spans="3:28" x14ac:dyDescent="0.25">
      <c r="C591" s="1"/>
      <c r="D591" s="46"/>
      <c r="E591" s="1"/>
      <c r="F591" s="1"/>
      <c r="G591" s="1"/>
      <c r="H591" s="1"/>
      <c r="I591" s="1"/>
      <c r="J591" s="1"/>
      <c r="K591" s="1"/>
      <c r="L591" s="1"/>
      <c r="M591" s="1"/>
      <c r="N591" s="1"/>
      <c r="O591" s="1"/>
      <c r="P591" s="1"/>
      <c r="Q591" s="47"/>
      <c r="R591" s="46"/>
      <c r="S591" s="46"/>
      <c r="T591" s="48"/>
      <c r="U591" s="49"/>
      <c r="V591" s="50"/>
      <c r="W591" s="1"/>
      <c r="X591" s="1"/>
      <c r="Y591" s="1"/>
      <c r="Z591" s="1"/>
      <c r="AA591" s="1"/>
      <c r="AB591" s="1"/>
    </row>
    <row r="592" spans="3:28" x14ac:dyDescent="0.25">
      <c r="C592" s="1"/>
      <c r="D592" s="46"/>
      <c r="E592" s="1"/>
      <c r="F592" s="1"/>
      <c r="G592" s="1"/>
      <c r="H592" s="1"/>
      <c r="I592" s="1"/>
      <c r="J592" s="1"/>
      <c r="K592" s="1"/>
      <c r="L592" s="1"/>
      <c r="M592" s="1"/>
      <c r="N592" s="1"/>
      <c r="O592" s="1"/>
      <c r="P592" s="1"/>
      <c r="Q592" s="47"/>
      <c r="R592" s="46"/>
      <c r="S592" s="46"/>
      <c r="T592" s="48"/>
      <c r="U592" s="49"/>
      <c r="V592" s="50"/>
      <c r="W592" s="1"/>
      <c r="X592" s="1"/>
      <c r="Y592" s="1"/>
      <c r="Z592" s="1"/>
      <c r="AA592" s="1"/>
      <c r="AB592" s="1"/>
    </row>
    <row r="593" spans="3:28" x14ac:dyDescent="0.25">
      <c r="C593" s="1"/>
      <c r="D593" s="46"/>
      <c r="E593" s="1"/>
      <c r="F593" s="1"/>
      <c r="G593" s="1"/>
      <c r="H593" s="1"/>
      <c r="I593" s="1"/>
      <c r="J593" s="1"/>
      <c r="K593" s="1"/>
      <c r="L593" s="1"/>
      <c r="M593" s="1"/>
      <c r="N593" s="1"/>
      <c r="O593" s="1"/>
      <c r="P593" s="1"/>
      <c r="Q593" s="47"/>
      <c r="R593" s="46"/>
      <c r="S593" s="46"/>
      <c r="T593" s="48"/>
      <c r="U593" s="49"/>
      <c r="V593" s="50"/>
      <c r="W593" s="1"/>
      <c r="X593" s="1"/>
      <c r="Y593" s="1"/>
      <c r="Z593" s="1"/>
      <c r="AA593" s="1"/>
      <c r="AB593" s="1"/>
    </row>
    <row r="594" spans="3:28" x14ac:dyDescent="0.25">
      <c r="C594" s="1"/>
      <c r="D594" s="46"/>
      <c r="E594" s="1"/>
      <c r="F594" s="1"/>
      <c r="G594" s="1"/>
      <c r="H594" s="1"/>
      <c r="I594" s="1"/>
      <c r="J594" s="1"/>
      <c r="K594" s="1"/>
      <c r="L594" s="1"/>
      <c r="M594" s="1"/>
      <c r="N594" s="1"/>
      <c r="O594" s="1"/>
      <c r="P594" s="1"/>
      <c r="Q594" s="47"/>
      <c r="R594" s="46"/>
      <c r="S594" s="46"/>
      <c r="T594" s="48"/>
      <c r="U594" s="49"/>
      <c r="V594" s="50"/>
      <c r="W594" s="1"/>
      <c r="X594" s="1"/>
      <c r="Y594" s="1"/>
      <c r="Z594" s="1"/>
      <c r="AA594" s="1"/>
      <c r="AB594" s="1"/>
    </row>
    <row r="595" spans="3:28" x14ac:dyDescent="0.25">
      <c r="C595" s="1"/>
      <c r="D595" s="46"/>
      <c r="E595" s="1"/>
      <c r="F595" s="1"/>
      <c r="G595" s="1"/>
      <c r="H595" s="1"/>
      <c r="I595" s="1"/>
      <c r="J595" s="1"/>
      <c r="K595" s="1"/>
      <c r="L595" s="1"/>
      <c r="M595" s="1"/>
      <c r="N595" s="1"/>
      <c r="O595" s="1"/>
      <c r="P595" s="1"/>
      <c r="Q595" s="47"/>
      <c r="R595" s="46"/>
      <c r="S595" s="46"/>
      <c r="T595" s="48"/>
      <c r="U595" s="49"/>
      <c r="V595" s="50"/>
      <c r="W595" s="1"/>
      <c r="X595" s="1"/>
      <c r="Y595" s="1"/>
      <c r="Z595" s="1"/>
      <c r="AA595" s="1"/>
      <c r="AB595" s="1"/>
    </row>
    <row r="596" spans="3:28" x14ac:dyDescent="0.25">
      <c r="C596" s="1"/>
      <c r="D596" s="46"/>
      <c r="E596" s="1"/>
      <c r="F596" s="1"/>
      <c r="G596" s="1"/>
      <c r="H596" s="1"/>
      <c r="I596" s="1"/>
      <c r="J596" s="1"/>
      <c r="K596" s="1"/>
      <c r="L596" s="1"/>
      <c r="M596" s="1"/>
      <c r="N596" s="1"/>
      <c r="O596" s="1"/>
      <c r="P596" s="1"/>
      <c r="Q596" s="47"/>
      <c r="R596" s="46"/>
      <c r="S596" s="46"/>
      <c r="T596" s="48"/>
      <c r="U596" s="49"/>
      <c r="V596" s="50"/>
      <c r="W596" s="1"/>
      <c r="X596" s="1"/>
      <c r="Y596" s="1"/>
      <c r="Z596" s="1"/>
      <c r="AA596" s="1"/>
      <c r="AB596" s="1"/>
    </row>
    <row r="597" spans="3:28" x14ac:dyDescent="0.25">
      <c r="C597" s="1"/>
      <c r="D597" s="46"/>
      <c r="E597" s="1"/>
      <c r="F597" s="1"/>
      <c r="G597" s="1"/>
      <c r="H597" s="1"/>
      <c r="I597" s="1"/>
      <c r="J597" s="1"/>
      <c r="K597" s="1"/>
      <c r="L597" s="1"/>
      <c r="M597" s="1"/>
      <c r="N597" s="1"/>
      <c r="O597" s="1"/>
      <c r="P597" s="1"/>
      <c r="Q597" s="47"/>
      <c r="R597" s="46"/>
      <c r="S597" s="46"/>
      <c r="T597" s="48"/>
      <c r="U597" s="49"/>
      <c r="V597" s="50"/>
      <c r="W597" s="1"/>
      <c r="X597" s="1"/>
      <c r="Y597" s="1"/>
      <c r="Z597" s="1"/>
      <c r="AA597" s="1"/>
      <c r="AB597" s="1"/>
    </row>
    <row r="598" spans="3:28" x14ac:dyDescent="0.25">
      <c r="C598" s="1"/>
      <c r="D598" s="46"/>
      <c r="E598" s="1"/>
      <c r="F598" s="1"/>
      <c r="G598" s="1"/>
      <c r="H598" s="1"/>
      <c r="I598" s="1"/>
      <c r="J598" s="1"/>
      <c r="K598" s="1"/>
      <c r="L598" s="1"/>
      <c r="M598" s="1"/>
      <c r="N598" s="1"/>
      <c r="O598" s="1"/>
      <c r="P598" s="1"/>
      <c r="Q598" s="47"/>
      <c r="R598" s="46"/>
      <c r="S598" s="46"/>
      <c r="T598" s="48"/>
      <c r="U598" s="49"/>
      <c r="V598" s="50"/>
      <c r="W598" s="1"/>
      <c r="X598" s="1"/>
      <c r="Y598" s="1"/>
      <c r="Z598" s="1"/>
      <c r="AA598" s="1"/>
      <c r="AB598" s="1"/>
    </row>
    <row r="599" spans="3:28" x14ac:dyDescent="0.25">
      <c r="C599" s="1"/>
      <c r="D599" s="46"/>
      <c r="E599" s="1"/>
      <c r="F599" s="1"/>
      <c r="G599" s="1"/>
      <c r="H599" s="1"/>
      <c r="I599" s="1"/>
      <c r="J599" s="1"/>
      <c r="K599" s="1"/>
      <c r="L599" s="1"/>
      <c r="M599" s="1"/>
      <c r="N599" s="1"/>
      <c r="O599" s="1"/>
      <c r="P599" s="1"/>
      <c r="Q599" s="47"/>
      <c r="R599" s="46"/>
      <c r="S599" s="46"/>
      <c r="T599" s="48"/>
      <c r="U599" s="49"/>
      <c r="V599" s="50"/>
      <c r="W599" s="1"/>
      <c r="X599" s="1"/>
      <c r="Y599" s="1"/>
      <c r="Z599" s="1"/>
      <c r="AA599" s="1"/>
      <c r="AB599" s="1"/>
    </row>
    <row r="600" spans="3:28" x14ac:dyDescent="0.25">
      <c r="C600" s="1"/>
      <c r="D600" s="46"/>
      <c r="E600" s="1"/>
      <c r="F600" s="1"/>
      <c r="G600" s="1"/>
      <c r="H600" s="1"/>
      <c r="I600" s="1"/>
      <c r="J600" s="1"/>
      <c r="K600" s="1"/>
      <c r="L600" s="1"/>
      <c r="M600" s="1"/>
      <c r="N600" s="1"/>
      <c r="O600" s="1"/>
      <c r="P600" s="1"/>
      <c r="Q600" s="47"/>
      <c r="R600" s="46"/>
      <c r="S600" s="46"/>
      <c r="T600" s="48"/>
      <c r="U600" s="49"/>
      <c r="V600" s="50"/>
      <c r="W600" s="1"/>
      <c r="X600" s="1"/>
      <c r="Y600" s="1"/>
      <c r="Z600" s="1"/>
      <c r="AA600" s="1"/>
      <c r="AB600" s="1"/>
    </row>
    <row r="601" spans="3:28" x14ac:dyDescent="0.25">
      <c r="C601" s="1"/>
      <c r="D601" s="46"/>
      <c r="E601" s="1"/>
      <c r="F601" s="1"/>
      <c r="G601" s="1"/>
      <c r="H601" s="1"/>
      <c r="I601" s="1"/>
      <c r="J601" s="1"/>
      <c r="K601" s="1"/>
      <c r="L601" s="1"/>
      <c r="M601" s="1"/>
      <c r="N601" s="1"/>
      <c r="O601" s="1"/>
      <c r="P601" s="1"/>
      <c r="Q601" s="47"/>
      <c r="R601" s="46"/>
      <c r="S601" s="46"/>
      <c r="T601" s="48"/>
      <c r="U601" s="49"/>
      <c r="V601" s="50"/>
      <c r="W601" s="1"/>
      <c r="X601" s="1"/>
      <c r="Y601" s="1"/>
      <c r="Z601" s="1"/>
      <c r="AA601" s="1"/>
      <c r="AB601" s="1"/>
    </row>
    <row r="602" spans="3:28" x14ac:dyDescent="0.25">
      <c r="C602" s="1"/>
      <c r="D602" s="46"/>
      <c r="E602" s="1"/>
      <c r="F602" s="1"/>
      <c r="G602" s="1"/>
      <c r="H602" s="1"/>
      <c r="I602" s="1"/>
      <c r="J602" s="1"/>
      <c r="K602" s="1"/>
      <c r="L602" s="1"/>
      <c r="M602" s="1"/>
      <c r="N602" s="1"/>
      <c r="O602" s="1"/>
      <c r="P602" s="1"/>
      <c r="Q602" s="47"/>
      <c r="R602" s="46"/>
      <c r="S602" s="46"/>
      <c r="T602" s="48"/>
      <c r="U602" s="49"/>
      <c r="V602" s="50"/>
      <c r="W602" s="1"/>
      <c r="X602" s="1"/>
      <c r="Y602" s="1"/>
      <c r="Z602" s="1"/>
      <c r="AA602" s="1"/>
      <c r="AB602" s="1"/>
    </row>
    <row r="603" spans="3:28" x14ac:dyDescent="0.25">
      <c r="C603" s="1"/>
      <c r="D603" s="46"/>
      <c r="E603" s="1"/>
      <c r="F603" s="1"/>
      <c r="G603" s="1"/>
      <c r="H603" s="1"/>
      <c r="I603" s="1"/>
      <c r="J603" s="1"/>
      <c r="K603" s="1"/>
      <c r="L603" s="1"/>
      <c r="M603" s="1"/>
      <c r="N603" s="1"/>
      <c r="O603" s="1"/>
      <c r="P603" s="1"/>
      <c r="Q603" s="47"/>
      <c r="R603" s="46"/>
      <c r="S603" s="46"/>
      <c r="T603" s="48"/>
      <c r="U603" s="49"/>
      <c r="V603" s="50"/>
      <c r="W603" s="1"/>
      <c r="X603" s="1"/>
      <c r="Y603" s="1"/>
      <c r="Z603" s="1"/>
      <c r="AA603" s="1"/>
      <c r="AB603" s="1"/>
    </row>
    <row r="604" spans="3:28" x14ac:dyDescent="0.25">
      <c r="C604" s="1"/>
      <c r="D604" s="46"/>
      <c r="E604" s="1"/>
      <c r="F604" s="1"/>
      <c r="G604" s="1"/>
      <c r="H604" s="1"/>
      <c r="I604" s="1"/>
      <c r="J604" s="1"/>
      <c r="K604" s="1"/>
      <c r="L604" s="1"/>
      <c r="M604" s="1"/>
      <c r="N604" s="1"/>
      <c r="O604" s="1"/>
      <c r="P604" s="1"/>
      <c r="Q604" s="47"/>
      <c r="R604" s="46"/>
      <c r="S604" s="46"/>
      <c r="T604" s="48"/>
      <c r="U604" s="49"/>
      <c r="V604" s="50"/>
      <c r="W604" s="1"/>
      <c r="X604" s="1"/>
      <c r="Y604" s="1"/>
      <c r="Z604" s="1"/>
      <c r="AA604" s="1"/>
      <c r="AB604" s="1"/>
    </row>
    <row r="605" spans="3:28" x14ac:dyDescent="0.25">
      <c r="C605" s="1"/>
      <c r="D605" s="46"/>
      <c r="E605" s="1"/>
      <c r="F605" s="1"/>
      <c r="G605" s="1"/>
      <c r="H605" s="1"/>
      <c r="I605" s="1"/>
      <c r="J605" s="1"/>
      <c r="K605" s="1"/>
      <c r="L605" s="1"/>
      <c r="M605" s="1"/>
      <c r="N605" s="1"/>
      <c r="O605" s="1"/>
      <c r="P605" s="1"/>
      <c r="Q605" s="47"/>
      <c r="R605" s="46"/>
      <c r="S605" s="46"/>
      <c r="T605" s="48"/>
      <c r="U605" s="49"/>
      <c r="V605" s="50"/>
      <c r="W605" s="1"/>
      <c r="X605" s="1"/>
      <c r="Y605" s="1"/>
      <c r="Z605" s="1"/>
      <c r="AA605" s="1"/>
      <c r="AB605" s="1"/>
    </row>
    <row r="606" spans="3:28" x14ac:dyDescent="0.25">
      <c r="C606" s="1"/>
      <c r="D606" s="46"/>
      <c r="E606" s="1"/>
      <c r="F606" s="1"/>
      <c r="G606" s="1"/>
      <c r="H606" s="1"/>
      <c r="I606" s="1"/>
      <c r="J606" s="1"/>
      <c r="K606" s="1"/>
      <c r="L606" s="1"/>
      <c r="M606" s="1"/>
      <c r="N606" s="1"/>
      <c r="O606" s="1"/>
      <c r="P606" s="1"/>
      <c r="Q606" s="47"/>
      <c r="R606" s="46"/>
      <c r="S606" s="46"/>
      <c r="T606" s="48"/>
      <c r="U606" s="49"/>
      <c r="V606" s="50"/>
      <c r="W606" s="1"/>
      <c r="X606" s="1"/>
      <c r="Y606" s="1"/>
      <c r="Z606" s="1"/>
      <c r="AA606" s="1"/>
      <c r="AB606" s="1"/>
    </row>
    <row r="607" spans="3:28" x14ac:dyDescent="0.25">
      <c r="C607" s="1"/>
      <c r="D607" s="46"/>
      <c r="E607" s="1"/>
      <c r="F607" s="1"/>
      <c r="G607" s="1"/>
      <c r="H607" s="1"/>
      <c r="I607" s="1"/>
      <c r="J607" s="1"/>
      <c r="K607" s="1"/>
      <c r="L607" s="1"/>
      <c r="M607" s="1"/>
      <c r="N607" s="1"/>
      <c r="O607" s="1"/>
      <c r="P607" s="1"/>
      <c r="Q607" s="47"/>
      <c r="R607" s="46"/>
      <c r="S607" s="46"/>
      <c r="T607" s="48"/>
      <c r="U607" s="49"/>
      <c r="V607" s="50"/>
      <c r="W607" s="1"/>
      <c r="X607" s="1"/>
      <c r="Y607" s="1"/>
      <c r="Z607" s="1"/>
      <c r="AA607" s="1"/>
      <c r="AB607" s="1"/>
    </row>
    <row r="608" spans="3:28" x14ac:dyDescent="0.25">
      <c r="C608" s="1"/>
      <c r="D608" s="46"/>
      <c r="E608" s="1"/>
      <c r="F608" s="1"/>
      <c r="G608" s="1"/>
      <c r="H608" s="1"/>
      <c r="I608" s="1"/>
      <c r="J608" s="1"/>
      <c r="K608" s="1"/>
      <c r="L608" s="1"/>
      <c r="M608" s="1"/>
      <c r="N608" s="1"/>
      <c r="O608" s="1"/>
      <c r="P608" s="1"/>
      <c r="Q608" s="47"/>
      <c r="R608" s="46"/>
      <c r="S608" s="46"/>
      <c r="T608" s="48"/>
      <c r="U608" s="49"/>
      <c r="V608" s="50"/>
      <c r="W608" s="1"/>
      <c r="X608" s="1"/>
      <c r="Y608" s="1"/>
      <c r="Z608" s="1"/>
      <c r="AA608" s="1"/>
      <c r="AB608" s="1"/>
    </row>
    <row r="609" spans="3:28" x14ac:dyDescent="0.25">
      <c r="C609" s="1"/>
      <c r="D609" s="46"/>
      <c r="E609" s="1"/>
      <c r="F609" s="1"/>
      <c r="G609" s="1"/>
      <c r="H609" s="1"/>
      <c r="I609" s="1"/>
      <c r="J609" s="1"/>
      <c r="K609" s="1"/>
      <c r="L609" s="1"/>
      <c r="M609" s="1"/>
      <c r="N609" s="1"/>
      <c r="O609" s="1"/>
      <c r="P609" s="1"/>
      <c r="Q609" s="47"/>
      <c r="R609" s="46"/>
      <c r="S609" s="46"/>
      <c r="T609" s="48"/>
      <c r="U609" s="49"/>
      <c r="V609" s="50"/>
      <c r="W609" s="1"/>
      <c r="X609" s="1"/>
      <c r="Y609" s="1"/>
      <c r="Z609" s="1"/>
      <c r="AA609" s="1"/>
      <c r="AB609" s="1"/>
    </row>
    <row r="610" spans="3:28" x14ac:dyDescent="0.25">
      <c r="C610" s="1"/>
      <c r="D610" s="46"/>
      <c r="E610" s="1"/>
      <c r="F610" s="1"/>
      <c r="G610" s="1"/>
      <c r="H610" s="1"/>
      <c r="I610" s="1"/>
      <c r="J610" s="1"/>
      <c r="K610" s="1"/>
      <c r="L610" s="1"/>
      <c r="M610" s="1"/>
      <c r="N610" s="1"/>
      <c r="O610" s="1"/>
      <c r="P610" s="1"/>
      <c r="Q610" s="47"/>
      <c r="R610" s="46"/>
      <c r="S610" s="46"/>
      <c r="T610" s="48"/>
      <c r="U610" s="49"/>
      <c r="V610" s="50"/>
      <c r="W610" s="1"/>
      <c r="X610" s="1"/>
      <c r="Y610" s="1"/>
      <c r="Z610" s="1"/>
      <c r="AA610" s="1"/>
      <c r="AB610" s="1"/>
    </row>
    <row r="611" spans="3:28" x14ac:dyDescent="0.25">
      <c r="C611" s="1"/>
      <c r="D611" s="46"/>
      <c r="E611" s="1"/>
      <c r="F611" s="1"/>
      <c r="G611" s="1"/>
      <c r="H611" s="1"/>
      <c r="I611" s="1"/>
      <c r="J611" s="1"/>
      <c r="K611" s="1"/>
      <c r="L611" s="1"/>
      <c r="M611" s="1"/>
      <c r="N611" s="1"/>
      <c r="O611" s="1"/>
      <c r="P611" s="1"/>
      <c r="Q611" s="47"/>
      <c r="R611" s="46"/>
      <c r="S611" s="46"/>
      <c r="T611" s="48"/>
      <c r="U611" s="49"/>
      <c r="V611" s="50"/>
      <c r="W611" s="1"/>
      <c r="X611" s="1"/>
      <c r="Y611" s="1"/>
      <c r="Z611" s="1"/>
      <c r="AA611" s="1"/>
      <c r="AB611" s="1"/>
    </row>
    <row r="612" spans="3:28" x14ac:dyDescent="0.25">
      <c r="C612" s="1"/>
      <c r="D612" s="46"/>
      <c r="E612" s="1"/>
      <c r="F612" s="1"/>
      <c r="G612" s="1"/>
      <c r="H612" s="1"/>
      <c r="I612" s="1"/>
      <c r="J612" s="1"/>
      <c r="K612" s="1"/>
      <c r="L612" s="1"/>
      <c r="M612" s="1"/>
      <c r="N612" s="1"/>
      <c r="O612" s="1"/>
      <c r="P612" s="1"/>
      <c r="Q612" s="47"/>
      <c r="R612" s="46"/>
      <c r="S612" s="46"/>
      <c r="T612" s="48"/>
      <c r="U612" s="49"/>
      <c r="V612" s="50"/>
      <c r="W612" s="1"/>
      <c r="X612" s="1"/>
      <c r="Y612" s="1"/>
      <c r="Z612" s="1"/>
      <c r="AA612" s="1"/>
      <c r="AB612" s="1"/>
    </row>
    <row r="613" spans="3:28" x14ac:dyDescent="0.25">
      <c r="C613" s="1"/>
      <c r="D613" s="46"/>
      <c r="E613" s="1"/>
      <c r="F613" s="1"/>
      <c r="G613" s="1"/>
      <c r="H613" s="1"/>
      <c r="I613" s="1"/>
      <c r="J613" s="1"/>
      <c r="K613" s="1"/>
      <c r="L613" s="1"/>
      <c r="M613" s="1"/>
      <c r="N613" s="1"/>
      <c r="O613" s="1"/>
      <c r="P613" s="1"/>
      <c r="Q613" s="47"/>
      <c r="R613" s="46"/>
      <c r="S613" s="46"/>
      <c r="T613" s="48"/>
      <c r="U613" s="49"/>
      <c r="V613" s="50"/>
      <c r="W613" s="1"/>
      <c r="X613" s="1"/>
      <c r="Y613" s="1"/>
      <c r="Z613" s="1"/>
      <c r="AA613" s="1"/>
      <c r="AB613" s="1"/>
    </row>
    <row r="614" spans="3:28" x14ac:dyDescent="0.25">
      <c r="C614" s="1"/>
      <c r="D614" s="46"/>
      <c r="E614" s="1"/>
      <c r="F614" s="1"/>
      <c r="G614" s="1"/>
      <c r="H614" s="1"/>
      <c r="I614" s="1"/>
      <c r="J614" s="1"/>
      <c r="K614" s="1"/>
      <c r="L614" s="1"/>
      <c r="M614" s="1"/>
      <c r="N614" s="1"/>
      <c r="O614" s="1"/>
      <c r="P614" s="1"/>
      <c r="Q614" s="47"/>
      <c r="R614" s="46"/>
      <c r="S614" s="46"/>
      <c r="T614" s="48"/>
      <c r="U614" s="49"/>
      <c r="V614" s="50"/>
      <c r="W614" s="1"/>
      <c r="X614" s="1"/>
      <c r="Y614" s="1"/>
      <c r="Z614" s="1"/>
      <c r="AA614" s="1"/>
      <c r="AB614" s="1"/>
    </row>
    <row r="615" spans="3:28" x14ac:dyDescent="0.25">
      <c r="C615" s="1"/>
      <c r="D615" s="46"/>
      <c r="E615" s="1"/>
      <c r="F615" s="1"/>
      <c r="G615" s="1"/>
      <c r="H615" s="1"/>
      <c r="I615" s="1"/>
      <c r="J615" s="1"/>
      <c r="K615" s="1"/>
      <c r="L615" s="1"/>
      <c r="M615" s="1"/>
      <c r="N615" s="1"/>
      <c r="O615" s="1"/>
      <c r="P615" s="1"/>
      <c r="Q615" s="47"/>
      <c r="R615" s="46"/>
      <c r="S615" s="46"/>
      <c r="T615" s="48"/>
      <c r="U615" s="49"/>
      <c r="V615" s="50"/>
      <c r="W615" s="1"/>
      <c r="X615" s="1"/>
      <c r="Y615" s="1"/>
      <c r="Z615" s="1"/>
      <c r="AA615" s="1"/>
      <c r="AB615" s="1"/>
    </row>
    <row r="616" spans="3:28" x14ac:dyDescent="0.25">
      <c r="C616" s="1"/>
      <c r="D616" s="46"/>
      <c r="E616" s="1"/>
      <c r="F616" s="1"/>
      <c r="G616" s="1"/>
      <c r="H616" s="1"/>
      <c r="I616" s="1"/>
      <c r="J616" s="1"/>
      <c r="K616" s="1"/>
      <c r="L616" s="1"/>
      <c r="M616" s="1"/>
      <c r="N616" s="1"/>
      <c r="O616" s="1"/>
      <c r="P616" s="1"/>
      <c r="Q616" s="47"/>
      <c r="R616" s="46"/>
      <c r="S616" s="46"/>
      <c r="T616" s="48"/>
      <c r="U616" s="49"/>
      <c r="V616" s="50"/>
      <c r="W616" s="1"/>
      <c r="X616" s="1"/>
      <c r="Y616" s="1"/>
      <c r="Z616" s="1"/>
      <c r="AA616" s="1"/>
      <c r="AB616" s="1"/>
    </row>
    <row r="617" spans="3:28" x14ac:dyDescent="0.25">
      <c r="C617" s="1"/>
      <c r="D617" s="46"/>
      <c r="E617" s="1"/>
      <c r="F617" s="1"/>
      <c r="G617" s="1"/>
      <c r="H617" s="1"/>
      <c r="I617" s="1"/>
      <c r="J617" s="1"/>
      <c r="K617" s="1"/>
      <c r="L617" s="1"/>
      <c r="M617" s="1"/>
      <c r="N617" s="1"/>
      <c r="O617" s="1"/>
      <c r="P617" s="1"/>
      <c r="Q617" s="47"/>
      <c r="R617" s="46"/>
      <c r="S617" s="46"/>
      <c r="T617" s="48"/>
      <c r="U617" s="49"/>
      <c r="V617" s="50"/>
      <c r="W617" s="1"/>
      <c r="X617" s="1"/>
      <c r="Y617" s="1"/>
      <c r="Z617" s="1"/>
      <c r="AA617" s="1"/>
      <c r="AB617" s="1"/>
    </row>
    <row r="618" spans="3:28" x14ac:dyDescent="0.25">
      <c r="C618" s="1"/>
      <c r="D618" s="46"/>
      <c r="E618" s="1"/>
      <c r="F618" s="1"/>
      <c r="G618" s="1"/>
      <c r="H618" s="1"/>
      <c r="I618" s="1"/>
      <c r="J618" s="1"/>
      <c r="K618" s="1"/>
      <c r="L618" s="1"/>
      <c r="M618" s="1"/>
      <c r="N618" s="1"/>
      <c r="O618" s="1"/>
      <c r="P618" s="1"/>
      <c r="Q618" s="47"/>
      <c r="R618" s="46"/>
      <c r="S618" s="46"/>
      <c r="T618" s="48"/>
      <c r="U618" s="49"/>
      <c r="V618" s="50"/>
      <c r="W618" s="1"/>
      <c r="X618" s="1"/>
      <c r="Y618" s="1"/>
      <c r="Z618" s="1"/>
      <c r="AA618" s="1"/>
      <c r="AB618" s="1"/>
    </row>
    <row r="619" spans="3:28" x14ac:dyDescent="0.25">
      <c r="C619" s="1"/>
      <c r="D619" s="46"/>
      <c r="E619" s="1"/>
      <c r="F619" s="1"/>
      <c r="G619" s="1"/>
      <c r="H619" s="1"/>
      <c r="I619" s="1"/>
      <c r="J619" s="1"/>
      <c r="K619" s="1"/>
      <c r="L619" s="1"/>
      <c r="M619" s="1"/>
      <c r="N619" s="1"/>
      <c r="O619" s="1"/>
      <c r="P619" s="1"/>
      <c r="Q619" s="47"/>
      <c r="R619" s="46"/>
      <c r="S619" s="46"/>
      <c r="T619" s="48"/>
      <c r="U619" s="49"/>
      <c r="V619" s="50"/>
      <c r="W619" s="1"/>
      <c r="X619" s="1"/>
      <c r="Y619" s="1"/>
      <c r="Z619" s="1"/>
      <c r="AA619" s="1"/>
      <c r="AB619" s="1"/>
    </row>
    <row r="620" spans="3:28" x14ac:dyDescent="0.25">
      <c r="C620" s="1"/>
      <c r="D620" s="46"/>
      <c r="E620" s="1"/>
      <c r="F620" s="1"/>
      <c r="G620" s="1"/>
      <c r="H620" s="1"/>
      <c r="I620" s="1"/>
      <c r="J620" s="1"/>
      <c r="K620" s="1"/>
      <c r="L620" s="1"/>
      <c r="M620" s="1"/>
      <c r="N620" s="1"/>
      <c r="O620" s="1"/>
      <c r="P620" s="1"/>
      <c r="Q620" s="47"/>
      <c r="R620" s="46"/>
      <c r="S620" s="46"/>
      <c r="T620" s="48"/>
      <c r="U620" s="49"/>
      <c r="V620" s="50"/>
      <c r="W620" s="1"/>
      <c r="X620" s="1"/>
      <c r="Y620" s="1"/>
      <c r="Z620" s="1"/>
      <c r="AA620" s="1"/>
      <c r="AB620" s="1"/>
    </row>
    <row r="621" spans="3:28" x14ac:dyDescent="0.25">
      <c r="C621" s="1"/>
      <c r="D621" s="46"/>
      <c r="E621" s="1"/>
      <c r="F621" s="1"/>
      <c r="G621" s="1"/>
      <c r="H621" s="1"/>
      <c r="I621" s="1"/>
      <c r="J621" s="1"/>
      <c r="K621" s="1"/>
      <c r="L621" s="1"/>
      <c r="M621" s="1"/>
      <c r="N621" s="1"/>
      <c r="O621" s="1"/>
      <c r="P621" s="1"/>
      <c r="Q621" s="47"/>
      <c r="R621" s="46"/>
      <c r="S621" s="46"/>
      <c r="T621" s="48"/>
      <c r="U621" s="49"/>
      <c r="V621" s="50"/>
      <c r="W621" s="1"/>
      <c r="X621" s="1"/>
      <c r="Y621" s="1"/>
      <c r="Z621" s="1"/>
      <c r="AA621" s="1"/>
      <c r="AB621" s="1"/>
    </row>
    <row r="622" spans="3:28" x14ac:dyDescent="0.25">
      <c r="C622" s="1"/>
      <c r="D622" s="46"/>
      <c r="E622" s="1"/>
      <c r="F622" s="1"/>
      <c r="G622" s="1"/>
      <c r="H622" s="1"/>
      <c r="I622" s="1"/>
      <c r="J622" s="1"/>
      <c r="K622" s="1"/>
      <c r="L622" s="1"/>
      <c r="M622" s="1"/>
      <c r="N622" s="1"/>
      <c r="O622" s="1"/>
      <c r="P622" s="1"/>
      <c r="Q622" s="47"/>
      <c r="R622" s="46"/>
      <c r="S622" s="46"/>
      <c r="T622" s="48"/>
      <c r="U622" s="49"/>
      <c r="V622" s="50"/>
      <c r="W622" s="1"/>
      <c r="X622" s="1"/>
      <c r="Y622" s="1"/>
      <c r="Z622" s="1"/>
      <c r="AA622" s="1"/>
      <c r="AB622" s="1"/>
    </row>
    <row r="623" spans="3:28" x14ac:dyDescent="0.25">
      <c r="C623" s="1"/>
      <c r="D623" s="46"/>
      <c r="E623" s="1"/>
      <c r="F623" s="1"/>
      <c r="G623" s="1"/>
      <c r="H623" s="1"/>
      <c r="I623" s="1"/>
      <c r="J623" s="1"/>
      <c r="K623" s="1"/>
      <c r="L623" s="1"/>
      <c r="M623" s="1"/>
      <c r="N623" s="1"/>
      <c r="O623" s="1"/>
      <c r="P623" s="1"/>
      <c r="Q623" s="47"/>
      <c r="R623" s="46"/>
      <c r="S623" s="46"/>
      <c r="T623" s="48"/>
      <c r="U623" s="49"/>
      <c r="V623" s="50"/>
      <c r="W623" s="1"/>
      <c r="X623" s="1"/>
      <c r="Y623" s="1"/>
      <c r="Z623" s="1"/>
      <c r="AA623" s="1"/>
      <c r="AB623" s="1"/>
    </row>
    <row r="624" spans="3:28" x14ac:dyDescent="0.25">
      <c r="C624" s="1"/>
      <c r="D624" s="46"/>
      <c r="E624" s="1"/>
      <c r="F624" s="1"/>
      <c r="G624" s="1"/>
      <c r="H624" s="1"/>
      <c r="I624" s="1"/>
      <c r="J624" s="1"/>
      <c r="K624" s="1"/>
      <c r="L624" s="1"/>
      <c r="M624" s="1"/>
      <c r="N624" s="1"/>
      <c r="O624" s="1"/>
      <c r="P624" s="1"/>
      <c r="Q624" s="47"/>
      <c r="R624" s="46"/>
      <c r="S624" s="46"/>
      <c r="T624" s="48"/>
      <c r="U624" s="49"/>
      <c r="V624" s="50"/>
      <c r="W624" s="1"/>
      <c r="X624" s="1"/>
      <c r="Y624" s="1"/>
      <c r="Z624" s="1"/>
      <c r="AA624" s="1"/>
      <c r="AB624" s="1"/>
    </row>
    <row r="625" spans="3:28" x14ac:dyDescent="0.25">
      <c r="C625" s="1"/>
      <c r="D625" s="46"/>
      <c r="E625" s="1"/>
      <c r="F625" s="1"/>
      <c r="G625" s="1"/>
      <c r="H625" s="1"/>
      <c r="I625" s="1"/>
      <c r="J625" s="1"/>
      <c r="K625" s="1"/>
      <c r="L625" s="1"/>
      <c r="M625" s="1"/>
      <c r="N625" s="1"/>
      <c r="O625" s="1"/>
      <c r="P625" s="1"/>
      <c r="Q625" s="47"/>
      <c r="R625" s="46"/>
      <c r="S625" s="46"/>
      <c r="T625" s="48"/>
      <c r="U625" s="49"/>
      <c r="V625" s="50"/>
      <c r="W625" s="1"/>
      <c r="X625" s="1"/>
      <c r="Y625" s="1"/>
      <c r="Z625" s="1"/>
      <c r="AA625" s="1"/>
      <c r="AB625" s="1"/>
    </row>
    <row r="626" spans="3:28" x14ac:dyDescent="0.25">
      <c r="C626" s="1"/>
      <c r="D626" s="46"/>
      <c r="E626" s="1"/>
      <c r="F626" s="1"/>
      <c r="G626" s="1"/>
      <c r="H626" s="1"/>
      <c r="I626" s="1"/>
      <c r="J626" s="1"/>
      <c r="K626" s="1"/>
      <c r="L626" s="1"/>
      <c r="M626" s="1"/>
      <c r="N626" s="1"/>
      <c r="O626" s="1"/>
      <c r="P626" s="1"/>
      <c r="Q626" s="47"/>
      <c r="R626" s="46"/>
      <c r="S626" s="46"/>
      <c r="T626" s="48"/>
      <c r="U626" s="49"/>
      <c r="V626" s="50"/>
      <c r="W626" s="1"/>
      <c r="X626" s="1"/>
      <c r="Y626" s="1"/>
      <c r="Z626" s="1"/>
      <c r="AA626" s="1"/>
      <c r="AB626" s="1"/>
    </row>
    <row r="627" spans="3:28" x14ac:dyDescent="0.25">
      <c r="C627" s="1"/>
      <c r="D627" s="46"/>
      <c r="E627" s="1"/>
      <c r="F627" s="1"/>
      <c r="G627" s="1"/>
      <c r="H627" s="1"/>
      <c r="I627" s="1"/>
      <c r="J627" s="1"/>
      <c r="K627" s="1"/>
      <c r="L627" s="1"/>
      <c r="M627" s="1"/>
      <c r="N627" s="1"/>
      <c r="O627" s="1"/>
      <c r="P627" s="1"/>
      <c r="Q627" s="47"/>
      <c r="R627" s="46"/>
      <c r="S627" s="46"/>
      <c r="T627" s="48"/>
      <c r="U627" s="49"/>
      <c r="V627" s="50"/>
      <c r="W627" s="1"/>
      <c r="X627" s="1"/>
      <c r="Y627" s="1"/>
      <c r="Z627" s="1"/>
      <c r="AA627" s="1"/>
      <c r="AB627" s="1"/>
    </row>
    <row r="628" spans="3:28" x14ac:dyDescent="0.25">
      <c r="C628" s="1"/>
      <c r="D628" s="46"/>
      <c r="E628" s="1"/>
      <c r="F628" s="1"/>
      <c r="G628" s="1"/>
      <c r="H628" s="1"/>
      <c r="I628" s="1"/>
      <c r="J628" s="1"/>
      <c r="K628" s="1"/>
      <c r="L628" s="1"/>
      <c r="M628" s="1"/>
      <c r="N628" s="1"/>
      <c r="O628" s="1"/>
      <c r="P628" s="1"/>
      <c r="Q628" s="47"/>
      <c r="R628" s="46"/>
      <c r="S628" s="46"/>
      <c r="T628" s="48"/>
      <c r="U628" s="49"/>
      <c r="V628" s="50"/>
      <c r="W628" s="1"/>
      <c r="X628" s="1"/>
      <c r="Y628" s="1"/>
      <c r="Z628" s="1"/>
      <c r="AA628" s="1"/>
      <c r="AB628" s="1"/>
    </row>
    <row r="629" spans="3:28" x14ac:dyDescent="0.25">
      <c r="C629" s="1"/>
      <c r="D629" s="46"/>
      <c r="E629" s="1"/>
      <c r="F629" s="1"/>
      <c r="G629" s="1"/>
      <c r="H629" s="1"/>
      <c r="I629" s="1"/>
      <c r="J629" s="1"/>
      <c r="K629" s="1"/>
      <c r="L629" s="1"/>
      <c r="M629" s="1"/>
      <c r="N629" s="1"/>
      <c r="O629" s="1"/>
      <c r="P629" s="1"/>
      <c r="Q629" s="47"/>
      <c r="R629" s="46"/>
      <c r="S629" s="46"/>
      <c r="T629" s="48"/>
      <c r="U629" s="49"/>
      <c r="V629" s="50"/>
      <c r="W629" s="1"/>
      <c r="X629" s="1"/>
      <c r="Y629" s="1"/>
      <c r="Z629" s="1"/>
      <c r="AA629" s="1"/>
      <c r="AB629" s="1"/>
    </row>
    <row r="630" spans="3:28" x14ac:dyDescent="0.25">
      <c r="C630" s="1"/>
      <c r="D630" s="46"/>
      <c r="E630" s="1"/>
      <c r="F630" s="1"/>
      <c r="G630" s="1"/>
      <c r="H630" s="1"/>
      <c r="I630" s="1"/>
      <c r="J630" s="1"/>
      <c r="K630" s="1"/>
      <c r="L630" s="1"/>
      <c r="M630" s="1"/>
      <c r="N630" s="1"/>
      <c r="O630" s="1"/>
      <c r="P630" s="1"/>
      <c r="Q630" s="47"/>
      <c r="R630" s="46"/>
      <c r="S630" s="46"/>
      <c r="T630" s="48"/>
      <c r="U630" s="49"/>
      <c r="V630" s="50"/>
      <c r="W630" s="1"/>
      <c r="X630" s="1"/>
      <c r="Y630" s="1"/>
      <c r="Z630" s="1"/>
      <c r="AA630" s="1"/>
      <c r="AB630" s="1"/>
    </row>
    <row r="631" spans="3:28" x14ac:dyDescent="0.25">
      <c r="C631" s="1"/>
      <c r="D631" s="46"/>
      <c r="E631" s="1"/>
      <c r="F631" s="1"/>
      <c r="G631" s="1"/>
      <c r="H631" s="1"/>
      <c r="I631" s="1"/>
      <c r="J631" s="1"/>
      <c r="K631" s="1"/>
      <c r="L631" s="1"/>
      <c r="M631" s="1"/>
      <c r="N631" s="1"/>
      <c r="O631" s="1"/>
      <c r="P631" s="1"/>
      <c r="Q631" s="47"/>
      <c r="R631" s="46"/>
      <c r="S631" s="46"/>
      <c r="T631" s="48"/>
      <c r="U631" s="49"/>
      <c r="V631" s="50"/>
      <c r="W631" s="1"/>
      <c r="X631" s="1"/>
      <c r="Y631" s="1"/>
      <c r="Z631" s="1"/>
      <c r="AA631" s="1"/>
      <c r="AB631" s="1"/>
    </row>
    <row r="632" spans="3:28" x14ac:dyDescent="0.25">
      <c r="C632" s="1"/>
      <c r="D632" s="46"/>
      <c r="E632" s="1"/>
      <c r="F632" s="1"/>
      <c r="G632" s="1"/>
      <c r="H632" s="1"/>
      <c r="I632" s="1"/>
      <c r="J632" s="1"/>
      <c r="K632" s="1"/>
      <c r="L632" s="1"/>
      <c r="M632" s="1"/>
      <c r="N632" s="1"/>
      <c r="O632" s="1"/>
      <c r="P632" s="1"/>
      <c r="Q632" s="47"/>
      <c r="R632" s="46"/>
      <c r="S632" s="46"/>
      <c r="T632" s="48"/>
      <c r="U632" s="49"/>
      <c r="V632" s="50"/>
      <c r="W632" s="1"/>
      <c r="X632" s="1"/>
      <c r="Y632" s="1"/>
      <c r="Z632" s="1"/>
      <c r="AA632" s="1"/>
      <c r="AB632" s="1"/>
    </row>
    <row r="633" spans="3:28" x14ac:dyDescent="0.25">
      <c r="C633" s="1"/>
      <c r="D633" s="46"/>
      <c r="E633" s="1"/>
      <c r="F633" s="1"/>
      <c r="G633" s="1"/>
      <c r="H633" s="1"/>
      <c r="I633" s="1"/>
      <c r="J633" s="1"/>
      <c r="K633" s="1"/>
      <c r="L633" s="1"/>
      <c r="M633" s="1"/>
      <c r="N633" s="1"/>
      <c r="O633" s="1"/>
      <c r="P633" s="1"/>
      <c r="Q633" s="47"/>
      <c r="R633" s="46"/>
      <c r="S633" s="46"/>
      <c r="T633" s="48"/>
      <c r="U633" s="49"/>
      <c r="V633" s="50"/>
      <c r="W633" s="1"/>
      <c r="X633" s="1"/>
      <c r="Y633" s="1"/>
      <c r="Z633" s="1"/>
      <c r="AA633" s="1"/>
      <c r="AB633" s="1"/>
    </row>
    <row r="634" spans="3:28" x14ac:dyDescent="0.25">
      <c r="C634" s="1"/>
      <c r="D634" s="46"/>
      <c r="E634" s="1"/>
      <c r="F634" s="1"/>
      <c r="G634" s="1"/>
      <c r="H634" s="1"/>
      <c r="I634" s="1"/>
      <c r="J634" s="1"/>
      <c r="K634" s="1"/>
      <c r="L634" s="1"/>
      <c r="M634" s="1"/>
      <c r="N634" s="1"/>
      <c r="O634" s="1"/>
      <c r="P634" s="1"/>
      <c r="Q634" s="47"/>
      <c r="R634" s="46"/>
      <c r="S634" s="46"/>
      <c r="T634" s="48"/>
      <c r="U634" s="49"/>
      <c r="V634" s="50"/>
      <c r="W634" s="1"/>
      <c r="X634" s="1"/>
      <c r="Y634" s="1"/>
      <c r="Z634" s="1"/>
      <c r="AA634" s="1"/>
      <c r="AB634" s="1"/>
    </row>
    <row r="635" spans="3:28" x14ac:dyDescent="0.25">
      <c r="C635" s="1"/>
      <c r="D635" s="46"/>
      <c r="E635" s="1"/>
      <c r="F635" s="1"/>
      <c r="G635" s="1"/>
      <c r="H635" s="1"/>
      <c r="I635" s="1"/>
      <c r="J635" s="1"/>
      <c r="K635" s="1"/>
      <c r="L635" s="1"/>
      <c r="M635" s="1"/>
      <c r="N635" s="1"/>
      <c r="O635" s="1"/>
      <c r="P635" s="1"/>
      <c r="Q635" s="47"/>
      <c r="R635" s="46"/>
      <c r="S635" s="46"/>
      <c r="T635" s="48"/>
      <c r="U635" s="49"/>
      <c r="V635" s="50"/>
      <c r="W635" s="1"/>
      <c r="X635" s="1"/>
      <c r="Y635" s="1"/>
      <c r="Z635" s="1"/>
      <c r="AA635" s="1"/>
      <c r="AB635" s="1"/>
    </row>
    <row r="636" spans="3:28" x14ac:dyDescent="0.25">
      <c r="C636" s="1"/>
      <c r="D636" s="46"/>
      <c r="E636" s="1"/>
      <c r="F636" s="1"/>
      <c r="G636" s="1"/>
      <c r="H636" s="1"/>
      <c r="I636" s="1"/>
      <c r="J636" s="1"/>
      <c r="K636" s="1"/>
      <c r="L636" s="1"/>
      <c r="M636" s="1"/>
      <c r="N636" s="1"/>
      <c r="O636" s="1"/>
      <c r="P636" s="1"/>
      <c r="Q636" s="47"/>
      <c r="R636" s="46"/>
      <c r="S636" s="46"/>
      <c r="T636" s="48"/>
      <c r="U636" s="49"/>
      <c r="V636" s="50"/>
      <c r="W636" s="1"/>
      <c r="X636" s="1"/>
      <c r="Y636" s="1"/>
      <c r="Z636" s="1"/>
      <c r="AA636" s="1"/>
      <c r="AB636" s="1"/>
    </row>
    <row r="637" spans="3:28" x14ac:dyDescent="0.25">
      <c r="C637" s="1"/>
      <c r="D637" s="46"/>
      <c r="E637" s="1"/>
      <c r="F637" s="1"/>
      <c r="G637" s="1"/>
      <c r="H637" s="1"/>
      <c r="I637" s="1"/>
      <c r="J637" s="1"/>
      <c r="K637" s="1"/>
      <c r="L637" s="1"/>
      <c r="M637" s="1"/>
      <c r="N637" s="1"/>
      <c r="O637" s="1"/>
      <c r="P637" s="1"/>
      <c r="Q637" s="47"/>
      <c r="R637" s="46"/>
      <c r="S637" s="46"/>
      <c r="T637" s="48"/>
      <c r="U637" s="49"/>
      <c r="V637" s="50"/>
      <c r="W637" s="1"/>
      <c r="X637" s="1"/>
      <c r="Y637" s="1"/>
      <c r="Z637" s="1"/>
      <c r="AA637" s="1"/>
      <c r="AB637" s="1"/>
    </row>
    <row r="638" spans="3:28" x14ac:dyDescent="0.25">
      <c r="C638" s="1"/>
      <c r="D638" s="46"/>
      <c r="E638" s="1"/>
      <c r="F638" s="1"/>
      <c r="G638" s="1"/>
      <c r="H638" s="1"/>
      <c r="I638" s="1"/>
      <c r="J638" s="1"/>
      <c r="K638" s="1"/>
      <c r="L638" s="1"/>
      <c r="M638" s="1"/>
      <c r="N638" s="1"/>
      <c r="O638" s="1"/>
      <c r="P638" s="1"/>
      <c r="Q638" s="47"/>
      <c r="R638" s="46"/>
      <c r="S638" s="46"/>
      <c r="T638" s="48"/>
      <c r="U638" s="49"/>
      <c r="V638" s="50"/>
      <c r="W638" s="1"/>
      <c r="X638" s="1"/>
      <c r="Y638" s="1"/>
      <c r="Z638" s="1"/>
      <c r="AA638" s="1"/>
      <c r="AB638" s="1"/>
    </row>
    <row r="639" spans="3:28" x14ac:dyDescent="0.25">
      <c r="C639" s="1"/>
      <c r="D639" s="46"/>
      <c r="E639" s="1"/>
      <c r="F639" s="1"/>
      <c r="G639" s="1"/>
      <c r="H639" s="1"/>
      <c r="I639" s="1"/>
      <c r="J639" s="1"/>
      <c r="K639" s="1"/>
      <c r="L639" s="1"/>
      <c r="M639" s="1"/>
      <c r="N639" s="1"/>
      <c r="O639" s="1"/>
      <c r="P639" s="1"/>
      <c r="Q639" s="47"/>
      <c r="R639" s="46"/>
      <c r="S639" s="46"/>
      <c r="T639" s="48"/>
      <c r="U639" s="49"/>
      <c r="V639" s="50"/>
      <c r="W639" s="1"/>
      <c r="X639" s="1"/>
      <c r="Y639" s="1"/>
      <c r="Z639" s="1"/>
      <c r="AA639" s="1"/>
      <c r="AB639" s="1"/>
    </row>
    <row r="640" spans="3:28" x14ac:dyDescent="0.25">
      <c r="C640" s="1"/>
      <c r="D640" s="46"/>
      <c r="E640" s="1"/>
      <c r="F640" s="1"/>
      <c r="G640" s="1"/>
      <c r="H640" s="1"/>
      <c r="I640" s="1"/>
      <c r="J640" s="1"/>
      <c r="K640" s="1"/>
      <c r="L640" s="1"/>
      <c r="M640" s="1"/>
      <c r="N640" s="1"/>
      <c r="O640" s="1"/>
      <c r="P640" s="1"/>
      <c r="Q640" s="47"/>
      <c r="R640" s="46"/>
      <c r="S640" s="46"/>
      <c r="T640" s="48"/>
      <c r="U640" s="49"/>
      <c r="V640" s="50"/>
      <c r="W640" s="1"/>
      <c r="X640" s="1"/>
      <c r="Y640" s="1"/>
      <c r="Z640" s="1"/>
      <c r="AA640" s="1"/>
      <c r="AB640" s="1"/>
    </row>
    <row r="641" spans="3:28" x14ac:dyDescent="0.25">
      <c r="C641" s="1"/>
      <c r="D641" s="46"/>
      <c r="E641" s="1"/>
      <c r="F641" s="1"/>
      <c r="G641" s="1"/>
      <c r="H641" s="1"/>
      <c r="I641" s="1"/>
      <c r="J641" s="1"/>
      <c r="K641" s="1"/>
      <c r="L641" s="1"/>
      <c r="M641" s="1"/>
      <c r="N641" s="1"/>
      <c r="O641" s="1"/>
      <c r="P641" s="1"/>
      <c r="Q641" s="47"/>
      <c r="R641" s="46"/>
      <c r="S641" s="46"/>
      <c r="T641" s="48"/>
      <c r="U641" s="49"/>
      <c r="V641" s="50"/>
      <c r="W641" s="1"/>
      <c r="X641" s="1"/>
      <c r="Y641" s="1"/>
      <c r="Z641" s="1"/>
      <c r="AA641" s="1"/>
      <c r="AB641" s="1"/>
    </row>
    <row r="642" spans="3:28" x14ac:dyDescent="0.25">
      <c r="C642" s="1"/>
      <c r="D642" s="46"/>
      <c r="E642" s="1"/>
      <c r="F642" s="1"/>
      <c r="G642" s="1"/>
      <c r="H642" s="1"/>
      <c r="I642" s="1"/>
      <c r="J642" s="1"/>
      <c r="K642" s="1"/>
      <c r="L642" s="1"/>
      <c r="M642" s="1"/>
      <c r="N642" s="1"/>
      <c r="O642" s="1"/>
      <c r="P642" s="1"/>
      <c r="Q642" s="47"/>
      <c r="R642" s="46"/>
      <c r="S642" s="46"/>
      <c r="T642" s="48"/>
      <c r="U642" s="49"/>
      <c r="V642" s="50"/>
      <c r="W642" s="1"/>
      <c r="X642" s="1"/>
      <c r="Y642" s="1"/>
      <c r="Z642" s="1"/>
      <c r="AA642" s="1"/>
      <c r="AB642" s="1"/>
    </row>
    <row r="643" spans="3:28" x14ac:dyDescent="0.25">
      <c r="C643" s="1"/>
      <c r="D643" s="46"/>
      <c r="E643" s="1"/>
      <c r="F643" s="1"/>
      <c r="G643" s="1"/>
      <c r="H643" s="1"/>
      <c r="I643" s="1"/>
      <c r="J643" s="1"/>
      <c r="K643" s="1"/>
      <c r="L643" s="1"/>
      <c r="M643" s="1"/>
      <c r="N643" s="1"/>
      <c r="O643" s="1"/>
      <c r="P643" s="1"/>
      <c r="Q643" s="47"/>
      <c r="R643" s="46"/>
      <c r="S643" s="46"/>
      <c r="T643" s="48"/>
      <c r="U643" s="49"/>
      <c r="V643" s="50"/>
      <c r="W643" s="1"/>
      <c r="X643" s="1"/>
      <c r="Y643" s="1"/>
      <c r="Z643" s="1"/>
      <c r="AA643" s="1"/>
      <c r="AB643" s="1"/>
    </row>
    <row r="644" spans="3:28" x14ac:dyDescent="0.25">
      <c r="C644" s="1"/>
      <c r="D644" s="46"/>
      <c r="E644" s="1"/>
      <c r="F644" s="1"/>
      <c r="G644" s="1"/>
      <c r="H644" s="1"/>
      <c r="I644" s="1"/>
      <c r="J644" s="1"/>
      <c r="K644" s="1"/>
      <c r="L644" s="1"/>
      <c r="M644" s="1"/>
      <c r="N644" s="1"/>
      <c r="O644" s="1"/>
      <c r="P644" s="1"/>
      <c r="Q644" s="47"/>
      <c r="R644" s="46"/>
      <c r="S644" s="46"/>
      <c r="T644" s="48"/>
      <c r="U644" s="49"/>
      <c r="V644" s="50"/>
      <c r="W644" s="1"/>
      <c r="X644" s="1"/>
      <c r="Y644" s="1"/>
      <c r="Z644" s="1"/>
      <c r="AA644" s="1"/>
      <c r="AB644" s="1"/>
    </row>
    <row r="645" spans="3:28" x14ac:dyDescent="0.25">
      <c r="C645" s="1"/>
      <c r="D645" s="46"/>
      <c r="E645" s="1"/>
      <c r="F645" s="1"/>
      <c r="G645" s="1"/>
      <c r="H645" s="1"/>
      <c r="I645" s="1"/>
      <c r="J645" s="1"/>
      <c r="K645" s="1"/>
      <c r="L645" s="1"/>
      <c r="M645" s="1"/>
      <c r="N645" s="1"/>
      <c r="O645" s="1"/>
      <c r="P645" s="1"/>
      <c r="Q645" s="47"/>
      <c r="R645" s="46"/>
      <c r="S645" s="46"/>
      <c r="T645" s="48"/>
      <c r="U645" s="49"/>
      <c r="V645" s="50"/>
      <c r="W645" s="1"/>
      <c r="X645" s="1"/>
      <c r="Y645" s="1"/>
      <c r="Z645" s="1"/>
      <c r="AA645" s="1"/>
      <c r="AB645" s="1"/>
    </row>
    <row r="646" spans="3:28" x14ac:dyDescent="0.25">
      <c r="C646" s="1"/>
      <c r="D646" s="46"/>
      <c r="E646" s="1"/>
      <c r="F646" s="1"/>
      <c r="G646" s="1"/>
      <c r="H646" s="1"/>
      <c r="I646" s="1"/>
      <c r="J646" s="1"/>
      <c r="K646" s="1"/>
      <c r="L646" s="1"/>
      <c r="M646" s="1"/>
      <c r="N646" s="1"/>
      <c r="O646" s="1"/>
      <c r="P646" s="1"/>
      <c r="Q646" s="47"/>
      <c r="R646" s="46"/>
      <c r="S646" s="46"/>
      <c r="T646" s="48"/>
      <c r="U646" s="49"/>
      <c r="V646" s="50"/>
      <c r="W646" s="1"/>
      <c r="X646" s="1"/>
      <c r="Y646" s="1"/>
      <c r="Z646" s="1"/>
      <c r="AA646" s="1"/>
      <c r="AB646" s="1"/>
    </row>
    <row r="647" spans="3:28" x14ac:dyDescent="0.25">
      <c r="C647" s="1"/>
      <c r="D647" s="46"/>
      <c r="E647" s="1"/>
      <c r="F647" s="1"/>
      <c r="G647" s="1"/>
      <c r="H647" s="1"/>
      <c r="I647" s="1"/>
      <c r="J647" s="1"/>
      <c r="K647" s="1"/>
      <c r="L647" s="1"/>
      <c r="M647" s="1"/>
      <c r="N647" s="1"/>
      <c r="O647" s="1"/>
      <c r="P647" s="1"/>
      <c r="Q647" s="47"/>
      <c r="R647" s="46"/>
      <c r="S647" s="46"/>
      <c r="T647" s="48"/>
      <c r="U647" s="49"/>
      <c r="V647" s="50"/>
      <c r="W647" s="1"/>
      <c r="X647" s="1"/>
      <c r="Y647" s="1"/>
      <c r="Z647" s="1"/>
      <c r="AA647" s="1"/>
      <c r="AB647" s="1"/>
    </row>
    <row r="648" spans="3:28" x14ac:dyDescent="0.25">
      <c r="C648" s="1"/>
      <c r="D648" s="46"/>
      <c r="E648" s="1"/>
      <c r="F648" s="1"/>
      <c r="G648" s="1"/>
      <c r="H648" s="1"/>
      <c r="I648" s="1"/>
      <c r="J648" s="1"/>
      <c r="K648" s="1"/>
      <c r="L648" s="1"/>
      <c r="M648" s="1"/>
      <c r="N648" s="1"/>
      <c r="O648" s="1"/>
      <c r="P648" s="1"/>
      <c r="Q648" s="47"/>
      <c r="R648" s="46"/>
      <c r="S648" s="46"/>
      <c r="T648" s="48"/>
      <c r="U648" s="49"/>
      <c r="V648" s="50"/>
      <c r="W648" s="1"/>
      <c r="X648" s="1"/>
      <c r="Y648" s="1"/>
      <c r="Z648" s="1"/>
      <c r="AA648" s="1"/>
      <c r="AB648" s="1"/>
    </row>
    <row r="649" spans="3:28" x14ac:dyDescent="0.25">
      <c r="C649" s="1"/>
      <c r="D649" s="46"/>
      <c r="E649" s="1"/>
      <c r="F649" s="1"/>
      <c r="G649" s="1"/>
      <c r="H649" s="1"/>
      <c r="I649" s="1"/>
      <c r="J649" s="1"/>
      <c r="K649" s="1"/>
      <c r="L649" s="1"/>
      <c r="M649" s="1"/>
      <c r="N649" s="1"/>
      <c r="O649" s="1"/>
      <c r="P649" s="1"/>
      <c r="Q649" s="47"/>
      <c r="R649" s="46"/>
      <c r="S649" s="46"/>
      <c r="T649" s="48"/>
      <c r="U649" s="49"/>
      <c r="V649" s="50"/>
      <c r="W649" s="1"/>
      <c r="X649" s="1"/>
      <c r="Y649" s="1"/>
      <c r="Z649" s="1"/>
      <c r="AA649" s="1"/>
      <c r="AB649" s="1"/>
    </row>
    <row r="650" spans="3:28" x14ac:dyDescent="0.25">
      <c r="C650" s="1"/>
      <c r="D650" s="46"/>
      <c r="E650" s="1"/>
      <c r="F650" s="1"/>
      <c r="G650" s="1"/>
      <c r="H650" s="1"/>
      <c r="I650" s="1"/>
      <c r="J650" s="1"/>
      <c r="K650" s="1"/>
      <c r="L650" s="1"/>
      <c r="M650" s="1"/>
      <c r="N650" s="1"/>
      <c r="O650" s="1"/>
      <c r="P650" s="1"/>
      <c r="Q650" s="47"/>
      <c r="R650" s="46"/>
      <c r="S650" s="46"/>
      <c r="T650" s="48"/>
      <c r="U650" s="49"/>
      <c r="V650" s="50"/>
      <c r="W650" s="1"/>
      <c r="X650" s="1"/>
      <c r="Y650" s="1"/>
      <c r="Z650" s="1"/>
      <c r="AA650" s="1"/>
      <c r="AB650" s="1"/>
    </row>
    <row r="651" spans="3:28" x14ac:dyDescent="0.25">
      <c r="C651" s="1"/>
      <c r="D651" s="46"/>
      <c r="E651" s="1"/>
      <c r="F651" s="1"/>
      <c r="G651" s="1"/>
      <c r="H651" s="1"/>
      <c r="I651" s="1"/>
      <c r="J651" s="1"/>
      <c r="K651" s="1"/>
      <c r="L651" s="1"/>
      <c r="M651" s="1"/>
      <c r="N651" s="1"/>
      <c r="O651" s="1"/>
      <c r="P651" s="1"/>
      <c r="Q651" s="47"/>
      <c r="R651" s="46"/>
      <c r="S651" s="46"/>
      <c r="T651" s="48"/>
      <c r="U651" s="49"/>
      <c r="V651" s="50"/>
      <c r="W651" s="1"/>
      <c r="X651" s="1"/>
      <c r="Y651" s="1"/>
      <c r="Z651" s="1"/>
      <c r="AA651" s="1"/>
      <c r="AB651" s="1"/>
    </row>
    <row r="652" spans="3:28" x14ac:dyDescent="0.25">
      <c r="C652" s="1"/>
      <c r="D652" s="46"/>
      <c r="E652" s="1"/>
      <c r="F652" s="1"/>
      <c r="G652" s="1"/>
      <c r="H652" s="1"/>
      <c r="I652" s="1"/>
      <c r="J652" s="1"/>
      <c r="K652" s="1"/>
      <c r="L652" s="1"/>
      <c r="M652" s="1"/>
      <c r="N652" s="1"/>
      <c r="O652" s="1"/>
      <c r="P652" s="1"/>
      <c r="Q652" s="47"/>
      <c r="R652" s="46"/>
      <c r="S652" s="46"/>
      <c r="T652" s="48"/>
      <c r="U652" s="49"/>
      <c r="V652" s="50"/>
      <c r="W652" s="1"/>
      <c r="X652" s="1"/>
      <c r="Y652" s="1"/>
      <c r="Z652" s="1"/>
      <c r="AA652" s="1"/>
      <c r="AB652" s="1"/>
    </row>
    <row r="653" spans="3:28" x14ac:dyDescent="0.25">
      <c r="C653" s="1"/>
      <c r="D653" s="46"/>
      <c r="E653" s="1"/>
      <c r="F653" s="1"/>
      <c r="G653" s="1"/>
      <c r="H653" s="1"/>
      <c r="I653" s="1"/>
      <c r="J653" s="1"/>
      <c r="K653" s="1"/>
      <c r="L653" s="1"/>
      <c r="M653" s="1"/>
      <c r="N653" s="1"/>
      <c r="O653" s="1"/>
      <c r="P653" s="1"/>
      <c r="Q653" s="47"/>
      <c r="R653" s="46"/>
      <c r="S653" s="46"/>
      <c r="T653" s="48"/>
      <c r="U653" s="49"/>
      <c r="V653" s="50"/>
      <c r="W653" s="1"/>
      <c r="X653" s="1"/>
      <c r="Y653" s="1"/>
      <c r="Z653" s="1"/>
      <c r="AA653" s="1"/>
      <c r="AB653" s="1"/>
    </row>
    <row r="654" spans="3:28" x14ac:dyDescent="0.25">
      <c r="C654" s="1"/>
      <c r="D654" s="46"/>
      <c r="E654" s="1"/>
      <c r="F654" s="1"/>
      <c r="G654" s="1"/>
      <c r="H654" s="1"/>
      <c r="I654" s="1"/>
      <c r="J654" s="1"/>
      <c r="K654" s="1"/>
      <c r="L654" s="1"/>
      <c r="M654" s="1"/>
      <c r="N654" s="1"/>
      <c r="O654" s="1"/>
      <c r="P654" s="1"/>
      <c r="Q654" s="47"/>
      <c r="R654" s="46"/>
      <c r="S654" s="46"/>
      <c r="T654" s="48"/>
      <c r="U654" s="49"/>
      <c r="V654" s="50"/>
      <c r="W654" s="1"/>
      <c r="X654" s="1"/>
      <c r="Y654" s="1"/>
      <c r="Z654" s="1"/>
      <c r="AA654" s="1"/>
      <c r="AB654" s="1"/>
    </row>
    <row r="655" spans="3:28" x14ac:dyDescent="0.25">
      <c r="C655" s="1"/>
      <c r="D655" s="46"/>
      <c r="E655" s="1"/>
      <c r="F655" s="1"/>
      <c r="G655" s="1"/>
      <c r="H655" s="1"/>
      <c r="I655" s="1"/>
      <c r="J655" s="1"/>
      <c r="K655" s="1"/>
      <c r="L655" s="1"/>
      <c r="M655" s="1"/>
      <c r="N655" s="1"/>
      <c r="O655" s="1"/>
      <c r="P655" s="1"/>
      <c r="Q655" s="47"/>
      <c r="R655" s="46"/>
      <c r="S655" s="46"/>
      <c r="T655" s="48"/>
      <c r="U655" s="49"/>
      <c r="V655" s="50"/>
      <c r="W655" s="1"/>
      <c r="X655" s="1"/>
      <c r="Y655" s="1"/>
      <c r="Z655" s="1"/>
      <c r="AA655" s="1"/>
      <c r="AB655" s="1"/>
    </row>
    <row r="656" spans="3:28" x14ac:dyDescent="0.25">
      <c r="C656" s="1"/>
      <c r="D656" s="46"/>
      <c r="E656" s="1"/>
      <c r="F656" s="1"/>
      <c r="G656" s="1"/>
      <c r="H656" s="1"/>
      <c r="I656" s="1"/>
      <c r="J656" s="1"/>
      <c r="K656" s="1"/>
      <c r="L656" s="1"/>
      <c r="M656" s="1"/>
      <c r="N656" s="1"/>
      <c r="O656" s="1"/>
      <c r="P656" s="1"/>
      <c r="Q656" s="47"/>
      <c r="R656" s="46"/>
      <c r="S656" s="46"/>
      <c r="T656" s="48"/>
      <c r="U656" s="49"/>
      <c r="V656" s="50"/>
      <c r="W656" s="1"/>
      <c r="X656" s="1"/>
      <c r="Y656" s="1"/>
      <c r="Z656" s="1"/>
      <c r="AA656" s="1"/>
      <c r="AB656" s="1"/>
    </row>
    <row r="657" spans="3:28" x14ac:dyDescent="0.25">
      <c r="C657" s="1"/>
      <c r="D657" s="46"/>
      <c r="E657" s="1"/>
      <c r="F657" s="1"/>
      <c r="G657" s="1"/>
      <c r="H657" s="1"/>
      <c r="I657" s="1"/>
      <c r="J657" s="1"/>
      <c r="K657" s="1"/>
      <c r="L657" s="1"/>
      <c r="M657" s="1"/>
      <c r="N657" s="1"/>
      <c r="O657" s="1"/>
      <c r="P657" s="1"/>
      <c r="Q657" s="47"/>
      <c r="R657" s="46"/>
      <c r="S657" s="46"/>
      <c r="T657" s="48"/>
      <c r="U657" s="49"/>
      <c r="V657" s="50"/>
      <c r="W657" s="1"/>
      <c r="X657" s="1"/>
      <c r="Y657" s="1"/>
      <c r="Z657" s="1"/>
      <c r="AA657" s="1"/>
      <c r="AB657" s="1"/>
    </row>
    <row r="658" spans="3:28" x14ac:dyDescent="0.25">
      <c r="C658" s="1"/>
      <c r="D658" s="46"/>
      <c r="E658" s="1"/>
      <c r="F658" s="1"/>
      <c r="G658" s="1"/>
      <c r="H658" s="1"/>
      <c r="I658" s="1"/>
      <c r="J658" s="1"/>
      <c r="K658" s="1"/>
      <c r="L658" s="1"/>
      <c r="M658" s="1"/>
      <c r="N658" s="1"/>
      <c r="O658" s="1"/>
      <c r="P658" s="1"/>
      <c r="Q658" s="47"/>
      <c r="R658" s="46"/>
      <c r="S658" s="46"/>
      <c r="T658" s="48"/>
      <c r="U658" s="49"/>
      <c r="V658" s="50"/>
      <c r="W658" s="1"/>
      <c r="X658" s="1"/>
      <c r="Y658" s="1"/>
      <c r="Z658" s="1"/>
      <c r="AA658" s="1"/>
      <c r="AB658" s="1"/>
    </row>
    <row r="659" spans="3:28" x14ac:dyDescent="0.25">
      <c r="C659" s="1"/>
      <c r="D659" s="46"/>
      <c r="E659" s="1"/>
      <c r="F659" s="1"/>
      <c r="G659" s="1"/>
      <c r="H659" s="1"/>
      <c r="I659" s="1"/>
      <c r="J659" s="1"/>
      <c r="K659" s="1"/>
      <c r="L659" s="1"/>
      <c r="M659" s="1"/>
      <c r="N659" s="1"/>
      <c r="O659" s="1"/>
      <c r="P659" s="1"/>
      <c r="Q659" s="47"/>
      <c r="R659" s="46"/>
      <c r="S659" s="46"/>
      <c r="T659" s="48"/>
      <c r="U659" s="49"/>
      <c r="V659" s="50"/>
      <c r="W659" s="1"/>
      <c r="X659" s="1"/>
      <c r="Y659" s="1"/>
      <c r="Z659" s="1"/>
      <c r="AA659" s="1"/>
      <c r="AB659" s="1"/>
    </row>
    <row r="660" spans="3:28" x14ac:dyDescent="0.25">
      <c r="C660" s="1"/>
      <c r="D660" s="46"/>
      <c r="E660" s="1"/>
      <c r="F660" s="1"/>
      <c r="G660" s="1"/>
      <c r="H660" s="1"/>
      <c r="I660" s="1"/>
      <c r="J660" s="1"/>
      <c r="K660" s="1"/>
      <c r="L660" s="1"/>
      <c r="M660" s="1"/>
      <c r="N660" s="1"/>
      <c r="O660" s="1"/>
      <c r="P660" s="1"/>
      <c r="Q660" s="47"/>
      <c r="R660" s="46"/>
      <c r="S660" s="46"/>
      <c r="T660" s="48"/>
      <c r="U660" s="49"/>
      <c r="V660" s="50"/>
      <c r="W660" s="1"/>
      <c r="X660" s="1"/>
      <c r="Y660" s="1"/>
      <c r="Z660" s="1"/>
      <c r="AA660" s="1"/>
      <c r="AB660" s="1"/>
    </row>
    <row r="661" spans="3:28" x14ac:dyDescent="0.25">
      <c r="C661" s="1"/>
      <c r="D661" s="46"/>
      <c r="E661" s="1"/>
      <c r="F661" s="1"/>
      <c r="G661" s="1"/>
      <c r="H661" s="1"/>
      <c r="I661" s="1"/>
      <c r="J661" s="1"/>
      <c r="K661" s="1"/>
      <c r="L661" s="1"/>
      <c r="M661" s="1"/>
      <c r="N661" s="1"/>
      <c r="O661" s="1"/>
      <c r="P661" s="1"/>
      <c r="Q661" s="47"/>
      <c r="R661" s="46"/>
      <c r="S661" s="46"/>
      <c r="T661" s="48"/>
      <c r="U661" s="49"/>
      <c r="V661" s="50"/>
      <c r="W661" s="1"/>
      <c r="X661" s="1"/>
      <c r="Y661" s="1"/>
      <c r="Z661" s="1"/>
      <c r="AA661" s="1"/>
      <c r="AB661" s="1"/>
    </row>
    <row r="662" spans="3:28" x14ac:dyDescent="0.25">
      <c r="C662" s="1"/>
      <c r="D662" s="46"/>
      <c r="E662" s="1"/>
      <c r="F662" s="1"/>
      <c r="G662" s="1"/>
      <c r="H662" s="1"/>
      <c r="I662" s="1"/>
      <c r="J662" s="1"/>
      <c r="K662" s="1"/>
      <c r="L662" s="1"/>
      <c r="M662" s="1"/>
      <c r="N662" s="1"/>
      <c r="O662" s="1"/>
      <c r="P662" s="1"/>
      <c r="Q662" s="47"/>
      <c r="R662" s="46"/>
      <c r="S662" s="46"/>
      <c r="T662" s="48"/>
      <c r="U662" s="49"/>
      <c r="V662" s="50"/>
      <c r="W662" s="1"/>
      <c r="X662" s="1"/>
      <c r="Y662" s="1"/>
      <c r="Z662" s="1"/>
      <c r="AA662" s="1"/>
      <c r="AB662" s="1"/>
    </row>
    <row r="663" spans="3:28" x14ac:dyDescent="0.25">
      <c r="C663" s="1"/>
      <c r="D663" s="46"/>
      <c r="E663" s="1"/>
      <c r="F663" s="1"/>
      <c r="G663" s="1"/>
      <c r="H663" s="1"/>
      <c r="I663" s="1"/>
      <c r="J663" s="1"/>
      <c r="K663" s="1"/>
      <c r="L663" s="1"/>
      <c r="M663" s="1"/>
      <c r="N663" s="1"/>
      <c r="O663" s="1"/>
      <c r="P663" s="1"/>
      <c r="Q663" s="47"/>
      <c r="R663" s="46"/>
      <c r="S663" s="46"/>
      <c r="T663" s="48"/>
      <c r="U663" s="49"/>
      <c r="V663" s="50"/>
      <c r="W663" s="1"/>
      <c r="X663" s="1"/>
      <c r="Y663" s="1"/>
      <c r="Z663" s="1"/>
      <c r="AA663" s="1"/>
      <c r="AB663" s="1"/>
    </row>
    <row r="664" spans="3:28" x14ac:dyDescent="0.25">
      <c r="C664" s="1"/>
      <c r="D664" s="46"/>
      <c r="E664" s="1"/>
      <c r="F664" s="1"/>
      <c r="G664" s="1"/>
      <c r="H664" s="1"/>
      <c r="I664" s="1"/>
      <c r="J664" s="1"/>
      <c r="K664" s="1"/>
      <c r="L664" s="1"/>
      <c r="M664" s="1"/>
      <c r="N664" s="1"/>
      <c r="O664" s="1"/>
      <c r="P664" s="1"/>
      <c r="Q664" s="47"/>
      <c r="R664" s="46"/>
      <c r="S664" s="46"/>
      <c r="T664" s="48"/>
      <c r="U664" s="49"/>
      <c r="V664" s="50"/>
      <c r="W664" s="1"/>
      <c r="X664" s="1"/>
      <c r="Y664" s="1"/>
      <c r="Z664" s="1"/>
      <c r="AA664" s="1"/>
      <c r="AB664" s="1"/>
    </row>
    <row r="665" spans="3:28" x14ac:dyDescent="0.25">
      <c r="C665" s="1"/>
      <c r="D665" s="46"/>
      <c r="E665" s="1"/>
      <c r="F665" s="1"/>
      <c r="G665" s="1"/>
      <c r="H665" s="1"/>
      <c r="I665" s="1"/>
      <c r="J665" s="1"/>
      <c r="K665" s="1"/>
      <c r="L665" s="1"/>
      <c r="M665" s="1"/>
      <c r="N665" s="1"/>
      <c r="O665" s="1"/>
      <c r="P665" s="1"/>
      <c r="Q665" s="47"/>
      <c r="R665" s="46"/>
      <c r="S665" s="46"/>
      <c r="T665" s="48"/>
      <c r="U665" s="49"/>
      <c r="V665" s="50"/>
      <c r="W665" s="1"/>
      <c r="X665" s="1"/>
      <c r="Y665" s="1"/>
      <c r="Z665" s="1"/>
      <c r="AA665" s="1"/>
      <c r="AB665" s="1"/>
    </row>
    <row r="666" spans="3:28" x14ac:dyDescent="0.25">
      <c r="C666" s="1"/>
      <c r="D666" s="46"/>
      <c r="E666" s="1"/>
      <c r="F666" s="1"/>
      <c r="G666" s="1"/>
      <c r="H666" s="1"/>
      <c r="I666" s="1"/>
      <c r="J666" s="1"/>
      <c r="K666" s="1"/>
      <c r="L666" s="1"/>
      <c r="M666" s="1"/>
      <c r="N666" s="1"/>
      <c r="O666" s="1"/>
      <c r="P666" s="1"/>
      <c r="Q666" s="47"/>
      <c r="R666" s="46"/>
      <c r="S666" s="46"/>
      <c r="T666" s="48"/>
      <c r="U666" s="49"/>
      <c r="V666" s="50"/>
      <c r="W666" s="1"/>
      <c r="X666" s="1"/>
      <c r="Y666" s="1"/>
      <c r="Z666" s="1"/>
      <c r="AA666" s="1"/>
      <c r="AB666" s="1"/>
    </row>
    <row r="667" spans="3:28" x14ac:dyDescent="0.25">
      <c r="C667" s="1"/>
      <c r="D667" s="46"/>
      <c r="E667" s="1"/>
      <c r="F667" s="1"/>
      <c r="G667" s="1"/>
      <c r="H667" s="1"/>
      <c r="I667" s="1"/>
      <c r="J667" s="1"/>
      <c r="K667" s="1"/>
      <c r="L667" s="1"/>
      <c r="M667" s="1"/>
      <c r="N667" s="1"/>
      <c r="O667" s="1"/>
      <c r="P667" s="1"/>
      <c r="Q667" s="47"/>
      <c r="R667" s="46"/>
      <c r="S667" s="46"/>
      <c r="T667" s="48"/>
      <c r="U667" s="49"/>
      <c r="V667" s="50"/>
      <c r="W667" s="1"/>
      <c r="X667" s="1"/>
      <c r="Y667" s="1"/>
      <c r="Z667" s="1"/>
      <c r="AA667" s="1"/>
      <c r="AB667" s="1"/>
    </row>
    <row r="668" spans="3:28" x14ac:dyDescent="0.25">
      <c r="C668" s="1"/>
      <c r="D668" s="46"/>
      <c r="E668" s="1"/>
      <c r="F668" s="1"/>
      <c r="G668" s="1"/>
      <c r="H668" s="1"/>
      <c r="I668" s="1"/>
      <c r="J668" s="1"/>
      <c r="K668" s="1"/>
      <c r="L668" s="1"/>
      <c r="M668" s="1"/>
      <c r="N668" s="1"/>
      <c r="O668" s="1"/>
      <c r="P668" s="1"/>
      <c r="Q668" s="47"/>
      <c r="R668" s="46"/>
      <c r="S668" s="46"/>
      <c r="T668" s="48"/>
      <c r="U668" s="49"/>
      <c r="V668" s="50"/>
      <c r="W668" s="1"/>
      <c r="X668" s="1"/>
      <c r="Y668" s="1"/>
      <c r="Z668" s="1"/>
      <c r="AA668" s="1"/>
      <c r="AB668" s="1"/>
    </row>
    <row r="669" spans="3:28" x14ac:dyDescent="0.25">
      <c r="C669" s="1"/>
      <c r="D669" s="46"/>
      <c r="E669" s="1"/>
      <c r="F669" s="1"/>
      <c r="G669" s="1"/>
      <c r="H669" s="1"/>
      <c r="I669" s="1"/>
      <c r="J669" s="1"/>
      <c r="K669" s="1"/>
      <c r="L669" s="1"/>
      <c r="M669" s="1"/>
      <c r="N669" s="1"/>
      <c r="O669" s="1"/>
      <c r="P669" s="1"/>
      <c r="Q669" s="47"/>
      <c r="R669" s="46"/>
      <c r="S669" s="46"/>
      <c r="T669" s="48"/>
      <c r="U669" s="49"/>
      <c r="V669" s="50"/>
      <c r="W669" s="1"/>
      <c r="X669" s="1"/>
      <c r="Y669" s="1"/>
      <c r="Z669" s="1"/>
      <c r="AA669" s="1"/>
      <c r="AB669" s="1"/>
    </row>
    <row r="670" spans="3:28" x14ac:dyDescent="0.25">
      <c r="C670" s="1"/>
      <c r="D670" s="46"/>
      <c r="E670" s="1"/>
      <c r="F670" s="1"/>
      <c r="G670" s="1"/>
      <c r="H670" s="1"/>
      <c r="I670" s="1"/>
      <c r="J670" s="1"/>
      <c r="K670" s="1"/>
      <c r="L670" s="1"/>
      <c r="M670" s="1"/>
      <c r="N670" s="1"/>
      <c r="O670" s="1"/>
      <c r="P670" s="1"/>
      <c r="Q670" s="47"/>
      <c r="R670" s="46"/>
      <c r="S670" s="46"/>
      <c r="T670" s="48"/>
      <c r="U670" s="49"/>
      <c r="V670" s="50"/>
      <c r="W670" s="1"/>
      <c r="X670" s="1"/>
      <c r="Y670" s="1"/>
      <c r="Z670" s="1"/>
      <c r="AA670" s="1"/>
      <c r="AB670" s="1"/>
    </row>
    <row r="671" spans="3:28" x14ac:dyDescent="0.25">
      <c r="C671" s="1"/>
      <c r="D671" s="46"/>
      <c r="E671" s="1"/>
      <c r="F671" s="1"/>
      <c r="G671" s="1"/>
      <c r="H671" s="1"/>
      <c r="I671" s="1"/>
      <c r="J671" s="1"/>
      <c r="K671" s="1"/>
      <c r="L671" s="1"/>
      <c r="M671" s="1"/>
      <c r="N671" s="1"/>
      <c r="O671" s="1"/>
      <c r="P671" s="1"/>
      <c r="Q671" s="47"/>
      <c r="R671" s="46"/>
      <c r="S671" s="46"/>
      <c r="T671" s="48"/>
      <c r="U671" s="49"/>
      <c r="V671" s="50"/>
      <c r="W671" s="1"/>
      <c r="X671" s="1"/>
      <c r="Y671" s="1"/>
      <c r="Z671" s="1"/>
      <c r="AA671" s="1"/>
      <c r="AB671" s="1"/>
    </row>
    <row r="672" spans="3:28" x14ac:dyDescent="0.25">
      <c r="C672" s="1"/>
      <c r="D672" s="46"/>
      <c r="E672" s="1"/>
      <c r="F672" s="1"/>
      <c r="G672" s="1"/>
      <c r="H672" s="1"/>
      <c r="I672" s="1"/>
      <c r="J672" s="1"/>
      <c r="K672" s="1"/>
      <c r="L672" s="1"/>
      <c r="M672" s="1"/>
      <c r="N672" s="1"/>
      <c r="O672" s="1"/>
      <c r="P672" s="1"/>
      <c r="Q672" s="47"/>
      <c r="R672" s="46"/>
      <c r="S672" s="46"/>
      <c r="T672" s="48"/>
      <c r="U672" s="49"/>
      <c r="V672" s="50"/>
      <c r="W672" s="1"/>
      <c r="X672" s="1"/>
      <c r="Y672" s="1"/>
      <c r="Z672" s="1"/>
      <c r="AA672" s="1"/>
      <c r="AB672" s="1"/>
    </row>
    <row r="673" spans="3:28" x14ac:dyDescent="0.25">
      <c r="C673" s="1"/>
      <c r="D673" s="46"/>
      <c r="E673" s="1"/>
      <c r="F673" s="1"/>
      <c r="G673" s="1"/>
      <c r="H673" s="1"/>
      <c r="I673" s="1"/>
      <c r="J673" s="1"/>
      <c r="K673" s="1"/>
      <c r="L673" s="1"/>
      <c r="M673" s="1"/>
      <c r="N673" s="1"/>
      <c r="O673" s="1"/>
      <c r="P673" s="1"/>
      <c r="Q673" s="47"/>
      <c r="R673" s="46"/>
      <c r="S673" s="46"/>
      <c r="T673" s="48"/>
      <c r="U673" s="49"/>
      <c r="V673" s="50"/>
      <c r="W673" s="1"/>
      <c r="X673" s="1"/>
      <c r="Y673" s="1"/>
      <c r="Z673" s="1"/>
      <c r="AA673" s="1"/>
      <c r="AB673" s="1"/>
    </row>
    <row r="674" spans="3:28" x14ac:dyDescent="0.25">
      <c r="C674" s="1"/>
      <c r="D674" s="46"/>
      <c r="E674" s="1"/>
      <c r="F674" s="1"/>
      <c r="G674" s="1"/>
      <c r="H674" s="1"/>
      <c r="I674" s="1"/>
      <c r="J674" s="1"/>
      <c r="K674" s="1"/>
      <c r="L674" s="1"/>
      <c r="M674" s="1"/>
      <c r="N674" s="1"/>
      <c r="O674" s="1"/>
      <c r="P674" s="1"/>
      <c r="Q674" s="47"/>
      <c r="R674" s="46"/>
      <c r="S674" s="46"/>
      <c r="T674" s="48"/>
      <c r="U674" s="49"/>
      <c r="V674" s="50"/>
      <c r="W674" s="1"/>
      <c r="X674" s="1"/>
      <c r="Y674" s="1"/>
      <c r="Z674" s="1"/>
      <c r="AA674" s="1"/>
      <c r="AB674" s="1"/>
    </row>
    <row r="675" spans="3:28" x14ac:dyDescent="0.25">
      <c r="C675" s="1"/>
      <c r="D675" s="46"/>
      <c r="E675" s="1"/>
      <c r="F675" s="1"/>
      <c r="G675" s="1"/>
      <c r="H675" s="1"/>
      <c r="I675" s="1"/>
      <c r="J675" s="1"/>
      <c r="K675" s="1"/>
      <c r="L675" s="1"/>
      <c r="M675" s="1"/>
      <c r="N675" s="1"/>
      <c r="O675" s="1"/>
      <c r="P675" s="1"/>
      <c r="Q675" s="47"/>
      <c r="R675" s="46"/>
      <c r="S675" s="46"/>
      <c r="T675" s="48"/>
      <c r="U675" s="49"/>
      <c r="V675" s="50"/>
      <c r="W675" s="1"/>
      <c r="X675" s="1"/>
      <c r="Y675" s="1"/>
      <c r="Z675" s="1"/>
      <c r="AA675" s="1"/>
      <c r="AB675" s="1"/>
    </row>
    <row r="676" spans="3:28" x14ac:dyDescent="0.25">
      <c r="C676" s="1"/>
      <c r="D676" s="46"/>
      <c r="E676" s="1"/>
      <c r="F676" s="1"/>
      <c r="G676" s="1"/>
      <c r="H676" s="1"/>
      <c r="I676" s="1"/>
      <c r="J676" s="1"/>
      <c r="K676" s="1"/>
      <c r="L676" s="1"/>
      <c r="M676" s="1"/>
      <c r="N676" s="1"/>
      <c r="O676" s="1"/>
      <c r="P676" s="1"/>
      <c r="Q676" s="47"/>
      <c r="R676" s="46"/>
      <c r="S676" s="46"/>
      <c r="T676" s="48"/>
      <c r="U676" s="49"/>
      <c r="V676" s="50"/>
      <c r="W676" s="1"/>
      <c r="X676" s="1"/>
      <c r="Y676" s="1"/>
      <c r="Z676" s="1"/>
      <c r="AA676" s="1"/>
      <c r="AB676" s="1"/>
    </row>
    <row r="677" spans="3:28" x14ac:dyDescent="0.25">
      <c r="C677" s="1"/>
      <c r="D677" s="46"/>
      <c r="E677" s="1"/>
      <c r="F677" s="1"/>
      <c r="G677" s="1"/>
      <c r="H677" s="1"/>
      <c r="I677" s="1"/>
      <c r="J677" s="1"/>
      <c r="K677" s="1"/>
      <c r="L677" s="1"/>
      <c r="M677" s="1"/>
      <c r="N677" s="1"/>
      <c r="O677" s="1"/>
      <c r="P677" s="1"/>
      <c r="Q677" s="47"/>
      <c r="R677" s="46"/>
      <c r="S677" s="46"/>
      <c r="T677" s="48"/>
      <c r="U677" s="49"/>
      <c r="V677" s="50"/>
      <c r="W677" s="1"/>
      <c r="X677" s="1"/>
      <c r="Y677" s="1"/>
      <c r="Z677" s="1"/>
      <c r="AA677" s="1"/>
      <c r="AB677" s="1"/>
    </row>
    <row r="678" spans="3:28" x14ac:dyDescent="0.25">
      <c r="C678" s="1"/>
      <c r="D678" s="46"/>
      <c r="E678" s="1"/>
      <c r="F678" s="1"/>
      <c r="G678" s="1"/>
      <c r="H678" s="1"/>
      <c r="I678" s="1"/>
      <c r="J678" s="1"/>
      <c r="K678" s="1"/>
      <c r="L678" s="1"/>
      <c r="M678" s="1"/>
      <c r="N678" s="1"/>
      <c r="O678" s="1"/>
      <c r="P678" s="1"/>
      <c r="Q678" s="47"/>
      <c r="R678" s="46"/>
      <c r="S678" s="46"/>
      <c r="T678" s="48"/>
      <c r="U678" s="49"/>
      <c r="V678" s="50"/>
      <c r="W678" s="1"/>
      <c r="X678" s="1"/>
      <c r="Y678" s="1"/>
      <c r="Z678" s="1"/>
      <c r="AA678" s="1"/>
      <c r="AB678" s="1"/>
    </row>
    <row r="679" spans="3:28" x14ac:dyDescent="0.25">
      <c r="C679" s="1"/>
      <c r="D679" s="46"/>
      <c r="E679" s="1"/>
      <c r="F679" s="1"/>
      <c r="G679" s="1"/>
      <c r="H679" s="1"/>
      <c r="I679" s="1"/>
      <c r="J679" s="1"/>
      <c r="K679" s="1"/>
      <c r="L679" s="1"/>
      <c r="M679" s="1"/>
      <c r="N679" s="1"/>
      <c r="O679" s="1"/>
      <c r="P679" s="1"/>
      <c r="Q679" s="47"/>
      <c r="R679" s="46"/>
      <c r="S679" s="46"/>
      <c r="T679" s="48"/>
      <c r="U679" s="49"/>
      <c r="V679" s="50"/>
      <c r="W679" s="1"/>
      <c r="X679" s="1"/>
      <c r="Y679" s="1"/>
      <c r="Z679" s="1"/>
      <c r="AA679" s="1"/>
      <c r="AB679" s="1"/>
    </row>
    <row r="680" spans="3:28" x14ac:dyDescent="0.25">
      <c r="C680" s="1"/>
      <c r="D680" s="46"/>
      <c r="E680" s="1"/>
      <c r="F680" s="1"/>
      <c r="G680" s="1"/>
      <c r="H680" s="1"/>
      <c r="I680" s="1"/>
      <c r="J680" s="1"/>
      <c r="K680" s="1"/>
      <c r="L680" s="1"/>
      <c r="M680" s="1"/>
      <c r="N680" s="1"/>
      <c r="O680" s="1"/>
      <c r="P680" s="1"/>
      <c r="Q680" s="47"/>
      <c r="R680" s="46"/>
      <c r="S680" s="46"/>
      <c r="T680" s="48"/>
      <c r="U680" s="49"/>
      <c r="V680" s="50"/>
      <c r="W680" s="1"/>
      <c r="X680" s="1"/>
      <c r="Y680" s="1"/>
      <c r="Z680" s="1"/>
      <c r="AA680" s="1"/>
      <c r="AB680" s="1"/>
    </row>
    <row r="681" spans="3:28" x14ac:dyDescent="0.25">
      <c r="C681" s="1"/>
      <c r="D681" s="46"/>
      <c r="E681" s="1"/>
      <c r="F681" s="1"/>
      <c r="G681" s="1"/>
      <c r="H681" s="1"/>
      <c r="I681" s="1"/>
      <c r="J681" s="1"/>
      <c r="K681" s="1"/>
      <c r="L681" s="1"/>
      <c r="M681" s="1"/>
      <c r="N681" s="1"/>
      <c r="O681" s="1"/>
      <c r="P681" s="1"/>
      <c r="Q681" s="47"/>
      <c r="R681" s="46"/>
      <c r="S681" s="46"/>
      <c r="T681" s="48"/>
      <c r="U681" s="49"/>
      <c r="V681" s="50"/>
      <c r="W681" s="1"/>
      <c r="X681" s="1"/>
      <c r="Y681" s="1"/>
      <c r="Z681" s="1"/>
      <c r="AA681" s="1"/>
      <c r="AB681" s="1"/>
    </row>
    <row r="682" spans="3:28" x14ac:dyDescent="0.25">
      <c r="C682" s="1"/>
      <c r="D682" s="46"/>
      <c r="E682" s="1"/>
      <c r="F682" s="1"/>
      <c r="G682" s="1"/>
      <c r="H682" s="1"/>
      <c r="I682" s="1"/>
      <c r="J682" s="1"/>
      <c r="K682" s="1"/>
      <c r="L682" s="1"/>
      <c r="M682" s="1"/>
      <c r="N682" s="1"/>
      <c r="O682" s="1"/>
      <c r="P682" s="1"/>
      <c r="Q682" s="47"/>
      <c r="R682" s="46"/>
      <c r="S682" s="46"/>
      <c r="T682" s="48"/>
      <c r="U682" s="49"/>
      <c r="V682" s="50"/>
      <c r="W682" s="1"/>
      <c r="X682" s="1"/>
      <c r="Y682" s="1"/>
      <c r="Z682" s="1"/>
      <c r="AA682" s="1"/>
      <c r="AB682" s="1"/>
    </row>
    <row r="683" spans="3:28" x14ac:dyDescent="0.25">
      <c r="C683" s="1"/>
      <c r="D683" s="46"/>
      <c r="E683" s="1"/>
      <c r="F683" s="1"/>
      <c r="G683" s="1"/>
      <c r="H683" s="1"/>
      <c r="I683" s="1"/>
      <c r="J683" s="1"/>
      <c r="K683" s="1"/>
      <c r="L683" s="1"/>
      <c r="M683" s="1"/>
      <c r="N683" s="1"/>
      <c r="O683" s="1"/>
      <c r="P683" s="1"/>
      <c r="Q683" s="47"/>
      <c r="R683" s="46"/>
      <c r="S683" s="46"/>
      <c r="T683" s="48"/>
      <c r="U683" s="49"/>
      <c r="V683" s="50"/>
      <c r="W683" s="1"/>
      <c r="X683" s="1"/>
      <c r="Y683" s="1"/>
      <c r="Z683" s="1"/>
      <c r="AA683" s="1"/>
      <c r="AB683" s="1"/>
    </row>
    <row r="684" spans="3:28" x14ac:dyDescent="0.25">
      <c r="C684" s="1"/>
      <c r="D684" s="46"/>
      <c r="E684" s="1"/>
      <c r="F684" s="1"/>
      <c r="G684" s="1"/>
      <c r="H684" s="1"/>
      <c r="I684" s="1"/>
      <c r="J684" s="1"/>
      <c r="K684" s="1"/>
      <c r="L684" s="1"/>
      <c r="M684" s="1"/>
      <c r="N684" s="1"/>
      <c r="O684" s="1"/>
      <c r="P684" s="1"/>
      <c r="Q684" s="47"/>
      <c r="R684" s="46"/>
      <c r="S684" s="46"/>
      <c r="T684" s="48"/>
      <c r="U684" s="49"/>
      <c r="V684" s="50"/>
      <c r="W684" s="1"/>
      <c r="X684" s="1"/>
      <c r="Y684" s="1"/>
      <c r="Z684" s="1"/>
      <c r="AA684" s="1"/>
      <c r="AB684" s="1"/>
    </row>
    <row r="685" spans="3:28" x14ac:dyDescent="0.25">
      <c r="C685" s="1"/>
      <c r="D685" s="46"/>
      <c r="E685" s="1"/>
      <c r="F685" s="1"/>
      <c r="G685" s="1"/>
      <c r="H685" s="1"/>
      <c r="I685" s="1"/>
      <c r="J685" s="1"/>
      <c r="K685" s="1"/>
      <c r="L685" s="1"/>
      <c r="M685" s="1"/>
      <c r="N685" s="1"/>
      <c r="O685" s="1"/>
      <c r="P685" s="1"/>
      <c r="Q685" s="47"/>
      <c r="R685" s="46"/>
      <c r="S685" s="46"/>
      <c r="T685" s="48"/>
      <c r="U685" s="49"/>
      <c r="V685" s="50"/>
      <c r="W685" s="1"/>
      <c r="X685" s="1"/>
      <c r="Y685" s="1"/>
      <c r="Z685" s="1"/>
      <c r="AA685" s="1"/>
      <c r="AB685" s="1"/>
    </row>
    <row r="686" spans="3:28" x14ac:dyDescent="0.25">
      <c r="C686" s="1"/>
      <c r="D686" s="46"/>
      <c r="E686" s="1"/>
      <c r="F686" s="1"/>
      <c r="G686" s="1"/>
      <c r="H686" s="1"/>
      <c r="I686" s="1"/>
      <c r="J686" s="1"/>
      <c r="K686" s="1"/>
      <c r="L686" s="1"/>
      <c r="M686" s="1"/>
      <c r="N686" s="1"/>
      <c r="O686" s="1"/>
      <c r="P686" s="1"/>
      <c r="Q686" s="47"/>
      <c r="R686" s="46"/>
      <c r="S686" s="46"/>
      <c r="T686" s="48"/>
      <c r="U686" s="49"/>
      <c r="V686" s="50"/>
      <c r="W686" s="1"/>
      <c r="X686" s="1"/>
      <c r="Y686" s="1"/>
      <c r="Z686" s="1"/>
      <c r="AA686" s="1"/>
      <c r="AB686" s="1"/>
    </row>
    <row r="687" spans="3:28" x14ac:dyDescent="0.25">
      <c r="C687" s="1"/>
      <c r="D687" s="46"/>
      <c r="E687" s="1"/>
      <c r="F687" s="1"/>
      <c r="G687" s="1"/>
      <c r="H687" s="1"/>
      <c r="I687" s="1"/>
      <c r="J687" s="1"/>
      <c r="K687" s="1"/>
      <c r="L687" s="1"/>
      <c r="M687" s="1"/>
      <c r="N687" s="1"/>
      <c r="O687" s="1"/>
      <c r="P687" s="1"/>
      <c r="Q687" s="47"/>
      <c r="R687" s="46"/>
      <c r="S687" s="46"/>
      <c r="T687" s="48"/>
      <c r="U687" s="49"/>
      <c r="V687" s="50"/>
      <c r="W687" s="1"/>
      <c r="X687" s="1"/>
      <c r="Y687" s="1"/>
      <c r="Z687" s="1"/>
      <c r="AA687" s="1"/>
      <c r="AB687" s="1"/>
    </row>
    <row r="688" spans="3:28" x14ac:dyDescent="0.25">
      <c r="C688" s="1"/>
      <c r="D688" s="46"/>
      <c r="E688" s="1"/>
      <c r="F688" s="1"/>
      <c r="G688" s="1"/>
      <c r="H688" s="1"/>
      <c r="I688" s="1"/>
      <c r="J688" s="1"/>
      <c r="K688" s="1"/>
      <c r="L688" s="1"/>
      <c r="M688" s="1"/>
      <c r="N688" s="1"/>
      <c r="O688" s="1"/>
      <c r="P688" s="1"/>
      <c r="Q688" s="47"/>
      <c r="R688" s="46"/>
      <c r="S688" s="46"/>
      <c r="T688" s="48"/>
      <c r="U688" s="49"/>
      <c r="V688" s="50"/>
      <c r="W688" s="1"/>
      <c r="X688" s="1"/>
      <c r="Y688" s="1"/>
      <c r="Z688" s="1"/>
      <c r="AA688" s="1"/>
      <c r="AB688" s="1"/>
    </row>
    <row r="689" spans="3:28" x14ac:dyDescent="0.25">
      <c r="C689" s="1"/>
      <c r="D689" s="46"/>
      <c r="E689" s="1"/>
      <c r="F689" s="1"/>
      <c r="G689" s="1"/>
      <c r="H689" s="1"/>
      <c r="I689" s="1"/>
      <c r="J689" s="1"/>
      <c r="K689" s="1"/>
      <c r="L689" s="1"/>
      <c r="M689" s="1"/>
      <c r="N689" s="1"/>
      <c r="O689" s="1"/>
      <c r="P689" s="1"/>
      <c r="Q689" s="47"/>
      <c r="R689" s="46"/>
      <c r="S689" s="46"/>
      <c r="T689" s="48"/>
      <c r="U689" s="49"/>
      <c r="V689" s="50"/>
      <c r="W689" s="1"/>
      <c r="X689" s="1"/>
      <c r="Y689" s="1"/>
      <c r="Z689" s="1"/>
      <c r="AA689" s="1"/>
      <c r="AB689" s="1"/>
    </row>
    <row r="690" spans="3:28" x14ac:dyDescent="0.25">
      <c r="C690" s="1"/>
      <c r="D690" s="46"/>
      <c r="E690" s="1"/>
      <c r="F690" s="1"/>
      <c r="G690" s="1"/>
      <c r="H690" s="1"/>
      <c r="I690" s="1"/>
      <c r="J690" s="1"/>
      <c r="K690" s="1"/>
      <c r="L690" s="1"/>
      <c r="M690" s="1"/>
      <c r="N690" s="1"/>
      <c r="O690" s="1"/>
      <c r="P690" s="1"/>
      <c r="Q690" s="47"/>
      <c r="R690" s="46"/>
      <c r="S690" s="46"/>
      <c r="T690" s="48"/>
      <c r="U690" s="49"/>
      <c r="V690" s="50"/>
      <c r="W690" s="1"/>
      <c r="X690" s="1"/>
      <c r="Y690" s="1"/>
      <c r="Z690" s="1"/>
      <c r="AA690" s="1"/>
      <c r="AB690" s="1"/>
    </row>
    <row r="691" spans="3:28" x14ac:dyDescent="0.25">
      <c r="C691" s="1"/>
      <c r="D691" s="46"/>
      <c r="E691" s="1"/>
      <c r="F691" s="1"/>
      <c r="G691" s="1"/>
      <c r="H691" s="1"/>
      <c r="I691" s="1"/>
      <c r="J691" s="1"/>
      <c r="K691" s="1"/>
      <c r="L691" s="1"/>
      <c r="M691" s="1"/>
      <c r="N691" s="1"/>
      <c r="O691" s="1"/>
      <c r="P691" s="1"/>
      <c r="Q691" s="47"/>
      <c r="R691" s="46"/>
      <c r="S691" s="46"/>
      <c r="T691" s="48"/>
      <c r="U691" s="49"/>
      <c r="V691" s="50"/>
      <c r="W691" s="1"/>
      <c r="X691" s="1"/>
      <c r="Y691" s="1"/>
      <c r="Z691" s="1"/>
      <c r="AA691" s="1"/>
      <c r="AB691" s="1"/>
    </row>
    <row r="692" spans="3:28" x14ac:dyDescent="0.25">
      <c r="C692" s="1"/>
      <c r="D692" s="46"/>
      <c r="E692" s="1"/>
      <c r="F692" s="1"/>
      <c r="G692" s="1"/>
      <c r="H692" s="1"/>
      <c r="I692" s="1"/>
      <c r="J692" s="1"/>
      <c r="K692" s="1"/>
      <c r="L692" s="1"/>
      <c r="M692" s="1"/>
      <c r="N692" s="1"/>
      <c r="O692" s="1"/>
      <c r="P692" s="1"/>
      <c r="Q692" s="47"/>
      <c r="R692" s="46"/>
      <c r="S692" s="46"/>
      <c r="T692" s="48"/>
      <c r="U692" s="49"/>
      <c r="V692" s="50"/>
      <c r="W692" s="1"/>
      <c r="X692" s="1"/>
      <c r="Y692" s="1"/>
      <c r="Z692" s="1"/>
      <c r="AA692" s="1"/>
      <c r="AB692" s="1"/>
    </row>
    <row r="693" spans="3:28" x14ac:dyDescent="0.25">
      <c r="C693" s="1"/>
      <c r="D693" s="46"/>
      <c r="E693" s="1"/>
      <c r="F693" s="1"/>
      <c r="G693" s="1"/>
      <c r="H693" s="1"/>
      <c r="I693" s="1"/>
      <c r="J693" s="1"/>
      <c r="K693" s="1"/>
      <c r="L693" s="1"/>
      <c r="M693" s="1"/>
      <c r="N693" s="1"/>
      <c r="O693" s="1"/>
      <c r="P693" s="1"/>
      <c r="Q693" s="47"/>
      <c r="R693" s="46"/>
      <c r="S693" s="46"/>
      <c r="T693" s="48"/>
      <c r="U693" s="49"/>
      <c r="V693" s="50"/>
      <c r="W693" s="1"/>
      <c r="X693" s="1"/>
      <c r="Y693" s="1"/>
      <c r="Z693" s="1"/>
      <c r="AA693" s="1"/>
      <c r="AB693" s="1"/>
    </row>
    <row r="694" spans="3:28" x14ac:dyDescent="0.25">
      <c r="C694" s="1"/>
      <c r="D694" s="46"/>
      <c r="E694" s="1"/>
      <c r="F694" s="1"/>
      <c r="G694" s="1"/>
      <c r="H694" s="1"/>
      <c r="I694" s="1"/>
      <c r="J694" s="1"/>
      <c r="K694" s="1"/>
      <c r="L694" s="1"/>
      <c r="M694" s="1"/>
      <c r="N694" s="1"/>
      <c r="O694" s="1"/>
      <c r="P694" s="1"/>
      <c r="Q694" s="47"/>
      <c r="R694" s="46"/>
      <c r="S694" s="46"/>
      <c r="T694" s="48"/>
      <c r="U694" s="49"/>
      <c r="V694" s="50"/>
      <c r="W694" s="1"/>
      <c r="X694" s="1"/>
      <c r="Y694" s="1"/>
      <c r="Z694" s="1"/>
      <c r="AA694" s="1"/>
      <c r="AB694" s="1"/>
    </row>
    <row r="695" spans="3:28" x14ac:dyDescent="0.25">
      <c r="C695" s="1"/>
      <c r="D695" s="46"/>
      <c r="E695" s="1"/>
      <c r="F695" s="1"/>
      <c r="G695" s="1"/>
      <c r="H695" s="1"/>
      <c r="I695" s="1"/>
      <c r="J695" s="1"/>
      <c r="K695" s="1"/>
      <c r="L695" s="1"/>
      <c r="M695" s="1"/>
      <c r="N695" s="1"/>
      <c r="O695" s="1"/>
      <c r="P695" s="1"/>
      <c r="Q695" s="47"/>
      <c r="R695" s="46"/>
      <c r="S695" s="46"/>
      <c r="T695" s="48"/>
      <c r="U695" s="49"/>
      <c r="V695" s="50"/>
      <c r="W695" s="1"/>
      <c r="X695" s="1"/>
      <c r="Y695" s="1"/>
      <c r="Z695" s="1"/>
      <c r="AA695" s="1"/>
      <c r="AB695" s="1"/>
    </row>
    <row r="696" spans="3:28" x14ac:dyDescent="0.25">
      <c r="C696" s="1"/>
      <c r="D696" s="46"/>
      <c r="E696" s="1"/>
      <c r="F696" s="1"/>
      <c r="G696" s="1"/>
      <c r="H696" s="1"/>
      <c r="I696" s="1"/>
      <c r="J696" s="1"/>
      <c r="K696" s="1"/>
      <c r="L696" s="1"/>
      <c r="M696" s="1"/>
      <c r="N696" s="1"/>
      <c r="O696" s="1"/>
      <c r="P696" s="1"/>
      <c r="Q696" s="47"/>
      <c r="R696" s="46"/>
      <c r="S696" s="46"/>
      <c r="T696" s="48"/>
      <c r="U696" s="49"/>
      <c r="V696" s="50"/>
      <c r="W696" s="1"/>
      <c r="X696" s="1"/>
      <c r="Y696" s="1"/>
      <c r="Z696" s="1"/>
      <c r="AA696" s="1"/>
      <c r="AB696" s="1"/>
    </row>
    <row r="697" spans="3:28" x14ac:dyDescent="0.25">
      <c r="C697" s="1"/>
      <c r="D697" s="46"/>
      <c r="E697" s="1"/>
      <c r="F697" s="1"/>
      <c r="G697" s="1"/>
      <c r="H697" s="1"/>
      <c r="I697" s="1"/>
      <c r="J697" s="1"/>
      <c r="K697" s="1"/>
      <c r="L697" s="1"/>
      <c r="M697" s="1"/>
      <c r="N697" s="1"/>
      <c r="O697" s="1"/>
      <c r="P697" s="1"/>
      <c r="Q697" s="47"/>
      <c r="R697" s="46"/>
      <c r="S697" s="46"/>
      <c r="T697" s="48"/>
      <c r="U697" s="49"/>
      <c r="V697" s="50"/>
      <c r="W697" s="1"/>
      <c r="X697" s="1"/>
      <c r="Y697" s="1"/>
      <c r="Z697" s="1"/>
      <c r="AA697" s="1"/>
      <c r="AB697" s="1"/>
    </row>
    <row r="698" spans="3:28" x14ac:dyDescent="0.25">
      <c r="C698" s="1"/>
      <c r="D698" s="46"/>
      <c r="E698" s="1"/>
      <c r="F698" s="1"/>
      <c r="G698" s="1"/>
      <c r="H698" s="1"/>
      <c r="I698" s="1"/>
      <c r="J698" s="1"/>
      <c r="K698" s="1"/>
      <c r="L698" s="1"/>
      <c r="M698" s="1"/>
      <c r="N698" s="1"/>
      <c r="O698" s="1"/>
      <c r="P698" s="1"/>
      <c r="Q698" s="47"/>
      <c r="R698" s="46"/>
      <c r="S698" s="46"/>
      <c r="T698" s="48"/>
      <c r="U698" s="49"/>
      <c r="V698" s="50"/>
      <c r="W698" s="1"/>
      <c r="X698" s="1"/>
      <c r="Y698" s="1"/>
      <c r="Z698" s="1"/>
      <c r="AA698" s="1"/>
      <c r="AB698" s="1"/>
    </row>
    <row r="699" spans="3:28" x14ac:dyDescent="0.25">
      <c r="C699" s="1"/>
      <c r="D699" s="46"/>
      <c r="E699" s="1"/>
      <c r="F699" s="1"/>
      <c r="G699" s="1"/>
      <c r="H699" s="1"/>
      <c r="I699" s="1"/>
      <c r="J699" s="1"/>
      <c r="K699" s="1"/>
      <c r="L699" s="1"/>
      <c r="M699" s="1"/>
      <c r="N699" s="1"/>
      <c r="O699" s="1"/>
      <c r="P699" s="1"/>
      <c r="Q699" s="47"/>
      <c r="R699" s="46"/>
      <c r="S699" s="46"/>
      <c r="T699" s="48"/>
      <c r="U699" s="49"/>
      <c r="V699" s="50"/>
      <c r="W699" s="1"/>
      <c r="X699" s="1"/>
      <c r="Y699" s="1"/>
      <c r="Z699" s="1"/>
      <c r="AA699" s="1"/>
      <c r="AB699" s="1"/>
    </row>
    <row r="700" spans="3:28" x14ac:dyDescent="0.25">
      <c r="C700" s="1"/>
      <c r="D700" s="46"/>
      <c r="E700" s="1"/>
      <c r="F700" s="1"/>
      <c r="G700" s="1"/>
      <c r="H700" s="1"/>
      <c r="I700" s="1"/>
      <c r="J700" s="1"/>
      <c r="K700" s="1"/>
      <c r="L700" s="1"/>
      <c r="M700" s="1"/>
      <c r="N700" s="1"/>
      <c r="O700" s="1"/>
      <c r="P700" s="1"/>
      <c r="Q700" s="47"/>
      <c r="R700" s="46"/>
      <c r="S700" s="46"/>
      <c r="T700" s="48"/>
      <c r="U700" s="49"/>
      <c r="V700" s="50"/>
      <c r="W700" s="1"/>
      <c r="X700" s="1"/>
      <c r="Y700" s="1"/>
      <c r="Z700" s="1"/>
      <c r="AA700" s="1"/>
      <c r="AB700" s="1"/>
    </row>
    <row r="701" spans="3:28" x14ac:dyDescent="0.25">
      <c r="C701" s="1"/>
      <c r="D701" s="46"/>
      <c r="E701" s="1"/>
      <c r="F701" s="1"/>
      <c r="G701" s="1"/>
      <c r="H701" s="1"/>
      <c r="I701" s="1"/>
      <c r="J701" s="1"/>
      <c r="K701" s="1"/>
      <c r="L701" s="1"/>
      <c r="M701" s="1"/>
      <c r="N701" s="1"/>
      <c r="O701" s="1"/>
      <c r="P701" s="1"/>
      <c r="Q701" s="47"/>
      <c r="R701" s="46"/>
      <c r="S701" s="46"/>
      <c r="T701" s="48"/>
      <c r="U701" s="49"/>
      <c r="V701" s="50"/>
      <c r="W701" s="1"/>
      <c r="X701" s="1"/>
      <c r="Y701" s="1"/>
      <c r="Z701" s="1"/>
      <c r="AA701" s="1"/>
      <c r="AB701" s="1"/>
    </row>
    <row r="702" spans="3:28" x14ac:dyDescent="0.25">
      <c r="C702" s="1"/>
      <c r="D702" s="46"/>
      <c r="E702" s="1"/>
      <c r="F702" s="1"/>
      <c r="G702" s="1"/>
      <c r="H702" s="1"/>
      <c r="I702" s="1"/>
      <c r="J702" s="1"/>
      <c r="K702" s="1"/>
      <c r="L702" s="1"/>
      <c r="M702" s="1"/>
      <c r="N702" s="1"/>
      <c r="O702" s="1"/>
      <c r="P702" s="1"/>
      <c r="Q702" s="47"/>
      <c r="R702" s="46"/>
      <c r="S702" s="46"/>
      <c r="T702" s="48"/>
      <c r="U702" s="49"/>
      <c r="V702" s="50"/>
      <c r="W702" s="1"/>
      <c r="X702" s="1"/>
      <c r="Y702" s="1"/>
      <c r="Z702" s="1"/>
      <c r="AA702" s="1"/>
      <c r="AB702" s="1"/>
    </row>
    <row r="703" spans="3:28" x14ac:dyDescent="0.25">
      <c r="C703" s="1"/>
      <c r="D703" s="46"/>
      <c r="E703" s="1"/>
      <c r="F703" s="1"/>
      <c r="G703" s="1"/>
      <c r="H703" s="1"/>
      <c r="I703" s="1"/>
      <c r="J703" s="1"/>
      <c r="K703" s="1"/>
      <c r="L703" s="1"/>
      <c r="M703" s="1"/>
      <c r="N703" s="1"/>
      <c r="O703" s="1"/>
      <c r="P703" s="1"/>
      <c r="Q703" s="47"/>
      <c r="R703" s="46"/>
      <c r="S703" s="46"/>
      <c r="T703" s="48"/>
      <c r="U703" s="49"/>
      <c r="V703" s="50"/>
      <c r="W703" s="1"/>
      <c r="X703" s="1"/>
      <c r="Y703" s="1"/>
      <c r="Z703" s="1"/>
      <c r="AA703" s="1"/>
      <c r="AB703" s="1"/>
    </row>
    <row r="704" spans="3:28" x14ac:dyDescent="0.25">
      <c r="C704" s="1"/>
      <c r="D704" s="46"/>
      <c r="E704" s="1"/>
      <c r="F704" s="1"/>
      <c r="G704" s="1"/>
      <c r="H704" s="1"/>
      <c r="I704" s="1"/>
      <c r="J704" s="1"/>
      <c r="K704" s="1"/>
      <c r="L704" s="1"/>
      <c r="M704" s="1"/>
      <c r="N704" s="1"/>
      <c r="O704" s="1"/>
      <c r="P704" s="1"/>
      <c r="Q704" s="47"/>
      <c r="R704" s="46"/>
      <c r="S704" s="46"/>
      <c r="T704" s="48"/>
      <c r="U704" s="49"/>
      <c r="V704" s="50"/>
      <c r="W704" s="1"/>
      <c r="X704" s="1"/>
      <c r="Y704" s="1"/>
      <c r="Z704" s="1"/>
      <c r="AA704" s="1"/>
      <c r="AB704" s="1"/>
    </row>
    <row r="705" spans="3:28" x14ac:dyDescent="0.25">
      <c r="C705" s="1"/>
      <c r="D705" s="46"/>
      <c r="E705" s="1"/>
      <c r="F705" s="1"/>
      <c r="G705" s="1"/>
      <c r="H705" s="1"/>
      <c r="I705" s="1"/>
      <c r="J705" s="1"/>
      <c r="K705" s="1"/>
      <c r="L705" s="1"/>
      <c r="M705" s="1"/>
      <c r="N705" s="1"/>
      <c r="O705" s="1"/>
      <c r="P705" s="1"/>
      <c r="Q705" s="47"/>
      <c r="R705" s="46"/>
      <c r="S705" s="46"/>
      <c r="T705" s="48"/>
      <c r="U705" s="49"/>
      <c r="V705" s="50"/>
      <c r="W705" s="1"/>
      <c r="X705" s="1"/>
      <c r="Y705" s="1"/>
      <c r="Z705" s="1"/>
      <c r="AA705" s="1"/>
      <c r="AB705" s="1"/>
    </row>
    <row r="706" spans="3:28" x14ac:dyDescent="0.25">
      <c r="C706" s="1"/>
      <c r="D706" s="46"/>
      <c r="E706" s="1"/>
      <c r="F706" s="1"/>
      <c r="G706" s="1"/>
      <c r="H706" s="1"/>
      <c r="I706" s="1"/>
      <c r="J706" s="1"/>
      <c r="K706" s="1"/>
      <c r="L706" s="1"/>
      <c r="M706" s="1"/>
      <c r="N706" s="1"/>
      <c r="O706" s="1"/>
      <c r="P706" s="1"/>
      <c r="Q706" s="47"/>
      <c r="R706" s="46"/>
      <c r="S706" s="46"/>
      <c r="T706" s="48"/>
      <c r="U706" s="49"/>
      <c r="V706" s="50"/>
      <c r="W706" s="1"/>
      <c r="X706" s="1"/>
      <c r="Y706" s="1"/>
      <c r="Z706" s="1"/>
      <c r="AA706" s="1"/>
      <c r="AB706" s="1"/>
    </row>
    <row r="707" spans="3:28" x14ac:dyDescent="0.25">
      <c r="C707" s="1"/>
      <c r="D707" s="46"/>
      <c r="E707" s="1"/>
      <c r="F707" s="1"/>
      <c r="G707" s="1"/>
      <c r="H707" s="1"/>
      <c r="I707" s="1"/>
      <c r="J707" s="1"/>
      <c r="K707" s="1"/>
      <c r="L707" s="1"/>
      <c r="M707" s="1"/>
      <c r="N707" s="1"/>
      <c r="O707" s="1"/>
      <c r="P707" s="1"/>
      <c r="Q707" s="47"/>
      <c r="R707" s="46"/>
      <c r="S707" s="46"/>
      <c r="T707" s="48"/>
      <c r="U707" s="49"/>
      <c r="V707" s="50"/>
      <c r="W707" s="1"/>
      <c r="X707" s="1"/>
      <c r="Y707" s="1"/>
      <c r="Z707" s="1"/>
      <c r="AA707" s="1"/>
      <c r="AB707" s="1"/>
    </row>
    <row r="708" spans="3:28" x14ac:dyDescent="0.25">
      <c r="C708" s="1"/>
      <c r="D708" s="46"/>
      <c r="E708" s="1"/>
      <c r="F708" s="1"/>
      <c r="G708" s="1"/>
      <c r="H708" s="1"/>
      <c r="I708" s="1"/>
      <c r="J708" s="1"/>
      <c r="K708" s="1"/>
      <c r="L708" s="1"/>
      <c r="M708" s="1"/>
      <c r="N708" s="1"/>
      <c r="O708" s="1"/>
      <c r="P708" s="1"/>
      <c r="Q708" s="47"/>
      <c r="R708" s="46"/>
      <c r="S708" s="46"/>
      <c r="T708" s="48"/>
      <c r="U708" s="49"/>
      <c r="V708" s="50"/>
      <c r="W708" s="1"/>
      <c r="X708" s="1"/>
      <c r="Y708" s="1"/>
      <c r="Z708" s="1"/>
      <c r="AA708" s="1"/>
      <c r="AB708" s="1"/>
    </row>
    <row r="709" spans="3:28" x14ac:dyDescent="0.25">
      <c r="C709" s="1"/>
      <c r="D709" s="46"/>
      <c r="E709" s="1"/>
      <c r="F709" s="1"/>
      <c r="G709" s="1"/>
      <c r="H709" s="1"/>
      <c r="I709" s="1"/>
      <c r="J709" s="1"/>
      <c r="K709" s="1"/>
      <c r="L709" s="1"/>
      <c r="M709" s="1"/>
      <c r="N709" s="1"/>
      <c r="O709" s="1"/>
      <c r="P709" s="1"/>
      <c r="Q709" s="47"/>
      <c r="R709" s="46"/>
      <c r="S709" s="46"/>
      <c r="T709" s="48"/>
      <c r="U709" s="49"/>
      <c r="V709" s="50"/>
      <c r="W709" s="1"/>
      <c r="X709" s="1"/>
      <c r="Y709" s="1"/>
      <c r="Z709" s="1"/>
      <c r="AA709" s="1"/>
      <c r="AB709" s="1"/>
    </row>
    <row r="710" spans="3:28" x14ac:dyDescent="0.25">
      <c r="C710" s="1"/>
      <c r="D710" s="46"/>
      <c r="E710" s="1"/>
      <c r="F710" s="1"/>
      <c r="G710" s="1"/>
      <c r="H710" s="1"/>
      <c r="I710" s="1"/>
      <c r="J710" s="1"/>
      <c r="K710" s="1"/>
      <c r="L710" s="1"/>
      <c r="M710" s="1"/>
      <c r="N710" s="1"/>
      <c r="O710" s="1"/>
      <c r="P710" s="1"/>
      <c r="Q710" s="47"/>
      <c r="R710" s="46"/>
      <c r="S710" s="46"/>
      <c r="T710" s="48"/>
      <c r="U710" s="49"/>
      <c r="V710" s="50"/>
      <c r="W710" s="1"/>
      <c r="X710" s="1"/>
      <c r="Y710" s="1"/>
      <c r="Z710" s="1"/>
      <c r="AA710" s="1"/>
      <c r="AB710" s="1"/>
    </row>
    <row r="711" spans="3:28" x14ac:dyDescent="0.25">
      <c r="C711" s="1"/>
      <c r="D711" s="46"/>
      <c r="E711" s="1"/>
      <c r="F711" s="1"/>
      <c r="G711" s="1"/>
      <c r="H711" s="1"/>
      <c r="I711" s="1"/>
      <c r="J711" s="1"/>
      <c r="K711" s="1"/>
      <c r="L711" s="1"/>
      <c r="M711" s="1"/>
      <c r="N711" s="1"/>
      <c r="O711" s="1"/>
      <c r="P711" s="1"/>
      <c r="Q711" s="47"/>
      <c r="R711" s="46"/>
      <c r="S711" s="46"/>
      <c r="T711" s="48"/>
      <c r="U711" s="49"/>
      <c r="V711" s="50"/>
      <c r="W711" s="1"/>
      <c r="X711" s="1"/>
      <c r="Y711" s="1"/>
      <c r="Z711" s="1"/>
      <c r="AA711" s="1"/>
      <c r="AB711" s="1"/>
    </row>
    <row r="712" spans="3:28" x14ac:dyDescent="0.25">
      <c r="C712" s="1"/>
      <c r="D712" s="46"/>
      <c r="E712" s="1"/>
      <c r="F712" s="1"/>
      <c r="G712" s="1"/>
      <c r="H712" s="1"/>
      <c r="I712" s="1"/>
      <c r="J712" s="1"/>
      <c r="K712" s="1"/>
      <c r="L712" s="1"/>
      <c r="M712" s="1"/>
      <c r="N712" s="1"/>
      <c r="O712" s="1"/>
      <c r="P712" s="1"/>
      <c r="Q712" s="47"/>
      <c r="R712" s="46"/>
      <c r="S712" s="46"/>
      <c r="T712" s="48"/>
      <c r="U712" s="49"/>
      <c r="V712" s="50"/>
      <c r="W712" s="1"/>
      <c r="X712" s="1"/>
      <c r="Y712" s="1"/>
      <c r="Z712" s="1"/>
      <c r="AA712" s="1"/>
      <c r="AB712" s="1"/>
    </row>
    <row r="713" spans="3:28" x14ac:dyDescent="0.25">
      <c r="C713" s="1"/>
      <c r="D713" s="46"/>
      <c r="E713" s="1"/>
      <c r="F713" s="1"/>
      <c r="G713" s="1"/>
      <c r="H713" s="1"/>
      <c r="I713" s="1"/>
      <c r="J713" s="1"/>
      <c r="K713" s="1"/>
      <c r="L713" s="1"/>
      <c r="M713" s="1"/>
      <c r="N713" s="1"/>
      <c r="O713" s="1"/>
      <c r="P713" s="1"/>
      <c r="Q713" s="47"/>
      <c r="R713" s="46"/>
      <c r="S713" s="46"/>
      <c r="T713" s="48"/>
      <c r="U713" s="49"/>
      <c r="V713" s="50"/>
      <c r="W713" s="1"/>
      <c r="X713" s="1"/>
      <c r="Y713" s="1"/>
      <c r="Z713" s="1"/>
      <c r="AA713" s="1"/>
      <c r="AB713" s="1"/>
    </row>
    <row r="714" spans="3:28" x14ac:dyDescent="0.25">
      <c r="C714" s="1"/>
      <c r="D714" s="46"/>
      <c r="E714" s="1"/>
      <c r="F714" s="1"/>
      <c r="G714" s="1"/>
      <c r="H714" s="1"/>
      <c r="I714" s="1"/>
      <c r="J714" s="1"/>
      <c r="K714" s="1"/>
      <c r="L714" s="1"/>
      <c r="M714" s="1"/>
      <c r="N714" s="1"/>
      <c r="O714" s="1"/>
      <c r="P714" s="1"/>
      <c r="Q714" s="47"/>
      <c r="R714" s="46"/>
      <c r="S714" s="46"/>
      <c r="T714" s="48"/>
      <c r="U714" s="49"/>
      <c r="V714" s="50"/>
      <c r="W714" s="1"/>
      <c r="X714" s="1"/>
      <c r="Y714" s="1"/>
      <c r="Z714" s="1"/>
      <c r="AA714" s="1"/>
      <c r="AB714" s="1"/>
    </row>
    <row r="715" spans="3:28" x14ac:dyDescent="0.25">
      <c r="C715" s="1"/>
      <c r="D715" s="46"/>
      <c r="E715" s="1"/>
      <c r="F715" s="1"/>
      <c r="G715" s="1"/>
      <c r="H715" s="1"/>
      <c r="I715" s="1"/>
      <c r="J715" s="1"/>
      <c r="K715" s="1"/>
      <c r="L715" s="1"/>
      <c r="M715" s="1"/>
      <c r="N715" s="1"/>
      <c r="O715" s="1"/>
      <c r="P715" s="1"/>
      <c r="Q715" s="47"/>
      <c r="R715" s="46"/>
      <c r="S715" s="46"/>
      <c r="T715" s="48"/>
      <c r="U715" s="49"/>
      <c r="V715" s="50"/>
      <c r="W715" s="1"/>
      <c r="X715" s="1"/>
      <c r="Y715" s="1"/>
      <c r="Z715" s="1"/>
      <c r="AA715" s="1"/>
      <c r="AB715" s="1"/>
    </row>
    <row r="716" spans="3:28" x14ac:dyDescent="0.25">
      <c r="C716" s="1"/>
      <c r="D716" s="46"/>
      <c r="E716" s="1"/>
      <c r="F716" s="1"/>
      <c r="G716" s="1"/>
      <c r="H716" s="1"/>
      <c r="I716" s="1"/>
      <c r="J716" s="1"/>
      <c r="K716" s="1"/>
      <c r="L716" s="1"/>
      <c r="M716" s="1"/>
      <c r="N716" s="1"/>
      <c r="O716" s="1"/>
      <c r="P716" s="1"/>
      <c r="Q716" s="47"/>
      <c r="R716" s="46"/>
      <c r="S716" s="46"/>
      <c r="T716" s="48"/>
      <c r="U716" s="49"/>
      <c r="V716" s="50"/>
      <c r="W716" s="1"/>
      <c r="X716" s="1"/>
      <c r="Y716" s="1"/>
      <c r="Z716" s="1"/>
      <c r="AA716" s="1"/>
      <c r="AB716" s="1"/>
    </row>
    <row r="717" spans="3:28" x14ac:dyDescent="0.25">
      <c r="C717" s="1"/>
      <c r="D717" s="46"/>
      <c r="E717" s="1"/>
      <c r="F717" s="1"/>
      <c r="G717" s="1"/>
      <c r="H717" s="1"/>
      <c r="I717" s="1"/>
      <c r="J717" s="1"/>
      <c r="K717" s="1"/>
      <c r="L717" s="1"/>
      <c r="M717" s="1"/>
      <c r="N717" s="1"/>
      <c r="O717" s="1"/>
      <c r="P717" s="1"/>
      <c r="Q717" s="47"/>
      <c r="R717" s="46"/>
      <c r="S717" s="46"/>
      <c r="T717" s="48"/>
      <c r="U717" s="49"/>
      <c r="V717" s="50"/>
      <c r="W717" s="1"/>
      <c r="X717" s="1"/>
      <c r="Y717" s="1"/>
      <c r="Z717" s="1"/>
      <c r="AA717" s="1"/>
      <c r="AB717" s="1"/>
    </row>
    <row r="718" spans="3:28" x14ac:dyDescent="0.25">
      <c r="C718" s="1"/>
      <c r="D718" s="46"/>
      <c r="E718" s="1"/>
      <c r="F718" s="1"/>
      <c r="G718" s="1"/>
      <c r="H718" s="1"/>
      <c r="I718" s="1"/>
      <c r="J718" s="1"/>
      <c r="K718" s="1"/>
      <c r="L718" s="1"/>
      <c r="M718" s="1"/>
      <c r="N718" s="1"/>
      <c r="O718" s="1"/>
      <c r="P718" s="1"/>
      <c r="Q718" s="47"/>
      <c r="R718" s="46"/>
      <c r="S718" s="46"/>
      <c r="T718" s="48"/>
      <c r="U718" s="49"/>
      <c r="V718" s="50"/>
      <c r="W718" s="1"/>
      <c r="X718" s="1"/>
      <c r="Y718" s="1"/>
      <c r="Z718" s="1"/>
      <c r="AA718" s="1"/>
      <c r="AB718" s="1"/>
    </row>
    <row r="719" spans="3:28" x14ac:dyDescent="0.25">
      <c r="C719" s="1"/>
      <c r="D719" s="46"/>
      <c r="E719" s="1"/>
      <c r="F719" s="1"/>
      <c r="G719" s="1"/>
      <c r="H719" s="1"/>
      <c r="I719" s="1"/>
      <c r="J719" s="1"/>
      <c r="K719" s="1"/>
      <c r="L719" s="1"/>
      <c r="M719" s="1"/>
      <c r="N719" s="1"/>
      <c r="O719" s="1"/>
      <c r="P719" s="1"/>
      <c r="Q719" s="47"/>
      <c r="R719" s="46"/>
      <c r="S719" s="46"/>
      <c r="T719" s="48"/>
      <c r="U719" s="49"/>
      <c r="V719" s="50"/>
      <c r="W719" s="1"/>
      <c r="X719" s="1"/>
      <c r="Y719" s="1"/>
      <c r="Z719" s="1"/>
      <c r="AA719" s="1"/>
      <c r="AB719" s="1"/>
    </row>
    <row r="720" spans="3:28" x14ac:dyDescent="0.25">
      <c r="C720" s="1"/>
      <c r="D720" s="46"/>
      <c r="E720" s="1"/>
      <c r="F720" s="1"/>
      <c r="G720" s="1"/>
      <c r="H720" s="1"/>
      <c r="I720" s="1"/>
      <c r="J720" s="1"/>
      <c r="K720" s="1"/>
      <c r="L720" s="1"/>
      <c r="M720" s="1"/>
      <c r="N720" s="1"/>
      <c r="O720" s="1"/>
      <c r="P720" s="1"/>
      <c r="Q720" s="47"/>
      <c r="R720" s="46"/>
      <c r="S720" s="46"/>
      <c r="T720" s="48"/>
      <c r="U720" s="49"/>
      <c r="V720" s="50"/>
      <c r="W720" s="1"/>
      <c r="X720" s="1"/>
      <c r="Y720" s="1"/>
      <c r="Z720" s="1"/>
      <c r="AA720" s="1"/>
      <c r="AB720" s="1"/>
    </row>
    <row r="721" spans="3:28" x14ac:dyDescent="0.25">
      <c r="C721" s="1"/>
      <c r="D721" s="46"/>
      <c r="E721" s="1"/>
      <c r="F721" s="1"/>
      <c r="G721" s="1"/>
      <c r="H721" s="1"/>
      <c r="I721" s="1"/>
      <c r="J721" s="1"/>
      <c r="K721" s="1"/>
      <c r="L721" s="1"/>
      <c r="M721" s="1"/>
      <c r="N721" s="1"/>
      <c r="O721" s="1"/>
      <c r="P721" s="1"/>
      <c r="Q721" s="47"/>
      <c r="R721" s="46"/>
      <c r="S721" s="46"/>
      <c r="T721" s="48"/>
      <c r="U721" s="49"/>
      <c r="V721" s="50"/>
      <c r="W721" s="1"/>
      <c r="X721" s="1"/>
      <c r="Y721" s="1"/>
      <c r="Z721" s="1"/>
      <c r="AA721" s="1"/>
      <c r="AB721" s="1"/>
    </row>
    <row r="722" spans="3:28" x14ac:dyDescent="0.25">
      <c r="C722" s="1"/>
      <c r="D722" s="46"/>
      <c r="E722" s="1"/>
      <c r="F722" s="1"/>
      <c r="G722" s="1"/>
      <c r="H722" s="1"/>
      <c r="I722" s="1"/>
      <c r="J722" s="1"/>
      <c r="K722" s="1"/>
      <c r="L722" s="1"/>
      <c r="M722" s="1"/>
      <c r="N722" s="1"/>
      <c r="O722" s="1"/>
      <c r="P722" s="1"/>
      <c r="Q722" s="47"/>
      <c r="R722" s="46"/>
      <c r="S722" s="46"/>
      <c r="T722" s="48"/>
      <c r="U722" s="49"/>
      <c r="V722" s="50"/>
      <c r="W722" s="1"/>
      <c r="X722" s="1"/>
      <c r="Y722" s="1"/>
      <c r="Z722" s="1"/>
      <c r="AA722" s="1"/>
      <c r="AB722" s="1"/>
    </row>
    <row r="723" spans="3:28" x14ac:dyDescent="0.25">
      <c r="C723" s="1"/>
      <c r="D723" s="46"/>
      <c r="E723" s="1"/>
      <c r="F723" s="1"/>
      <c r="G723" s="1"/>
      <c r="H723" s="1"/>
      <c r="I723" s="1"/>
      <c r="J723" s="1"/>
      <c r="K723" s="1"/>
      <c r="L723" s="1"/>
      <c r="M723" s="1"/>
      <c r="N723" s="1"/>
      <c r="O723" s="1"/>
      <c r="P723" s="1"/>
      <c r="Q723" s="47"/>
      <c r="R723" s="46"/>
      <c r="S723" s="46"/>
      <c r="T723" s="48"/>
      <c r="U723" s="49"/>
      <c r="V723" s="50"/>
      <c r="W723" s="1"/>
      <c r="X723" s="1"/>
      <c r="Y723" s="1"/>
      <c r="Z723" s="1"/>
      <c r="AA723" s="1"/>
      <c r="AB723" s="1"/>
    </row>
    <row r="724" spans="3:28" x14ac:dyDescent="0.25">
      <c r="C724" s="1"/>
      <c r="D724" s="46"/>
      <c r="E724" s="1"/>
      <c r="F724" s="1"/>
      <c r="G724" s="1"/>
      <c r="H724" s="1"/>
      <c r="I724" s="1"/>
      <c r="J724" s="1"/>
      <c r="K724" s="1"/>
      <c r="L724" s="1"/>
      <c r="M724" s="1"/>
      <c r="N724" s="1"/>
      <c r="O724" s="1"/>
      <c r="P724" s="1"/>
      <c r="Q724" s="47"/>
      <c r="R724" s="46"/>
      <c r="S724" s="46"/>
      <c r="T724" s="48"/>
      <c r="U724" s="49"/>
      <c r="V724" s="50"/>
      <c r="W724" s="1"/>
      <c r="X724" s="1"/>
      <c r="Y724" s="1"/>
      <c r="Z724" s="1"/>
      <c r="AA724" s="1"/>
      <c r="AB724" s="1"/>
    </row>
    <row r="725" spans="3:28" x14ac:dyDescent="0.25">
      <c r="C725" s="1"/>
      <c r="D725" s="46"/>
      <c r="E725" s="1"/>
      <c r="F725" s="1"/>
      <c r="G725" s="1"/>
      <c r="H725" s="1"/>
      <c r="I725" s="1"/>
      <c r="J725" s="1"/>
      <c r="K725" s="1"/>
      <c r="L725" s="1"/>
      <c r="M725" s="1"/>
      <c r="N725" s="1"/>
      <c r="O725" s="1"/>
      <c r="P725" s="1"/>
      <c r="Q725" s="47"/>
      <c r="R725" s="46"/>
      <c r="S725" s="46"/>
      <c r="T725" s="48"/>
      <c r="U725" s="49"/>
      <c r="V725" s="50"/>
      <c r="W725" s="1"/>
      <c r="X725" s="1"/>
      <c r="Y725" s="1"/>
      <c r="Z725" s="1"/>
      <c r="AA725" s="1"/>
      <c r="AB725" s="1"/>
    </row>
    <row r="726" spans="3:28" x14ac:dyDescent="0.25">
      <c r="C726" s="1"/>
      <c r="D726" s="46"/>
      <c r="E726" s="1"/>
      <c r="F726" s="1"/>
      <c r="G726" s="1"/>
      <c r="H726" s="1"/>
      <c r="I726" s="1"/>
      <c r="J726" s="1"/>
      <c r="K726" s="1"/>
      <c r="L726" s="1"/>
      <c r="M726" s="1"/>
      <c r="N726" s="1"/>
      <c r="O726" s="1"/>
      <c r="P726" s="1"/>
      <c r="Q726" s="47"/>
      <c r="R726" s="46"/>
      <c r="S726" s="46"/>
      <c r="T726" s="48"/>
      <c r="U726" s="49"/>
      <c r="V726" s="50"/>
      <c r="W726" s="1"/>
      <c r="X726" s="1"/>
      <c r="Y726" s="1"/>
      <c r="Z726" s="1"/>
      <c r="AA726" s="1"/>
      <c r="AB726" s="1"/>
    </row>
    <row r="727" spans="3:28" x14ac:dyDescent="0.25">
      <c r="C727" s="1"/>
      <c r="D727" s="46"/>
      <c r="E727" s="1"/>
      <c r="F727" s="1"/>
      <c r="G727" s="1"/>
      <c r="H727" s="1"/>
      <c r="I727" s="1"/>
      <c r="J727" s="1"/>
      <c r="K727" s="1"/>
      <c r="L727" s="1"/>
      <c r="M727" s="1"/>
      <c r="N727" s="1"/>
      <c r="O727" s="1"/>
      <c r="P727" s="1"/>
      <c r="Q727" s="47"/>
      <c r="R727" s="46"/>
      <c r="S727" s="46"/>
      <c r="T727" s="48"/>
      <c r="U727" s="49"/>
      <c r="V727" s="50"/>
      <c r="W727" s="1"/>
      <c r="X727" s="1"/>
      <c r="Y727" s="1"/>
      <c r="Z727" s="1"/>
      <c r="AA727" s="1"/>
      <c r="AB727" s="1"/>
    </row>
    <row r="728" spans="3:28" x14ac:dyDescent="0.25">
      <c r="C728" s="1"/>
      <c r="D728" s="46"/>
      <c r="E728" s="1"/>
      <c r="F728" s="1"/>
      <c r="G728" s="1"/>
      <c r="H728" s="1"/>
      <c r="I728" s="1"/>
      <c r="J728" s="1"/>
      <c r="K728" s="1"/>
      <c r="L728" s="1"/>
      <c r="M728" s="1"/>
      <c r="N728" s="1"/>
      <c r="O728" s="1"/>
      <c r="P728" s="1"/>
      <c r="Q728" s="47"/>
      <c r="R728" s="46"/>
      <c r="S728" s="46"/>
      <c r="T728" s="48"/>
      <c r="U728" s="49"/>
      <c r="V728" s="50"/>
      <c r="W728" s="1"/>
      <c r="X728" s="1"/>
      <c r="Y728" s="1"/>
      <c r="Z728" s="1"/>
      <c r="AA728" s="1"/>
      <c r="AB728" s="1"/>
    </row>
    <row r="729" spans="3:28" x14ac:dyDescent="0.25">
      <c r="C729" s="1"/>
      <c r="D729" s="46"/>
      <c r="E729" s="1"/>
      <c r="F729" s="1"/>
      <c r="G729" s="1"/>
      <c r="H729" s="1"/>
      <c r="I729" s="1"/>
      <c r="J729" s="1"/>
      <c r="K729" s="1"/>
      <c r="L729" s="1"/>
      <c r="M729" s="1"/>
      <c r="N729" s="1"/>
      <c r="O729" s="1"/>
      <c r="P729" s="1"/>
      <c r="Q729" s="47"/>
      <c r="R729" s="46"/>
      <c r="S729" s="46"/>
      <c r="T729" s="48"/>
      <c r="U729" s="49"/>
      <c r="V729" s="50"/>
      <c r="W729" s="1"/>
      <c r="X729" s="1"/>
      <c r="Y729" s="1"/>
      <c r="Z729" s="1"/>
      <c r="AA729" s="1"/>
      <c r="AB729" s="1"/>
    </row>
    <row r="730" spans="3:28" x14ac:dyDescent="0.25">
      <c r="C730" s="1"/>
      <c r="D730" s="46"/>
      <c r="E730" s="1"/>
      <c r="F730" s="1"/>
      <c r="G730" s="1"/>
      <c r="H730" s="1"/>
      <c r="I730" s="1"/>
      <c r="J730" s="1"/>
      <c r="K730" s="1"/>
      <c r="L730" s="1"/>
      <c r="M730" s="1"/>
      <c r="N730" s="1"/>
      <c r="O730" s="1"/>
      <c r="P730" s="1"/>
      <c r="Q730" s="47"/>
      <c r="R730" s="46"/>
      <c r="S730" s="46"/>
      <c r="T730" s="48"/>
      <c r="U730" s="49"/>
      <c r="V730" s="50"/>
      <c r="W730" s="1"/>
      <c r="X730" s="1"/>
      <c r="Y730" s="1"/>
      <c r="Z730" s="1"/>
      <c r="AA730" s="1"/>
      <c r="AB730" s="1"/>
    </row>
    <row r="731" spans="3:28" x14ac:dyDescent="0.25">
      <c r="C731" s="1"/>
      <c r="D731" s="46"/>
      <c r="E731" s="1"/>
      <c r="F731" s="1"/>
      <c r="G731" s="1"/>
      <c r="H731" s="1"/>
      <c r="I731" s="1"/>
      <c r="J731" s="1"/>
      <c r="K731" s="1"/>
      <c r="L731" s="1"/>
      <c r="M731" s="1"/>
      <c r="N731" s="1"/>
      <c r="O731" s="1"/>
      <c r="P731" s="1"/>
      <c r="Q731" s="47"/>
      <c r="R731" s="46"/>
      <c r="S731" s="46"/>
      <c r="T731" s="48"/>
      <c r="U731" s="49"/>
      <c r="V731" s="50"/>
      <c r="W731" s="1"/>
      <c r="X731" s="1"/>
      <c r="Y731" s="1"/>
      <c r="Z731" s="1"/>
      <c r="AA731" s="1"/>
      <c r="AB731" s="1"/>
    </row>
    <row r="732" spans="3:28" x14ac:dyDescent="0.25">
      <c r="C732" s="1"/>
      <c r="D732" s="46"/>
      <c r="E732" s="1"/>
      <c r="F732" s="1"/>
      <c r="G732" s="1"/>
      <c r="H732" s="1"/>
      <c r="I732" s="1"/>
      <c r="J732" s="1"/>
      <c r="K732" s="1"/>
      <c r="L732" s="1"/>
      <c r="M732" s="1"/>
      <c r="N732" s="1"/>
      <c r="O732" s="1"/>
      <c r="P732" s="1"/>
      <c r="Q732" s="47"/>
      <c r="R732" s="46"/>
      <c r="S732" s="46"/>
      <c r="T732" s="48"/>
      <c r="U732" s="49"/>
      <c r="V732" s="50"/>
      <c r="W732" s="1"/>
      <c r="X732" s="1"/>
      <c r="Y732" s="1"/>
      <c r="Z732" s="1"/>
      <c r="AA732" s="1"/>
      <c r="AB732" s="1"/>
    </row>
    <row r="733" spans="3:28" x14ac:dyDescent="0.25">
      <c r="C733" s="1"/>
      <c r="D733" s="46"/>
      <c r="E733" s="1"/>
      <c r="F733" s="1"/>
      <c r="G733" s="1"/>
      <c r="H733" s="1"/>
      <c r="I733" s="1"/>
      <c r="J733" s="1"/>
      <c r="K733" s="1"/>
      <c r="L733" s="1"/>
      <c r="M733" s="1"/>
      <c r="N733" s="1"/>
      <c r="O733" s="1"/>
      <c r="P733" s="1"/>
      <c r="Q733" s="47"/>
      <c r="R733" s="46"/>
      <c r="S733" s="46"/>
      <c r="T733" s="48"/>
      <c r="U733" s="49"/>
      <c r="V733" s="50"/>
      <c r="W733" s="1"/>
      <c r="X733" s="1"/>
      <c r="Y733" s="1"/>
      <c r="Z733" s="1"/>
      <c r="AA733" s="1"/>
      <c r="AB733" s="1"/>
    </row>
    <row r="734" spans="3:28" x14ac:dyDescent="0.25">
      <c r="C734" s="1"/>
      <c r="D734" s="46"/>
      <c r="E734" s="1"/>
      <c r="F734" s="1"/>
      <c r="G734" s="1"/>
      <c r="H734" s="1"/>
      <c r="I734" s="1"/>
      <c r="J734" s="1"/>
      <c r="K734" s="1"/>
      <c r="L734" s="1"/>
      <c r="M734" s="1"/>
      <c r="N734" s="1"/>
      <c r="O734" s="1"/>
      <c r="P734" s="1"/>
      <c r="Q734" s="47"/>
      <c r="R734" s="46"/>
      <c r="S734" s="46"/>
      <c r="T734" s="48"/>
      <c r="U734" s="49"/>
      <c r="V734" s="50"/>
      <c r="W734" s="1"/>
      <c r="X734" s="1"/>
      <c r="Y734" s="1"/>
      <c r="Z734" s="1"/>
      <c r="AA734" s="1"/>
      <c r="AB734" s="1"/>
    </row>
    <row r="735" spans="3:28" x14ac:dyDescent="0.25">
      <c r="C735" s="1"/>
      <c r="D735" s="46"/>
      <c r="E735" s="1"/>
      <c r="F735" s="1"/>
      <c r="G735" s="1"/>
      <c r="H735" s="1"/>
      <c r="I735" s="1"/>
      <c r="J735" s="1"/>
      <c r="K735" s="1"/>
      <c r="L735" s="1"/>
      <c r="M735" s="1"/>
      <c r="N735" s="1"/>
      <c r="O735" s="1"/>
      <c r="P735" s="1"/>
      <c r="Q735" s="47"/>
      <c r="R735" s="46"/>
      <c r="S735" s="46"/>
      <c r="T735" s="48"/>
      <c r="U735" s="49"/>
      <c r="V735" s="50"/>
      <c r="W735" s="1"/>
      <c r="X735" s="1"/>
      <c r="Y735" s="1"/>
      <c r="Z735" s="1"/>
      <c r="AA735" s="1"/>
      <c r="AB735" s="1"/>
    </row>
    <row r="736" spans="3:28" x14ac:dyDescent="0.25">
      <c r="C736" s="1"/>
      <c r="D736" s="46"/>
      <c r="E736" s="1"/>
      <c r="F736" s="1"/>
      <c r="G736" s="1"/>
      <c r="H736" s="1"/>
      <c r="I736" s="1"/>
      <c r="J736" s="1"/>
      <c r="K736" s="1"/>
      <c r="L736" s="1"/>
      <c r="M736" s="1"/>
      <c r="N736" s="1"/>
      <c r="O736" s="1"/>
      <c r="P736" s="1"/>
      <c r="Q736" s="47"/>
      <c r="R736" s="46"/>
      <c r="S736" s="46"/>
      <c r="T736" s="48"/>
      <c r="U736" s="49"/>
      <c r="V736" s="50"/>
      <c r="W736" s="1"/>
      <c r="X736" s="1"/>
      <c r="Y736" s="1"/>
      <c r="Z736" s="1"/>
      <c r="AA736" s="1"/>
      <c r="AB736" s="1"/>
    </row>
    <row r="737" spans="3:28" x14ac:dyDescent="0.25">
      <c r="C737" s="1"/>
      <c r="D737" s="46"/>
      <c r="E737" s="1"/>
      <c r="F737" s="1"/>
      <c r="G737" s="1"/>
      <c r="H737" s="1"/>
      <c r="I737" s="1"/>
      <c r="J737" s="1"/>
      <c r="K737" s="1"/>
      <c r="L737" s="1"/>
      <c r="M737" s="1"/>
      <c r="N737" s="1"/>
      <c r="O737" s="1"/>
      <c r="P737" s="1"/>
      <c r="Q737" s="47"/>
      <c r="R737" s="46"/>
      <c r="S737" s="46"/>
      <c r="T737" s="48"/>
      <c r="U737" s="49"/>
      <c r="V737" s="50"/>
      <c r="W737" s="1"/>
      <c r="X737" s="1"/>
      <c r="Y737" s="1"/>
      <c r="Z737" s="1"/>
      <c r="AA737" s="1"/>
      <c r="AB737" s="1"/>
    </row>
    <row r="738" spans="3:28" x14ac:dyDescent="0.25">
      <c r="C738" s="1"/>
      <c r="D738" s="46"/>
      <c r="E738" s="1"/>
      <c r="F738" s="1"/>
      <c r="G738" s="1"/>
      <c r="H738" s="1"/>
      <c r="I738" s="1"/>
      <c r="J738" s="1"/>
      <c r="K738" s="1"/>
      <c r="L738" s="1"/>
      <c r="M738" s="1"/>
      <c r="N738" s="1"/>
      <c r="O738" s="1"/>
      <c r="P738" s="1"/>
      <c r="Q738" s="47"/>
      <c r="R738" s="46"/>
      <c r="S738" s="46"/>
      <c r="T738" s="48"/>
      <c r="U738" s="49"/>
      <c r="V738" s="50"/>
      <c r="W738" s="1"/>
      <c r="X738" s="1"/>
      <c r="Y738" s="1"/>
      <c r="Z738" s="1"/>
      <c r="AA738" s="1"/>
      <c r="AB738" s="1"/>
    </row>
    <row r="739" spans="3:28" x14ac:dyDescent="0.25">
      <c r="C739" s="1"/>
      <c r="D739" s="46"/>
      <c r="E739" s="1"/>
      <c r="F739" s="1"/>
      <c r="G739" s="1"/>
      <c r="H739" s="1"/>
      <c r="I739" s="1"/>
      <c r="J739" s="1"/>
      <c r="K739" s="1"/>
      <c r="L739" s="1"/>
      <c r="M739" s="1"/>
      <c r="N739" s="1"/>
      <c r="O739" s="1"/>
      <c r="P739" s="1"/>
      <c r="Q739" s="47"/>
      <c r="R739" s="46"/>
      <c r="S739" s="46"/>
      <c r="T739" s="48"/>
      <c r="U739" s="49"/>
      <c r="V739" s="50"/>
      <c r="W739" s="1"/>
      <c r="X739" s="1"/>
      <c r="Y739" s="1"/>
      <c r="Z739" s="1"/>
      <c r="AA739" s="1"/>
      <c r="AB739" s="1"/>
    </row>
    <row r="740" spans="3:28" x14ac:dyDescent="0.25">
      <c r="C740" s="1"/>
      <c r="D740" s="46"/>
      <c r="E740" s="1"/>
      <c r="F740" s="1"/>
      <c r="G740" s="1"/>
      <c r="H740" s="1"/>
      <c r="I740" s="1"/>
      <c r="J740" s="1"/>
      <c r="K740" s="1"/>
      <c r="L740" s="1"/>
      <c r="M740" s="1"/>
      <c r="N740" s="1"/>
      <c r="O740" s="1"/>
      <c r="P740" s="1"/>
      <c r="Q740" s="47"/>
      <c r="R740" s="46"/>
      <c r="S740" s="46"/>
      <c r="T740" s="48"/>
      <c r="U740" s="49"/>
      <c r="V740" s="50"/>
      <c r="W740" s="1"/>
      <c r="X740" s="1"/>
      <c r="Y740" s="1"/>
      <c r="Z740" s="1"/>
      <c r="AA740" s="1"/>
      <c r="AB740" s="1"/>
    </row>
    <row r="741" spans="3:28" x14ac:dyDescent="0.25">
      <c r="C741" s="1"/>
      <c r="D741" s="46"/>
      <c r="E741" s="1"/>
      <c r="F741" s="1"/>
      <c r="G741" s="1"/>
      <c r="H741" s="1"/>
      <c r="I741" s="1"/>
      <c r="J741" s="1"/>
      <c r="K741" s="1"/>
      <c r="L741" s="1"/>
      <c r="M741" s="1"/>
      <c r="N741" s="1"/>
      <c r="O741" s="1"/>
      <c r="P741" s="1"/>
      <c r="Q741" s="47"/>
      <c r="R741" s="46"/>
      <c r="S741" s="46"/>
      <c r="T741" s="48"/>
      <c r="U741" s="49"/>
      <c r="V741" s="50"/>
      <c r="W741" s="1"/>
      <c r="X741" s="1"/>
      <c r="Y741" s="1"/>
      <c r="Z741" s="1"/>
      <c r="AA741" s="1"/>
      <c r="AB741" s="1"/>
    </row>
    <row r="742" spans="3:28" x14ac:dyDescent="0.25">
      <c r="C742" s="1"/>
      <c r="D742" s="46"/>
      <c r="E742" s="1"/>
      <c r="F742" s="1"/>
      <c r="G742" s="1"/>
      <c r="H742" s="1"/>
      <c r="I742" s="1"/>
      <c r="J742" s="1"/>
      <c r="K742" s="1"/>
      <c r="L742" s="1"/>
      <c r="M742" s="1"/>
      <c r="N742" s="1"/>
      <c r="O742" s="1"/>
      <c r="P742" s="1"/>
      <c r="Q742" s="47"/>
      <c r="R742" s="46"/>
      <c r="S742" s="46"/>
      <c r="T742" s="48"/>
      <c r="U742" s="49"/>
      <c r="V742" s="50"/>
      <c r="W742" s="1"/>
      <c r="X742" s="1"/>
      <c r="Y742" s="1"/>
      <c r="Z742" s="1"/>
      <c r="AA742" s="1"/>
      <c r="AB742" s="1"/>
    </row>
    <row r="743" spans="3:28" x14ac:dyDescent="0.25">
      <c r="C743" s="1"/>
      <c r="D743" s="46"/>
      <c r="E743" s="1"/>
      <c r="F743" s="1"/>
      <c r="G743" s="1"/>
      <c r="H743" s="1"/>
      <c r="I743" s="1"/>
      <c r="J743" s="1"/>
      <c r="K743" s="1"/>
      <c r="L743" s="1"/>
      <c r="M743" s="1"/>
      <c r="N743" s="1"/>
      <c r="O743" s="1"/>
      <c r="P743" s="1"/>
      <c r="Q743" s="47"/>
      <c r="R743" s="46"/>
      <c r="S743" s="46"/>
      <c r="T743" s="48"/>
      <c r="U743" s="49"/>
      <c r="V743" s="50"/>
      <c r="W743" s="1"/>
      <c r="X743" s="1"/>
      <c r="Y743" s="1"/>
      <c r="Z743" s="1"/>
      <c r="AA743" s="1"/>
      <c r="AB743" s="1"/>
    </row>
    <row r="744" spans="3:28" x14ac:dyDescent="0.25">
      <c r="C744" s="1"/>
      <c r="D744" s="46"/>
      <c r="E744" s="1"/>
      <c r="F744" s="1"/>
      <c r="G744" s="1"/>
      <c r="H744" s="1"/>
      <c r="I744" s="1"/>
      <c r="J744" s="1"/>
      <c r="K744" s="1"/>
      <c r="L744" s="1"/>
      <c r="M744" s="1"/>
      <c r="N744" s="1"/>
      <c r="O744" s="1"/>
      <c r="P744" s="1"/>
      <c r="Q744" s="47"/>
      <c r="R744" s="46"/>
      <c r="S744" s="46"/>
      <c r="T744" s="48"/>
      <c r="U744" s="49"/>
      <c r="V744" s="50"/>
      <c r="W744" s="1"/>
      <c r="X744" s="1"/>
      <c r="Y744" s="1"/>
      <c r="Z744" s="1"/>
      <c r="AA744" s="1"/>
      <c r="AB744" s="1"/>
    </row>
    <row r="745" spans="3:28" x14ac:dyDescent="0.25">
      <c r="C745" s="1"/>
      <c r="D745" s="46"/>
      <c r="E745" s="1"/>
      <c r="F745" s="1"/>
      <c r="G745" s="1"/>
      <c r="H745" s="1"/>
      <c r="I745" s="1"/>
      <c r="J745" s="1"/>
      <c r="K745" s="1"/>
      <c r="L745" s="1"/>
      <c r="M745" s="1"/>
      <c r="N745" s="1"/>
      <c r="O745" s="1"/>
      <c r="P745" s="1"/>
      <c r="Q745" s="47"/>
      <c r="R745" s="46"/>
      <c r="S745" s="46"/>
      <c r="T745" s="48"/>
      <c r="U745" s="49"/>
      <c r="V745" s="50"/>
      <c r="W745" s="1"/>
      <c r="X745" s="1"/>
      <c r="Y745" s="1"/>
      <c r="Z745" s="1"/>
      <c r="AA745" s="1"/>
      <c r="AB745" s="1"/>
    </row>
    <row r="746" spans="3:28" x14ac:dyDescent="0.25">
      <c r="C746" s="1"/>
      <c r="D746" s="46"/>
      <c r="E746" s="1"/>
      <c r="F746" s="1"/>
      <c r="G746" s="1"/>
      <c r="H746" s="1"/>
      <c r="I746" s="1"/>
      <c r="J746" s="1"/>
      <c r="K746" s="1"/>
      <c r="L746" s="1"/>
      <c r="M746" s="1"/>
      <c r="N746" s="1"/>
      <c r="O746" s="1"/>
      <c r="P746" s="1"/>
      <c r="Q746" s="47"/>
      <c r="R746" s="46"/>
      <c r="S746" s="46"/>
      <c r="T746" s="48"/>
      <c r="U746" s="49"/>
      <c r="V746" s="50"/>
      <c r="W746" s="1"/>
      <c r="X746" s="1"/>
      <c r="Y746" s="1"/>
      <c r="Z746" s="1"/>
      <c r="AA746" s="1"/>
      <c r="AB746" s="1"/>
    </row>
    <row r="747" spans="3:28" x14ac:dyDescent="0.25">
      <c r="C747" s="1"/>
      <c r="D747" s="46"/>
      <c r="E747" s="1"/>
      <c r="F747" s="1"/>
      <c r="G747" s="1"/>
      <c r="H747" s="1"/>
      <c r="I747" s="1"/>
      <c r="J747" s="1"/>
      <c r="K747" s="1"/>
      <c r="L747" s="1"/>
      <c r="M747" s="1"/>
      <c r="N747" s="1"/>
      <c r="O747" s="1"/>
      <c r="P747" s="1"/>
      <c r="Q747" s="47"/>
      <c r="R747" s="46"/>
      <c r="S747" s="46"/>
      <c r="T747" s="48"/>
      <c r="U747" s="49"/>
      <c r="V747" s="50"/>
      <c r="W747" s="1"/>
      <c r="X747" s="1"/>
      <c r="Y747" s="1"/>
      <c r="Z747" s="1"/>
      <c r="AA747" s="1"/>
      <c r="AB747" s="1"/>
    </row>
    <row r="748" spans="3:28" x14ac:dyDescent="0.25">
      <c r="C748" s="1"/>
      <c r="D748" s="46"/>
      <c r="E748" s="1"/>
      <c r="F748" s="1"/>
      <c r="G748" s="1"/>
      <c r="H748" s="1"/>
      <c r="I748" s="1"/>
      <c r="J748" s="1"/>
      <c r="K748" s="1"/>
      <c r="L748" s="1"/>
      <c r="M748" s="1"/>
      <c r="N748" s="1"/>
      <c r="O748" s="1"/>
      <c r="P748" s="1"/>
      <c r="Q748" s="47"/>
      <c r="R748" s="46"/>
      <c r="S748" s="46"/>
      <c r="T748" s="48"/>
      <c r="U748" s="49"/>
      <c r="V748" s="50"/>
      <c r="W748" s="1"/>
      <c r="X748" s="1"/>
      <c r="Y748" s="1"/>
      <c r="Z748" s="1"/>
      <c r="AA748" s="1"/>
      <c r="AB748" s="1"/>
    </row>
    <row r="749" spans="3:28" x14ac:dyDescent="0.25">
      <c r="C749" s="1"/>
      <c r="D749" s="46"/>
      <c r="E749" s="1"/>
      <c r="F749" s="1"/>
      <c r="G749" s="1"/>
      <c r="H749" s="1"/>
      <c r="I749" s="1"/>
      <c r="J749" s="1"/>
      <c r="K749" s="1"/>
      <c r="L749" s="1"/>
      <c r="M749" s="1"/>
      <c r="N749" s="1"/>
      <c r="O749" s="1"/>
      <c r="P749" s="1"/>
      <c r="Q749" s="47"/>
      <c r="R749" s="46"/>
      <c r="S749" s="46"/>
      <c r="T749" s="48"/>
      <c r="U749" s="49"/>
      <c r="V749" s="50"/>
      <c r="W749" s="1"/>
      <c r="X749" s="1"/>
      <c r="Y749" s="1"/>
      <c r="Z749" s="1"/>
      <c r="AA749" s="1"/>
      <c r="AB749" s="1"/>
    </row>
    <row r="750" spans="3:28" x14ac:dyDescent="0.25">
      <c r="C750" s="1"/>
      <c r="D750" s="46"/>
      <c r="E750" s="1"/>
      <c r="F750" s="1"/>
      <c r="G750" s="1"/>
      <c r="H750" s="1"/>
      <c r="I750" s="1"/>
      <c r="J750" s="1"/>
      <c r="K750" s="1"/>
      <c r="L750" s="1"/>
      <c r="M750" s="1"/>
      <c r="N750" s="1"/>
      <c r="O750" s="1"/>
      <c r="P750" s="1"/>
      <c r="Q750" s="47"/>
      <c r="R750" s="46"/>
      <c r="S750" s="46"/>
      <c r="T750" s="48"/>
      <c r="U750" s="49"/>
      <c r="V750" s="50"/>
      <c r="W750" s="1"/>
      <c r="X750" s="1"/>
      <c r="Y750" s="1"/>
      <c r="Z750" s="1"/>
      <c r="AA750" s="1"/>
      <c r="AB750" s="1"/>
    </row>
    <row r="751" spans="3:28" x14ac:dyDescent="0.25">
      <c r="C751" s="1"/>
      <c r="D751" s="46"/>
      <c r="E751" s="1"/>
      <c r="F751" s="1"/>
      <c r="G751" s="1"/>
      <c r="H751" s="1"/>
      <c r="I751" s="1"/>
      <c r="J751" s="1"/>
      <c r="K751" s="1"/>
      <c r="L751" s="1"/>
      <c r="M751" s="1"/>
      <c r="N751" s="1"/>
      <c r="O751" s="1"/>
      <c r="P751" s="1"/>
      <c r="Q751" s="47"/>
      <c r="R751" s="46"/>
      <c r="S751" s="46"/>
      <c r="T751" s="48"/>
      <c r="U751" s="49"/>
      <c r="V751" s="50"/>
      <c r="W751" s="1"/>
      <c r="X751" s="1"/>
      <c r="Y751" s="1"/>
      <c r="Z751" s="1"/>
      <c r="AA751" s="1"/>
      <c r="AB751" s="1"/>
    </row>
    <row r="752" spans="3:28" x14ac:dyDescent="0.25">
      <c r="C752" s="1"/>
      <c r="D752" s="46"/>
      <c r="E752" s="1"/>
      <c r="F752" s="1"/>
      <c r="G752" s="1"/>
      <c r="H752" s="1"/>
      <c r="I752" s="1"/>
      <c r="J752" s="1"/>
      <c r="K752" s="1"/>
      <c r="L752" s="1"/>
      <c r="M752" s="1"/>
      <c r="N752" s="1"/>
      <c r="O752" s="1"/>
      <c r="P752" s="1"/>
      <c r="Q752" s="47"/>
      <c r="R752" s="46"/>
      <c r="S752" s="46"/>
      <c r="T752" s="48"/>
      <c r="U752" s="49"/>
      <c r="V752" s="50"/>
      <c r="W752" s="1"/>
      <c r="X752" s="1"/>
      <c r="Y752" s="1"/>
      <c r="Z752" s="1"/>
      <c r="AA752" s="1"/>
      <c r="AB752" s="1"/>
    </row>
    <row r="753" spans="3:28" x14ac:dyDescent="0.25">
      <c r="C753" s="1"/>
      <c r="D753" s="46"/>
      <c r="E753" s="1"/>
      <c r="F753" s="1"/>
      <c r="G753" s="1"/>
      <c r="H753" s="1"/>
      <c r="I753" s="1"/>
      <c r="J753" s="1"/>
      <c r="K753" s="1"/>
      <c r="L753" s="1"/>
      <c r="M753" s="1"/>
      <c r="N753" s="1"/>
      <c r="O753" s="1"/>
      <c r="P753" s="1"/>
      <c r="Q753" s="47"/>
      <c r="R753" s="46"/>
      <c r="S753" s="46"/>
      <c r="T753" s="48"/>
      <c r="U753" s="49"/>
      <c r="V753" s="50"/>
      <c r="W753" s="1"/>
      <c r="X753" s="1"/>
      <c r="Y753" s="1"/>
      <c r="Z753" s="1"/>
      <c r="AA753" s="1"/>
      <c r="AB753" s="1"/>
    </row>
    <row r="754" spans="3:28" x14ac:dyDescent="0.25">
      <c r="C754" s="1"/>
      <c r="D754" s="46"/>
      <c r="E754" s="1"/>
      <c r="F754" s="1"/>
      <c r="G754" s="1"/>
      <c r="H754" s="1"/>
      <c r="I754" s="1"/>
      <c r="J754" s="1"/>
      <c r="K754" s="1"/>
      <c r="L754" s="1"/>
      <c r="M754" s="1"/>
      <c r="N754" s="1"/>
      <c r="O754" s="1"/>
      <c r="P754" s="1"/>
      <c r="Q754" s="47"/>
      <c r="R754" s="46"/>
      <c r="S754" s="46"/>
      <c r="T754" s="48"/>
      <c r="U754" s="49"/>
      <c r="V754" s="50"/>
      <c r="W754" s="1"/>
      <c r="X754" s="1"/>
      <c r="Y754" s="1"/>
      <c r="Z754" s="1"/>
      <c r="AA754" s="1"/>
      <c r="AB754" s="1"/>
    </row>
    <row r="755" spans="3:28" x14ac:dyDescent="0.25">
      <c r="C755" s="1"/>
      <c r="D755" s="46"/>
      <c r="E755" s="1"/>
      <c r="F755" s="1"/>
      <c r="G755" s="1"/>
      <c r="H755" s="1"/>
      <c r="I755" s="1"/>
      <c r="J755" s="1"/>
      <c r="K755" s="1"/>
      <c r="L755" s="1"/>
      <c r="M755" s="1"/>
      <c r="N755" s="1"/>
      <c r="O755" s="1"/>
      <c r="P755" s="1"/>
      <c r="Q755" s="47"/>
      <c r="R755" s="46"/>
      <c r="S755" s="46"/>
      <c r="T755" s="48"/>
      <c r="U755" s="49"/>
      <c r="V755" s="50"/>
      <c r="W755" s="1"/>
      <c r="X755" s="1"/>
      <c r="Y755" s="1"/>
      <c r="Z755" s="1"/>
      <c r="AA755" s="1"/>
      <c r="AB755" s="1"/>
    </row>
    <row r="756" spans="3:28" x14ac:dyDescent="0.25">
      <c r="C756" s="1"/>
      <c r="D756" s="46"/>
      <c r="E756" s="1"/>
      <c r="F756" s="1"/>
      <c r="G756" s="1"/>
      <c r="H756" s="1"/>
      <c r="I756" s="1"/>
      <c r="J756" s="1"/>
      <c r="K756" s="1"/>
      <c r="L756" s="1"/>
      <c r="M756" s="1"/>
      <c r="N756" s="1"/>
      <c r="O756" s="1"/>
      <c r="P756" s="1"/>
      <c r="Q756" s="47"/>
      <c r="R756" s="46"/>
      <c r="S756" s="46"/>
      <c r="T756" s="48"/>
      <c r="U756" s="49"/>
      <c r="V756" s="50"/>
      <c r="W756" s="1"/>
      <c r="X756" s="1"/>
      <c r="Y756" s="1"/>
      <c r="Z756" s="1"/>
      <c r="AA756" s="1"/>
      <c r="AB756" s="1"/>
    </row>
    <row r="757" spans="3:28" x14ac:dyDescent="0.25">
      <c r="C757" s="1"/>
      <c r="D757" s="46"/>
      <c r="E757" s="1"/>
      <c r="F757" s="1"/>
      <c r="G757" s="1"/>
      <c r="H757" s="1"/>
      <c r="I757" s="1"/>
      <c r="J757" s="1"/>
      <c r="K757" s="1"/>
      <c r="L757" s="1"/>
      <c r="M757" s="1"/>
      <c r="N757" s="1"/>
      <c r="O757" s="1"/>
      <c r="P757" s="1"/>
      <c r="Q757" s="47"/>
      <c r="R757" s="46"/>
      <c r="S757" s="46"/>
      <c r="T757" s="48"/>
      <c r="U757" s="49"/>
      <c r="V757" s="50"/>
      <c r="W757" s="1"/>
      <c r="X757" s="1"/>
      <c r="Y757" s="1"/>
      <c r="Z757" s="1"/>
      <c r="AA757" s="1"/>
      <c r="AB757" s="1"/>
    </row>
    <row r="758" spans="3:28" x14ac:dyDescent="0.25">
      <c r="C758" s="1"/>
      <c r="D758" s="46"/>
      <c r="E758" s="1"/>
      <c r="F758" s="1"/>
      <c r="G758" s="1"/>
      <c r="H758" s="1"/>
      <c r="I758" s="1"/>
      <c r="J758" s="1"/>
      <c r="K758" s="1"/>
      <c r="L758" s="1"/>
      <c r="M758" s="1"/>
      <c r="N758" s="1"/>
      <c r="O758" s="1"/>
      <c r="P758" s="1"/>
      <c r="Q758" s="47"/>
      <c r="R758" s="46"/>
      <c r="S758" s="46"/>
      <c r="T758" s="48"/>
      <c r="U758" s="49"/>
      <c r="V758" s="50"/>
      <c r="W758" s="1"/>
      <c r="X758" s="1"/>
      <c r="Y758" s="1"/>
      <c r="Z758" s="1"/>
      <c r="AA758" s="1"/>
      <c r="AB758" s="1"/>
    </row>
    <row r="759" spans="3:28" x14ac:dyDescent="0.25">
      <c r="C759" s="1"/>
      <c r="D759" s="46"/>
      <c r="E759" s="1"/>
      <c r="F759" s="1"/>
      <c r="G759" s="1"/>
      <c r="H759" s="1"/>
      <c r="I759" s="1"/>
      <c r="J759" s="1"/>
      <c r="K759" s="1"/>
      <c r="L759" s="1"/>
      <c r="M759" s="1"/>
      <c r="N759" s="1"/>
      <c r="O759" s="1"/>
      <c r="P759" s="1"/>
      <c r="Q759" s="47"/>
      <c r="R759" s="46"/>
      <c r="S759" s="46"/>
      <c r="T759" s="48"/>
      <c r="U759" s="49"/>
      <c r="V759" s="50"/>
      <c r="W759" s="1"/>
      <c r="X759" s="1"/>
      <c r="Y759" s="1"/>
      <c r="Z759" s="1"/>
      <c r="AA759" s="1"/>
      <c r="AB759" s="1"/>
    </row>
    <row r="760" spans="3:28" x14ac:dyDescent="0.25">
      <c r="C760" s="1"/>
      <c r="D760" s="46"/>
      <c r="E760" s="1"/>
      <c r="F760" s="1"/>
      <c r="G760" s="1"/>
      <c r="H760" s="1"/>
      <c r="I760" s="1"/>
      <c r="J760" s="1"/>
      <c r="K760" s="1"/>
      <c r="L760" s="1"/>
      <c r="M760" s="1"/>
      <c r="N760" s="1"/>
      <c r="O760" s="1"/>
      <c r="P760" s="1"/>
      <c r="Q760" s="47"/>
      <c r="R760" s="46"/>
      <c r="S760" s="46"/>
      <c r="T760" s="48"/>
      <c r="U760" s="49"/>
      <c r="V760" s="50"/>
      <c r="W760" s="1"/>
      <c r="X760" s="1"/>
      <c r="Y760" s="1"/>
      <c r="Z760" s="1"/>
      <c r="AA760" s="1"/>
      <c r="AB760" s="1"/>
    </row>
    <row r="761" spans="3:28" x14ac:dyDescent="0.25">
      <c r="C761" s="1"/>
      <c r="D761" s="46"/>
      <c r="E761" s="1"/>
      <c r="F761" s="1"/>
      <c r="G761" s="1"/>
      <c r="H761" s="1"/>
      <c r="I761" s="1"/>
      <c r="J761" s="1"/>
      <c r="K761" s="1"/>
      <c r="L761" s="1"/>
      <c r="M761" s="1"/>
      <c r="N761" s="1"/>
      <c r="O761" s="1"/>
      <c r="P761" s="1"/>
      <c r="Q761" s="47"/>
      <c r="R761" s="46"/>
      <c r="S761" s="46"/>
      <c r="T761" s="48"/>
      <c r="U761" s="49"/>
      <c r="V761" s="50"/>
      <c r="W761" s="1"/>
      <c r="X761" s="1"/>
      <c r="Y761" s="1"/>
      <c r="Z761" s="1"/>
      <c r="AA761" s="1"/>
      <c r="AB761" s="1"/>
    </row>
    <row r="762" spans="3:28" x14ac:dyDescent="0.25">
      <c r="C762" s="1"/>
      <c r="D762" s="46"/>
      <c r="E762" s="1"/>
      <c r="F762" s="1"/>
      <c r="G762" s="1"/>
      <c r="H762" s="1"/>
      <c r="I762" s="1"/>
      <c r="J762" s="1"/>
      <c r="K762" s="1"/>
      <c r="L762" s="1"/>
      <c r="M762" s="1"/>
      <c r="N762" s="1"/>
      <c r="O762" s="1"/>
      <c r="P762" s="1"/>
      <c r="Q762" s="47"/>
      <c r="R762" s="46"/>
      <c r="S762" s="46"/>
      <c r="T762" s="48"/>
      <c r="U762" s="49"/>
      <c r="V762" s="50"/>
      <c r="W762" s="1"/>
      <c r="X762" s="1"/>
      <c r="Y762" s="1"/>
      <c r="Z762" s="1"/>
      <c r="AA762" s="1"/>
      <c r="AB762" s="1"/>
    </row>
    <row r="763" spans="3:28" x14ac:dyDescent="0.25">
      <c r="C763" s="1"/>
      <c r="D763" s="46"/>
      <c r="E763" s="1"/>
      <c r="F763" s="1"/>
      <c r="G763" s="1"/>
      <c r="H763" s="1"/>
      <c r="I763" s="1"/>
      <c r="J763" s="1"/>
      <c r="K763" s="1"/>
      <c r="L763" s="1"/>
      <c r="M763" s="1"/>
      <c r="N763" s="1"/>
      <c r="O763" s="1"/>
      <c r="P763" s="1"/>
      <c r="Q763" s="47"/>
      <c r="R763" s="46"/>
      <c r="S763" s="46"/>
      <c r="T763" s="48"/>
      <c r="U763" s="49"/>
      <c r="V763" s="50"/>
      <c r="W763" s="1"/>
      <c r="X763" s="1"/>
      <c r="Y763" s="1"/>
      <c r="Z763" s="1"/>
      <c r="AA763" s="1"/>
      <c r="AB763" s="1"/>
    </row>
    <row r="764" spans="3:28" x14ac:dyDescent="0.25">
      <c r="C764" s="1"/>
      <c r="D764" s="46"/>
      <c r="E764" s="1"/>
      <c r="F764" s="1"/>
      <c r="G764" s="1"/>
      <c r="H764" s="1"/>
      <c r="I764" s="1"/>
      <c r="J764" s="1"/>
      <c r="K764" s="1"/>
      <c r="L764" s="1"/>
      <c r="M764" s="1"/>
      <c r="N764" s="1"/>
      <c r="O764" s="1"/>
      <c r="P764" s="1"/>
      <c r="Q764" s="47"/>
      <c r="R764" s="46"/>
      <c r="S764" s="46"/>
      <c r="T764" s="48"/>
      <c r="U764" s="49"/>
      <c r="V764" s="50"/>
      <c r="W764" s="1"/>
      <c r="X764" s="1"/>
      <c r="Y764" s="1"/>
      <c r="Z764" s="1"/>
      <c r="AA764" s="1"/>
      <c r="AB764" s="1"/>
    </row>
    <row r="765" spans="3:28" x14ac:dyDescent="0.25">
      <c r="C765" s="1"/>
      <c r="D765" s="46"/>
      <c r="E765" s="1"/>
      <c r="F765" s="1"/>
      <c r="G765" s="1"/>
      <c r="H765" s="1"/>
      <c r="I765" s="1"/>
      <c r="J765" s="1"/>
      <c r="K765" s="1"/>
      <c r="L765" s="1"/>
      <c r="M765" s="1"/>
      <c r="N765" s="1"/>
      <c r="O765" s="1"/>
      <c r="P765" s="1"/>
      <c r="Q765" s="47"/>
      <c r="R765" s="46"/>
      <c r="S765" s="46"/>
      <c r="T765" s="48"/>
      <c r="U765" s="49"/>
      <c r="V765" s="50"/>
      <c r="W765" s="1"/>
      <c r="X765" s="1"/>
      <c r="Y765" s="1"/>
      <c r="Z765" s="1"/>
      <c r="AA765" s="1"/>
      <c r="AB765" s="1"/>
    </row>
    <row r="766" spans="3:28" x14ac:dyDescent="0.25">
      <c r="C766" s="1"/>
      <c r="D766" s="46"/>
      <c r="E766" s="1"/>
      <c r="F766" s="1"/>
      <c r="G766" s="1"/>
      <c r="H766" s="1"/>
      <c r="I766" s="1"/>
      <c r="J766" s="1"/>
      <c r="K766" s="1"/>
      <c r="L766" s="1"/>
      <c r="M766" s="1"/>
      <c r="N766" s="1"/>
      <c r="O766" s="1"/>
      <c r="P766" s="1"/>
      <c r="Q766" s="47"/>
      <c r="R766" s="46"/>
      <c r="S766" s="46"/>
      <c r="T766" s="48"/>
      <c r="U766" s="49"/>
      <c r="V766" s="50"/>
      <c r="W766" s="1"/>
      <c r="X766" s="1"/>
      <c r="Y766" s="1"/>
      <c r="Z766" s="1"/>
      <c r="AA766" s="1"/>
      <c r="AB766" s="1"/>
    </row>
    <row r="767" spans="3:28" x14ac:dyDescent="0.25">
      <c r="C767" s="1"/>
      <c r="D767" s="46"/>
      <c r="E767" s="1"/>
      <c r="F767" s="1"/>
      <c r="G767" s="1"/>
      <c r="H767" s="1"/>
      <c r="I767" s="1"/>
      <c r="J767" s="1"/>
      <c r="K767" s="1"/>
      <c r="L767" s="1"/>
      <c r="M767" s="1"/>
      <c r="N767" s="1"/>
      <c r="O767" s="1"/>
      <c r="P767" s="1"/>
      <c r="Q767" s="47"/>
      <c r="R767" s="46"/>
      <c r="S767" s="46"/>
      <c r="T767" s="48"/>
      <c r="U767" s="49"/>
      <c r="V767" s="50"/>
      <c r="W767" s="1"/>
      <c r="X767" s="1"/>
      <c r="Y767" s="1"/>
      <c r="Z767" s="1"/>
      <c r="AA767" s="1"/>
      <c r="AB767" s="1"/>
    </row>
    <row r="768" spans="3:28" x14ac:dyDescent="0.25">
      <c r="C768" s="1"/>
      <c r="D768" s="46"/>
      <c r="E768" s="1"/>
      <c r="F768" s="1"/>
      <c r="G768" s="1"/>
      <c r="H768" s="1"/>
      <c r="I768" s="1"/>
      <c r="J768" s="1"/>
      <c r="K768" s="1"/>
      <c r="L768" s="1"/>
      <c r="M768" s="1"/>
      <c r="N768" s="1"/>
      <c r="O768" s="1"/>
      <c r="P768" s="1"/>
      <c r="Q768" s="47"/>
      <c r="R768" s="46"/>
      <c r="S768" s="46"/>
      <c r="T768" s="48"/>
      <c r="U768" s="49"/>
      <c r="V768" s="50"/>
      <c r="W768" s="1"/>
      <c r="X768" s="1"/>
      <c r="Y768" s="1"/>
      <c r="Z768" s="1"/>
      <c r="AA768" s="1"/>
      <c r="AB768" s="1"/>
    </row>
    <row r="769" spans="3:28" x14ac:dyDescent="0.25">
      <c r="C769" s="1"/>
      <c r="D769" s="46"/>
      <c r="E769" s="1"/>
      <c r="F769" s="1"/>
      <c r="G769" s="1"/>
      <c r="H769" s="1"/>
      <c r="I769" s="1"/>
      <c r="J769" s="1"/>
      <c r="K769" s="1"/>
      <c r="L769" s="1"/>
      <c r="M769" s="1"/>
      <c r="N769" s="1"/>
      <c r="O769" s="1"/>
      <c r="P769" s="1"/>
      <c r="Q769" s="47"/>
      <c r="R769" s="46"/>
      <c r="S769" s="46"/>
      <c r="T769" s="48"/>
      <c r="U769" s="49"/>
      <c r="V769" s="50"/>
      <c r="W769" s="1"/>
      <c r="X769" s="1"/>
      <c r="Y769" s="1"/>
      <c r="Z769" s="1"/>
      <c r="AA769" s="1"/>
      <c r="AB769" s="1"/>
    </row>
    <row r="770" spans="3:28" x14ac:dyDescent="0.25">
      <c r="C770" s="1"/>
      <c r="D770" s="46"/>
      <c r="E770" s="1"/>
      <c r="F770" s="1"/>
      <c r="G770" s="1"/>
      <c r="H770" s="1"/>
      <c r="I770" s="1"/>
      <c r="J770" s="1"/>
      <c r="K770" s="1"/>
      <c r="L770" s="1"/>
      <c r="M770" s="1"/>
      <c r="N770" s="1"/>
      <c r="O770" s="1"/>
      <c r="P770" s="1"/>
      <c r="Q770" s="47"/>
      <c r="R770" s="46"/>
      <c r="S770" s="46"/>
      <c r="T770" s="48"/>
      <c r="U770" s="49"/>
      <c r="V770" s="50"/>
      <c r="W770" s="1"/>
      <c r="X770" s="1"/>
      <c r="Y770" s="1"/>
      <c r="Z770" s="1"/>
      <c r="AA770" s="1"/>
      <c r="AB770" s="1"/>
    </row>
    <row r="771" spans="3:28" x14ac:dyDescent="0.25">
      <c r="C771" s="1"/>
      <c r="D771" s="46"/>
      <c r="E771" s="1"/>
      <c r="F771" s="1"/>
      <c r="G771" s="1"/>
      <c r="H771" s="1"/>
      <c r="I771" s="1"/>
      <c r="J771" s="1"/>
      <c r="K771" s="1"/>
      <c r="L771" s="1"/>
      <c r="M771" s="1"/>
      <c r="N771" s="1"/>
      <c r="O771" s="1"/>
      <c r="P771" s="1"/>
      <c r="Q771" s="47"/>
      <c r="R771" s="46"/>
      <c r="S771" s="46"/>
      <c r="T771" s="48"/>
      <c r="U771" s="49"/>
      <c r="V771" s="50"/>
      <c r="W771" s="1"/>
      <c r="X771" s="1"/>
      <c r="Y771" s="1"/>
      <c r="Z771" s="1"/>
      <c r="AA771" s="1"/>
      <c r="AB771" s="1"/>
    </row>
    <row r="772" spans="3:28" x14ac:dyDescent="0.25">
      <c r="C772" s="1"/>
      <c r="D772" s="46"/>
      <c r="E772" s="1"/>
      <c r="F772" s="1"/>
      <c r="G772" s="1"/>
      <c r="H772" s="1"/>
      <c r="I772" s="1"/>
      <c r="J772" s="1"/>
      <c r="K772" s="1"/>
      <c r="L772" s="1"/>
      <c r="M772" s="1"/>
      <c r="N772" s="1"/>
      <c r="O772" s="1"/>
      <c r="P772" s="1"/>
      <c r="Q772" s="47"/>
      <c r="R772" s="46"/>
      <c r="S772" s="46"/>
      <c r="T772" s="48"/>
      <c r="U772" s="49"/>
      <c r="V772" s="50"/>
      <c r="W772" s="1"/>
      <c r="X772" s="1"/>
      <c r="Y772" s="1"/>
      <c r="Z772" s="1"/>
      <c r="AA772" s="1"/>
      <c r="AB772" s="1"/>
    </row>
    <row r="773" spans="3:28" x14ac:dyDescent="0.25">
      <c r="C773" s="1"/>
      <c r="D773" s="46"/>
      <c r="E773" s="1"/>
      <c r="F773" s="1"/>
      <c r="G773" s="1"/>
      <c r="H773" s="1"/>
      <c r="I773" s="1"/>
      <c r="J773" s="1"/>
      <c r="K773" s="1"/>
      <c r="L773" s="1"/>
      <c r="M773" s="1"/>
      <c r="N773" s="1"/>
      <c r="O773" s="1"/>
      <c r="P773" s="1"/>
      <c r="Q773" s="47"/>
      <c r="R773" s="46"/>
      <c r="S773" s="46"/>
      <c r="T773" s="48"/>
      <c r="U773" s="49"/>
      <c r="V773" s="50"/>
      <c r="W773" s="1"/>
      <c r="X773" s="1"/>
      <c r="Y773" s="1"/>
      <c r="Z773" s="1"/>
      <c r="AA773" s="1"/>
      <c r="AB773" s="1"/>
    </row>
    <row r="774" spans="3:28" x14ac:dyDescent="0.25">
      <c r="C774" s="1"/>
      <c r="D774" s="46"/>
      <c r="E774" s="1"/>
      <c r="F774" s="1"/>
      <c r="G774" s="1"/>
      <c r="H774" s="1"/>
      <c r="I774" s="1"/>
      <c r="J774" s="1"/>
      <c r="K774" s="1"/>
      <c r="L774" s="1"/>
      <c r="M774" s="1"/>
      <c r="N774" s="1"/>
      <c r="O774" s="1"/>
      <c r="P774" s="1"/>
      <c r="Q774" s="47"/>
      <c r="R774" s="46"/>
      <c r="S774" s="46"/>
      <c r="T774" s="48"/>
      <c r="U774" s="49"/>
      <c r="V774" s="50"/>
      <c r="W774" s="1"/>
      <c r="X774" s="1"/>
      <c r="Y774" s="1"/>
      <c r="Z774" s="1"/>
      <c r="AA774" s="1"/>
      <c r="AB774" s="1"/>
    </row>
    <row r="775" spans="3:28" x14ac:dyDescent="0.25">
      <c r="C775" s="1"/>
      <c r="D775" s="46"/>
      <c r="E775" s="1"/>
      <c r="F775" s="1"/>
      <c r="G775" s="1"/>
      <c r="H775" s="1"/>
      <c r="I775" s="1"/>
      <c r="J775" s="1"/>
      <c r="K775" s="1"/>
      <c r="L775" s="1"/>
      <c r="M775" s="1"/>
      <c r="N775" s="1"/>
      <c r="O775" s="1"/>
      <c r="P775" s="1"/>
      <c r="Q775" s="47"/>
      <c r="R775" s="46"/>
      <c r="S775" s="46"/>
      <c r="T775" s="48"/>
      <c r="U775" s="49"/>
      <c r="V775" s="50"/>
      <c r="W775" s="1"/>
      <c r="X775" s="1"/>
      <c r="Y775" s="1"/>
      <c r="Z775" s="1"/>
      <c r="AA775" s="1"/>
      <c r="AB775" s="1"/>
    </row>
    <row r="776" spans="3:28" x14ac:dyDescent="0.25">
      <c r="C776" s="1"/>
      <c r="D776" s="46"/>
      <c r="E776" s="1"/>
      <c r="F776" s="1"/>
      <c r="G776" s="1"/>
      <c r="H776" s="1"/>
      <c r="I776" s="1"/>
      <c r="J776" s="1"/>
      <c r="K776" s="1"/>
      <c r="L776" s="1"/>
      <c r="M776" s="1"/>
      <c r="N776" s="1"/>
      <c r="O776" s="1"/>
      <c r="P776" s="1"/>
      <c r="Q776" s="47"/>
      <c r="R776" s="46"/>
      <c r="S776" s="46"/>
      <c r="T776" s="48"/>
      <c r="U776" s="49"/>
      <c r="V776" s="50"/>
      <c r="W776" s="1"/>
      <c r="X776" s="1"/>
      <c r="Y776" s="1"/>
      <c r="Z776" s="1"/>
      <c r="AA776" s="1"/>
      <c r="AB776" s="1"/>
    </row>
    <row r="777" spans="3:28" x14ac:dyDescent="0.25">
      <c r="C777" s="1"/>
      <c r="D777" s="46"/>
      <c r="E777" s="1"/>
      <c r="F777" s="1"/>
      <c r="G777" s="1"/>
      <c r="H777" s="1"/>
      <c r="I777" s="1"/>
      <c r="J777" s="1"/>
      <c r="K777" s="1"/>
      <c r="L777" s="1"/>
      <c r="M777" s="1"/>
      <c r="N777" s="1"/>
      <c r="O777" s="1"/>
      <c r="P777" s="1"/>
      <c r="Q777" s="47"/>
      <c r="R777" s="46"/>
      <c r="S777" s="46"/>
      <c r="T777" s="48"/>
      <c r="U777" s="49"/>
      <c r="V777" s="50"/>
      <c r="W777" s="1"/>
      <c r="X777" s="1"/>
      <c r="Y777" s="1"/>
      <c r="Z777" s="1"/>
      <c r="AA777" s="1"/>
      <c r="AB777" s="1"/>
    </row>
    <row r="778" spans="3:28" x14ac:dyDescent="0.25">
      <c r="C778" s="1"/>
      <c r="D778" s="46"/>
      <c r="E778" s="1"/>
      <c r="F778" s="1"/>
      <c r="G778" s="1"/>
      <c r="H778" s="1"/>
      <c r="I778" s="1"/>
      <c r="J778" s="1"/>
      <c r="K778" s="1"/>
      <c r="L778" s="1"/>
      <c r="M778" s="1"/>
      <c r="N778" s="1"/>
      <c r="O778" s="1"/>
      <c r="P778" s="1"/>
      <c r="Q778" s="47"/>
      <c r="R778" s="46"/>
      <c r="S778" s="46"/>
      <c r="T778" s="48"/>
      <c r="U778" s="49"/>
      <c r="V778" s="50"/>
      <c r="W778" s="1"/>
      <c r="X778" s="1"/>
      <c r="Y778" s="1"/>
      <c r="Z778" s="1"/>
      <c r="AA778" s="1"/>
      <c r="AB778" s="1"/>
    </row>
    <row r="779" spans="3:28" x14ac:dyDescent="0.25">
      <c r="C779" s="1"/>
      <c r="D779" s="46"/>
      <c r="E779" s="1"/>
      <c r="F779" s="1"/>
      <c r="G779" s="1"/>
      <c r="H779" s="1"/>
      <c r="I779" s="1"/>
      <c r="J779" s="1"/>
      <c r="K779" s="1"/>
      <c r="L779" s="1"/>
      <c r="M779" s="1"/>
      <c r="N779" s="1"/>
      <c r="O779" s="1"/>
      <c r="P779" s="1"/>
      <c r="Q779" s="47"/>
      <c r="R779" s="46"/>
      <c r="S779" s="46"/>
      <c r="T779" s="48"/>
      <c r="U779" s="49"/>
      <c r="V779" s="50"/>
      <c r="W779" s="1"/>
      <c r="X779" s="1"/>
      <c r="Y779" s="1"/>
      <c r="Z779" s="1"/>
      <c r="AA779" s="1"/>
      <c r="AB779" s="1"/>
    </row>
    <row r="780" spans="3:28" x14ac:dyDescent="0.25">
      <c r="C780" s="1"/>
      <c r="D780" s="46"/>
      <c r="E780" s="1"/>
      <c r="F780" s="1"/>
      <c r="G780" s="1"/>
      <c r="H780" s="1"/>
      <c r="I780" s="1"/>
      <c r="J780" s="1"/>
      <c r="K780" s="1"/>
      <c r="L780" s="1"/>
      <c r="M780" s="1"/>
      <c r="N780" s="1"/>
      <c r="O780" s="1"/>
      <c r="P780" s="1"/>
      <c r="Q780" s="47"/>
      <c r="R780" s="46"/>
      <c r="S780" s="46"/>
      <c r="T780" s="48"/>
      <c r="U780" s="49"/>
      <c r="V780" s="50"/>
      <c r="W780" s="1"/>
      <c r="X780" s="1"/>
      <c r="Y780" s="1"/>
      <c r="Z780" s="1"/>
      <c r="AA780" s="1"/>
      <c r="AB780" s="1"/>
    </row>
    <row r="781" spans="3:28" x14ac:dyDescent="0.25">
      <c r="C781" s="1"/>
      <c r="D781" s="46"/>
      <c r="E781" s="1"/>
      <c r="F781" s="1"/>
      <c r="G781" s="1"/>
      <c r="H781" s="1"/>
      <c r="I781" s="1"/>
      <c r="J781" s="1"/>
      <c r="K781" s="1"/>
      <c r="L781" s="1"/>
      <c r="M781" s="1"/>
      <c r="N781" s="1"/>
      <c r="O781" s="1"/>
      <c r="P781" s="1"/>
      <c r="Q781" s="47"/>
      <c r="R781" s="46"/>
      <c r="S781" s="46"/>
      <c r="T781" s="48"/>
      <c r="U781" s="49"/>
      <c r="V781" s="50"/>
      <c r="W781" s="1"/>
      <c r="X781" s="1"/>
      <c r="Y781" s="1"/>
      <c r="Z781" s="1"/>
      <c r="AA781" s="1"/>
      <c r="AB781" s="1"/>
    </row>
    <row r="782" spans="3:28" x14ac:dyDescent="0.25">
      <c r="C782" s="1"/>
      <c r="D782" s="46"/>
      <c r="E782" s="1"/>
      <c r="F782" s="1"/>
      <c r="G782" s="1"/>
      <c r="H782" s="1"/>
      <c r="I782" s="1"/>
      <c r="J782" s="1"/>
      <c r="K782" s="1"/>
      <c r="L782" s="1"/>
      <c r="M782" s="1"/>
      <c r="N782" s="1"/>
      <c r="O782" s="1"/>
      <c r="P782" s="1"/>
      <c r="Q782" s="47"/>
      <c r="R782" s="46"/>
      <c r="S782" s="46"/>
      <c r="T782" s="48"/>
      <c r="U782" s="49"/>
      <c r="V782" s="50"/>
      <c r="W782" s="1"/>
      <c r="X782" s="1"/>
      <c r="Y782" s="1"/>
      <c r="Z782" s="1"/>
      <c r="AA782" s="1"/>
      <c r="AB782" s="1"/>
    </row>
    <row r="783" spans="3:28" x14ac:dyDescent="0.25">
      <c r="C783" s="1"/>
      <c r="D783" s="46"/>
      <c r="E783" s="1"/>
      <c r="F783" s="1"/>
      <c r="G783" s="1"/>
      <c r="H783" s="1"/>
      <c r="I783" s="1"/>
      <c r="J783" s="1"/>
      <c r="K783" s="1"/>
      <c r="L783" s="1"/>
      <c r="M783" s="1"/>
      <c r="N783" s="1"/>
      <c r="O783" s="1"/>
      <c r="P783" s="1"/>
      <c r="Q783" s="47"/>
      <c r="R783" s="46"/>
      <c r="S783" s="46"/>
      <c r="T783" s="48"/>
      <c r="U783" s="49"/>
      <c r="V783" s="50"/>
      <c r="W783" s="1"/>
      <c r="X783" s="1"/>
      <c r="Y783" s="1"/>
      <c r="Z783" s="1"/>
      <c r="AA783" s="1"/>
      <c r="AB783" s="1"/>
    </row>
    <row r="784" spans="3:28" x14ac:dyDescent="0.25">
      <c r="C784" s="1"/>
      <c r="D784" s="46"/>
      <c r="E784" s="1"/>
      <c r="F784" s="1"/>
      <c r="G784" s="1"/>
      <c r="H784" s="1"/>
      <c r="I784" s="1"/>
      <c r="J784" s="1"/>
      <c r="K784" s="1"/>
      <c r="L784" s="1"/>
      <c r="M784" s="1"/>
      <c r="N784" s="1"/>
      <c r="O784" s="1"/>
      <c r="P784" s="1"/>
      <c r="Q784" s="47"/>
      <c r="R784" s="46"/>
      <c r="S784" s="46"/>
      <c r="T784" s="48"/>
      <c r="U784" s="49"/>
      <c r="V784" s="50"/>
      <c r="W784" s="1"/>
      <c r="X784" s="1"/>
      <c r="Y784" s="1"/>
      <c r="Z784" s="1"/>
      <c r="AA784" s="1"/>
      <c r="AB784" s="1"/>
    </row>
    <row r="785" spans="3:28" x14ac:dyDescent="0.25">
      <c r="C785" s="1"/>
      <c r="D785" s="46"/>
      <c r="E785" s="1"/>
      <c r="F785" s="1"/>
      <c r="G785" s="1"/>
      <c r="H785" s="1"/>
      <c r="I785" s="1"/>
      <c r="J785" s="1"/>
      <c r="K785" s="1"/>
      <c r="L785" s="1"/>
      <c r="M785" s="1"/>
      <c r="N785" s="1"/>
      <c r="O785" s="1"/>
      <c r="P785" s="1"/>
      <c r="Q785" s="47"/>
      <c r="R785" s="46"/>
      <c r="S785" s="46"/>
      <c r="T785" s="48"/>
      <c r="U785" s="49"/>
      <c r="V785" s="50"/>
      <c r="W785" s="1"/>
      <c r="X785" s="1"/>
      <c r="Y785" s="1"/>
      <c r="Z785" s="1"/>
      <c r="AA785" s="1"/>
      <c r="AB785" s="1"/>
    </row>
    <row r="786" spans="3:28" x14ac:dyDescent="0.25">
      <c r="C786" s="1"/>
      <c r="D786" s="46"/>
      <c r="E786" s="1"/>
      <c r="F786" s="1"/>
      <c r="G786" s="1"/>
      <c r="H786" s="1"/>
      <c r="I786" s="1"/>
      <c r="J786" s="1"/>
      <c r="K786" s="1"/>
      <c r="L786" s="1"/>
      <c r="M786" s="1"/>
      <c r="N786" s="1"/>
      <c r="O786" s="1"/>
      <c r="P786" s="1"/>
      <c r="Q786" s="47"/>
      <c r="R786" s="46"/>
      <c r="S786" s="46"/>
      <c r="T786" s="48"/>
      <c r="U786" s="49"/>
      <c r="V786" s="50"/>
      <c r="W786" s="1"/>
      <c r="X786" s="1"/>
      <c r="Y786" s="1"/>
      <c r="Z786" s="1"/>
      <c r="AA786" s="1"/>
      <c r="AB786" s="1"/>
    </row>
    <row r="787" spans="3:28" x14ac:dyDescent="0.25">
      <c r="C787" s="1"/>
      <c r="D787" s="46"/>
      <c r="E787" s="1"/>
      <c r="F787" s="1"/>
      <c r="G787" s="1"/>
      <c r="H787" s="1"/>
      <c r="I787" s="1"/>
      <c r="J787" s="1"/>
      <c r="K787" s="1"/>
      <c r="L787" s="1"/>
      <c r="M787" s="1"/>
      <c r="N787" s="1"/>
      <c r="O787" s="1"/>
      <c r="P787" s="1"/>
      <c r="Q787" s="47"/>
      <c r="R787" s="46"/>
      <c r="S787" s="46"/>
      <c r="T787" s="48"/>
      <c r="U787" s="49"/>
      <c r="V787" s="50"/>
      <c r="W787" s="1"/>
      <c r="X787" s="1"/>
      <c r="Y787" s="1"/>
      <c r="Z787" s="1"/>
      <c r="AA787" s="1"/>
      <c r="AB787" s="1"/>
    </row>
    <row r="788" spans="3:28" x14ac:dyDescent="0.25">
      <c r="C788" s="1"/>
      <c r="D788" s="46"/>
      <c r="E788" s="1"/>
      <c r="F788" s="1"/>
      <c r="G788" s="1"/>
      <c r="H788" s="1"/>
      <c r="I788" s="1"/>
      <c r="J788" s="1"/>
      <c r="K788" s="1"/>
      <c r="L788" s="1"/>
      <c r="M788" s="1"/>
      <c r="N788" s="1"/>
      <c r="O788" s="1"/>
      <c r="P788" s="1"/>
      <c r="Q788" s="47"/>
      <c r="R788" s="46"/>
      <c r="S788" s="46"/>
      <c r="T788" s="48"/>
      <c r="U788" s="49"/>
      <c r="V788" s="50"/>
      <c r="W788" s="1"/>
      <c r="X788" s="1"/>
      <c r="Y788" s="1"/>
      <c r="Z788" s="1"/>
      <c r="AA788" s="1"/>
      <c r="AB788" s="1"/>
    </row>
    <row r="789" spans="3:28" x14ac:dyDescent="0.25">
      <c r="C789" s="1"/>
      <c r="D789" s="46"/>
      <c r="E789" s="1"/>
      <c r="F789" s="1"/>
      <c r="G789" s="1"/>
      <c r="H789" s="1"/>
      <c r="I789" s="1"/>
      <c r="J789" s="1"/>
      <c r="K789" s="1"/>
      <c r="L789" s="1"/>
      <c r="M789" s="1"/>
      <c r="N789" s="1"/>
      <c r="O789" s="1"/>
      <c r="P789" s="1"/>
      <c r="Q789" s="47"/>
      <c r="R789" s="46"/>
      <c r="S789" s="46"/>
      <c r="T789" s="48"/>
      <c r="U789" s="49"/>
      <c r="V789" s="50"/>
      <c r="W789" s="1"/>
      <c r="X789" s="1"/>
      <c r="Y789" s="1"/>
      <c r="Z789" s="1"/>
      <c r="AA789" s="1"/>
      <c r="AB789" s="1"/>
    </row>
    <row r="790" spans="3:28" x14ac:dyDescent="0.25">
      <c r="C790" s="1"/>
      <c r="D790" s="46"/>
      <c r="E790" s="1"/>
      <c r="F790" s="1"/>
      <c r="G790" s="1"/>
      <c r="H790" s="1"/>
      <c r="I790" s="1"/>
      <c r="J790" s="1"/>
      <c r="K790" s="1"/>
      <c r="L790" s="1"/>
      <c r="M790" s="1"/>
      <c r="N790" s="1"/>
      <c r="O790" s="1"/>
      <c r="P790" s="1"/>
      <c r="Q790" s="47"/>
      <c r="R790" s="46"/>
      <c r="S790" s="46"/>
      <c r="T790" s="48"/>
      <c r="U790" s="49"/>
      <c r="V790" s="50"/>
      <c r="W790" s="1"/>
      <c r="X790" s="1"/>
      <c r="Y790" s="1"/>
      <c r="Z790" s="1"/>
      <c r="AA790" s="1"/>
      <c r="AB790" s="1"/>
    </row>
    <row r="791" spans="3:28" x14ac:dyDescent="0.25">
      <c r="C791" s="1"/>
      <c r="D791" s="46"/>
      <c r="E791" s="1"/>
      <c r="F791" s="1"/>
      <c r="G791" s="1"/>
      <c r="H791" s="1"/>
      <c r="I791" s="1"/>
      <c r="J791" s="1"/>
      <c r="K791" s="1"/>
      <c r="L791" s="1"/>
      <c r="M791" s="1"/>
      <c r="N791" s="1"/>
      <c r="O791" s="1"/>
      <c r="P791" s="1"/>
      <c r="Q791" s="47"/>
      <c r="R791" s="46"/>
      <c r="S791" s="46"/>
      <c r="T791" s="48"/>
      <c r="U791" s="49"/>
      <c r="V791" s="50"/>
      <c r="W791" s="1"/>
      <c r="X791" s="1"/>
      <c r="Y791" s="1"/>
      <c r="Z791" s="1"/>
      <c r="AA791" s="1"/>
      <c r="AB791" s="1"/>
    </row>
    <row r="792" spans="3:28" x14ac:dyDescent="0.25">
      <c r="C792" s="1"/>
      <c r="D792" s="46"/>
      <c r="E792" s="1"/>
      <c r="F792" s="1"/>
      <c r="G792" s="1"/>
      <c r="H792" s="1"/>
      <c r="I792" s="1"/>
      <c r="J792" s="1"/>
      <c r="K792" s="1"/>
      <c r="L792" s="1"/>
      <c r="M792" s="1"/>
      <c r="N792" s="1"/>
      <c r="O792" s="1"/>
      <c r="P792" s="1"/>
      <c r="Q792" s="47"/>
      <c r="R792" s="46"/>
      <c r="S792" s="46"/>
      <c r="T792" s="48"/>
      <c r="U792" s="49"/>
      <c r="V792" s="50"/>
      <c r="W792" s="1"/>
      <c r="X792" s="1"/>
      <c r="Y792" s="1"/>
      <c r="Z792" s="1"/>
      <c r="AA792" s="1"/>
      <c r="AB792" s="1"/>
    </row>
    <row r="793" spans="3:28" x14ac:dyDescent="0.25">
      <c r="C793" s="1"/>
      <c r="D793" s="46"/>
      <c r="E793" s="1"/>
      <c r="F793" s="1"/>
      <c r="G793" s="1"/>
      <c r="H793" s="1"/>
      <c r="I793" s="1"/>
      <c r="J793" s="1"/>
      <c r="K793" s="1"/>
      <c r="L793" s="1"/>
      <c r="M793" s="1"/>
      <c r="N793" s="1"/>
      <c r="O793" s="1"/>
      <c r="P793" s="1"/>
      <c r="Q793" s="47"/>
      <c r="R793" s="46"/>
      <c r="S793" s="46"/>
      <c r="T793" s="48"/>
      <c r="U793" s="49"/>
      <c r="V793" s="50"/>
      <c r="W793" s="1"/>
      <c r="X793" s="1"/>
      <c r="Y793" s="1"/>
      <c r="Z793" s="1"/>
      <c r="AA793" s="1"/>
      <c r="AB793" s="1"/>
    </row>
    <row r="794" spans="3:28" x14ac:dyDescent="0.25">
      <c r="C794" s="1"/>
      <c r="D794" s="46"/>
      <c r="E794" s="1"/>
      <c r="F794" s="1"/>
      <c r="G794" s="1"/>
      <c r="H794" s="1"/>
      <c r="I794" s="1"/>
      <c r="J794" s="1"/>
      <c r="K794" s="1"/>
      <c r="L794" s="1"/>
      <c r="M794" s="1"/>
      <c r="N794" s="1"/>
      <c r="O794" s="1"/>
      <c r="P794" s="1"/>
      <c r="Q794" s="47"/>
      <c r="R794" s="46"/>
      <c r="S794" s="46"/>
      <c r="T794" s="48"/>
      <c r="U794" s="49"/>
      <c r="V794" s="50"/>
      <c r="W794" s="1"/>
      <c r="X794" s="1"/>
      <c r="Y794" s="1"/>
      <c r="Z794" s="1"/>
      <c r="AA794" s="1"/>
      <c r="AB794" s="1"/>
    </row>
    <row r="795" spans="3:28" x14ac:dyDescent="0.25">
      <c r="C795" s="1"/>
      <c r="D795" s="46"/>
      <c r="E795" s="1"/>
      <c r="F795" s="1"/>
      <c r="G795" s="1"/>
      <c r="H795" s="1"/>
      <c r="I795" s="1"/>
      <c r="J795" s="1"/>
      <c r="K795" s="1"/>
      <c r="L795" s="1"/>
      <c r="M795" s="1"/>
      <c r="N795" s="1"/>
      <c r="O795" s="1"/>
      <c r="P795" s="1"/>
      <c r="Q795" s="47"/>
      <c r="R795" s="46"/>
      <c r="S795" s="46"/>
      <c r="T795" s="48"/>
      <c r="U795" s="49"/>
      <c r="V795" s="50"/>
      <c r="W795" s="1"/>
      <c r="X795" s="1"/>
      <c r="Y795" s="1"/>
      <c r="Z795" s="1"/>
      <c r="AA795" s="1"/>
      <c r="AB795" s="1"/>
    </row>
    <row r="796" spans="3:28" x14ac:dyDescent="0.25">
      <c r="C796" s="1"/>
      <c r="D796" s="46"/>
      <c r="E796" s="1"/>
      <c r="F796" s="1"/>
      <c r="G796" s="1"/>
      <c r="H796" s="1"/>
      <c r="I796" s="1"/>
      <c r="J796" s="1"/>
      <c r="K796" s="1"/>
      <c r="L796" s="1"/>
      <c r="M796" s="1"/>
      <c r="N796" s="1"/>
      <c r="O796" s="1"/>
      <c r="P796" s="1"/>
      <c r="Q796" s="47"/>
      <c r="R796" s="46"/>
      <c r="S796" s="46"/>
      <c r="T796" s="48"/>
      <c r="U796" s="49"/>
      <c r="V796" s="50"/>
      <c r="W796" s="1"/>
      <c r="X796" s="1"/>
      <c r="Y796" s="1"/>
      <c r="Z796" s="1"/>
      <c r="AA796" s="1"/>
      <c r="AB796" s="1"/>
    </row>
    <row r="797" spans="3:28" x14ac:dyDescent="0.25">
      <c r="C797" s="1"/>
      <c r="D797" s="46"/>
      <c r="E797" s="1"/>
      <c r="F797" s="1"/>
      <c r="G797" s="1"/>
      <c r="H797" s="1"/>
      <c r="I797" s="1"/>
      <c r="J797" s="1"/>
      <c r="K797" s="1"/>
      <c r="L797" s="1"/>
      <c r="M797" s="1"/>
      <c r="N797" s="1"/>
      <c r="O797" s="1"/>
      <c r="P797" s="1"/>
      <c r="Q797" s="47"/>
      <c r="R797" s="46"/>
      <c r="S797" s="46"/>
      <c r="T797" s="48"/>
      <c r="U797" s="49"/>
      <c r="V797" s="50"/>
      <c r="W797" s="1"/>
      <c r="X797" s="1"/>
      <c r="Y797" s="1"/>
      <c r="Z797" s="1"/>
      <c r="AA797" s="1"/>
      <c r="AB797" s="1"/>
    </row>
    <row r="798" spans="3:28" x14ac:dyDescent="0.25">
      <c r="C798" s="1"/>
      <c r="D798" s="46"/>
      <c r="E798" s="1"/>
      <c r="F798" s="1"/>
      <c r="G798" s="1"/>
      <c r="H798" s="1"/>
      <c r="I798" s="1"/>
      <c r="J798" s="1"/>
      <c r="K798" s="1"/>
      <c r="L798" s="1"/>
      <c r="M798" s="1"/>
      <c r="N798" s="1"/>
      <c r="O798" s="1"/>
      <c r="P798" s="1"/>
      <c r="Q798" s="47"/>
      <c r="R798" s="46"/>
      <c r="S798" s="46"/>
      <c r="T798" s="48"/>
      <c r="U798" s="49"/>
      <c r="V798" s="50"/>
      <c r="W798" s="1"/>
      <c r="X798" s="1"/>
      <c r="Y798" s="1"/>
      <c r="Z798" s="1"/>
      <c r="AA798" s="1"/>
      <c r="AB798" s="1"/>
    </row>
    <row r="799" spans="3:28" x14ac:dyDescent="0.25">
      <c r="C799" s="1"/>
      <c r="D799" s="46"/>
      <c r="E799" s="1"/>
      <c r="F799" s="1"/>
      <c r="G799" s="1"/>
      <c r="H799" s="1"/>
      <c r="I799" s="1"/>
      <c r="J799" s="1"/>
      <c r="K799" s="1"/>
      <c r="L799" s="1"/>
      <c r="M799" s="1"/>
      <c r="N799" s="1"/>
      <c r="O799" s="1"/>
      <c r="P799" s="1"/>
      <c r="Q799" s="47"/>
      <c r="R799" s="46"/>
      <c r="S799" s="46"/>
      <c r="T799" s="48"/>
      <c r="U799" s="49"/>
      <c r="V799" s="50"/>
      <c r="W799" s="1"/>
      <c r="X799" s="1"/>
      <c r="Y799" s="1"/>
      <c r="Z799" s="1"/>
      <c r="AA799" s="1"/>
      <c r="AB799" s="1"/>
    </row>
    <row r="800" spans="3:28" x14ac:dyDescent="0.25">
      <c r="C800" s="1"/>
      <c r="D800" s="46"/>
      <c r="E800" s="1"/>
      <c r="F800" s="1"/>
      <c r="G800" s="1"/>
      <c r="H800" s="1"/>
      <c r="I800" s="1"/>
      <c r="J800" s="1"/>
      <c r="K800" s="1"/>
      <c r="L800" s="1"/>
      <c r="M800" s="1"/>
      <c r="N800" s="1"/>
      <c r="O800" s="1"/>
      <c r="P800" s="1"/>
      <c r="Q800" s="47"/>
      <c r="R800" s="46"/>
      <c r="S800" s="46"/>
      <c r="T800" s="48"/>
      <c r="U800" s="49"/>
      <c r="V800" s="50"/>
      <c r="W800" s="1"/>
      <c r="X800" s="1"/>
      <c r="Y800" s="1"/>
      <c r="Z800" s="1"/>
      <c r="AA800" s="1"/>
      <c r="AB800" s="1"/>
    </row>
    <row r="801" spans="3:28" x14ac:dyDescent="0.25">
      <c r="C801" s="1"/>
      <c r="D801" s="46"/>
      <c r="E801" s="1"/>
      <c r="F801" s="1"/>
      <c r="G801" s="1"/>
      <c r="H801" s="1"/>
      <c r="I801" s="1"/>
      <c r="J801" s="1"/>
      <c r="K801" s="1"/>
      <c r="L801" s="1"/>
      <c r="M801" s="1"/>
      <c r="N801" s="1"/>
      <c r="O801" s="1"/>
      <c r="P801" s="1"/>
      <c r="Q801" s="47"/>
      <c r="R801" s="46"/>
      <c r="S801" s="46"/>
      <c r="T801" s="48"/>
      <c r="U801" s="49"/>
      <c r="V801" s="50"/>
      <c r="W801" s="1"/>
      <c r="X801" s="1"/>
      <c r="Y801" s="1"/>
      <c r="Z801" s="1"/>
      <c r="AA801" s="1"/>
      <c r="AB801" s="1"/>
    </row>
    <row r="802" spans="3:28" x14ac:dyDescent="0.25">
      <c r="C802" s="1"/>
      <c r="D802" s="46"/>
      <c r="E802" s="1"/>
      <c r="F802" s="1"/>
      <c r="G802" s="1"/>
      <c r="H802" s="1"/>
      <c r="I802" s="1"/>
      <c r="J802" s="1"/>
      <c r="K802" s="1"/>
      <c r="L802" s="1"/>
      <c r="M802" s="1"/>
      <c r="N802" s="1"/>
      <c r="O802" s="1"/>
      <c r="P802" s="1"/>
      <c r="Q802" s="47"/>
      <c r="R802" s="46"/>
      <c r="S802" s="46"/>
      <c r="T802" s="48"/>
      <c r="U802" s="49"/>
      <c r="V802" s="50"/>
      <c r="W802" s="1"/>
      <c r="X802" s="1"/>
      <c r="Y802" s="1"/>
      <c r="Z802" s="1"/>
      <c r="AA802" s="1"/>
      <c r="AB802" s="1"/>
    </row>
    <row r="803" spans="3:28" x14ac:dyDescent="0.25">
      <c r="C803" s="1"/>
      <c r="D803" s="46"/>
      <c r="E803" s="1"/>
      <c r="F803" s="1"/>
      <c r="G803" s="1"/>
      <c r="H803" s="1"/>
      <c r="I803" s="1"/>
      <c r="J803" s="1"/>
      <c r="K803" s="1"/>
      <c r="L803" s="1"/>
      <c r="M803" s="1"/>
      <c r="N803" s="1"/>
      <c r="O803" s="1"/>
      <c r="P803" s="1"/>
      <c r="Q803" s="47"/>
      <c r="R803" s="46"/>
      <c r="S803" s="46"/>
      <c r="T803" s="48"/>
      <c r="U803" s="49"/>
      <c r="V803" s="50"/>
      <c r="W803" s="1"/>
      <c r="X803" s="1"/>
      <c r="Y803" s="1"/>
      <c r="Z803" s="1"/>
      <c r="AA803" s="1"/>
      <c r="AB803" s="1"/>
    </row>
    <row r="804" spans="3:28" x14ac:dyDescent="0.25">
      <c r="C804" s="1"/>
      <c r="D804" s="46"/>
      <c r="E804" s="1"/>
      <c r="F804" s="1"/>
      <c r="G804" s="1"/>
      <c r="H804" s="1"/>
      <c r="I804" s="1"/>
      <c r="J804" s="1"/>
      <c r="K804" s="1"/>
      <c r="L804" s="1"/>
      <c r="M804" s="1"/>
      <c r="N804" s="1"/>
      <c r="O804" s="1"/>
      <c r="P804" s="1"/>
      <c r="Q804" s="47"/>
      <c r="R804" s="46"/>
      <c r="S804" s="46"/>
      <c r="T804" s="48"/>
      <c r="U804" s="49"/>
      <c r="V804" s="50"/>
      <c r="W804" s="1"/>
      <c r="X804" s="1"/>
      <c r="Y804" s="1"/>
      <c r="Z804" s="1"/>
      <c r="AA804" s="1"/>
      <c r="AB804" s="1"/>
    </row>
    <row r="805" spans="3:28" x14ac:dyDescent="0.25">
      <c r="C805" s="1"/>
      <c r="D805" s="46"/>
      <c r="E805" s="1"/>
      <c r="F805" s="1"/>
      <c r="G805" s="1"/>
      <c r="H805" s="1"/>
      <c r="I805" s="1"/>
      <c r="J805" s="1"/>
      <c r="K805" s="1"/>
      <c r="L805" s="1"/>
      <c r="M805" s="1"/>
      <c r="N805" s="1"/>
      <c r="O805" s="1"/>
      <c r="P805" s="1"/>
      <c r="Q805" s="47"/>
      <c r="R805" s="46"/>
      <c r="S805" s="46"/>
      <c r="T805" s="48"/>
      <c r="U805" s="49"/>
      <c r="V805" s="50"/>
      <c r="W805" s="1"/>
      <c r="X805" s="1"/>
      <c r="Y805" s="1"/>
      <c r="Z805" s="1"/>
      <c r="AA805" s="1"/>
      <c r="AB805" s="1"/>
    </row>
    <row r="806" spans="3:28" x14ac:dyDescent="0.25">
      <c r="C806" s="1"/>
      <c r="D806" s="46"/>
      <c r="E806" s="1"/>
      <c r="F806" s="1"/>
      <c r="G806" s="1"/>
      <c r="H806" s="1"/>
      <c r="I806" s="1"/>
      <c r="J806" s="1"/>
      <c r="K806" s="1"/>
      <c r="L806" s="1"/>
      <c r="M806" s="1"/>
      <c r="N806" s="1"/>
      <c r="O806" s="1"/>
      <c r="P806" s="1"/>
      <c r="Q806" s="47"/>
      <c r="R806" s="46"/>
      <c r="S806" s="46"/>
      <c r="T806" s="48"/>
      <c r="U806" s="49"/>
      <c r="V806" s="50"/>
      <c r="W806" s="1"/>
      <c r="X806" s="1"/>
      <c r="Y806" s="1"/>
      <c r="Z806" s="1"/>
      <c r="AA806" s="1"/>
      <c r="AB806" s="1"/>
    </row>
    <row r="807" spans="3:28" x14ac:dyDescent="0.25">
      <c r="C807" s="1"/>
      <c r="D807" s="46"/>
      <c r="E807" s="1"/>
      <c r="F807" s="1"/>
      <c r="G807" s="1"/>
      <c r="H807" s="1"/>
      <c r="I807" s="1"/>
      <c r="J807" s="1"/>
      <c r="K807" s="1"/>
      <c r="L807" s="1"/>
      <c r="M807" s="1"/>
      <c r="N807" s="1"/>
      <c r="O807" s="1"/>
      <c r="P807" s="1"/>
      <c r="Q807" s="47"/>
      <c r="R807" s="46"/>
      <c r="S807" s="46"/>
      <c r="T807" s="48"/>
      <c r="U807" s="49"/>
      <c r="V807" s="50"/>
      <c r="W807" s="1"/>
      <c r="X807" s="1"/>
      <c r="Y807" s="1"/>
      <c r="Z807" s="1"/>
      <c r="AA807" s="1"/>
      <c r="AB807" s="1"/>
    </row>
    <row r="808" spans="3:28" x14ac:dyDescent="0.25">
      <c r="C808" s="1"/>
      <c r="D808" s="46"/>
      <c r="E808" s="1"/>
      <c r="F808" s="1"/>
      <c r="G808" s="1"/>
      <c r="H808" s="1"/>
      <c r="I808" s="1"/>
      <c r="J808" s="1"/>
      <c r="K808" s="1"/>
      <c r="L808" s="1"/>
      <c r="M808" s="1"/>
      <c r="N808" s="1"/>
      <c r="O808" s="1"/>
      <c r="P808" s="1"/>
      <c r="Q808" s="47"/>
      <c r="R808" s="46"/>
      <c r="S808" s="46"/>
      <c r="T808" s="48"/>
      <c r="U808" s="49"/>
      <c r="V808" s="50"/>
      <c r="W808" s="1"/>
      <c r="X808" s="1"/>
      <c r="Y808" s="1"/>
      <c r="Z808" s="1"/>
      <c r="AA808" s="1"/>
      <c r="AB808" s="1"/>
    </row>
    <row r="809" spans="3:28" x14ac:dyDescent="0.25">
      <c r="C809" s="1"/>
      <c r="D809" s="46"/>
      <c r="E809" s="1"/>
      <c r="F809" s="1"/>
      <c r="G809" s="1"/>
      <c r="H809" s="1"/>
      <c r="I809" s="1"/>
      <c r="J809" s="1"/>
      <c r="K809" s="1"/>
      <c r="L809" s="1"/>
      <c r="M809" s="1"/>
      <c r="N809" s="1"/>
      <c r="O809" s="1"/>
      <c r="P809" s="1"/>
      <c r="Q809" s="47"/>
      <c r="R809" s="46"/>
      <c r="S809" s="46"/>
      <c r="T809" s="48"/>
      <c r="U809" s="49"/>
      <c r="V809" s="50"/>
      <c r="W809" s="1"/>
      <c r="X809" s="1"/>
      <c r="Y809" s="1"/>
      <c r="Z809" s="1"/>
      <c r="AA809" s="1"/>
      <c r="AB809" s="1"/>
    </row>
    <row r="810" spans="3:28" x14ac:dyDescent="0.25">
      <c r="C810" s="1"/>
      <c r="D810" s="46"/>
      <c r="E810" s="1"/>
      <c r="F810" s="1"/>
      <c r="G810" s="1"/>
      <c r="H810" s="1"/>
      <c r="I810" s="1"/>
      <c r="J810" s="1"/>
      <c r="K810" s="1"/>
      <c r="L810" s="1"/>
      <c r="M810" s="1"/>
      <c r="N810" s="1"/>
      <c r="O810" s="1"/>
      <c r="P810" s="1"/>
      <c r="Q810" s="47"/>
      <c r="R810" s="46"/>
      <c r="S810" s="46"/>
      <c r="T810" s="48"/>
      <c r="U810" s="49"/>
      <c r="V810" s="50"/>
      <c r="W810" s="1"/>
      <c r="X810" s="1"/>
      <c r="Y810" s="1"/>
      <c r="Z810" s="1"/>
      <c r="AA810" s="1"/>
      <c r="AB810" s="1"/>
    </row>
    <row r="811" spans="3:28" x14ac:dyDescent="0.25">
      <c r="C811" s="1"/>
      <c r="D811" s="46"/>
      <c r="E811" s="1"/>
      <c r="F811" s="1"/>
      <c r="G811" s="1"/>
      <c r="H811" s="1"/>
      <c r="I811" s="1"/>
      <c r="J811" s="1"/>
      <c r="K811" s="1"/>
      <c r="L811" s="1"/>
      <c r="M811" s="1"/>
      <c r="N811" s="1"/>
      <c r="O811" s="1"/>
      <c r="P811" s="1"/>
      <c r="Q811" s="47"/>
      <c r="R811" s="46"/>
      <c r="S811" s="46"/>
      <c r="T811" s="48"/>
      <c r="U811" s="49"/>
      <c r="V811" s="50"/>
      <c r="W811" s="1"/>
      <c r="X811" s="1"/>
      <c r="Y811" s="1"/>
      <c r="Z811" s="1"/>
      <c r="AA811" s="1"/>
      <c r="AB811" s="1"/>
    </row>
    <row r="812" spans="3:28" x14ac:dyDescent="0.25">
      <c r="C812" s="1"/>
      <c r="D812" s="46"/>
      <c r="E812" s="1"/>
      <c r="F812" s="1"/>
      <c r="G812" s="1"/>
      <c r="H812" s="1"/>
      <c r="I812" s="1"/>
      <c r="J812" s="1"/>
      <c r="K812" s="1"/>
      <c r="L812" s="1"/>
      <c r="M812" s="1"/>
      <c r="N812" s="1"/>
      <c r="O812" s="1"/>
      <c r="P812" s="1"/>
      <c r="Q812" s="47"/>
      <c r="R812" s="46"/>
      <c r="S812" s="46"/>
      <c r="T812" s="48"/>
      <c r="U812" s="49"/>
      <c r="V812" s="50"/>
      <c r="W812" s="1"/>
      <c r="X812" s="1"/>
      <c r="Y812" s="1"/>
      <c r="Z812" s="1"/>
      <c r="AA812" s="1"/>
      <c r="AB812" s="1"/>
    </row>
    <row r="813" spans="3:28" x14ac:dyDescent="0.25">
      <c r="C813" s="1"/>
      <c r="D813" s="46"/>
      <c r="E813" s="1"/>
      <c r="F813" s="1"/>
      <c r="G813" s="1"/>
      <c r="H813" s="1"/>
      <c r="I813" s="1"/>
      <c r="J813" s="1"/>
      <c r="K813" s="1"/>
      <c r="L813" s="1"/>
      <c r="M813" s="1"/>
      <c r="N813" s="1"/>
      <c r="O813" s="1"/>
      <c r="P813" s="1"/>
      <c r="Q813" s="47"/>
      <c r="R813" s="46"/>
      <c r="S813" s="46"/>
      <c r="T813" s="48"/>
      <c r="U813" s="49"/>
      <c r="V813" s="50"/>
      <c r="W813" s="1"/>
      <c r="X813" s="1"/>
      <c r="Y813" s="1"/>
      <c r="Z813" s="1"/>
      <c r="AA813" s="1"/>
      <c r="AB813" s="1"/>
    </row>
    <row r="814" spans="3:28" x14ac:dyDescent="0.25">
      <c r="C814" s="1"/>
      <c r="D814" s="46"/>
      <c r="E814" s="1"/>
      <c r="F814" s="1"/>
      <c r="G814" s="1"/>
      <c r="H814" s="1"/>
      <c r="I814" s="1"/>
      <c r="J814" s="1"/>
      <c r="K814" s="1"/>
      <c r="L814" s="1"/>
      <c r="M814" s="1"/>
      <c r="N814" s="1"/>
      <c r="O814" s="1"/>
      <c r="P814" s="1"/>
      <c r="Q814" s="47"/>
      <c r="R814" s="46"/>
      <c r="S814" s="46"/>
      <c r="T814" s="48"/>
      <c r="U814" s="49"/>
      <c r="V814" s="50"/>
      <c r="W814" s="1"/>
      <c r="X814" s="1"/>
      <c r="Y814" s="1"/>
      <c r="Z814" s="1"/>
      <c r="AA814" s="1"/>
      <c r="AB814" s="1"/>
    </row>
    <row r="815" spans="3:28" x14ac:dyDescent="0.25">
      <c r="C815" s="1"/>
      <c r="D815" s="46"/>
      <c r="E815" s="1"/>
      <c r="F815" s="1"/>
      <c r="G815" s="1"/>
      <c r="H815" s="1"/>
      <c r="I815" s="1"/>
      <c r="J815" s="1"/>
      <c r="K815" s="1"/>
      <c r="L815" s="1"/>
      <c r="M815" s="1"/>
      <c r="N815" s="1"/>
      <c r="O815" s="1"/>
      <c r="P815" s="1"/>
      <c r="Q815" s="47"/>
      <c r="R815" s="46"/>
      <c r="S815" s="46"/>
      <c r="T815" s="48"/>
      <c r="U815" s="49"/>
      <c r="V815" s="50"/>
      <c r="W815" s="1"/>
      <c r="X815" s="1"/>
      <c r="Y815" s="1"/>
      <c r="Z815" s="1"/>
      <c r="AA815" s="1"/>
      <c r="AB815" s="1"/>
    </row>
    <row r="816" spans="3:28" x14ac:dyDescent="0.25">
      <c r="C816" s="1"/>
      <c r="D816" s="46"/>
      <c r="E816" s="1"/>
      <c r="F816" s="1"/>
      <c r="G816" s="1"/>
      <c r="H816" s="1"/>
      <c r="I816" s="1"/>
      <c r="J816" s="1"/>
      <c r="K816" s="1"/>
      <c r="L816" s="1"/>
      <c r="M816" s="1"/>
      <c r="N816" s="1"/>
      <c r="O816" s="1"/>
      <c r="P816" s="1"/>
      <c r="Q816" s="47"/>
      <c r="R816" s="46"/>
      <c r="S816" s="46"/>
      <c r="T816" s="48"/>
      <c r="U816" s="49"/>
      <c r="V816" s="50"/>
      <c r="W816" s="1"/>
      <c r="X816" s="1"/>
      <c r="Y816" s="1"/>
      <c r="Z816" s="1"/>
      <c r="AA816" s="1"/>
      <c r="AB816" s="1"/>
    </row>
    <row r="817" spans="3:28" x14ac:dyDescent="0.25">
      <c r="C817" s="1"/>
      <c r="D817" s="46"/>
      <c r="E817" s="1"/>
      <c r="F817" s="1"/>
      <c r="G817" s="1"/>
      <c r="H817" s="1"/>
      <c r="I817" s="1"/>
      <c r="J817" s="1"/>
      <c r="K817" s="1"/>
      <c r="L817" s="1"/>
      <c r="M817" s="1"/>
      <c r="N817" s="1"/>
      <c r="O817" s="1"/>
      <c r="P817" s="1"/>
      <c r="Q817" s="47"/>
      <c r="R817" s="46"/>
      <c r="S817" s="46"/>
      <c r="T817" s="48"/>
      <c r="U817" s="49"/>
      <c r="V817" s="50"/>
      <c r="W817" s="1"/>
      <c r="X817" s="1"/>
      <c r="Y817" s="1"/>
      <c r="Z817" s="1"/>
      <c r="AA817" s="1"/>
      <c r="AB817" s="1"/>
    </row>
    <row r="818" spans="3:28" x14ac:dyDescent="0.25">
      <c r="C818" s="1"/>
      <c r="D818" s="46"/>
      <c r="E818" s="1"/>
      <c r="F818" s="1"/>
      <c r="G818" s="1"/>
      <c r="H818" s="1"/>
      <c r="I818" s="1"/>
      <c r="J818" s="1"/>
      <c r="K818" s="1"/>
      <c r="L818" s="1"/>
      <c r="M818" s="1"/>
      <c r="N818" s="1"/>
      <c r="O818" s="1"/>
      <c r="P818" s="1"/>
      <c r="Q818" s="47"/>
      <c r="R818" s="46"/>
      <c r="S818" s="46"/>
      <c r="T818" s="48"/>
      <c r="U818" s="49"/>
      <c r="V818" s="50"/>
      <c r="W818" s="1"/>
      <c r="X818" s="1"/>
      <c r="Y818" s="1"/>
      <c r="Z818" s="1"/>
      <c r="AA818" s="1"/>
      <c r="AB818" s="1"/>
    </row>
    <row r="819" spans="3:28" x14ac:dyDescent="0.25">
      <c r="C819" s="1"/>
      <c r="D819" s="46"/>
      <c r="E819" s="1"/>
      <c r="F819" s="1"/>
      <c r="G819" s="1"/>
      <c r="H819" s="1"/>
      <c r="I819" s="1"/>
      <c r="J819" s="1"/>
      <c r="K819" s="1"/>
      <c r="L819" s="1"/>
      <c r="M819" s="1"/>
      <c r="N819" s="1"/>
      <c r="O819" s="1"/>
      <c r="P819" s="1"/>
      <c r="Q819" s="47"/>
      <c r="R819" s="46"/>
      <c r="S819" s="46"/>
      <c r="T819" s="48"/>
      <c r="U819" s="49"/>
      <c r="V819" s="50"/>
      <c r="W819" s="1"/>
      <c r="X819" s="1"/>
      <c r="Y819" s="1"/>
      <c r="Z819" s="1"/>
      <c r="AA819" s="1"/>
      <c r="AB819" s="1"/>
    </row>
    <row r="820" spans="3:28" x14ac:dyDescent="0.25">
      <c r="C820" s="1"/>
      <c r="D820" s="46"/>
      <c r="E820" s="1"/>
      <c r="F820" s="1"/>
      <c r="G820" s="1"/>
      <c r="H820" s="1"/>
      <c r="I820" s="1"/>
      <c r="J820" s="1"/>
      <c r="K820" s="1"/>
      <c r="L820" s="1"/>
      <c r="M820" s="1"/>
      <c r="N820" s="1"/>
      <c r="O820" s="1"/>
      <c r="P820" s="1"/>
      <c r="Q820" s="47"/>
      <c r="R820" s="46"/>
      <c r="S820" s="46"/>
      <c r="T820" s="48"/>
      <c r="U820" s="49"/>
      <c r="V820" s="50"/>
      <c r="W820" s="1"/>
      <c r="X820" s="1"/>
      <c r="Y820" s="1"/>
      <c r="Z820" s="1"/>
      <c r="AA820" s="1"/>
      <c r="AB820" s="1"/>
    </row>
    <row r="821" spans="3:28" x14ac:dyDescent="0.25">
      <c r="C821" s="1"/>
      <c r="D821" s="46"/>
      <c r="E821" s="1"/>
      <c r="F821" s="1"/>
      <c r="G821" s="1"/>
      <c r="H821" s="1"/>
      <c r="I821" s="1"/>
      <c r="J821" s="1"/>
      <c r="K821" s="1"/>
      <c r="L821" s="1"/>
      <c r="M821" s="1"/>
      <c r="N821" s="1"/>
      <c r="O821" s="1"/>
      <c r="P821" s="1"/>
      <c r="Q821" s="47"/>
      <c r="R821" s="46"/>
      <c r="S821" s="46"/>
      <c r="T821" s="48"/>
      <c r="U821" s="49"/>
      <c r="V821" s="50"/>
      <c r="W821" s="1"/>
      <c r="X821" s="1"/>
      <c r="Y821" s="1"/>
      <c r="Z821" s="1"/>
      <c r="AA821" s="1"/>
      <c r="AB821" s="1"/>
    </row>
    <row r="822" spans="3:28" x14ac:dyDescent="0.25">
      <c r="C822" s="1"/>
      <c r="D822" s="46"/>
      <c r="E822" s="1"/>
      <c r="F822" s="1"/>
      <c r="G822" s="1"/>
      <c r="H822" s="1"/>
      <c r="I822" s="1"/>
      <c r="J822" s="1"/>
      <c r="K822" s="1"/>
      <c r="L822" s="1"/>
      <c r="M822" s="1"/>
      <c r="N822" s="1"/>
      <c r="O822" s="1"/>
      <c r="P822" s="1"/>
      <c r="Q822" s="47"/>
      <c r="R822" s="46"/>
      <c r="S822" s="46"/>
      <c r="T822" s="48"/>
      <c r="U822" s="49"/>
      <c r="V822" s="50"/>
      <c r="W822" s="1"/>
      <c r="X822" s="1"/>
      <c r="Y822" s="1"/>
      <c r="Z822" s="1"/>
      <c r="AA822" s="1"/>
      <c r="AB822" s="1"/>
    </row>
    <row r="823" spans="3:28" x14ac:dyDescent="0.25">
      <c r="C823" s="1"/>
      <c r="D823" s="46"/>
      <c r="E823" s="1"/>
      <c r="F823" s="1"/>
      <c r="G823" s="1"/>
      <c r="H823" s="1"/>
      <c r="I823" s="1"/>
      <c r="J823" s="1"/>
      <c r="K823" s="1"/>
      <c r="L823" s="1"/>
      <c r="M823" s="1"/>
      <c r="N823" s="1"/>
      <c r="O823" s="1"/>
      <c r="P823" s="1"/>
      <c r="Q823" s="47"/>
      <c r="R823" s="46"/>
      <c r="S823" s="46"/>
      <c r="T823" s="48"/>
      <c r="U823" s="49"/>
      <c r="V823" s="50"/>
      <c r="W823" s="1"/>
      <c r="X823" s="1"/>
      <c r="Y823" s="1"/>
      <c r="Z823" s="1"/>
      <c r="AA823" s="1"/>
      <c r="AB823" s="1"/>
    </row>
    <row r="824" spans="3:28" x14ac:dyDescent="0.25">
      <c r="C824" s="1"/>
      <c r="D824" s="46"/>
      <c r="E824" s="1"/>
      <c r="F824" s="1"/>
      <c r="G824" s="1"/>
      <c r="H824" s="1"/>
      <c r="I824" s="1"/>
      <c r="J824" s="1"/>
      <c r="K824" s="1"/>
      <c r="L824" s="1"/>
      <c r="M824" s="1"/>
      <c r="N824" s="1"/>
      <c r="O824" s="1"/>
      <c r="P824" s="1"/>
      <c r="Q824" s="47"/>
      <c r="R824" s="46"/>
      <c r="S824" s="46"/>
      <c r="T824" s="48"/>
      <c r="U824" s="49"/>
      <c r="V824" s="50"/>
      <c r="W824" s="1"/>
      <c r="X824" s="1"/>
      <c r="Y824" s="1"/>
      <c r="Z824" s="1"/>
      <c r="AA824" s="1"/>
      <c r="AB824" s="1"/>
    </row>
    <row r="825" spans="3:28" x14ac:dyDescent="0.25">
      <c r="C825" s="1"/>
      <c r="D825" s="46"/>
      <c r="E825" s="1"/>
      <c r="F825" s="1"/>
      <c r="G825" s="1"/>
      <c r="H825" s="1"/>
      <c r="I825" s="1"/>
      <c r="J825" s="1"/>
      <c r="K825" s="1"/>
      <c r="L825" s="1"/>
      <c r="M825" s="1"/>
      <c r="N825" s="1"/>
      <c r="O825" s="1"/>
      <c r="P825" s="1"/>
      <c r="Q825" s="47"/>
      <c r="R825" s="46"/>
      <c r="S825" s="46"/>
      <c r="T825" s="48"/>
      <c r="U825" s="49"/>
      <c r="V825" s="50"/>
      <c r="W825" s="1"/>
      <c r="X825" s="1"/>
      <c r="Y825" s="1"/>
      <c r="Z825" s="1"/>
      <c r="AA825" s="1"/>
      <c r="AB825" s="1"/>
    </row>
    <row r="826" spans="3:28" x14ac:dyDescent="0.25">
      <c r="C826" s="1"/>
      <c r="D826" s="46"/>
      <c r="E826" s="1"/>
      <c r="F826" s="1"/>
      <c r="G826" s="1"/>
      <c r="H826" s="1"/>
      <c r="I826" s="1"/>
      <c r="J826" s="1"/>
      <c r="K826" s="1"/>
      <c r="L826" s="1"/>
      <c r="M826" s="1"/>
      <c r="N826" s="1"/>
      <c r="O826" s="1"/>
      <c r="P826" s="1"/>
      <c r="Q826" s="47"/>
      <c r="R826" s="46"/>
      <c r="S826" s="46"/>
      <c r="T826" s="48"/>
      <c r="U826" s="49"/>
      <c r="V826" s="50"/>
      <c r="W826" s="1"/>
      <c r="X826" s="1"/>
      <c r="Y826" s="1"/>
      <c r="Z826" s="1"/>
      <c r="AA826" s="1"/>
      <c r="AB826" s="1"/>
    </row>
    <row r="827" spans="3:28" x14ac:dyDescent="0.25">
      <c r="C827" s="1"/>
      <c r="D827" s="46"/>
      <c r="E827" s="1"/>
      <c r="F827" s="1"/>
      <c r="G827" s="1"/>
      <c r="H827" s="1"/>
      <c r="I827" s="1"/>
      <c r="J827" s="1"/>
      <c r="K827" s="1"/>
      <c r="L827" s="1"/>
      <c r="M827" s="1"/>
      <c r="N827" s="1"/>
      <c r="O827" s="1"/>
      <c r="P827" s="1"/>
      <c r="Q827" s="47"/>
      <c r="R827" s="46"/>
      <c r="S827" s="46"/>
      <c r="T827" s="48"/>
      <c r="U827" s="49"/>
      <c r="V827" s="50"/>
      <c r="W827" s="1"/>
      <c r="X827" s="1"/>
      <c r="Y827" s="1"/>
      <c r="Z827" s="1"/>
      <c r="AA827" s="1"/>
      <c r="AB827" s="1"/>
    </row>
    <row r="828" spans="3:28" x14ac:dyDescent="0.25">
      <c r="C828" s="1"/>
      <c r="D828" s="46"/>
      <c r="E828" s="1"/>
      <c r="F828" s="1"/>
      <c r="G828" s="1"/>
      <c r="H828" s="1"/>
      <c r="I828" s="1"/>
      <c r="J828" s="1"/>
      <c r="K828" s="1"/>
      <c r="L828" s="1"/>
      <c r="M828" s="1"/>
      <c r="N828" s="1"/>
      <c r="O828" s="1"/>
      <c r="P828" s="1"/>
      <c r="Q828" s="47"/>
      <c r="R828" s="46"/>
      <c r="S828" s="46"/>
      <c r="T828" s="48"/>
      <c r="U828" s="49"/>
      <c r="V828" s="50"/>
      <c r="W828" s="1"/>
      <c r="X828" s="1"/>
      <c r="Y828" s="1"/>
      <c r="Z828" s="1"/>
      <c r="AA828" s="1"/>
      <c r="AB828" s="1"/>
    </row>
    <row r="829" spans="3:28" x14ac:dyDescent="0.25">
      <c r="C829" s="1"/>
      <c r="D829" s="46"/>
      <c r="E829" s="1"/>
      <c r="F829" s="1"/>
      <c r="G829" s="1"/>
      <c r="H829" s="1"/>
      <c r="I829" s="1"/>
      <c r="J829" s="1"/>
      <c r="K829" s="1"/>
      <c r="L829" s="1"/>
      <c r="M829" s="1"/>
      <c r="N829" s="1"/>
      <c r="O829" s="1"/>
      <c r="P829" s="1"/>
      <c r="Q829" s="47"/>
      <c r="R829" s="46"/>
      <c r="S829" s="46"/>
      <c r="T829" s="48"/>
      <c r="U829" s="49"/>
      <c r="V829" s="50"/>
      <c r="W829" s="1"/>
      <c r="X829" s="1"/>
      <c r="Y829" s="1"/>
      <c r="Z829" s="1"/>
      <c r="AA829" s="1"/>
      <c r="AB829" s="1"/>
    </row>
    <row r="830" spans="3:28" x14ac:dyDescent="0.25">
      <c r="C830" s="1"/>
      <c r="D830" s="46"/>
      <c r="E830" s="1"/>
      <c r="F830" s="1"/>
      <c r="G830" s="1"/>
      <c r="H830" s="1"/>
      <c r="I830" s="1"/>
      <c r="J830" s="1"/>
      <c r="K830" s="1"/>
      <c r="L830" s="1"/>
      <c r="M830" s="1"/>
      <c r="N830" s="1"/>
      <c r="O830" s="1"/>
      <c r="P830" s="1"/>
      <c r="Q830" s="47"/>
      <c r="R830" s="46"/>
      <c r="S830" s="46"/>
      <c r="T830" s="48"/>
      <c r="U830" s="49"/>
      <c r="V830" s="50"/>
      <c r="W830" s="1"/>
      <c r="X830" s="1"/>
      <c r="Y830" s="1"/>
      <c r="Z830" s="1"/>
      <c r="AA830" s="1"/>
      <c r="AB830" s="1"/>
    </row>
    <row r="831" spans="3:28" x14ac:dyDescent="0.25">
      <c r="C831" s="1"/>
      <c r="D831" s="46"/>
      <c r="E831" s="1"/>
      <c r="F831" s="1"/>
      <c r="G831" s="1"/>
      <c r="H831" s="1"/>
      <c r="I831" s="1"/>
      <c r="J831" s="1"/>
      <c r="K831" s="1"/>
      <c r="L831" s="1"/>
      <c r="M831" s="1"/>
      <c r="N831" s="1"/>
      <c r="O831" s="1"/>
      <c r="P831" s="1"/>
      <c r="Q831" s="47"/>
      <c r="R831" s="46"/>
      <c r="S831" s="46"/>
      <c r="T831" s="48"/>
      <c r="U831" s="49"/>
      <c r="V831" s="50"/>
      <c r="W831" s="1"/>
      <c r="X831" s="1"/>
      <c r="Y831" s="1"/>
      <c r="Z831" s="1"/>
      <c r="AA831" s="1"/>
      <c r="AB831" s="1"/>
    </row>
    <row r="832" spans="3:28" x14ac:dyDescent="0.25">
      <c r="C832" s="1"/>
      <c r="D832" s="46"/>
      <c r="E832" s="1"/>
      <c r="F832" s="1"/>
      <c r="G832" s="1"/>
      <c r="H832" s="1"/>
      <c r="I832" s="1"/>
      <c r="J832" s="1"/>
      <c r="K832" s="1"/>
      <c r="L832" s="1"/>
      <c r="M832" s="1"/>
      <c r="N832" s="1"/>
      <c r="O832" s="1"/>
      <c r="P832" s="1"/>
      <c r="Q832" s="47"/>
      <c r="R832" s="46"/>
      <c r="S832" s="46"/>
      <c r="T832" s="48"/>
      <c r="U832" s="49"/>
      <c r="V832" s="50"/>
      <c r="W832" s="1"/>
      <c r="X832" s="1"/>
      <c r="Y832" s="1"/>
      <c r="Z832" s="1"/>
      <c r="AA832" s="1"/>
      <c r="AB832" s="1"/>
    </row>
    <row r="833" spans="3:28" x14ac:dyDescent="0.25">
      <c r="C833" s="1"/>
      <c r="D833" s="46"/>
      <c r="E833" s="1"/>
      <c r="F833" s="1"/>
      <c r="G833" s="1"/>
      <c r="H833" s="1"/>
      <c r="I833" s="1"/>
      <c r="J833" s="1"/>
      <c r="K833" s="1"/>
      <c r="L833" s="1"/>
      <c r="M833" s="1"/>
      <c r="N833" s="1"/>
      <c r="O833" s="1"/>
      <c r="P833" s="1"/>
      <c r="Q833" s="47"/>
      <c r="R833" s="46"/>
      <c r="S833" s="46"/>
      <c r="T833" s="48"/>
      <c r="U833" s="49"/>
      <c r="V833" s="50"/>
      <c r="W833" s="1"/>
      <c r="X833" s="1"/>
      <c r="Y833" s="1"/>
      <c r="Z833" s="1"/>
      <c r="AA833" s="1"/>
      <c r="AB833" s="1"/>
    </row>
    <row r="834" spans="3:28" x14ac:dyDescent="0.25">
      <c r="C834" s="1"/>
      <c r="D834" s="46"/>
      <c r="E834" s="1"/>
      <c r="F834" s="1"/>
      <c r="G834" s="1"/>
      <c r="H834" s="1"/>
      <c r="I834" s="1"/>
      <c r="J834" s="1"/>
      <c r="K834" s="1"/>
      <c r="L834" s="1"/>
      <c r="M834" s="1"/>
      <c r="N834" s="1"/>
      <c r="O834" s="1"/>
      <c r="P834" s="1"/>
      <c r="Q834" s="47"/>
      <c r="R834" s="46"/>
      <c r="S834" s="46"/>
      <c r="T834" s="48"/>
      <c r="U834" s="49"/>
      <c r="V834" s="50"/>
      <c r="W834" s="1"/>
      <c r="X834" s="1"/>
      <c r="Y834" s="1"/>
      <c r="Z834" s="1"/>
      <c r="AA834" s="1"/>
      <c r="AB834" s="1"/>
    </row>
    <row r="835" spans="3:28" x14ac:dyDescent="0.25">
      <c r="C835" s="1"/>
      <c r="D835" s="46"/>
      <c r="E835" s="1"/>
      <c r="F835" s="1"/>
      <c r="G835" s="1"/>
      <c r="H835" s="1"/>
      <c r="I835" s="1"/>
      <c r="J835" s="1"/>
      <c r="K835" s="1"/>
      <c r="L835" s="1"/>
      <c r="M835" s="1"/>
      <c r="N835" s="1"/>
      <c r="O835" s="1"/>
      <c r="P835" s="1"/>
      <c r="Q835" s="47"/>
      <c r="R835" s="46"/>
      <c r="S835" s="46"/>
      <c r="T835" s="48"/>
      <c r="U835" s="49"/>
      <c r="V835" s="50"/>
      <c r="W835" s="1"/>
      <c r="X835" s="1"/>
      <c r="Y835" s="1"/>
      <c r="Z835" s="1"/>
      <c r="AA835" s="1"/>
      <c r="AB835" s="1"/>
    </row>
    <row r="836" spans="3:28" x14ac:dyDescent="0.25">
      <c r="C836" s="1"/>
      <c r="D836" s="46"/>
      <c r="E836" s="1"/>
      <c r="F836" s="1"/>
      <c r="G836" s="1"/>
      <c r="H836" s="1"/>
      <c r="I836" s="1"/>
      <c r="J836" s="1"/>
      <c r="K836" s="1"/>
      <c r="L836" s="1"/>
      <c r="M836" s="1"/>
      <c r="N836" s="1"/>
      <c r="O836" s="1"/>
      <c r="P836" s="1"/>
      <c r="Q836" s="47"/>
      <c r="R836" s="46"/>
      <c r="S836" s="46"/>
      <c r="T836" s="48"/>
      <c r="U836" s="49"/>
      <c r="V836" s="50"/>
      <c r="W836" s="1"/>
      <c r="X836" s="1"/>
      <c r="Y836" s="1"/>
      <c r="Z836" s="1"/>
      <c r="AA836" s="1"/>
      <c r="AB836" s="1"/>
    </row>
    <row r="837" spans="3:28" x14ac:dyDescent="0.25">
      <c r="C837" s="1"/>
      <c r="D837" s="46"/>
      <c r="E837" s="1"/>
      <c r="F837" s="1"/>
      <c r="G837" s="1"/>
      <c r="H837" s="1"/>
      <c r="I837" s="1"/>
      <c r="J837" s="1"/>
      <c r="K837" s="1"/>
      <c r="L837" s="1"/>
      <c r="M837" s="1"/>
      <c r="N837" s="1"/>
      <c r="O837" s="1"/>
      <c r="P837" s="1"/>
      <c r="Q837" s="47"/>
      <c r="R837" s="46"/>
      <c r="S837" s="46"/>
      <c r="T837" s="48"/>
      <c r="U837" s="49"/>
      <c r="V837" s="50"/>
      <c r="W837" s="1"/>
      <c r="X837" s="1"/>
      <c r="Y837" s="1"/>
      <c r="Z837" s="1"/>
      <c r="AA837" s="1"/>
      <c r="AB837" s="1"/>
    </row>
    <row r="838" spans="3:28" x14ac:dyDescent="0.25">
      <c r="C838" s="1"/>
      <c r="D838" s="46"/>
      <c r="E838" s="1"/>
      <c r="F838" s="1"/>
      <c r="G838" s="1"/>
      <c r="H838" s="1"/>
      <c r="I838" s="1"/>
      <c r="J838" s="1"/>
      <c r="K838" s="1"/>
      <c r="L838" s="1"/>
      <c r="M838" s="1"/>
      <c r="N838" s="1"/>
      <c r="O838" s="1"/>
      <c r="P838" s="1"/>
      <c r="Q838" s="47"/>
      <c r="R838" s="46"/>
      <c r="S838" s="46"/>
      <c r="T838" s="48"/>
      <c r="U838" s="49"/>
      <c r="V838" s="50"/>
      <c r="W838" s="1"/>
      <c r="X838" s="1"/>
      <c r="Y838" s="1"/>
      <c r="Z838" s="1"/>
      <c r="AA838" s="1"/>
      <c r="AB838" s="1"/>
    </row>
    <row r="839" spans="3:28" x14ac:dyDescent="0.25">
      <c r="C839" s="1"/>
      <c r="D839" s="46"/>
      <c r="E839" s="1"/>
      <c r="F839" s="1"/>
      <c r="G839" s="1"/>
      <c r="H839" s="1"/>
      <c r="I839" s="1"/>
      <c r="J839" s="1"/>
      <c r="K839" s="1"/>
      <c r="L839" s="1"/>
      <c r="M839" s="1"/>
      <c r="N839" s="1"/>
      <c r="O839" s="1"/>
      <c r="P839" s="1"/>
      <c r="Q839" s="47"/>
      <c r="R839" s="46"/>
      <c r="S839" s="46"/>
      <c r="T839" s="48"/>
      <c r="U839" s="49"/>
      <c r="V839" s="50"/>
      <c r="W839" s="1"/>
      <c r="X839" s="1"/>
      <c r="Y839" s="1"/>
      <c r="Z839" s="1"/>
      <c r="AA839" s="1"/>
      <c r="AB839" s="1"/>
    </row>
    <row r="840" spans="3:28" x14ac:dyDescent="0.25">
      <c r="C840" s="1"/>
      <c r="D840" s="46"/>
      <c r="E840" s="1"/>
      <c r="F840" s="1"/>
      <c r="G840" s="1"/>
      <c r="H840" s="1"/>
      <c r="I840" s="1"/>
      <c r="J840" s="1"/>
      <c r="K840" s="1"/>
      <c r="L840" s="1"/>
      <c r="M840" s="1"/>
      <c r="N840" s="1"/>
      <c r="O840" s="1"/>
      <c r="P840" s="1"/>
      <c r="Q840" s="47"/>
      <c r="R840" s="46"/>
      <c r="S840" s="46"/>
      <c r="T840" s="48"/>
      <c r="U840" s="49"/>
      <c r="V840" s="50"/>
      <c r="W840" s="1"/>
      <c r="X840" s="1"/>
      <c r="Y840" s="1"/>
      <c r="Z840" s="1"/>
      <c r="AA840" s="1"/>
      <c r="AB840" s="1"/>
    </row>
    <row r="841" spans="3:28" x14ac:dyDescent="0.25">
      <c r="C841" s="1"/>
      <c r="D841" s="46"/>
      <c r="E841" s="1"/>
      <c r="F841" s="1"/>
      <c r="G841" s="1"/>
      <c r="H841" s="1"/>
      <c r="I841" s="1"/>
      <c r="J841" s="1"/>
      <c r="K841" s="1"/>
      <c r="L841" s="1"/>
      <c r="M841" s="1"/>
      <c r="N841" s="1"/>
      <c r="O841" s="1"/>
      <c r="P841" s="1"/>
      <c r="Q841" s="47"/>
      <c r="R841" s="46"/>
      <c r="S841" s="46"/>
      <c r="T841" s="48"/>
      <c r="U841" s="49"/>
      <c r="V841" s="50"/>
      <c r="W841" s="1"/>
      <c r="X841" s="1"/>
      <c r="Y841" s="1"/>
      <c r="Z841" s="1"/>
      <c r="AA841" s="1"/>
      <c r="AB841" s="1"/>
    </row>
    <row r="842" spans="3:28" x14ac:dyDescent="0.25">
      <c r="C842" s="1"/>
      <c r="D842" s="46"/>
      <c r="E842" s="1"/>
      <c r="F842" s="1"/>
      <c r="G842" s="1"/>
      <c r="H842" s="1"/>
      <c r="I842" s="1"/>
      <c r="J842" s="1"/>
      <c r="K842" s="1"/>
      <c r="L842" s="1"/>
      <c r="M842" s="1"/>
      <c r="N842" s="1"/>
      <c r="O842" s="1"/>
      <c r="P842" s="1"/>
      <c r="Q842" s="47"/>
      <c r="R842" s="46"/>
      <c r="S842" s="46"/>
      <c r="T842" s="48"/>
      <c r="U842" s="49"/>
      <c r="V842" s="50"/>
      <c r="W842" s="1"/>
      <c r="X842" s="1"/>
      <c r="Y842" s="1"/>
      <c r="Z842" s="1"/>
      <c r="AA842" s="1"/>
      <c r="AB842" s="1"/>
    </row>
    <row r="843" spans="3:28" x14ac:dyDescent="0.25">
      <c r="C843" s="1"/>
      <c r="D843" s="46"/>
      <c r="E843" s="1"/>
      <c r="F843" s="1"/>
      <c r="G843" s="1"/>
      <c r="H843" s="1"/>
      <c r="I843" s="1"/>
      <c r="J843" s="1"/>
      <c r="K843" s="1"/>
      <c r="L843" s="1"/>
      <c r="M843" s="1"/>
      <c r="N843" s="1"/>
      <c r="O843" s="1"/>
      <c r="P843" s="1"/>
      <c r="Q843" s="47"/>
      <c r="R843" s="46"/>
      <c r="S843" s="46"/>
      <c r="T843" s="48"/>
      <c r="U843" s="49"/>
      <c r="V843" s="50"/>
      <c r="W843" s="1"/>
      <c r="X843" s="1"/>
      <c r="Y843" s="1"/>
      <c r="Z843" s="1"/>
      <c r="AA843" s="1"/>
      <c r="AB843" s="1"/>
    </row>
    <row r="844" spans="3:28" x14ac:dyDescent="0.25">
      <c r="C844" s="1"/>
      <c r="D844" s="46"/>
      <c r="E844" s="1"/>
      <c r="F844" s="1"/>
      <c r="G844" s="1"/>
      <c r="H844" s="1"/>
      <c r="I844" s="1"/>
      <c r="J844" s="1"/>
      <c r="K844" s="1"/>
      <c r="L844" s="1"/>
      <c r="M844" s="1"/>
      <c r="N844" s="1"/>
      <c r="O844" s="1"/>
      <c r="P844" s="1"/>
      <c r="Q844" s="47"/>
      <c r="R844" s="46"/>
      <c r="S844" s="46"/>
      <c r="T844" s="48"/>
      <c r="U844" s="49"/>
      <c r="V844" s="50"/>
      <c r="W844" s="1"/>
      <c r="X844" s="1"/>
      <c r="Y844" s="1"/>
      <c r="Z844" s="1"/>
      <c r="AA844" s="1"/>
      <c r="AB844" s="1"/>
    </row>
    <row r="845" spans="3:28" x14ac:dyDescent="0.25">
      <c r="C845" s="1"/>
      <c r="D845" s="46"/>
      <c r="E845" s="1"/>
      <c r="F845" s="1"/>
      <c r="G845" s="1"/>
      <c r="H845" s="1"/>
      <c r="I845" s="1"/>
      <c r="J845" s="1"/>
      <c r="K845" s="1"/>
      <c r="L845" s="1"/>
      <c r="M845" s="1"/>
      <c r="N845" s="1"/>
      <c r="O845" s="1"/>
      <c r="P845" s="1"/>
      <c r="Q845" s="47"/>
      <c r="R845" s="46"/>
      <c r="S845" s="46"/>
      <c r="T845" s="48"/>
      <c r="U845" s="49"/>
      <c r="V845" s="50"/>
      <c r="W845" s="1"/>
      <c r="X845" s="1"/>
      <c r="Y845" s="1"/>
      <c r="Z845" s="1"/>
      <c r="AA845" s="1"/>
      <c r="AB845" s="1"/>
    </row>
    <row r="846" spans="3:28" x14ac:dyDescent="0.25">
      <c r="C846" s="1"/>
      <c r="D846" s="46"/>
      <c r="E846" s="1"/>
      <c r="F846" s="1"/>
      <c r="G846" s="1"/>
      <c r="H846" s="1"/>
      <c r="I846" s="1"/>
      <c r="J846" s="1"/>
      <c r="K846" s="1"/>
      <c r="L846" s="1"/>
      <c r="M846" s="1"/>
      <c r="N846" s="1"/>
      <c r="O846" s="1"/>
      <c r="P846" s="1"/>
      <c r="Q846" s="47"/>
      <c r="R846" s="46"/>
      <c r="S846" s="46"/>
      <c r="T846" s="48"/>
      <c r="U846" s="49"/>
      <c r="V846" s="50"/>
      <c r="W846" s="1"/>
      <c r="X846" s="1"/>
      <c r="Y846" s="1"/>
      <c r="Z846" s="1"/>
      <c r="AA846" s="1"/>
      <c r="AB846" s="1"/>
    </row>
    <row r="847" spans="3:28" x14ac:dyDescent="0.25">
      <c r="C847" s="1"/>
      <c r="D847" s="46"/>
      <c r="E847" s="1"/>
      <c r="F847" s="1"/>
      <c r="G847" s="1"/>
      <c r="H847" s="1"/>
      <c r="I847" s="1"/>
      <c r="J847" s="1"/>
      <c r="K847" s="1"/>
      <c r="L847" s="1"/>
      <c r="M847" s="1"/>
      <c r="N847" s="1"/>
      <c r="O847" s="1"/>
      <c r="P847" s="1"/>
      <c r="Q847" s="47"/>
      <c r="R847" s="46"/>
      <c r="S847" s="46"/>
      <c r="T847" s="48"/>
      <c r="U847" s="49"/>
      <c r="V847" s="50"/>
      <c r="W847" s="1"/>
      <c r="X847" s="1"/>
      <c r="Y847" s="1"/>
      <c r="Z847" s="1"/>
      <c r="AA847" s="1"/>
      <c r="AB847" s="1"/>
    </row>
    <row r="848" spans="3:28" x14ac:dyDescent="0.25">
      <c r="C848" s="1"/>
      <c r="D848" s="46"/>
      <c r="E848" s="1"/>
      <c r="F848" s="1"/>
      <c r="G848" s="1"/>
      <c r="H848" s="1"/>
      <c r="I848" s="1"/>
      <c r="J848" s="1"/>
      <c r="K848" s="1"/>
      <c r="L848" s="1"/>
      <c r="M848" s="1"/>
      <c r="N848" s="1"/>
      <c r="O848" s="1"/>
      <c r="P848" s="1"/>
      <c r="Q848" s="47"/>
      <c r="R848" s="46"/>
      <c r="S848" s="46"/>
      <c r="T848" s="48"/>
      <c r="U848" s="49"/>
      <c r="V848" s="50"/>
      <c r="W848" s="1"/>
      <c r="X848" s="1"/>
      <c r="Y848" s="1"/>
      <c r="Z848" s="1"/>
      <c r="AA848" s="1"/>
      <c r="AB848" s="1"/>
    </row>
    <row r="849" spans="3:28" x14ac:dyDescent="0.25">
      <c r="C849" s="1"/>
      <c r="D849" s="46"/>
      <c r="E849" s="1"/>
      <c r="F849" s="1"/>
      <c r="G849" s="1"/>
      <c r="H849" s="1"/>
      <c r="I849" s="1"/>
      <c r="J849" s="1"/>
      <c r="K849" s="1"/>
      <c r="L849" s="1"/>
      <c r="M849" s="1"/>
      <c r="N849" s="1"/>
      <c r="O849" s="1"/>
      <c r="P849" s="1"/>
      <c r="Q849" s="47"/>
      <c r="R849" s="46"/>
      <c r="S849" s="46"/>
      <c r="T849" s="48"/>
      <c r="U849" s="49"/>
      <c r="V849" s="50"/>
      <c r="W849" s="1"/>
      <c r="X849" s="1"/>
      <c r="Y849" s="1"/>
      <c r="Z849" s="1"/>
      <c r="AA849" s="1"/>
      <c r="AB849" s="1"/>
    </row>
    <row r="850" spans="3:28" x14ac:dyDescent="0.25">
      <c r="C850" s="1"/>
      <c r="D850" s="46"/>
      <c r="E850" s="1"/>
      <c r="F850" s="1"/>
      <c r="G850" s="1"/>
      <c r="H850" s="1"/>
      <c r="I850" s="1"/>
      <c r="J850" s="1"/>
      <c r="K850" s="1"/>
      <c r="L850" s="1"/>
      <c r="M850" s="1"/>
      <c r="N850" s="1"/>
      <c r="O850" s="1"/>
      <c r="P850" s="1"/>
      <c r="Q850" s="47"/>
      <c r="R850" s="46"/>
      <c r="S850" s="46"/>
      <c r="T850" s="48"/>
      <c r="U850" s="49"/>
      <c r="V850" s="50"/>
      <c r="W850" s="1"/>
      <c r="X850" s="1"/>
      <c r="Y850" s="1"/>
      <c r="Z850" s="1"/>
      <c r="AA850" s="1"/>
      <c r="AB850" s="1"/>
    </row>
    <row r="851" spans="3:28" x14ac:dyDescent="0.25">
      <c r="C851" s="1"/>
      <c r="D851" s="46"/>
      <c r="E851" s="1"/>
      <c r="F851" s="1"/>
      <c r="G851" s="1"/>
      <c r="H851" s="1"/>
      <c r="I851" s="1"/>
      <c r="J851" s="1"/>
      <c r="K851" s="1"/>
      <c r="L851" s="1"/>
      <c r="M851" s="1"/>
      <c r="N851" s="1"/>
      <c r="O851" s="1"/>
      <c r="P851" s="1"/>
      <c r="Q851" s="47"/>
      <c r="R851" s="46"/>
      <c r="S851" s="46"/>
      <c r="T851" s="48"/>
      <c r="U851" s="49"/>
      <c r="V851" s="50"/>
      <c r="W851" s="1"/>
      <c r="X851" s="1"/>
      <c r="Y851" s="1"/>
      <c r="Z851" s="1"/>
      <c r="AA851" s="1"/>
      <c r="AB851" s="1"/>
    </row>
    <row r="852" spans="3:28" x14ac:dyDescent="0.25">
      <c r="C852" s="1"/>
      <c r="D852" s="46"/>
      <c r="E852" s="1"/>
      <c r="F852" s="1"/>
      <c r="G852" s="1"/>
      <c r="H852" s="1"/>
      <c r="I852" s="1"/>
      <c r="J852" s="1"/>
      <c r="K852" s="1"/>
      <c r="L852" s="1"/>
      <c r="M852" s="1"/>
      <c r="N852" s="1"/>
      <c r="O852" s="1"/>
      <c r="P852" s="1"/>
      <c r="Q852" s="47"/>
      <c r="R852" s="46"/>
      <c r="S852" s="46"/>
      <c r="T852" s="48"/>
      <c r="U852" s="49"/>
      <c r="V852" s="50"/>
      <c r="W852" s="1"/>
      <c r="X852" s="1"/>
      <c r="Y852" s="1"/>
      <c r="Z852" s="1"/>
      <c r="AA852" s="1"/>
      <c r="AB852" s="1"/>
    </row>
    <row r="853" spans="3:28" x14ac:dyDescent="0.25">
      <c r="C853" s="1"/>
      <c r="D853" s="46"/>
      <c r="E853" s="1"/>
      <c r="F853" s="1"/>
      <c r="G853" s="1"/>
      <c r="H853" s="1"/>
      <c r="I853" s="1"/>
      <c r="J853" s="1"/>
      <c r="K853" s="1"/>
      <c r="L853" s="1"/>
      <c r="M853" s="1"/>
      <c r="N853" s="1"/>
      <c r="O853" s="1"/>
      <c r="P853" s="1"/>
      <c r="Q853" s="47"/>
      <c r="R853" s="46"/>
      <c r="S853" s="46"/>
      <c r="T853" s="48"/>
      <c r="U853" s="49"/>
      <c r="V853" s="50"/>
      <c r="W853" s="1"/>
      <c r="X853" s="1"/>
      <c r="Y853" s="1"/>
      <c r="Z853" s="1"/>
      <c r="AA853" s="1"/>
      <c r="AB853" s="1"/>
    </row>
    <row r="854" spans="3:28" x14ac:dyDescent="0.25">
      <c r="C854" s="1"/>
      <c r="D854" s="46"/>
      <c r="E854" s="1"/>
      <c r="F854" s="1"/>
      <c r="G854" s="1"/>
      <c r="H854" s="1"/>
      <c r="I854" s="1"/>
      <c r="J854" s="1"/>
      <c r="K854" s="1"/>
      <c r="L854" s="1"/>
      <c r="M854" s="1"/>
      <c r="N854" s="1"/>
      <c r="O854" s="1"/>
      <c r="P854" s="1"/>
      <c r="Q854" s="47"/>
      <c r="R854" s="46"/>
      <c r="S854" s="46"/>
      <c r="T854" s="48"/>
      <c r="U854" s="49"/>
      <c r="V854" s="50"/>
      <c r="W854" s="1"/>
      <c r="X854" s="1"/>
      <c r="Y854" s="1"/>
      <c r="Z854" s="1"/>
      <c r="AA854" s="1"/>
      <c r="AB854" s="1"/>
    </row>
    <row r="855" spans="3:28" x14ac:dyDescent="0.25">
      <c r="C855" s="1"/>
      <c r="D855" s="46"/>
      <c r="E855" s="1"/>
      <c r="F855" s="1"/>
      <c r="G855" s="1"/>
      <c r="H855" s="1"/>
      <c r="I855" s="1"/>
      <c r="J855" s="1"/>
      <c r="K855" s="1"/>
      <c r="L855" s="1"/>
      <c r="M855" s="1"/>
      <c r="N855" s="1"/>
      <c r="O855" s="1"/>
      <c r="P855" s="1"/>
      <c r="Q855" s="47"/>
      <c r="R855" s="46"/>
      <c r="S855" s="46"/>
      <c r="T855" s="48"/>
      <c r="U855" s="49"/>
      <c r="V855" s="50"/>
      <c r="W855" s="1"/>
      <c r="X855" s="1"/>
      <c r="Y855" s="1"/>
      <c r="Z855" s="1"/>
      <c r="AA855" s="1"/>
      <c r="AB855" s="1"/>
    </row>
    <row r="856" spans="3:28" x14ac:dyDescent="0.25">
      <c r="C856" s="1"/>
      <c r="D856" s="46"/>
      <c r="E856" s="1"/>
      <c r="F856" s="1"/>
      <c r="G856" s="1"/>
      <c r="H856" s="1"/>
      <c r="I856" s="1"/>
      <c r="J856" s="1"/>
      <c r="K856" s="1"/>
      <c r="L856" s="1"/>
      <c r="M856" s="1"/>
      <c r="N856" s="1"/>
      <c r="O856" s="1"/>
      <c r="P856" s="1"/>
      <c r="Q856" s="47"/>
      <c r="R856" s="46"/>
      <c r="S856" s="46"/>
      <c r="T856" s="48"/>
      <c r="U856" s="49"/>
      <c r="V856" s="50"/>
      <c r="W856" s="1"/>
      <c r="X856" s="1"/>
      <c r="Y856" s="1"/>
      <c r="Z856" s="1"/>
      <c r="AA856" s="1"/>
      <c r="AB856" s="1"/>
    </row>
    <row r="857" spans="3:28" x14ac:dyDescent="0.25">
      <c r="C857" s="1"/>
      <c r="D857" s="46"/>
      <c r="E857" s="1"/>
      <c r="F857" s="1"/>
      <c r="G857" s="1"/>
      <c r="H857" s="1"/>
      <c r="I857" s="1"/>
      <c r="J857" s="1"/>
      <c r="K857" s="1"/>
      <c r="L857" s="1"/>
      <c r="M857" s="1"/>
      <c r="N857" s="1"/>
      <c r="O857" s="1"/>
      <c r="P857" s="1"/>
      <c r="Q857" s="47"/>
      <c r="R857" s="46"/>
      <c r="S857" s="46"/>
      <c r="T857" s="48"/>
      <c r="U857" s="49"/>
      <c r="V857" s="50"/>
      <c r="W857" s="1"/>
      <c r="X857" s="1"/>
      <c r="Y857" s="1"/>
      <c r="Z857" s="1"/>
      <c r="AA857" s="1"/>
      <c r="AB857" s="1"/>
    </row>
    <row r="858" spans="3:28" x14ac:dyDescent="0.25">
      <c r="C858" s="1"/>
      <c r="D858" s="46"/>
      <c r="E858" s="1"/>
      <c r="F858" s="1"/>
      <c r="G858" s="1"/>
      <c r="H858" s="1"/>
      <c r="I858" s="1"/>
      <c r="J858" s="1"/>
      <c r="K858" s="1"/>
      <c r="L858" s="1"/>
      <c r="M858" s="1"/>
      <c r="N858" s="1"/>
      <c r="O858" s="1"/>
      <c r="P858" s="1"/>
      <c r="Q858" s="47"/>
      <c r="R858" s="46"/>
      <c r="S858" s="46"/>
      <c r="T858" s="48"/>
      <c r="U858" s="49"/>
      <c r="V858" s="50"/>
      <c r="W858" s="1"/>
      <c r="X858" s="1"/>
      <c r="Y858" s="1"/>
      <c r="Z858" s="1"/>
      <c r="AA858" s="1"/>
      <c r="AB858" s="1"/>
    </row>
    <row r="859" spans="3:28" x14ac:dyDescent="0.25">
      <c r="C859" s="1"/>
      <c r="D859" s="46"/>
      <c r="E859" s="1"/>
      <c r="F859" s="1"/>
      <c r="G859" s="1"/>
      <c r="H859" s="1"/>
      <c r="I859" s="1"/>
      <c r="J859" s="1"/>
      <c r="K859" s="1"/>
      <c r="L859" s="1"/>
      <c r="M859" s="1"/>
      <c r="N859" s="1"/>
      <c r="O859" s="1"/>
      <c r="P859" s="1"/>
      <c r="Q859" s="47"/>
      <c r="R859" s="46"/>
      <c r="S859" s="46"/>
      <c r="T859" s="48"/>
      <c r="U859" s="49"/>
      <c r="V859" s="50"/>
      <c r="W859" s="1"/>
      <c r="X859" s="1"/>
      <c r="Y859" s="1"/>
      <c r="Z859" s="1"/>
      <c r="AA859" s="1"/>
      <c r="AB859" s="1"/>
    </row>
    <row r="860" spans="3:28" x14ac:dyDescent="0.25">
      <c r="C860" s="1"/>
      <c r="D860" s="46"/>
      <c r="E860" s="1"/>
      <c r="F860" s="1"/>
      <c r="G860" s="1"/>
      <c r="H860" s="1"/>
      <c r="I860" s="1"/>
      <c r="J860" s="1"/>
      <c r="K860" s="1"/>
      <c r="L860" s="1"/>
      <c r="M860" s="1"/>
      <c r="N860" s="1"/>
      <c r="O860" s="1"/>
      <c r="P860" s="1"/>
      <c r="Q860" s="47"/>
      <c r="R860" s="46"/>
      <c r="S860" s="46"/>
      <c r="T860" s="48"/>
      <c r="U860" s="49"/>
      <c r="V860" s="50"/>
      <c r="W860" s="1"/>
      <c r="X860" s="1"/>
      <c r="Y860" s="1"/>
      <c r="Z860" s="1"/>
      <c r="AA860" s="1"/>
      <c r="AB860" s="1"/>
    </row>
    <row r="861" spans="3:28" x14ac:dyDescent="0.25">
      <c r="C861" s="1"/>
      <c r="D861" s="46"/>
      <c r="E861" s="1"/>
      <c r="F861" s="1"/>
      <c r="G861" s="1"/>
      <c r="H861" s="1"/>
      <c r="I861" s="1"/>
      <c r="J861" s="1"/>
      <c r="K861" s="1"/>
      <c r="L861" s="1"/>
      <c r="M861" s="1"/>
      <c r="N861" s="1"/>
      <c r="O861" s="1"/>
      <c r="P861" s="1"/>
      <c r="Q861" s="47"/>
      <c r="R861" s="46"/>
      <c r="S861" s="46"/>
      <c r="T861" s="48"/>
      <c r="U861" s="49"/>
      <c r="V861" s="50"/>
      <c r="W861" s="1"/>
      <c r="X861" s="1"/>
      <c r="Y861" s="1"/>
      <c r="Z861" s="1"/>
      <c r="AA861" s="1"/>
      <c r="AB861" s="1"/>
    </row>
    <row r="862" spans="3:28" x14ac:dyDescent="0.25">
      <c r="C862" s="1"/>
      <c r="D862" s="46"/>
      <c r="E862" s="1"/>
      <c r="F862" s="1"/>
      <c r="G862" s="1"/>
      <c r="H862" s="1"/>
      <c r="I862" s="1"/>
      <c r="J862" s="1"/>
      <c r="K862" s="1"/>
      <c r="L862" s="1"/>
      <c r="M862" s="1"/>
      <c r="N862" s="1"/>
      <c r="O862" s="1"/>
      <c r="P862" s="1"/>
      <c r="Q862" s="47"/>
      <c r="R862" s="46"/>
      <c r="S862" s="46"/>
      <c r="T862" s="48"/>
      <c r="U862" s="49"/>
      <c r="V862" s="50"/>
      <c r="W862" s="1"/>
      <c r="X862" s="1"/>
      <c r="Y862" s="1"/>
      <c r="Z862" s="1"/>
      <c r="AA862" s="1"/>
      <c r="AB862" s="1"/>
    </row>
    <row r="863" spans="3:28" x14ac:dyDescent="0.25">
      <c r="C863" s="1"/>
      <c r="D863" s="46"/>
      <c r="E863" s="1"/>
      <c r="F863" s="1"/>
      <c r="G863" s="1"/>
      <c r="H863" s="1"/>
      <c r="I863" s="1"/>
      <c r="J863" s="1"/>
      <c r="K863" s="1"/>
      <c r="L863" s="1"/>
      <c r="M863" s="1"/>
      <c r="N863" s="1"/>
      <c r="O863" s="1"/>
      <c r="P863" s="1"/>
      <c r="Q863" s="47"/>
      <c r="R863" s="46"/>
      <c r="S863" s="46"/>
      <c r="T863" s="48"/>
      <c r="U863" s="49"/>
      <c r="V863" s="50"/>
      <c r="W863" s="1"/>
      <c r="X863" s="1"/>
      <c r="Y863" s="1"/>
      <c r="Z863" s="1"/>
      <c r="AA863" s="1"/>
      <c r="AB863" s="1"/>
    </row>
    <row r="864" spans="3:28" x14ac:dyDescent="0.25">
      <c r="C864" s="1"/>
      <c r="D864" s="46"/>
      <c r="E864" s="1"/>
      <c r="F864" s="1"/>
      <c r="G864" s="1"/>
      <c r="H864" s="1"/>
      <c r="I864" s="1"/>
      <c r="J864" s="1"/>
      <c r="K864" s="1"/>
      <c r="L864" s="1"/>
      <c r="M864" s="1"/>
      <c r="N864" s="1"/>
      <c r="O864" s="1"/>
      <c r="P864" s="1"/>
      <c r="Q864" s="47"/>
      <c r="R864" s="46"/>
      <c r="S864" s="46"/>
      <c r="T864" s="48"/>
      <c r="U864" s="49"/>
      <c r="V864" s="50"/>
      <c r="W864" s="1"/>
      <c r="X864" s="1"/>
      <c r="Y864" s="1"/>
      <c r="Z864" s="1"/>
      <c r="AA864" s="1"/>
      <c r="AB864" s="1"/>
    </row>
    <row r="865" spans="3:28" x14ac:dyDescent="0.25">
      <c r="C865" s="1"/>
      <c r="D865" s="46"/>
      <c r="E865" s="1"/>
      <c r="F865" s="1"/>
      <c r="G865" s="1"/>
      <c r="H865" s="1"/>
      <c r="I865" s="1"/>
      <c r="J865" s="1"/>
      <c r="K865" s="1"/>
      <c r="L865" s="1"/>
      <c r="M865" s="1"/>
      <c r="N865" s="1"/>
      <c r="O865" s="1"/>
      <c r="P865" s="1"/>
      <c r="Q865" s="47"/>
      <c r="R865" s="46"/>
      <c r="S865" s="46"/>
      <c r="T865" s="48"/>
      <c r="U865" s="49"/>
      <c r="V865" s="50"/>
      <c r="W865" s="1"/>
      <c r="X865" s="1"/>
      <c r="Y865" s="1"/>
      <c r="Z865" s="1"/>
      <c r="AA865" s="1"/>
      <c r="AB865" s="1"/>
    </row>
    <row r="866" spans="3:28" x14ac:dyDescent="0.25">
      <c r="C866" s="1"/>
      <c r="D866" s="46"/>
      <c r="E866" s="1"/>
      <c r="F866" s="1"/>
      <c r="G866" s="1"/>
      <c r="H866" s="1"/>
      <c r="I866" s="1"/>
      <c r="J866" s="1"/>
      <c r="K866" s="1"/>
      <c r="L866" s="1"/>
      <c r="M866" s="1"/>
      <c r="N866" s="1"/>
      <c r="O866" s="1"/>
      <c r="P866" s="1"/>
      <c r="Q866" s="47"/>
      <c r="R866" s="46"/>
      <c r="S866" s="46"/>
      <c r="T866" s="48"/>
      <c r="U866" s="49"/>
      <c r="V866" s="50"/>
      <c r="W866" s="1"/>
      <c r="X866" s="1"/>
      <c r="Y866" s="1"/>
      <c r="Z866" s="1"/>
      <c r="AA866" s="1"/>
      <c r="AB866" s="1"/>
    </row>
    <row r="867" spans="3:28" x14ac:dyDescent="0.25">
      <c r="C867" s="1"/>
      <c r="D867" s="46"/>
      <c r="E867" s="1"/>
      <c r="F867" s="1"/>
      <c r="G867" s="1"/>
      <c r="H867" s="1"/>
      <c r="I867" s="1"/>
      <c r="J867" s="1"/>
      <c r="K867" s="1"/>
      <c r="L867" s="1"/>
      <c r="M867" s="1"/>
      <c r="N867" s="1"/>
      <c r="O867" s="1"/>
      <c r="P867" s="1"/>
      <c r="Q867" s="47"/>
      <c r="R867" s="46"/>
      <c r="S867" s="46"/>
      <c r="T867" s="48"/>
      <c r="U867" s="49"/>
      <c r="V867" s="50"/>
      <c r="W867" s="1"/>
      <c r="X867" s="1"/>
      <c r="Y867" s="1"/>
      <c r="Z867" s="1"/>
      <c r="AA867" s="1"/>
      <c r="AB867" s="1"/>
    </row>
    <row r="868" spans="3:28" x14ac:dyDescent="0.25">
      <c r="C868" s="1"/>
      <c r="D868" s="46"/>
      <c r="E868" s="1"/>
      <c r="F868" s="1"/>
      <c r="G868" s="1"/>
      <c r="H868" s="1"/>
      <c r="I868" s="1"/>
      <c r="J868" s="1"/>
      <c r="K868" s="1"/>
      <c r="L868" s="1"/>
      <c r="M868" s="1"/>
      <c r="N868" s="1"/>
      <c r="O868" s="1"/>
      <c r="P868" s="1"/>
      <c r="Q868" s="47"/>
      <c r="R868" s="46"/>
      <c r="S868" s="46"/>
      <c r="T868" s="48"/>
      <c r="U868" s="49"/>
      <c r="V868" s="50"/>
      <c r="W868" s="1"/>
      <c r="X868" s="1"/>
      <c r="Y868" s="1"/>
      <c r="Z868" s="1"/>
      <c r="AA868" s="1"/>
      <c r="AB868" s="1"/>
    </row>
    <row r="869" spans="3:28" x14ac:dyDescent="0.25">
      <c r="C869" s="1"/>
      <c r="D869" s="46"/>
      <c r="E869" s="1"/>
      <c r="F869" s="1"/>
      <c r="G869" s="1"/>
      <c r="H869" s="1"/>
      <c r="I869" s="1"/>
      <c r="J869" s="1"/>
      <c r="K869" s="1"/>
      <c r="L869" s="1"/>
      <c r="M869" s="1"/>
      <c r="N869" s="1"/>
      <c r="O869" s="1"/>
      <c r="P869" s="1"/>
      <c r="Q869" s="47"/>
      <c r="R869" s="46"/>
      <c r="S869" s="46"/>
      <c r="T869" s="48"/>
      <c r="U869" s="49"/>
      <c r="V869" s="50"/>
      <c r="W869" s="1"/>
      <c r="X869" s="1"/>
      <c r="Y869" s="1"/>
      <c r="Z869" s="1"/>
      <c r="AA869" s="1"/>
      <c r="AB869" s="1"/>
    </row>
    <row r="870" spans="3:28" x14ac:dyDescent="0.25">
      <c r="C870" s="1"/>
      <c r="D870" s="46"/>
      <c r="E870" s="1"/>
      <c r="F870" s="1"/>
      <c r="G870" s="1"/>
      <c r="H870" s="1"/>
      <c r="I870" s="1"/>
      <c r="J870" s="1"/>
      <c r="K870" s="1"/>
      <c r="L870" s="1"/>
      <c r="M870" s="1"/>
      <c r="N870" s="1"/>
      <c r="O870" s="1"/>
      <c r="P870" s="1"/>
      <c r="Q870" s="47"/>
      <c r="R870" s="46"/>
      <c r="S870" s="46"/>
      <c r="T870" s="48"/>
      <c r="U870" s="49"/>
      <c r="V870" s="50"/>
      <c r="W870" s="1"/>
      <c r="X870" s="1"/>
      <c r="Y870" s="1"/>
      <c r="Z870" s="1"/>
      <c r="AA870" s="1"/>
      <c r="AB870" s="1"/>
    </row>
    <row r="871" spans="3:28" x14ac:dyDescent="0.25">
      <c r="C871" s="1"/>
      <c r="D871" s="46"/>
      <c r="E871" s="1"/>
      <c r="F871" s="1"/>
      <c r="G871" s="1"/>
      <c r="H871" s="1"/>
      <c r="I871" s="1"/>
      <c r="J871" s="1"/>
      <c r="K871" s="1"/>
      <c r="L871" s="1"/>
      <c r="M871" s="1"/>
      <c r="N871" s="1"/>
      <c r="O871" s="1"/>
      <c r="P871" s="1"/>
      <c r="Q871" s="47"/>
      <c r="R871" s="46"/>
      <c r="S871" s="46"/>
      <c r="T871" s="48"/>
      <c r="U871" s="49"/>
      <c r="V871" s="50"/>
      <c r="W871" s="1"/>
      <c r="X871" s="1"/>
      <c r="Y871" s="1"/>
      <c r="Z871" s="1"/>
      <c r="AA871" s="1"/>
      <c r="AB871" s="1"/>
    </row>
    <row r="872" spans="3:28" x14ac:dyDescent="0.25">
      <c r="C872" s="1"/>
      <c r="D872" s="46"/>
      <c r="E872" s="1"/>
      <c r="F872" s="1"/>
      <c r="G872" s="1"/>
      <c r="H872" s="1"/>
      <c r="I872" s="1"/>
      <c r="J872" s="1"/>
      <c r="K872" s="1"/>
      <c r="L872" s="1"/>
      <c r="M872" s="1"/>
      <c r="N872" s="1"/>
      <c r="O872" s="1"/>
      <c r="P872" s="1"/>
      <c r="Q872" s="47"/>
      <c r="R872" s="46"/>
      <c r="S872" s="46"/>
      <c r="T872" s="48"/>
      <c r="U872" s="49"/>
      <c r="V872" s="50"/>
      <c r="W872" s="1"/>
      <c r="X872" s="1"/>
      <c r="Y872" s="1"/>
      <c r="Z872" s="1"/>
      <c r="AA872" s="1"/>
      <c r="AB872" s="1"/>
    </row>
    <row r="873" spans="3:28" x14ac:dyDescent="0.25">
      <c r="C873" s="1"/>
      <c r="D873" s="46"/>
      <c r="E873" s="1"/>
      <c r="F873" s="1"/>
      <c r="G873" s="1"/>
      <c r="H873" s="1"/>
      <c r="I873" s="1"/>
      <c r="J873" s="1"/>
      <c r="K873" s="1"/>
      <c r="L873" s="1"/>
      <c r="M873" s="1"/>
      <c r="N873" s="1"/>
      <c r="O873" s="1"/>
      <c r="P873" s="1"/>
      <c r="Q873" s="47"/>
      <c r="R873" s="46"/>
      <c r="S873" s="46"/>
      <c r="T873" s="48"/>
      <c r="U873" s="49"/>
      <c r="V873" s="50"/>
      <c r="W873" s="1"/>
      <c r="X873" s="1"/>
      <c r="Y873" s="1"/>
      <c r="Z873" s="1"/>
      <c r="AA873" s="1"/>
      <c r="AB873" s="1"/>
    </row>
    <row r="874" spans="3:28" x14ac:dyDescent="0.25">
      <c r="C874" s="1"/>
      <c r="D874" s="46"/>
      <c r="E874" s="1"/>
      <c r="F874" s="1"/>
      <c r="G874" s="1"/>
      <c r="H874" s="1"/>
      <c r="I874" s="1"/>
      <c r="J874" s="1"/>
      <c r="K874" s="1"/>
      <c r="L874" s="1"/>
      <c r="M874" s="1"/>
      <c r="N874" s="1"/>
      <c r="O874" s="1"/>
      <c r="P874" s="1"/>
      <c r="Q874" s="47"/>
      <c r="R874" s="46"/>
      <c r="S874" s="46"/>
      <c r="T874" s="48"/>
      <c r="U874" s="49"/>
      <c r="V874" s="50"/>
      <c r="W874" s="1"/>
      <c r="X874" s="1"/>
      <c r="Y874" s="1"/>
      <c r="Z874" s="1"/>
      <c r="AA874" s="1"/>
      <c r="AB874" s="1"/>
    </row>
    <row r="875" spans="3:28" x14ac:dyDescent="0.25">
      <c r="C875" s="1"/>
      <c r="D875" s="46"/>
      <c r="E875" s="1"/>
      <c r="F875" s="1"/>
      <c r="G875" s="1"/>
      <c r="H875" s="1"/>
      <c r="I875" s="1"/>
      <c r="J875" s="1"/>
      <c r="K875" s="1"/>
      <c r="L875" s="1"/>
      <c r="M875" s="1"/>
      <c r="N875" s="1"/>
      <c r="O875" s="1"/>
      <c r="P875" s="1"/>
      <c r="Q875" s="47"/>
      <c r="R875" s="46"/>
      <c r="S875" s="46"/>
      <c r="T875" s="48"/>
      <c r="U875" s="49"/>
      <c r="V875" s="50"/>
      <c r="W875" s="1"/>
      <c r="X875" s="1"/>
      <c r="Y875" s="1"/>
      <c r="Z875" s="1"/>
      <c r="AA875" s="1"/>
      <c r="AB875" s="1"/>
    </row>
    <row r="876" spans="3:28" x14ac:dyDescent="0.25">
      <c r="C876" s="1"/>
      <c r="D876" s="46"/>
      <c r="E876" s="1"/>
      <c r="F876" s="1"/>
      <c r="G876" s="1"/>
      <c r="H876" s="1"/>
      <c r="I876" s="1"/>
      <c r="J876" s="1"/>
      <c r="K876" s="1"/>
      <c r="L876" s="1"/>
      <c r="M876" s="1"/>
      <c r="N876" s="1"/>
      <c r="O876" s="1"/>
      <c r="P876" s="1"/>
      <c r="Q876" s="47"/>
      <c r="R876" s="46"/>
      <c r="S876" s="46"/>
      <c r="T876" s="48"/>
      <c r="U876" s="49"/>
      <c r="V876" s="50"/>
      <c r="W876" s="1"/>
      <c r="X876" s="1"/>
      <c r="Y876" s="1"/>
      <c r="Z876" s="1"/>
      <c r="AA876" s="1"/>
      <c r="AB876" s="1"/>
    </row>
    <row r="877" spans="3:28" x14ac:dyDescent="0.25">
      <c r="C877" s="1"/>
      <c r="D877" s="46"/>
      <c r="E877" s="1"/>
      <c r="F877" s="1"/>
      <c r="G877" s="1"/>
      <c r="H877" s="1"/>
      <c r="I877" s="1"/>
      <c r="J877" s="1"/>
      <c r="K877" s="1"/>
      <c r="L877" s="1"/>
      <c r="M877" s="1"/>
      <c r="N877" s="1"/>
      <c r="O877" s="1"/>
      <c r="P877" s="1"/>
      <c r="Q877" s="47"/>
      <c r="R877" s="46"/>
      <c r="S877" s="46"/>
      <c r="T877" s="48"/>
      <c r="U877" s="49"/>
      <c r="V877" s="50"/>
      <c r="W877" s="1"/>
      <c r="X877" s="1"/>
      <c r="Y877" s="1"/>
      <c r="Z877" s="1"/>
      <c r="AA877" s="1"/>
      <c r="AB877" s="1"/>
    </row>
    <row r="878" spans="3:28" x14ac:dyDescent="0.25">
      <c r="C878" s="1"/>
      <c r="D878" s="46"/>
      <c r="E878" s="1"/>
      <c r="F878" s="1"/>
      <c r="G878" s="1"/>
      <c r="H878" s="1"/>
      <c r="I878" s="1"/>
      <c r="J878" s="1"/>
      <c r="K878" s="1"/>
      <c r="L878" s="1"/>
      <c r="M878" s="1"/>
      <c r="N878" s="1"/>
      <c r="O878" s="1"/>
      <c r="P878" s="1"/>
      <c r="Q878" s="47"/>
      <c r="R878" s="46"/>
      <c r="S878" s="46"/>
      <c r="T878" s="48"/>
      <c r="U878" s="49"/>
      <c r="V878" s="50"/>
      <c r="W878" s="1"/>
      <c r="X878" s="1"/>
      <c r="Y878" s="1"/>
      <c r="Z878" s="1"/>
      <c r="AA878" s="1"/>
      <c r="AB878" s="1"/>
    </row>
    <row r="879" spans="3:28" x14ac:dyDescent="0.25">
      <c r="C879" s="1"/>
      <c r="D879" s="46"/>
      <c r="E879" s="1"/>
      <c r="F879" s="1"/>
      <c r="G879" s="1"/>
      <c r="H879" s="1"/>
      <c r="I879" s="1"/>
      <c r="J879" s="1"/>
      <c r="K879" s="1"/>
      <c r="L879" s="1"/>
      <c r="M879" s="1"/>
      <c r="N879" s="1"/>
      <c r="O879" s="1"/>
      <c r="P879" s="1"/>
      <c r="Q879" s="47"/>
      <c r="R879" s="46"/>
      <c r="S879" s="46"/>
      <c r="T879" s="48"/>
      <c r="U879" s="49"/>
      <c r="V879" s="50"/>
      <c r="W879" s="1"/>
      <c r="X879" s="1"/>
      <c r="Y879" s="1"/>
      <c r="Z879" s="1"/>
      <c r="AA879" s="1"/>
      <c r="AB879" s="1"/>
    </row>
    <row r="880" spans="3:28" x14ac:dyDescent="0.25">
      <c r="C880" s="1"/>
      <c r="D880" s="46"/>
      <c r="E880" s="1"/>
      <c r="F880" s="1"/>
      <c r="G880" s="1"/>
      <c r="H880" s="1"/>
      <c r="I880" s="1"/>
      <c r="J880" s="1"/>
      <c r="K880" s="1"/>
      <c r="L880" s="1"/>
      <c r="M880" s="1"/>
      <c r="N880" s="1"/>
      <c r="O880" s="1"/>
      <c r="P880" s="1"/>
      <c r="Q880" s="47"/>
      <c r="R880" s="46"/>
      <c r="S880" s="46"/>
      <c r="T880" s="48"/>
      <c r="U880" s="49"/>
      <c r="V880" s="50"/>
      <c r="W880" s="1"/>
      <c r="X880" s="1"/>
      <c r="Y880" s="1"/>
      <c r="Z880" s="1"/>
      <c r="AA880" s="1"/>
      <c r="AB880" s="1"/>
    </row>
    <row r="881" spans="3:28" x14ac:dyDescent="0.25">
      <c r="C881" s="1"/>
      <c r="D881" s="46"/>
      <c r="E881" s="1"/>
      <c r="F881" s="1"/>
      <c r="G881" s="1"/>
      <c r="H881" s="1"/>
      <c r="I881" s="1"/>
      <c r="J881" s="1"/>
      <c r="K881" s="1"/>
      <c r="L881" s="1"/>
      <c r="M881" s="1"/>
      <c r="N881" s="1"/>
      <c r="O881" s="1"/>
      <c r="P881" s="1"/>
      <c r="Q881" s="47"/>
      <c r="R881" s="46"/>
      <c r="S881" s="46"/>
      <c r="T881" s="48"/>
      <c r="U881" s="49"/>
      <c r="V881" s="50"/>
      <c r="W881" s="1"/>
      <c r="X881" s="1"/>
      <c r="Y881" s="1"/>
      <c r="Z881" s="1"/>
      <c r="AA881" s="1"/>
      <c r="AB881" s="1"/>
    </row>
    <row r="882" spans="3:28" x14ac:dyDescent="0.25">
      <c r="C882" s="1"/>
      <c r="D882" s="46"/>
      <c r="E882" s="1"/>
      <c r="F882" s="1"/>
      <c r="G882" s="1"/>
      <c r="H882" s="1"/>
      <c r="I882" s="1"/>
      <c r="J882" s="1"/>
      <c r="K882" s="1"/>
      <c r="L882" s="1"/>
      <c r="M882" s="1"/>
      <c r="N882" s="1"/>
      <c r="O882" s="1"/>
      <c r="P882" s="1"/>
      <c r="Q882" s="47"/>
      <c r="R882" s="46"/>
      <c r="S882" s="46"/>
      <c r="T882" s="48"/>
      <c r="U882" s="49"/>
      <c r="V882" s="50"/>
      <c r="W882" s="1"/>
      <c r="X882" s="1"/>
      <c r="Y882" s="1"/>
      <c r="Z882" s="1"/>
      <c r="AA882" s="1"/>
      <c r="AB882" s="1"/>
    </row>
    <row r="883" spans="3:28" x14ac:dyDescent="0.25">
      <c r="C883" s="1"/>
      <c r="D883" s="46"/>
      <c r="E883" s="1"/>
      <c r="F883" s="1"/>
      <c r="G883" s="1"/>
      <c r="H883" s="1"/>
      <c r="I883" s="1"/>
      <c r="J883" s="1"/>
      <c r="K883" s="1"/>
      <c r="L883" s="1"/>
      <c r="M883" s="1"/>
      <c r="N883" s="1"/>
      <c r="O883" s="1"/>
      <c r="P883" s="1"/>
      <c r="Q883" s="47"/>
      <c r="R883" s="46"/>
      <c r="S883" s="46"/>
      <c r="T883" s="48"/>
      <c r="U883" s="49"/>
      <c r="V883" s="50"/>
      <c r="W883" s="1"/>
      <c r="X883" s="1"/>
      <c r="Y883" s="1"/>
      <c r="Z883" s="1"/>
      <c r="AA883" s="1"/>
      <c r="AB883" s="1"/>
    </row>
    <row r="884" spans="3:28" x14ac:dyDescent="0.25">
      <c r="C884" s="1"/>
      <c r="D884" s="46"/>
      <c r="E884" s="1"/>
      <c r="F884" s="1"/>
      <c r="G884" s="1"/>
      <c r="H884" s="1"/>
      <c r="I884" s="1"/>
      <c r="J884" s="1"/>
      <c r="K884" s="1"/>
      <c r="L884" s="1"/>
      <c r="M884" s="1"/>
      <c r="N884" s="1"/>
      <c r="O884" s="1"/>
      <c r="P884" s="1"/>
      <c r="Q884" s="47"/>
      <c r="R884" s="46"/>
      <c r="S884" s="46"/>
      <c r="T884" s="48"/>
      <c r="U884" s="49"/>
      <c r="V884" s="50"/>
      <c r="W884" s="1"/>
      <c r="X884" s="1"/>
      <c r="Y884" s="1"/>
      <c r="Z884" s="1"/>
      <c r="AA884" s="1"/>
      <c r="AB884" s="1"/>
    </row>
    <row r="885" spans="3:28" x14ac:dyDescent="0.25">
      <c r="C885" s="1"/>
      <c r="D885" s="46"/>
      <c r="E885" s="1"/>
      <c r="F885" s="1"/>
      <c r="G885" s="1"/>
      <c r="H885" s="1"/>
      <c r="I885" s="1"/>
      <c r="J885" s="1"/>
      <c r="K885" s="1"/>
      <c r="L885" s="1"/>
      <c r="M885" s="1"/>
      <c r="N885" s="1"/>
      <c r="O885" s="1"/>
      <c r="P885" s="1"/>
      <c r="Q885" s="47"/>
      <c r="R885" s="46"/>
      <c r="S885" s="46"/>
      <c r="T885" s="48"/>
      <c r="U885" s="49"/>
      <c r="V885" s="50"/>
      <c r="W885" s="1"/>
      <c r="X885" s="1"/>
      <c r="Y885" s="1"/>
      <c r="Z885" s="1"/>
      <c r="AA885" s="1"/>
      <c r="AB885" s="1"/>
    </row>
    <row r="886" spans="3:28" x14ac:dyDescent="0.25">
      <c r="C886" s="1"/>
      <c r="D886" s="46"/>
      <c r="E886" s="1"/>
      <c r="F886" s="1"/>
      <c r="G886" s="1"/>
      <c r="H886" s="1"/>
      <c r="I886" s="1"/>
      <c r="J886" s="1"/>
      <c r="K886" s="1"/>
      <c r="L886" s="1"/>
      <c r="M886" s="1"/>
      <c r="N886" s="1"/>
      <c r="O886" s="1"/>
      <c r="P886" s="1"/>
      <c r="Q886" s="47"/>
      <c r="R886" s="46"/>
      <c r="S886" s="46"/>
      <c r="T886" s="48"/>
      <c r="U886" s="49"/>
      <c r="V886" s="50"/>
      <c r="W886" s="1"/>
      <c r="X886" s="1"/>
      <c r="Y886" s="1"/>
      <c r="Z886" s="1"/>
      <c r="AA886" s="1"/>
      <c r="AB886" s="1"/>
    </row>
    <row r="887" spans="3:28" x14ac:dyDescent="0.25">
      <c r="C887" s="1"/>
      <c r="D887" s="46"/>
      <c r="E887" s="1"/>
      <c r="F887" s="1"/>
      <c r="G887" s="1"/>
      <c r="H887" s="1"/>
      <c r="I887" s="1"/>
      <c r="J887" s="1"/>
      <c r="K887" s="1"/>
      <c r="L887" s="1"/>
      <c r="M887" s="1"/>
      <c r="N887" s="1"/>
      <c r="O887" s="1"/>
      <c r="P887" s="1"/>
      <c r="Q887" s="47"/>
      <c r="R887" s="46"/>
      <c r="S887" s="46"/>
      <c r="T887" s="48"/>
      <c r="U887" s="49"/>
      <c r="V887" s="50"/>
      <c r="W887" s="1"/>
      <c r="X887" s="1"/>
      <c r="Y887" s="1"/>
      <c r="Z887" s="1"/>
      <c r="AA887" s="1"/>
      <c r="AB887" s="1"/>
    </row>
    <row r="888" spans="3:28" x14ac:dyDescent="0.25">
      <c r="C888" s="1"/>
      <c r="D888" s="46"/>
      <c r="E888" s="1"/>
      <c r="F888" s="1"/>
      <c r="G888" s="1"/>
      <c r="H888" s="1"/>
      <c r="I888" s="1"/>
      <c r="J888" s="1"/>
      <c r="K888" s="1"/>
      <c r="L888" s="1"/>
      <c r="M888" s="1"/>
      <c r="N888" s="1"/>
      <c r="O888" s="1"/>
      <c r="P888" s="1"/>
      <c r="Q888" s="47"/>
      <c r="R888" s="46"/>
      <c r="S888" s="46"/>
      <c r="T888" s="48"/>
      <c r="U888" s="49"/>
      <c r="V888" s="50"/>
      <c r="W888" s="1"/>
      <c r="X888" s="1"/>
      <c r="Y888" s="1"/>
      <c r="Z888" s="1"/>
      <c r="AA888" s="1"/>
      <c r="AB888" s="1"/>
    </row>
    <row r="889" spans="3:28" x14ac:dyDescent="0.25">
      <c r="C889" s="1"/>
      <c r="D889" s="46"/>
      <c r="E889" s="1"/>
      <c r="F889" s="1"/>
      <c r="G889" s="1"/>
      <c r="H889" s="1"/>
      <c r="I889" s="1"/>
      <c r="J889" s="1"/>
      <c r="K889" s="1"/>
      <c r="L889" s="1"/>
      <c r="M889" s="1"/>
      <c r="N889" s="1"/>
      <c r="O889" s="1"/>
      <c r="P889" s="1"/>
      <c r="Q889" s="47"/>
      <c r="R889" s="46"/>
      <c r="S889" s="46"/>
      <c r="T889" s="48"/>
      <c r="U889" s="49"/>
      <c r="V889" s="50"/>
      <c r="W889" s="1"/>
      <c r="X889" s="1"/>
      <c r="Y889" s="1"/>
      <c r="Z889" s="1"/>
      <c r="AA889" s="1"/>
      <c r="AB889" s="1"/>
    </row>
    <row r="890" spans="3:28" x14ac:dyDescent="0.25">
      <c r="C890" s="1"/>
      <c r="D890" s="46"/>
      <c r="E890" s="1"/>
      <c r="F890" s="1"/>
      <c r="G890" s="1"/>
      <c r="H890" s="1"/>
      <c r="I890" s="1"/>
      <c r="J890" s="1"/>
      <c r="K890" s="1"/>
      <c r="L890" s="1"/>
      <c r="M890" s="1"/>
      <c r="N890" s="1"/>
      <c r="O890" s="1"/>
      <c r="P890" s="1"/>
      <c r="Q890" s="47"/>
      <c r="R890" s="46"/>
      <c r="S890" s="46"/>
      <c r="T890" s="48"/>
      <c r="U890" s="49"/>
      <c r="V890" s="50"/>
      <c r="W890" s="1"/>
      <c r="X890" s="1"/>
      <c r="Y890" s="1"/>
      <c r="Z890" s="1"/>
      <c r="AA890" s="1"/>
      <c r="AB890" s="1"/>
    </row>
    <row r="891" spans="3:28" x14ac:dyDescent="0.25">
      <c r="C891" s="1"/>
      <c r="D891" s="46"/>
      <c r="E891" s="1"/>
      <c r="F891" s="1"/>
      <c r="G891" s="1"/>
      <c r="H891" s="1"/>
      <c r="I891" s="1"/>
      <c r="J891" s="1"/>
      <c r="K891" s="1"/>
      <c r="L891" s="1"/>
      <c r="M891" s="1"/>
      <c r="N891" s="1"/>
      <c r="O891" s="1"/>
      <c r="P891" s="1"/>
      <c r="Q891" s="47"/>
      <c r="R891" s="46"/>
      <c r="S891" s="46"/>
      <c r="T891" s="48"/>
      <c r="U891" s="49"/>
      <c r="V891" s="50"/>
      <c r="W891" s="1"/>
      <c r="X891" s="1"/>
      <c r="Y891" s="1"/>
      <c r="Z891" s="1"/>
      <c r="AA891" s="1"/>
      <c r="AB891" s="1"/>
    </row>
    <row r="892" spans="3:28" x14ac:dyDescent="0.25">
      <c r="C892" s="1"/>
      <c r="D892" s="46"/>
      <c r="E892" s="1"/>
      <c r="F892" s="1"/>
      <c r="G892" s="1"/>
      <c r="H892" s="1"/>
      <c r="I892" s="1"/>
      <c r="J892" s="1"/>
      <c r="K892" s="1"/>
      <c r="L892" s="1"/>
      <c r="M892" s="1"/>
      <c r="N892" s="1"/>
      <c r="O892" s="1"/>
      <c r="P892" s="1"/>
      <c r="Q892" s="47"/>
      <c r="R892" s="46"/>
      <c r="S892" s="46"/>
      <c r="T892" s="48"/>
      <c r="U892" s="49"/>
      <c r="V892" s="50"/>
      <c r="W892" s="1"/>
      <c r="X892" s="1"/>
      <c r="Y892" s="1"/>
      <c r="Z892" s="1"/>
      <c r="AA892" s="1"/>
      <c r="AB892" s="1"/>
    </row>
    <row r="893" spans="3:28" x14ac:dyDescent="0.25">
      <c r="C893" s="1"/>
      <c r="D893" s="46"/>
      <c r="E893" s="1"/>
      <c r="F893" s="1"/>
      <c r="G893" s="1"/>
      <c r="H893" s="1"/>
      <c r="I893" s="1"/>
      <c r="J893" s="1"/>
      <c r="K893" s="1"/>
      <c r="L893" s="1"/>
      <c r="M893" s="1"/>
      <c r="N893" s="1"/>
      <c r="O893" s="1"/>
      <c r="P893" s="1"/>
      <c r="Q893" s="47"/>
      <c r="R893" s="46"/>
      <c r="S893" s="46"/>
      <c r="T893" s="48"/>
      <c r="U893" s="49"/>
      <c r="V893" s="50"/>
      <c r="W893" s="1"/>
      <c r="X893" s="1"/>
      <c r="Y893" s="1"/>
      <c r="Z893" s="1"/>
      <c r="AA893" s="1"/>
      <c r="AB893" s="1"/>
    </row>
    <row r="894" spans="3:28" x14ac:dyDescent="0.25">
      <c r="C894" s="1"/>
      <c r="D894" s="46"/>
      <c r="E894" s="1"/>
      <c r="F894" s="1"/>
      <c r="G894" s="1"/>
      <c r="H894" s="1"/>
      <c r="I894" s="1"/>
      <c r="J894" s="1"/>
      <c r="K894" s="1"/>
      <c r="L894" s="1"/>
      <c r="M894" s="1"/>
      <c r="N894" s="1"/>
      <c r="O894" s="1"/>
      <c r="P894" s="1"/>
      <c r="Q894" s="47"/>
      <c r="R894" s="46"/>
      <c r="S894" s="46"/>
      <c r="T894" s="48"/>
      <c r="U894" s="49"/>
      <c r="V894" s="50"/>
      <c r="W894" s="1"/>
      <c r="X894" s="1"/>
      <c r="Y894" s="1"/>
      <c r="Z894" s="1"/>
      <c r="AA894" s="1"/>
      <c r="AB894" s="1"/>
    </row>
    <row r="895" spans="3:28" x14ac:dyDescent="0.25">
      <c r="C895" s="1"/>
      <c r="D895" s="46"/>
      <c r="E895" s="1"/>
      <c r="F895" s="1"/>
      <c r="G895" s="1"/>
      <c r="H895" s="1"/>
      <c r="I895" s="1"/>
      <c r="J895" s="1"/>
      <c r="K895" s="1"/>
      <c r="L895" s="1"/>
      <c r="M895" s="1"/>
      <c r="N895" s="1"/>
      <c r="O895" s="1"/>
      <c r="P895" s="1"/>
      <c r="Q895" s="47"/>
      <c r="R895" s="46"/>
      <c r="S895" s="46"/>
      <c r="T895" s="48"/>
      <c r="U895" s="49"/>
      <c r="V895" s="50"/>
      <c r="W895" s="1"/>
      <c r="X895" s="1"/>
      <c r="Y895" s="1"/>
      <c r="Z895" s="1"/>
      <c r="AA895" s="1"/>
      <c r="AB895" s="1"/>
    </row>
    <row r="896" spans="3:28" x14ac:dyDescent="0.25">
      <c r="C896" s="1"/>
      <c r="D896" s="46"/>
      <c r="E896" s="1"/>
      <c r="F896" s="1"/>
      <c r="G896" s="1"/>
      <c r="H896" s="1"/>
      <c r="I896" s="1"/>
      <c r="J896" s="1"/>
      <c r="K896" s="1"/>
      <c r="L896" s="1"/>
      <c r="M896" s="1"/>
      <c r="N896" s="1"/>
      <c r="O896" s="1"/>
      <c r="P896" s="1"/>
      <c r="Q896" s="47"/>
      <c r="R896" s="46"/>
      <c r="S896" s="46"/>
      <c r="T896" s="48"/>
      <c r="U896" s="49"/>
      <c r="V896" s="50"/>
      <c r="W896" s="1"/>
      <c r="X896" s="1"/>
      <c r="Y896" s="1"/>
      <c r="Z896" s="1"/>
      <c r="AA896" s="1"/>
      <c r="AB896" s="1"/>
    </row>
    <row r="897" spans="3:28" x14ac:dyDescent="0.25">
      <c r="C897" s="1"/>
      <c r="D897" s="46"/>
      <c r="E897" s="1"/>
      <c r="F897" s="1"/>
      <c r="G897" s="1"/>
      <c r="H897" s="1"/>
      <c r="I897" s="1"/>
      <c r="J897" s="1"/>
      <c r="K897" s="1"/>
      <c r="L897" s="1"/>
      <c r="M897" s="1"/>
      <c r="N897" s="1"/>
      <c r="O897" s="1"/>
      <c r="P897" s="1"/>
      <c r="Q897" s="47"/>
      <c r="R897" s="46"/>
      <c r="S897" s="46"/>
      <c r="T897" s="48"/>
      <c r="U897" s="49"/>
      <c r="V897" s="50"/>
      <c r="W897" s="1"/>
      <c r="X897" s="1"/>
      <c r="Y897" s="1"/>
      <c r="Z897" s="1"/>
      <c r="AA897" s="1"/>
      <c r="AB897" s="1"/>
    </row>
    <row r="898" spans="3:28" x14ac:dyDescent="0.25">
      <c r="C898" s="1"/>
      <c r="D898" s="46"/>
      <c r="E898" s="1"/>
      <c r="F898" s="1"/>
      <c r="G898" s="1"/>
      <c r="H898" s="1"/>
      <c r="I898" s="1"/>
      <c r="J898" s="1"/>
      <c r="K898" s="1"/>
      <c r="L898" s="1"/>
      <c r="M898" s="1"/>
      <c r="N898" s="1"/>
      <c r="O898" s="1"/>
      <c r="P898" s="1"/>
      <c r="Q898" s="47"/>
      <c r="R898" s="46"/>
      <c r="S898" s="46"/>
      <c r="T898" s="48"/>
      <c r="U898" s="49"/>
      <c r="V898" s="50"/>
      <c r="W898" s="1"/>
      <c r="X898" s="1"/>
      <c r="Y898" s="1"/>
      <c r="Z898" s="1"/>
      <c r="AA898" s="1"/>
      <c r="AB898" s="1"/>
    </row>
    <row r="899" spans="3:28" x14ac:dyDescent="0.25">
      <c r="C899" s="1"/>
      <c r="D899" s="46"/>
      <c r="E899" s="1"/>
      <c r="F899" s="1"/>
      <c r="G899" s="1"/>
      <c r="H899" s="1"/>
      <c r="I899" s="1"/>
      <c r="J899" s="1"/>
      <c r="K899" s="1"/>
      <c r="L899" s="1"/>
      <c r="M899" s="1"/>
      <c r="N899" s="1"/>
      <c r="O899" s="1"/>
      <c r="P899" s="1"/>
      <c r="Q899" s="47"/>
      <c r="R899" s="46"/>
      <c r="S899" s="46"/>
      <c r="T899" s="48"/>
      <c r="U899" s="49"/>
      <c r="V899" s="50"/>
      <c r="W899" s="1"/>
      <c r="X899" s="1"/>
      <c r="Y899" s="1"/>
      <c r="Z899" s="1"/>
      <c r="AA899" s="1"/>
      <c r="AB899" s="1"/>
    </row>
    <row r="900" spans="3:28" x14ac:dyDescent="0.25">
      <c r="C900" s="1"/>
      <c r="D900" s="46"/>
      <c r="E900" s="1"/>
      <c r="F900" s="1"/>
      <c r="G900" s="1"/>
      <c r="H900" s="1"/>
      <c r="I900" s="1"/>
      <c r="J900" s="1"/>
      <c r="K900" s="1"/>
      <c r="L900" s="1"/>
      <c r="M900" s="1"/>
      <c r="N900" s="1"/>
      <c r="O900" s="1"/>
      <c r="P900" s="1"/>
      <c r="Q900" s="47"/>
      <c r="R900" s="46"/>
      <c r="S900" s="46"/>
      <c r="T900" s="48"/>
      <c r="U900" s="49"/>
      <c r="V900" s="50"/>
      <c r="W900" s="1"/>
      <c r="X900" s="1"/>
      <c r="Y900" s="1"/>
      <c r="Z900" s="1"/>
      <c r="AA900" s="1"/>
      <c r="AB900" s="1"/>
    </row>
    <row r="901" spans="3:28" x14ac:dyDescent="0.25">
      <c r="C901" s="1"/>
      <c r="D901" s="46"/>
      <c r="E901" s="1"/>
      <c r="F901" s="1"/>
      <c r="G901" s="1"/>
      <c r="H901" s="1"/>
      <c r="I901" s="1"/>
      <c r="J901" s="1"/>
      <c r="K901" s="1"/>
      <c r="L901" s="1"/>
      <c r="M901" s="1"/>
      <c r="N901" s="1"/>
      <c r="O901" s="1"/>
      <c r="P901" s="1"/>
      <c r="Q901" s="47"/>
      <c r="R901" s="46"/>
      <c r="S901" s="46"/>
      <c r="T901" s="48"/>
      <c r="U901" s="49"/>
      <c r="V901" s="50"/>
      <c r="W901" s="1"/>
      <c r="X901" s="1"/>
      <c r="Y901" s="1"/>
      <c r="Z901" s="1"/>
      <c r="AA901" s="1"/>
      <c r="AB901" s="1"/>
    </row>
    <row r="902" spans="3:28" x14ac:dyDescent="0.25">
      <c r="C902" s="1"/>
      <c r="D902" s="46"/>
      <c r="E902" s="1"/>
      <c r="F902" s="1"/>
      <c r="G902" s="1"/>
      <c r="H902" s="1"/>
      <c r="I902" s="1"/>
      <c r="J902" s="1"/>
      <c r="K902" s="1"/>
      <c r="L902" s="1"/>
      <c r="M902" s="1"/>
      <c r="N902" s="1"/>
      <c r="O902" s="1"/>
      <c r="P902" s="1"/>
      <c r="Q902" s="47"/>
      <c r="R902" s="46"/>
      <c r="S902" s="46"/>
      <c r="T902" s="48"/>
      <c r="U902" s="49"/>
      <c r="V902" s="50"/>
      <c r="W902" s="1"/>
      <c r="X902" s="1"/>
      <c r="Y902" s="1"/>
      <c r="Z902" s="1"/>
      <c r="AA902" s="1"/>
      <c r="AB902" s="1"/>
    </row>
    <row r="903" spans="3:28" x14ac:dyDescent="0.25">
      <c r="C903" s="1"/>
      <c r="D903" s="46"/>
      <c r="E903" s="1"/>
      <c r="F903" s="1"/>
      <c r="G903" s="1"/>
      <c r="H903" s="1"/>
      <c r="I903" s="1"/>
      <c r="J903" s="1"/>
      <c r="K903" s="1"/>
      <c r="L903" s="1"/>
      <c r="M903" s="1"/>
      <c r="N903" s="1"/>
      <c r="O903" s="1"/>
      <c r="P903" s="1"/>
      <c r="Q903" s="47"/>
      <c r="R903" s="46"/>
      <c r="S903" s="46"/>
      <c r="T903" s="48"/>
      <c r="U903" s="49"/>
      <c r="V903" s="50"/>
      <c r="W903" s="1"/>
      <c r="X903" s="1"/>
      <c r="Y903" s="1"/>
      <c r="Z903" s="1"/>
      <c r="AA903" s="1"/>
      <c r="AB903" s="1"/>
    </row>
    <row r="904" spans="3:28" x14ac:dyDescent="0.25">
      <c r="C904" s="1"/>
      <c r="D904" s="46"/>
      <c r="E904" s="1"/>
      <c r="F904" s="1"/>
      <c r="G904" s="1"/>
      <c r="H904" s="1"/>
      <c r="I904" s="1"/>
      <c r="J904" s="1"/>
      <c r="K904" s="1"/>
      <c r="L904" s="1"/>
      <c r="M904" s="1"/>
      <c r="N904" s="1"/>
      <c r="O904" s="1"/>
      <c r="P904" s="1"/>
      <c r="Q904" s="47"/>
      <c r="R904" s="46"/>
      <c r="S904" s="46"/>
      <c r="T904" s="48"/>
      <c r="U904" s="49"/>
      <c r="V904" s="50"/>
      <c r="W904" s="1"/>
      <c r="X904" s="1"/>
      <c r="Y904" s="1"/>
      <c r="Z904" s="1"/>
      <c r="AA904" s="1"/>
      <c r="AB904" s="1"/>
    </row>
    <row r="905" spans="3:28" x14ac:dyDescent="0.25">
      <c r="C905" s="1"/>
      <c r="D905" s="46"/>
      <c r="E905" s="1"/>
      <c r="F905" s="1"/>
      <c r="G905" s="1"/>
      <c r="H905" s="1"/>
      <c r="I905" s="1"/>
      <c r="J905" s="1"/>
      <c r="K905" s="1"/>
      <c r="L905" s="1"/>
      <c r="M905" s="1"/>
      <c r="N905" s="1"/>
      <c r="O905" s="1"/>
      <c r="P905" s="1"/>
      <c r="Q905" s="47"/>
      <c r="R905" s="46"/>
      <c r="S905" s="46"/>
      <c r="T905" s="48"/>
      <c r="U905" s="49"/>
      <c r="V905" s="50"/>
      <c r="W905" s="1"/>
      <c r="X905" s="1"/>
      <c r="Y905" s="1"/>
      <c r="Z905" s="1"/>
      <c r="AA905" s="1"/>
      <c r="AB905" s="1"/>
    </row>
    <row r="906" spans="3:28" x14ac:dyDescent="0.25">
      <c r="C906" s="1"/>
      <c r="D906" s="46"/>
      <c r="E906" s="1"/>
      <c r="F906" s="1"/>
      <c r="G906" s="1"/>
      <c r="H906" s="1"/>
      <c r="I906" s="1"/>
      <c r="J906" s="1"/>
      <c r="K906" s="1"/>
      <c r="L906" s="1"/>
      <c r="M906" s="1"/>
      <c r="N906" s="1"/>
      <c r="O906" s="1"/>
      <c r="P906" s="1"/>
      <c r="Q906" s="47"/>
      <c r="R906" s="46"/>
      <c r="S906" s="46"/>
      <c r="T906" s="48"/>
      <c r="U906" s="49"/>
      <c r="V906" s="50"/>
      <c r="W906" s="1"/>
      <c r="X906" s="1"/>
      <c r="Y906" s="1"/>
      <c r="Z906" s="1"/>
      <c r="AA906" s="1"/>
      <c r="AB906" s="1"/>
    </row>
    <row r="907" spans="3:28" x14ac:dyDescent="0.25">
      <c r="C907" s="1"/>
      <c r="D907" s="46"/>
      <c r="E907" s="1"/>
      <c r="F907" s="1"/>
      <c r="G907" s="1"/>
      <c r="H907" s="1"/>
      <c r="I907" s="1"/>
      <c r="J907" s="1"/>
      <c r="K907" s="1"/>
      <c r="L907" s="1"/>
      <c r="M907" s="1"/>
      <c r="N907" s="1"/>
      <c r="O907" s="1"/>
      <c r="P907" s="1"/>
      <c r="Q907" s="47"/>
      <c r="R907" s="46"/>
      <c r="S907" s="46"/>
      <c r="T907" s="48"/>
      <c r="U907" s="49"/>
      <c r="V907" s="50"/>
      <c r="W907" s="1"/>
      <c r="X907" s="1"/>
      <c r="Y907" s="1"/>
      <c r="Z907" s="1"/>
      <c r="AA907" s="1"/>
      <c r="AB907" s="1"/>
    </row>
    <row r="908" spans="3:28" x14ac:dyDescent="0.25">
      <c r="C908" s="1"/>
      <c r="D908" s="46"/>
      <c r="E908" s="1"/>
      <c r="F908" s="1"/>
      <c r="G908" s="1"/>
      <c r="H908" s="1"/>
      <c r="I908" s="1"/>
      <c r="J908" s="1"/>
      <c r="K908" s="1"/>
      <c r="L908" s="1"/>
      <c r="M908" s="1"/>
      <c r="N908" s="1"/>
      <c r="O908" s="1"/>
      <c r="P908" s="1"/>
      <c r="Q908" s="47"/>
      <c r="R908" s="46"/>
      <c r="S908" s="46"/>
      <c r="T908" s="48"/>
      <c r="U908" s="49"/>
      <c r="V908" s="50"/>
      <c r="W908" s="1"/>
      <c r="X908" s="1"/>
      <c r="Y908" s="1"/>
      <c r="Z908" s="1"/>
      <c r="AA908" s="1"/>
      <c r="AB908" s="1"/>
    </row>
    <row r="909" spans="3:28" x14ac:dyDescent="0.25">
      <c r="C909" s="1"/>
      <c r="D909" s="46"/>
      <c r="E909" s="1"/>
      <c r="F909" s="1"/>
      <c r="G909" s="1"/>
      <c r="H909" s="1"/>
      <c r="I909" s="1"/>
      <c r="J909" s="1"/>
      <c r="K909" s="1"/>
      <c r="L909" s="1"/>
      <c r="M909" s="1"/>
      <c r="N909" s="1"/>
      <c r="O909" s="1"/>
      <c r="P909" s="1"/>
      <c r="Q909" s="47"/>
      <c r="R909" s="46"/>
      <c r="S909" s="46"/>
      <c r="T909" s="48"/>
      <c r="U909" s="49"/>
      <c r="V909" s="50"/>
      <c r="W909" s="1"/>
      <c r="X909" s="1"/>
      <c r="Y909" s="1"/>
      <c r="Z909" s="1"/>
      <c r="AA909" s="1"/>
      <c r="AB909" s="1"/>
    </row>
    <row r="910" spans="3:28" x14ac:dyDescent="0.25">
      <c r="C910" s="1"/>
      <c r="D910" s="46"/>
      <c r="E910" s="1"/>
      <c r="F910" s="1"/>
      <c r="G910" s="1"/>
      <c r="H910" s="1"/>
      <c r="I910" s="1"/>
      <c r="J910" s="1"/>
      <c r="K910" s="1"/>
      <c r="L910" s="1"/>
      <c r="M910" s="1"/>
      <c r="N910" s="1"/>
      <c r="O910" s="1"/>
      <c r="P910" s="1"/>
      <c r="Q910" s="47"/>
      <c r="R910" s="46"/>
      <c r="S910" s="46"/>
      <c r="T910" s="48"/>
      <c r="U910" s="49"/>
      <c r="V910" s="50"/>
      <c r="W910" s="1"/>
      <c r="X910" s="1"/>
      <c r="Y910" s="1"/>
      <c r="Z910" s="1"/>
      <c r="AA910" s="1"/>
      <c r="AB910" s="1"/>
    </row>
    <row r="911" spans="3:28" x14ac:dyDescent="0.25">
      <c r="C911" s="1"/>
      <c r="D911" s="46"/>
      <c r="E911" s="1"/>
      <c r="F911" s="1"/>
      <c r="G911" s="1"/>
      <c r="H911" s="1"/>
      <c r="I911" s="1"/>
      <c r="J911" s="1"/>
      <c r="K911" s="1"/>
      <c r="L911" s="1"/>
      <c r="M911" s="1"/>
      <c r="N911" s="1"/>
      <c r="O911" s="1"/>
      <c r="P911" s="1"/>
      <c r="Q911" s="47"/>
      <c r="R911" s="46"/>
      <c r="S911" s="46"/>
      <c r="T911" s="48"/>
      <c r="U911" s="49"/>
      <c r="V911" s="50"/>
      <c r="W911" s="1"/>
      <c r="X911" s="1"/>
      <c r="Y911" s="1"/>
      <c r="Z911" s="1"/>
      <c r="AA911" s="1"/>
      <c r="AB911" s="1"/>
    </row>
    <row r="912" spans="3:28" x14ac:dyDescent="0.25">
      <c r="C912" s="1"/>
      <c r="D912" s="46"/>
      <c r="E912" s="1"/>
      <c r="F912" s="1"/>
      <c r="G912" s="1"/>
      <c r="H912" s="1"/>
      <c r="I912" s="1"/>
      <c r="J912" s="1"/>
      <c r="K912" s="1"/>
      <c r="L912" s="1"/>
      <c r="M912" s="1"/>
      <c r="N912" s="1"/>
      <c r="O912" s="1"/>
      <c r="P912" s="1"/>
      <c r="Q912" s="47"/>
      <c r="R912" s="46"/>
      <c r="S912" s="46"/>
      <c r="T912" s="48"/>
      <c r="U912" s="49"/>
      <c r="V912" s="50"/>
      <c r="W912" s="1"/>
      <c r="X912" s="1"/>
      <c r="Y912" s="1"/>
      <c r="Z912" s="1"/>
      <c r="AA912" s="1"/>
      <c r="AB912" s="1"/>
    </row>
    <row r="913" spans="3:28" x14ac:dyDescent="0.25">
      <c r="C913" s="1"/>
      <c r="D913" s="46"/>
      <c r="E913" s="1"/>
      <c r="F913" s="1"/>
      <c r="G913" s="1"/>
      <c r="H913" s="1"/>
      <c r="I913" s="1"/>
      <c r="J913" s="1"/>
      <c r="K913" s="1"/>
      <c r="L913" s="1"/>
      <c r="M913" s="1"/>
      <c r="N913" s="1"/>
      <c r="O913" s="1"/>
      <c r="P913" s="1"/>
      <c r="Q913" s="47"/>
      <c r="R913" s="46"/>
      <c r="S913" s="46"/>
      <c r="T913" s="48"/>
      <c r="U913" s="49"/>
      <c r="V913" s="50"/>
      <c r="W913" s="1"/>
      <c r="X913" s="1"/>
      <c r="Y913" s="1"/>
      <c r="Z913" s="1"/>
      <c r="AA913" s="1"/>
      <c r="AB913" s="1"/>
    </row>
    <row r="914" spans="3:28" x14ac:dyDescent="0.25">
      <c r="C914" s="1"/>
      <c r="D914" s="46"/>
      <c r="E914" s="1"/>
      <c r="F914" s="1"/>
      <c r="G914" s="1"/>
      <c r="H914" s="1"/>
      <c r="I914" s="1"/>
      <c r="J914" s="1"/>
      <c r="K914" s="1"/>
      <c r="L914" s="1"/>
      <c r="M914" s="1"/>
      <c r="N914" s="1"/>
      <c r="O914" s="1"/>
      <c r="P914" s="1"/>
      <c r="Q914" s="47"/>
      <c r="R914" s="46"/>
      <c r="S914" s="46"/>
      <c r="T914" s="48"/>
      <c r="U914" s="49"/>
      <c r="V914" s="50"/>
      <c r="W914" s="1"/>
      <c r="X914" s="1"/>
      <c r="Y914" s="1"/>
      <c r="Z914" s="1"/>
      <c r="AA914" s="1"/>
      <c r="AB914" s="1"/>
    </row>
    <row r="915" spans="3:28" x14ac:dyDescent="0.25">
      <c r="C915" s="1"/>
      <c r="D915" s="46"/>
      <c r="E915" s="1"/>
      <c r="F915" s="1"/>
      <c r="G915" s="1"/>
      <c r="H915" s="1"/>
      <c r="I915" s="1"/>
      <c r="J915" s="1"/>
      <c r="K915" s="1"/>
      <c r="L915" s="1"/>
      <c r="M915" s="1"/>
      <c r="N915" s="1"/>
      <c r="O915" s="1"/>
      <c r="P915" s="1"/>
      <c r="Q915" s="47"/>
      <c r="R915" s="46"/>
      <c r="S915" s="46"/>
      <c r="T915" s="48"/>
      <c r="U915" s="49"/>
      <c r="V915" s="50"/>
      <c r="W915" s="1"/>
      <c r="X915" s="1"/>
      <c r="Y915" s="1"/>
      <c r="Z915" s="1"/>
      <c r="AA915" s="1"/>
      <c r="AB915" s="1"/>
    </row>
    <row r="916" spans="3:28" x14ac:dyDescent="0.25">
      <c r="C916" s="1"/>
      <c r="D916" s="46"/>
      <c r="E916" s="1"/>
      <c r="F916" s="1"/>
      <c r="G916" s="1"/>
      <c r="H916" s="1"/>
      <c r="I916" s="1"/>
      <c r="J916" s="1"/>
      <c r="K916" s="1"/>
      <c r="L916" s="1"/>
      <c r="M916" s="1"/>
      <c r="N916" s="1"/>
      <c r="O916" s="1"/>
      <c r="P916" s="1"/>
      <c r="Q916" s="47"/>
      <c r="R916" s="46"/>
      <c r="S916" s="46"/>
      <c r="T916" s="48"/>
      <c r="U916" s="49"/>
      <c r="V916" s="50"/>
      <c r="W916" s="1"/>
      <c r="X916" s="1"/>
      <c r="Y916" s="1"/>
      <c r="Z916" s="1"/>
      <c r="AA916" s="1"/>
      <c r="AB916" s="1"/>
    </row>
    <row r="917" spans="3:28" x14ac:dyDescent="0.25">
      <c r="C917" s="1"/>
      <c r="D917" s="46"/>
      <c r="E917" s="1"/>
      <c r="F917" s="1"/>
      <c r="G917" s="1"/>
      <c r="H917" s="1"/>
      <c r="I917" s="1"/>
      <c r="J917" s="1"/>
      <c r="K917" s="1"/>
      <c r="L917" s="1"/>
      <c r="M917" s="1"/>
      <c r="N917" s="1"/>
      <c r="O917" s="1"/>
      <c r="P917" s="1"/>
      <c r="Q917" s="47"/>
      <c r="R917" s="46"/>
      <c r="S917" s="46"/>
      <c r="T917" s="48"/>
      <c r="U917" s="49"/>
      <c r="V917" s="50"/>
      <c r="W917" s="1"/>
      <c r="X917" s="1"/>
      <c r="Y917" s="1"/>
      <c r="Z917" s="1"/>
      <c r="AA917" s="1"/>
      <c r="AB917" s="1"/>
    </row>
    <row r="918" spans="3:28" x14ac:dyDescent="0.25">
      <c r="C918" s="1"/>
      <c r="D918" s="46"/>
      <c r="E918" s="1"/>
      <c r="F918" s="1"/>
      <c r="G918" s="1"/>
      <c r="H918" s="1"/>
      <c r="I918" s="1"/>
      <c r="J918" s="1"/>
      <c r="K918" s="1"/>
      <c r="L918" s="1"/>
      <c r="M918" s="1"/>
      <c r="N918" s="1"/>
      <c r="O918" s="1"/>
      <c r="P918" s="1"/>
      <c r="Q918" s="47"/>
      <c r="R918" s="46"/>
      <c r="S918" s="46"/>
      <c r="T918" s="48"/>
      <c r="U918" s="49"/>
      <c r="V918" s="50"/>
      <c r="W918" s="1"/>
      <c r="X918" s="1"/>
      <c r="Y918" s="1"/>
      <c r="Z918" s="1"/>
      <c r="AA918" s="1"/>
      <c r="AB918" s="1"/>
    </row>
    <row r="919" spans="3:28" x14ac:dyDescent="0.25">
      <c r="C919" s="1"/>
      <c r="D919" s="46"/>
      <c r="E919" s="1"/>
      <c r="F919" s="1"/>
      <c r="G919" s="1"/>
      <c r="H919" s="1"/>
      <c r="I919" s="1"/>
      <c r="J919" s="1"/>
      <c r="K919" s="1"/>
      <c r="L919" s="1"/>
      <c r="M919" s="1"/>
      <c r="N919" s="1"/>
      <c r="O919" s="1"/>
      <c r="P919" s="1"/>
      <c r="Q919" s="47"/>
      <c r="R919" s="46"/>
      <c r="S919" s="46"/>
      <c r="T919" s="48"/>
      <c r="U919" s="49"/>
      <c r="V919" s="50"/>
      <c r="W919" s="1"/>
      <c r="X919" s="1"/>
      <c r="Y919" s="1"/>
      <c r="Z919" s="1"/>
      <c r="AA919" s="1"/>
      <c r="AB919" s="1"/>
    </row>
    <row r="920" spans="3:28" x14ac:dyDescent="0.25">
      <c r="C920" s="1"/>
      <c r="D920" s="46"/>
      <c r="E920" s="1"/>
      <c r="F920" s="1"/>
      <c r="G920" s="1"/>
      <c r="H920" s="1"/>
      <c r="I920" s="1"/>
      <c r="J920" s="1"/>
      <c r="K920" s="1"/>
      <c r="L920" s="1"/>
      <c r="M920" s="1"/>
      <c r="N920" s="1"/>
      <c r="O920" s="1"/>
      <c r="P920" s="1"/>
      <c r="Q920" s="47"/>
      <c r="R920" s="46"/>
      <c r="S920" s="46"/>
      <c r="T920" s="48"/>
      <c r="U920" s="49"/>
      <c r="V920" s="50"/>
      <c r="W920" s="1"/>
      <c r="X920" s="1"/>
      <c r="Y920" s="1"/>
      <c r="Z920" s="1"/>
      <c r="AA920" s="1"/>
      <c r="AB920" s="1"/>
    </row>
    <row r="921" spans="3:28" x14ac:dyDescent="0.25">
      <c r="C921" s="1"/>
      <c r="D921" s="46"/>
      <c r="E921" s="1"/>
      <c r="F921" s="1"/>
      <c r="G921" s="1"/>
      <c r="H921" s="1"/>
      <c r="I921" s="1"/>
      <c r="J921" s="1"/>
      <c r="K921" s="1"/>
      <c r="L921" s="1"/>
      <c r="M921" s="1"/>
      <c r="N921" s="1"/>
      <c r="O921" s="1"/>
      <c r="P921" s="1"/>
      <c r="Q921" s="47"/>
      <c r="R921" s="46"/>
      <c r="S921" s="46"/>
      <c r="T921" s="48"/>
      <c r="U921" s="49"/>
      <c r="V921" s="50"/>
      <c r="W921" s="1"/>
      <c r="X921" s="1"/>
      <c r="Y921" s="1"/>
      <c r="Z921" s="1"/>
      <c r="AA921" s="1"/>
      <c r="AB921" s="1"/>
    </row>
    <row r="922" spans="3:28" x14ac:dyDescent="0.25">
      <c r="C922" s="1"/>
      <c r="D922" s="46"/>
      <c r="E922" s="1"/>
      <c r="F922" s="1"/>
      <c r="G922" s="1"/>
      <c r="H922" s="1"/>
      <c r="I922" s="1"/>
      <c r="J922" s="1"/>
      <c r="K922" s="1"/>
      <c r="L922" s="1"/>
      <c r="M922" s="1"/>
      <c r="N922" s="1"/>
      <c r="O922" s="1"/>
      <c r="P922" s="1"/>
      <c r="Q922" s="47"/>
      <c r="R922" s="46"/>
      <c r="S922" s="46"/>
      <c r="T922" s="48"/>
      <c r="U922" s="49"/>
      <c r="V922" s="50"/>
      <c r="W922" s="1"/>
      <c r="X922" s="1"/>
      <c r="Y922" s="1"/>
      <c r="Z922" s="1"/>
      <c r="AA922" s="1"/>
      <c r="AB922" s="1"/>
    </row>
    <row r="923" spans="3:28" x14ac:dyDescent="0.25">
      <c r="C923" s="1"/>
      <c r="D923" s="46"/>
      <c r="E923" s="1"/>
      <c r="F923" s="1"/>
      <c r="G923" s="1"/>
      <c r="H923" s="1"/>
      <c r="I923" s="1"/>
      <c r="J923" s="1"/>
      <c r="K923" s="1"/>
      <c r="L923" s="1"/>
      <c r="M923" s="1"/>
      <c r="N923" s="1"/>
      <c r="O923" s="1"/>
      <c r="P923" s="1"/>
      <c r="Q923" s="47"/>
      <c r="R923" s="46"/>
      <c r="S923" s="46"/>
      <c r="T923" s="48"/>
      <c r="U923" s="49"/>
      <c r="V923" s="50"/>
      <c r="W923" s="1"/>
      <c r="X923" s="1"/>
      <c r="Y923" s="1"/>
      <c r="Z923" s="1"/>
      <c r="AA923" s="1"/>
      <c r="AB923" s="1"/>
    </row>
    <row r="924" spans="3:28" x14ac:dyDescent="0.25">
      <c r="C924" s="1"/>
      <c r="D924" s="46"/>
      <c r="E924" s="1"/>
      <c r="F924" s="1"/>
      <c r="G924" s="1"/>
      <c r="H924" s="1"/>
      <c r="I924" s="1"/>
      <c r="J924" s="1"/>
      <c r="K924" s="1"/>
      <c r="L924" s="1"/>
      <c r="M924" s="1"/>
      <c r="N924" s="1"/>
      <c r="O924" s="1"/>
      <c r="P924" s="1"/>
      <c r="Q924" s="47"/>
      <c r="R924" s="46"/>
      <c r="S924" s="46"/>
      <c r="T924" s="48"/>
      <c r="U924" s="49"/>
      <c r="V924" s="50"/>
      <c r="W924" s="1"/>
      <c r="X924" s="1"/>
      <c r="Y924" s="1"/>
      <c r="Z924" s="1"/>
      <c r="AA924" s="1"/>
      <c r="AB924" s="1"/>
    </row>
    <row r="925" spans="3:28" x14ac:dyDescent="0.25">
      <c r="C925" s="1"/>
      <c r="D925" s="46"/>
      <c r="E925" s="1"/>
      <c r="F925" s="1"/>
      <c r="G925" s="1"/>
      <c r="H925" s="1"/>
      <c r="I925" s="1"/>
      <c r="J925" s="1"/>
      <c r="K925" s="1"/>
      <c r="L925" s="1"/>
      <c r="M925" s="1"/>
      <c r="N925" s="1"/>
      <c r="O925" s="1"/>
      <c r="P925" s="1"/>
      <c r="Q925" s="47"/>
      <c r="R925" s="46"/>
      <c r="S925" s="46"/>
      <c r="T925" s="48"/>
      <c r="U925" s="49"/>
      <c r="V925" s="50"/>
      <c r="W925" s="1"/>
      <c r="X925" s="1"/>
      <c r="Y925" s="1"/>
      <c r="Z925" s="1"/>
      <c r="AA925" s="1"/>
      <c r="AB925" s="1"/>
    </row>
    <row r="926" spans="3:28" x14ac:dyDescent="0.25">
      <c r="C926" s="1"/>
      <c r="D926" s="46"/>
      <c r="E926" s="1"/>
      <c r="F926" s="1"/>
      <c r="G926" s="1"/>
      <c r="H926" s="1"/>
      <c r="I926" s="1"/>
      <c r="J926" s="1"/>
      <c r="K926" s="1"/>
      <c r="L926" s="1"/>
      <c r="M926" s="1"/>
      <c r="N926" s="1"/>
      <c r="O926" s="1"/>
      <c r="P926" s="1"/>
      <c r="Q926" s="47"/>
      <c r="R926" s="46"/>
      <c r="S926" s="46"/>
      <c r="T926" s="48"/>
      <c r="U926" s="49"/>
      <c r="V926" s="50"/>
      <c r="W926" s="1"/>
      <c r="X926" s="1"/>
      <c r="Y926" s="1"/>
      <c r="Z926" s="1"/>
      <c r="AA926" s="1"/>
      <c r="AB926" s="1"/>
    </row>
    <row r="927" spans="3:28" x14ac:dyDescent="0.25">
      <c r="C927" s="1"/>
      <c r="D927" s="46"/>
      <c r="E927" s="1"/>
      <c r="F927" s="1"/>
      <c r="G927" s="1"/>
      <c r="H927" s="1"/>
      <c r="I927" s="1"/>
      <c r="J927" s="1"/>
      <c r="K927" s="1"/>
      <c r="L927" s="1"/>
      <c r="M927" s="1"/>
      <c r="N927" s="1"/>
      <c r="O927" s="1"/>
      <c r="P927" s="1"/>
      <c r="Q927" s="47"/>
      <c r="R927" s="46"/>
      <c r="S927" s="46"/>
      <c r="T927" s="48"/>
      <c r="U927" s="49"/>
      <c r="V927" s="50"/>
      <c r="W927" s="1"/>
      <c r="X927" s="1"/>
      <c r="Y927" s="1"/>
      <c r="Z927" s="1"/>
      <c r="AA927" s="1"/>
      <c r="AB927" s="1"/>
    </row>
    <row r="928" spans="3:28" x14ac:dyDescent="0.25">
      <c r="C928" s="1"/>
      <c r="D928" s="46"/>
      <c r="E928" s="1"/>
      <c r="F928" s="1"/>
      <c r="G928" s="1"/>
      <c r="H928" s="1"/>
      <c r="I928" s="1"/>
      <c r="J928" s="1"/>
      <c r="K928" s="1"/>
      <c r="L928" s="1"/>
      <c r="M928" s="1"/>
      <c r="N928" s="1"/>
      <c r="O928" s="1"/>
      <c r="P928" s="1"/>
      <c r="Q928" s="47"/>
      <c r="R928" s="46"/>
      <c r="S928" s="46"/>
      <c r="T928" s="48"/>
      <c r="U928" s="49"/>
      <c r="V928" s="50"/>
      <c r="W928" s="1"/>
      <c r="X928" s="1"/>
      <c r="Y928" s="1"/>
      <c r="Z928" s="1"/>
      <c r="AA928" s="1"/>
      <c r="AB928" s="1"/>
    </row>
    <row r="929" spans="3:28" x14ac:dyDescent="0.25">
      <c r="C929" s="1"/>
      <c r="D929" s="46"/>
      <c r="E929" s="1"/>
      <c r="F929" s="1"/>
      <c r="G929" s="1"/>
      <c r="H929" s="1"/>
      <c r="I929" s="1"/>
      <c r="J929" s="1"/>
      <c r="K929" s="1"/>
      <c r="L929" s="1"/>
      <c r="M929" s="1"/>
      <c r="N929" s="1"/>
      <c r="O929" s="1"/>
      <c r="P929" s="1"/>
      <c r="Q929" s="47"/>
      <c r="R929" s="46"/>
      <c r="S929" s="46"/>
      <c r="T929" s="48"/>
      <c r="U929" s="49"/>
      <c r="V929" s="50"/>
      <c r="W929" s="1"/>
      <c r="X929" s="1"/>
      <c r="Y929" s="1"/>
      <c r="Z929" s="1"/>
      <c r="AA929" s="1"/>
      <c r="AB929" s="1"/>
    </row>
    <row r="930" spans="3:28" x14ac:dyDescent="0.25">
      <c r="C930" s="1"/>
      <c r="D930" s="46"/>
      <c r="E930" s="1"/>
      <c r="F930" s="1"/>
      <c r="G930" s="1"/>
      <c r="H930" s="1"/>
      <c r="I930" s="1"/>
      <c r="J930" s="1"/>
      <c r="K930" s="1"/>
      <c r="L930" s="1"/>
      <c r="M930" s="1"/>
      <c r="N930" s="1"/>
      <c r="O930" s="1"/>
      <c r="P930" s="1"/>
      <c r="Q930" s="47"/>
      <c r="R930" s="46"/>
      <c r="S930" s="46"/>
      <c r="T930" s="48"/>
      <c r="U930" s="49"/>
      <c r="V930" s="50"/>
      <c r="W930" s="1"/>
      <c r="X930" s="1"/>
      <c r="Y930" s="1"/>
      <c r="Z930" s="1"/>
      <c r="AA930" s="1"/>
      <c r="AB930" s="1"/>
    </row>
    <row r="931" spans="3:28" x14ac:dyDescent="0.25">
      <c r="C931" s="1"/>
      <c r="D931" s="46"/>
      <c r="E931" s="1"/>
      <c r="F931" s="1"/>
      <c r="G931" s="1"/>
      <c r="H931" s="1"/>
      <c r="I931" s="1"/>
      <c r="J931" s="1"/>
      <c r="K931" s="1"/>
      <c r="L931" s="1"/>
      <c r="M931" s="1"/>
      <c r="N931" s="1"/>
      <c r="O931" s="1"/>
      <c r="P931" s="1"/>
      <c r="Q931" s="47"/>
      <c r="R931" s="46"/>
      <c r="S931" s="46"/>
      <c r="T931" s="48"/>
      <c r="U931" s="49"/>
      <c r="V931" s="50"/>
      <c r="W931" s="1"/>
      <c r="X931" s="1"/>
      <c r="Y931" s="1"/>
      <c r="Z931" s="1"/>
      <c r="AA931" s="1"/>
      <c r="AB931" s="1"/>
    </row>
    <row r="932" spans="3:28" x14ac:dyDescent="0.25">
      <c r="C932" s="1"/>
      <c r="D932" s="46"/>
      <c r="E932" s="1"/>
      <c r="F932" s="1"/>
      <c r="G932" s="1"/>
      <c r="H932" s="1"/>
      <c r="I932" s="1"/>
      <c r="J932" s="1"/>
      <c r="K932" s="1"/>
      <c r="L932" s="1"/>
      <c r="M932" s="1"/>
      <c r="N932" s="1"/>
      <c r="O932" s="1"/>
      <c r="P932" s="1"/>
      <c r="Q932" s="47"/>
      <c r="R932" s="46"/>
      <c r="S932" s="46"/>
      <c r="T932" s="48"/>
      <c r="U932" s="49"/>
      <c r="V932" s="50"/>
      <c r="W932" s="1"/>
      <c r="X932" s="1"/>
      <c r="Y932" s="1"/>
      <c r="Z932" s="1"/>
      <c r="AA932" s="1"/>
      <c r="AB932" s="1"/>
    </row>
    <row r="933" spans="3:28" x14ac:dyDescent="0.25">
      <c r="C933" s="1"/>
      <c r="D933" s="46"/>
      <c r="E933" s="1"/>
      <c r="F933" s="1"/>
      <c r="G933" s="1"/>
      <c r="H933" s="1"/>
      <c r="I933" s="1"/>
      <c r="J933" s="1"/>
      <c r="K933" s="1"/>
      <c r="L933" s="1"/>
      <c r="M933" s="1"/>
      <c r="N933" s="1"/>
      <c r="O933" s="1"/>
      <c r="P933" s="1"/>
      <c r="Q933" s="47"/>
      <c r="R933" s="46"/>
      <c r="S933" s="46"/>
      <c r="T933" s="48"/>
      <c r="U933" s="49"/>
      <c r="V933" s="50"/>
      <c r="W933" s="1"/>
      <c r="X933" s="1"/>
      <c r="Y933" s="1"/>
      <c r="Z933" s="1"/>
      <c r="AA933" s="1"/>
      <c r="AB933" s="1"/>
    </row>
    <row r="934" spans="3:28" x14ac:dyDescent="0.25">
      <c r="C934" s="1"/>
      <c r="D934" s="46"/>
      <c r="E934" s="1"/>
      <c r="F934" s="1"/>
      <c r="G934" s="1"/>
      <c r="H934" s="1"/>
      <c r="I934" s="1"/>
      <c r="J934" s="1"/>
      <c r="K934" s="1"/>
      <c r="L934" s="1"/>
      <c r="M934" s="1"/>
      <c r="N934" s="1"/>
      <c r="O934" s="1"/>
      <c r="P934" s="1"/>
      <c r="Q934" s="47"/>
      <c r="R934" s="46"/>
      <c r="S934" s="46"/>
      <c r="T934" s="48"/>
      <c r="U934" s="49"/>
      <c r="V934" s="50"/>
      <c r="W934" s="1"/>
      <c r="X934" s="1"/>
      <c r="Y934" s="1"/>
      <c r="Z934" s="1"/>
      <c r="AA934" s="1"/>
      <c r="AB934" s="1"/>
    </row>
    <row r="935" spans="3:28" x14ac:dyDescent="0.25">
      <c r="C935" s="1"/>
      <c r="D935" s="46"/>
      <c r="E935" s="1"/>
      <c r="F935" s="1"/>
      <c r="G935" s="1"/>
      <c r="H935" s="1"/>
      <c r="I935" s="1"/>
      <c r="J935" s="1"/>
      <c r="K935" s="1"/>
      <c r="L935" s="1"/>
      <c r="M935" s="1"/>
      <c r="N935" s="1"/>
      <c r="O935" s="1"/>
      <c r="P935" s="1"/>
      <c r="Q935" s="47"/>
      <c r="R935" s="46"/>
      <c r="S935" s="46"/>
      <c r="T935" s="48"/>
      <c r="U935" s="49"/>
      <c r="V935" s="50"/>
      <c r="W935" s="1"/>
      <c r="X935" s="1"/>
      <c r="Y935" s="1"/>
      <c r="Z935" s="1"/>
      <c r="AA935" s="1"/>
      <c r="AB935" s="1"/>
    </row>
    <row r="936" spans="3:28" x14ac:dyDescent="0.25">
      <c r="C936" s="1"/>
      <c r="D936" s="46"/>
      <c r="E936" s="1"/>
      <c r="F936" s="1"/>
      <c r="G936" s="1"/>
      <c r="H936" s="1"/>
      <c r="I936" s="1"/>
      <c r="J936" s="1"/>
      <c r="K936" s="1"/>
      <c r="L936" s="1"/>
      <c r="M936" s="1"/>
      <c r="N936" s="1"/>
      <c r="O936" s="1"/>
      <c r="P936" s="1"/>
      <c r="Q936" s="47"/>
      <c r="R936" s="46"/>
      <c r="S936" s="46"/>
      <c r="T936" s="48"/>
      <c r="U936" s="49"/>
      <c r="V936" s="50"/>
      <c r="W936" s="1"/>
      <c r="X936" s="1"/>
      <c r="Y936" s="1"/>
      <c r="Z936" s="1"/>
      <c r="AA936" s="1"/>
      <c r="AB936" s="1"/>
    </row>
    <row r="937" spans="3:28" x14ac:dyDescent="0.25">
      <c r="C937" s="1"/>
      <c r="D937" s="46"/>
      <c r="E937" s="1"/>
      <c r="F937" s="1"/>
      <c r="G937" s="1"/>
      <c r="H937" s="1"/>
      <c r="I937" s="1"/>
      <c r="J937" s="1"/>
      <c r="K937" s="1"/>
      <c r="L937" s="1"/>
      <c r="M937" s="1"/>
      <c r="N937" s="1"/>
      <c r="O937" s="1"/>
      <c r="P937" s="1"/>
      <c r="Q937" s="47"/>
      <c r="R937" s="46"/>
      <c r="S937" s="46"/>
      <c r="T937" s="48"/>
      <c r="U937" s="49"/>
      <c r="V937" s="50"/>
      <c r="W937" s="1"/>
      <c r="X937" s="1"/>
      <c r="Y937" s="1"/>
      <c r="Z937" s="1"/>
      <c r="AA937" s="1"/>
      <c r="AB937" s="1"/>
    </row>
    <row r="938" spans="3:28" x14ac:dyDescent="0.25">
      <c r="C938" s="1"/>
      <c r="D938" s="46"/>
      <c r="E938" s="1"/>
      <c r="F938" s="1"/>
      <c r="G938" s="1"/>
      <c r="H938" s="1"/>
      <c r="I938" s="1"/>
      <c r="J938" s="1"/>
      <c r="K938" s="1"/>
      <c r="L938" s="1"/>
      <c r="M938" s="1"/>
      <c r="N938" s="1"/>
      <c r="O938" s="1"/>
      <c r="P938" s="1"/>
      <c r="Q938" s="47"/>
      <c r="R938" s="46"/>
      <c r="S938" s="46"/>
      <c r="T938" s="48"/>
      <c r="U938" s="49"/>
      <c r="V938" s="50"/>
      <c r="W938" s="1"/>
      <c r="X938" s="1"/>
      <c r="Y938" s="1"/>
      <c r="Z938" s="1"/>
      <c r="AA938" s="1"/>
      <c r="AB938" s="1"/>
    </row>
    <row r="939" spans="3:28" x14ac:dyDescent="0.25">
      <c r="C939" s="1"/>
      <c r="D939" s="46"/>
      <c r="E939" s="1"/>
      <c r="F939" s="1"/>
      <c r="G939" s="1"/>
      <c r="H939" s="1"/>
      <c r="I939" s="1"/>
      <c r="J939" s="1"/>
      <c r="K939" s="1"/>
      <c r="L939" s="1"/>
      <c r="M939" s="1"/>
      <c r="N939" s="1"/>
      <c r="O939" s="1"/>
      <c r="P939" s="1"/>
      <c r="Q939" s="47"/>
      <c r="R939" s="46"/>
      <c r="S939" s="46"/>
      <c r="T939" s="48"/>
      <c r="U939" s="49"/>
      <c r="V939" s="50"/>
      <c r="W939" s="1"/>
      <c r="X939" s="1"/>
      <c r="Y939" s="1"/>
      <c r="Z939" s="1"/>
      <c r="AA939" s="1"/>
      <c r="AB939" s="1"/>
    </row>
    <row r="940" spans="3:28" x14ac:dyDescent="0.25">
      <c r="C940" s="1"/>
      <c r="D940" s="46"/>
      <c r="E940" s="1"/>
      <c r="F940" s="1"/>
      <c r="G940" s="1"/>
      <c r="H940" s="1"/>
      <c r="I940" s="1"/>
      <c r="J940" s="1"/>
      <c r="K940" s="1"/>
      <c r="L940" s="1"/>
      <c r="M940" s="1"/>
      <c r="N940" s="1"/>
      <c r="O940" s="1"/>
      <c r="P940" s="1"/>
      <c r="Q940" s="47"/>
      <c r="R940" s="46"/>
      <c r="S940" s="46"/>
      <c r="T940" s="48"/>
      <c r="U940" s="49"/>
      <c r="V940" s="50"/>
      <c r="W940" s="1"/>
      <c r="X940" s="1"/>
      <c r="Y940" s="1"/>
      <c r="Z940" s="1"/>
      <c r="AA940" s="1"/>
      <c r="AB940" s="1"/>
    </row>
    <row r="941" spans="3:28" x14ac:dyDescent="0.25">
      <c r="C941" s="1"/>
      <c r="D941" s="46"/>
      <c r="E941" s="1"/>
      <c r="F941" s="1"/>
      <c r="G941" s="1"/>
      <c r="H941" s="1"/>
      <c r="I941" s="1"/>
      <c r="J941" s="1"/>
      <c r="K941" s="1"/>
      <c r="L941" s="1"/>
      <c r="M941" s="1"/>
      <c r="N941" s="1"/>
      <c r="O941" s="1"/>
      <c r="P941" s="1"/>
      <c r="Q941" s="47"/>
      <c r="R941" s="46"/>
      <c r="S941" s="46"/>
      <c r="T941" s="48"/>
      <c r="U941" s="49"/>
      <c r="V941" s="50"/>
      <c r="W941" s="1"/>
      <c r="X941" s="1"/>
      <c r="Y941" s="1"/>
      <c r="Z941" s="1"/>
      <c r="AA941" s="1"/>
      <c r="AB941" s="1"/>
    </row>
    <row r="942" spans="3:28" x14ac:dyDescent="0.25">
      <c r="C942" s="1"/>
      <c r="D942" s="46"/>
      <c r="E942" s="1"/>
      <c r="F942" s="1"/>
      <c r="G942" s="1"/>
      <c r="H942" s="1"/>
      <c r="I942" s="1"/>
      <c r="J942" s="1"/>
      <c r="K942" s="1"/>
      <c r="L942" s="1"/>
      <c r="M942" s="1"/>
      <c r="N942" s="1"/>
      <c r="O942" s="1"/>
      <c r="P942" s="1"/>
      <c r="Q942" s="47"/>
      <c r="R942" s="46"/>
      <c r="S942" s="46"/>
      <c r="T942" s="48"/>
      <c r="U942" s="49"/>
      <c r="V942" s="50"/>
      <c r="W942" s="1"/>
      <c r="X942" s="1"/>
      <c r="Y942" s="1"/>
      <c r="Z942" s="1"/>
      <c r="AA942" s="1"/>
      <c r="AB942" s="1"/>
    </row>
    <row r="943" spans="3:28" x14ac:dyDescent="0.25">
      <c r="C943" s="1"/>
      <c r="D943" s="46"/>
      <c r="E943" s="1"/>
      <c r="F943" s="1"/>
      <c r="G943" s="1"/>
      <c r="H943" s="1"/>
      <c r="I943" s="1"/>
      <c r="J943" s="1"/>
      <c r="K943" s="1"/>
      <c r="L943" s="1"/>
      <c r="M943" s="1"/>
      <c r="N943" s="1"/>
      <c r="O943" s="1"/>
      <c r="P943" s="1"/>
      <c r="Q943" s="47"/>
      <c r="R943" s="46"/>
      <c r="S943" s="46"/>
      <c r="T943" s="48"/>
      <c r="U943" s="49"/>
      <c r="V943" s="50"/>
      <c r="W943" s="1"/>
      <c r="X943" s="1"/>
      <c r="Y943" s="1"/>
      <c r="Z943" s="1"/>
      <c r="AA943" s="1"/>
      <c r="AB943" s="1"/>
    </row>
    <row r="944" spans="3:28" x14ac:dyDescent="0.25">
      <c r="C944" s="1"/>
      <c r="D944" s="46"/>
      <c r="E944" s="1"/>
      <c r="F944" s="1"/>
      <c r="G944" s="1"/>
      <c r="H944" s="1"/>
      <c r="I944" s="1"/>
      <c r="J944" s="1"/>
      <c r="K944" s="1"/>
      <c r="L944" s="1"/>
      <c r="M944" s="1"/>
      <c r="N944" s="1"/>
      <c r="O944" s="1"/>
      <c r="P944" s="1"/>
      <c r="Q944" s="47"/>
      <c r="R944" s="46"/>
      <c r="S944" s="46"/>
      <c r="T944" s="48"/>
      <c r="U944" s="49"/>
      <c r="V944" s="50"/>
      <c r="W944" s="1"/>
      <c r="X944" s="1"/>
      <c r="Y944" s="1"/>
      <c r="Z944" s="1"/>
      <c r="AA944" s="1"/>
      <c r="AB944" s="1"/>
    </row>
    <row r="945" spans="3:28" x14ac:dyDescent="0.25">
      <c r="C945" s="1"/>
      <c r="D945" s="46"/>
      <c r="E945" s="1"/>
      <c r="F945" s="1"/>
      <c r="G945" s="1"/>
      <c r="H945" s="1"/>
      <c r="I945" s="1"/>
      <c r="J945" s="1"/>
      <c r="K945" s="1"/>
      <c r="L945" s="1"/>
      <c r="M945" s="1"/>
      <c r="N945" s="1"/>
      <c r="O945" s="1"/>
      <c r="P945" s="1"/>
      <c r="Q945" s="47"/>
      <c r="R945" s="46"/>
      <c r="S945" s="46"/>
      <c r="T945" s="48"/>
      <c r="U945" s="49"/>
      <c r="V945" s="50"/>
      <c r="W945" s="1"/>
      <c r="X945" s="1"/>
      <c r="Y945" s="1"/>
      <c r="Z945" s="1"/>
      <c r="AA945" s="1"/>
      <c r="AB945" s="1"/>
    </row>
    <row r="946" spans="3:28" x14ac:dyDescent="0.25">
      <c r="C946" s="1"/>
      <c r="D946" s="46"/>
      <c r="E946" s="1"/>
      <c r="F946" s="1"/>
      <c r="G946" s="1"/>
      <c r="H946" s="1"/>
      <c r="I946" s="1"/>
      <c r="J946" s="1"/>
      <c r="K946" s="1"/>
      <c r="L946" s="1"/>
      <c r="M946" s="1"/>
      <c r="N946" s="1"/>
      <c r="O946" s="1"/>
      <c r="P946" s="1"/>
      <c r="Q946" s="47"/>
      <c r="R946" s="46"/>
      <c r="S946" s="46"/>
      <c r="T946" s="48"/>
      <c r="U946" s="49"/>
      <c r="V946" s="50"/>
      <c r="W946" s="1"/>
      <c r="X946" s="1"/>
      <c r="Y946" s="1"/>
      <c r="Z946" s="1"/>
      <c r="AA946" s="1"/>
      <c r="AB946" s="1"/>
    </row>
    <row r="947" spans="3:28" x14ac:dyDescent="0.25">
      <c r="C947" s="1"/>
      <c r="D947" s="46"/>
      <c r="E947" s="1"/>
      <c r="F947" s="1"/>
      <c r="G947" s="1"/>
      <c r="H947" s="1"/>
      <c r="I947" s="1"/>
      <c r="J947" s="1"/>
      <c r="K947" s="1"/>
      <c r="L947" s="1"/>
      <c r="M947" s="1"/>
      <c r="N947" s="1"/>
      <c r="O947" s="1"/>
      <c r="P947" s="1"/>
      <c r="Q947" s="47"/>
      <c r="R947" s="46"/>
      <c r="S947" s="46"/>
      <c r="T947" s="48"/>
      <c r="U947" s="49"/>
      <c r="V947" s="50"/>
      <c r="W947" s="1"/>
      <c r="X947" s="1"/>
      <c r="Y947" s="1"/>
      <c r="Z947" s="1"/>
      <c r="AA947" s="1"/>
      <c r="AB947" s="1"/>
    </row>
    <row r="948" spans="3:28" x14ac:dyDescent="0.25">
      <c r="C948" s="1"/>
      <c r="D948" s="46"/>
      <c r="E948" s="1"/>
      <c r="F948" s="1"/>
      <c r="G948" s="1"/>
      <c r="H948" s="1"/>
      <c r="I948" s="1"/>
      <c r="J948" s="1"/>
      <c r="K948" s="1"/>
      <c r="L948" s="1"/>
      <c r="M948" s="1"/>
      <c r="N948" s="1"/>
      <c r="O948" s="1"/>
      <c r="P948" s="1"/>
      <c r="Q948" s="47"/>
      <c r="R948" s="46"/>
      <c r="S948" s="46"/>
      <c r="T948" s="48"/>
      <c r="U948" s="49"/>
      <c r="V948" s="50"/>
      <c r="W948" s="1"/>
      <c r="X948" s="1"/>
      <c r="Y948" s="1"/>
      <c r="Z948" s="1"/>
      <c r="AA948" s="1"/>
      <c r="AB948" s="1"/>
    </row>
    <row r="949" spans="3:28" x14ac:dyDescent="0.25">
      <c r="C949" s="1"/>
      <c r="D949" s="46"/>
      <c r="E949" s="1"/>
      <c r="F949" s="1"/>
      <c r="G949" s="1"/>
      <c r="H949" s="1"/>
      <c r="I949" s="1"/>
      <c r="J949" s="1"/>
      <c r="K949" s="1"/>
      <c r="L949" s="1"/>
      <c r="M949" s="1"/>
      <c r="N949" s="1"/>
      <c r="O949" s="1"/>
      <c r="P949" s="1"/>
      <c r="Q949" s="47"/>
      <c r="R949" s="46"/>
      <c r="S949" s="46"/>
      <c r="T949" s="48"/>
      <c r="U949" s="49"/>
      <c r="V949" s="50"/>
      <c r="W949" s="1"/>
      <c r="X949" s="1"/>
      <c r="Y949" s="1"/>
      <c r="Z949" s="1"/>
      <c r="AA949" s="1"/>
      <c r="AB949" s="1"/>
    </row>
    <row r="950" spans="3:28" x14ac:dyDescent="0.25">
      <c r="C950" s="1"/>
      <c r="D950" s="46"/>
      <c r="E950" s="1"/>
      <c r="F950" s="1"/>
      <c r="G950" s="1"/>
      <c r="H950" s="1"/>
      <c r="I950" s="1"/>
      <c r="J950" s="1"/>
      <c r="K950" s="1"/>
      <c r="L950" s="1"/>
      <c r="M950" s="1"/>
      <c r="N950" s="1"/>
      <c r="O950" s="1"/>
      <c r="P950" s="1"/>
      <c r="Q950" s="47"/>
      <c r="R950" s="46"/>
      <c r="S950" s="46"/>
      <c r="T950" s="48"/>
      <c r="U950" s="49"/>
      <c r="V950" s="50"/>
      <c r="W950" s="1"/>
      <c r="X950" s="1"/>
      <c r="Y950" s="1"/>
      <c r="Z950" s="1"/>
      <c r="AA950" s="1"/>
      <c r="AB950" s="1"/>
    </row>
    <row r="951" spans="3:28" x14ac:dyDescent="0.25">
      <c r="C951" s="1"/>
      <c r="D951" s="46"/>
      <c r="E951" s="1"/>
      <c r="F951" s="1"/>
      <c r="G951" s="1"/>
      <c r="H951" s="1"/>
      <c r="I951" s="1"/>
      <c r="J951" s="1"/>
      <c r="K951" s="1"/>
      <c r="L951" s="1"/>
      <c r="M951" s="1"/>
      <c r="N951" s="1"/>
      <c r="O951" s="1"/>
      <c r="P951" s="1"/>
      <c r="Q951" s="47"/>
      <c r="R951" s="46"/>
      <c r="S951" s="46"/>
      <c r="T951" s="48"/>
      <c r="U951" s="49"/>
      <c r="V951" s="50"/>
      <c r="W951" s="1"/>
      <c r="X951" s="1"/>
      <c r="Y951" s="1"/>
      <c r="Z951" s="1"/>
      <c r="AA951" s="1"/>
      <c r="AB951" s="1"/>
    </row>
    <row r="952" spans="3:28" x14ac:dyDescent="0.25">
      <c r="C952" s="1"/>
      <c r="D952" s="46"/>
      <c r="E952" s="1"/>
      <c r="F952" s="1"/>
      <c r="G952" s="1"/>
      <c r="H952" s="1"/>
      <c r="I952" s="1"/>
      <c r="J952" s="1"/>
      <c r="K952" s="1"/>
      <c r="L952" s="1"/>
      <c r="M952" s="1"/>
      <c r="N952" s="1"/>
      <c r="O952" s="1"/>
      <c r="P952" s="1"/>
      <c r="Q952" s="47"/>
      <c r="R952" s="46"/>
      <c r="S952" s="46"/>
      <c r="T952" s="48"/>
      <c r="U952" s="49"/>
      <c r="V952" s="50"/>
      <c r="W952" s="1"/>
      <c r="X952" s="1"/>
      <c r="Y952" s="1"/>
      <c r="Z952" s="1"/>
      <c r="AA952" s="1"/>
      <c r="AB952" s="1"/>
    </row>
    <row r="953" spans="3:28" x14ac:dyDescent="0.25">
      <c r="C953" s="1"/>
      <c r="D953" s="46"/>
      <c r="E953" s="1"/>
      <c r="F953" s="1"/>
      <c r="G953" s="1"/>
      <c r="H953" s="1"/>
      <c r="I953" s="1"/>
      <c r="J953" s="1"/>
      <c r="K953" s="1"/>
      <c r="L953" s="1"/>
      <c r="M953" s="1"/>
      <c r="N953" s="1"/>
      <c r="O953" s="1"/>
      <c r="P953" s="1"/>
      <c r="Q953" s="47"/>
      <c r="R953" s="46"/>
      <c r="S953" s="46"/>
      <c r="T953" s="48"/>
      <c r="U953" s="49"/>
      <c r="V953" s="50"/>
      <c r="W953" s="1"/>
      <c r="X953" s="1"/>
      <c r="Y953" s="1"/>
      <c r="Z953" s="1"/>
      <c r="AA953" s="1"/>
      <c r="AB953" s="1"/>
    </row>
    <row r="954" spans="3:28" x14ac:dyDescent="0.25">
      <c r="C954" s="1"/>
      <c r="D954" s="46"/>
      <c r="E954" s="1"/>
      <c r="F954" s="1"/>
      <c r="G954" s="1"/>
      <c r="H954" s="1"/>
      <c r="I954" s="1"/>
      <c r="J954" s="1"/>
      <c r="K954" s="1"/>
      <c r="L954" s="1"/>
      <c r="M954" s="1"/>
      <c r="N954" s="1"/>
      <c r="O954" s="1"/>
      <c r="P954" s="1"/>
      <c r="Q954" s="47"/>
      <c r="R954" s="46"/>
      <c r="S954" s="46"/>
      <c r="T954" s="48"/>
      <c r="U954" s="49"/>
      <c r="V954" s="50"/>
      <c r="W954" s="1"/>
      <c r="X954" s="1"/>
      <c r="Y954" s="1"/>
      <c r="Z954" s="1"/>
      <c r="AA954" s="1"/>
      <c r="AB954" s="1"/>
    </row>
    <row r="955" spans="3:28" x14ac:dyDescent="0.25">
      <c r="C955" s="1"/>
      <c r="D955" s="46"/>
      <c r="E955" s="1"/>
      <c r="F955" s="1"/>
      <c r="G955" s="1"/>
      <c r="H955" s="1"/>
      <c r="I955" s="1"/>
      <c r="J955" s="1"/>
      <c r="K955" s="1"/>
      <c r="L955" s="1"/>
      <c r="M955" s="1"/>
      <c r="N955" s="1"/>
      <c r="O955" s="1"/>
      <c r="P955" s="1"/>
      <c r="Q955" s="47"/>
      <c r="R955" s="46"/>
      <c r="S955" s="46"/>
      <c r="T955" s="48"/>
      <c r="U955" s="49"/>
      <c r="V955" s="50"/>
      <c r="W955" s="1"/>
      <c r="X955" s="1"/>
      <c r="Y955" s="1"/>
      <c r="Z955" s="1"/>
      <c r="AA955" s="1"/>
      <c r="AB955" s="1"/>
    </row>
    <row r="956" spans="3:28" x14ac:dyDescent="0.25">
      <c r="C956" s="1"/>
      <c r="D956" s="46"/>
      <c r="E956" s="1"/>
      <c r="F956" s="1"/>
      <c r="G956" s="1"/>
      <c r="H956" s="1"/>
      <c r="I956" s="1"/>
      <c r="J956" s="1"/>
      <c r="K956" s="1"/>
      <c r="L956" s="1"/>
      <c r="M956" s="1"/>
      <c r="N956" s="1"/>
      <c r="O956" s="1"/>
      <c r="P956" s="1"/>
      <c r="Q956" s="47"/>
      <c r="R956" s="46"/>
      <c r="S956" s="46"/>
      <c r="T956" s="48"/>
      <c r="U956" s="49"/>
      <c r="V956" s="50"/>
      <c r="W956" s="1"/>
      <c r="X956" s="1"/>
      <c r="Y956" s="1"/>
      <c r="Z956" s="1"/>
      <c r="AA956" s="1"/>
      <c r="AB956" s="1"/>
    </row>
    <row r="957" spans="3:28" x14ac:dyDescent="0.25">
      <c r="C957" s="1"/>
      <c r="D957" s="46"/>
      <c r="E957" s="1"/>
      <c r="F957" s="1"/>
      <c r="G957" s="1"/>
      <c r="H957" s="1"/>
      <c r="I957" s="1"/>
      <c r="J957" s="1"/>
      <c r="K957" s="1"/>
      <c r="L957" s="1"/>
      <c r="M957" s="1"/>
      <c r="N957" s="1"/>
      <c r="O957" s="1"/>
      <c r="P957" s="1"/>
      <c r="Q957" s="47"/>
      <c r="R957" s="46"/>
      <c r="S957" s="46"/>
      <c r="T957" s="48"/>
      <c r="U957" s="49"/>
      <c r="V957" s="50"/>
      <c r="W957" s="1"/>
      <c r="X957" s="1"/>
      <c r="Y957" s="1"/>
      <c r="Z957" s="1"/>
      <c r="AA957" s="1"/>
      <c r="AB957" s="1"/>
    </row>
    <row r="958" spans="3:28" x14ac:dyDescent="0.25">
      <c r="C958" s="1"/>
      <c r="D958" s="46"/>
      <c r="E958" s="1"/>
      <c r="F958" s="1"/>
      <c r="G958" s="1"/>
      <c r="H958" s="1"/>
      <c r="I958" s="1"/>
      <c r="J958" s="1"/>
      <c r="K958" s="1"/>
      <c r="L958" s="1"/>
      <c r="M958" s="1"/>
      <c r="N958" s="1"/>
      <c r="O958" s="1"/>
      <c r="P958" s="1"/>
      <c r="Q958" s="47"/>
      <c r="R958" s="46"/>
      <c r="S958" s="46"/>
      <c r="T958" s="48"/>
      <c r="U958" s="49"/>
      <c r="V958" s="50"/>
      <c r="W958" s="1"/>
      <c r="X958" s="1"/>
      <c r="Y958" s="1"/>
      <c r="Z958" s="1"/>
      <c r="AA958" s="1"/>
      <c r="AB958" s="1"/>
    </row>
    <row r="959" spans="3:28" x14ac:dyDescent="0.25">
      <c r="C959" s="1"/>
      <c r="D959" s="46"/>
      <c r="E959" s="1"/>
      <c r="F959" s="1"/>
      <c r="G959" s="1"/>
      <c r="H959" s="1"/>
      <c r="I959" s="1"/>
      <c r="J959" s="1"/>
      <c r="K959" s="1"/>
      <c r="L959" s="1"/>
      <c r="M959" s="1"/>
      <c r="N959" s="1"/>
      <c r="O959" s="1"/>
      <c r="P959" s="1"/>
      <c r="Q959" s="47"/>
      <c r="R959" s="46"/>
      <c r="S959" s="46"/>
      <c r="T959" s="48"/>
      <c r="U959" s="49"/>
      <c r="V959" s="50"/>
      <c r="W959" s="1"/>
      <c r="X959" s="1"/>
      <c r="Y959" s="1"/>
      <c r="Z959" s="1"/>
      <c r="AA959" s="1"/>
      <c r="AB959" s="1"/>
    </row>
    <row r="960" spans="3:28" x14ac:dyDescent="0.25">
      <c r="C960" s="1"/>
      <c r="D960" s="46"/>
      <c r="E960" s="1"/>
      <c r="F960" s="1"/>
      <c r="G960" s="1"/>
      <c r="H960" s="1"/>
      <c r="I960" s="1"/>
      <c r="J960" s="1"/>
      <c r="K960" s="1"/>
      <c r="L960" s="1"/>
      <c r="M960" s="1"/>
      <c r="N960" s="1"/>
      <c r="O960" s="1"/>
      <c r="P960" s="1"/>
      <c r="Q960" s="47"/>
      <c r="R960" s="46"/>
      <c r="S960" s="46"/>
      <c r="T960" s="48"/>
      <c r="U960" s="49"/>
      <c r="V960" s="50"/>
      <c r="W960" s="1"/>
      <c r="X960" s="1"/>
      <c r="Y960" s="1"/>
      <c r="Z960" s="1"/>
      <c r="AA960" s="1"/>
      <c r="AB960" s="1"/>
    </row>
    <row r="961" spans="3:28" x14ac:dyDescent="0.25">
      <c r="C961" s="1"/>
      <c r="D961" s="46"/>
      <c r="E961" s="1"/>
      <c r="F961" s="1"/>
      <c r="G961" s="1"/>
      <c r="H961" s="1"/>
      <c r="I961" s="1"/>
      <c r="J961" s="1"/>
      <c r="K961" s="1"/>
      <c r="L961" s="1"/>
      <c r="M961" s="1"/>
      <c r="N961" s="1"/>
      <c r="O961" s="1"/>
      <c r="P961" s="1"/>
      <c r="Q961" s="47"/>
      <c r="R961" s="46"/>
      <c r="S961" s="46"/>
      <c r="T961" s="48"/>
      <c r="U961" s="49"/>
      <c r="V961" s="50"/>
      <c r="W961" s="1"/>
      <c r="X961" s="1"/>
      <c r="Y961" s="1"/>
      <c r="Z961" s="1"/>
      <c r="AA961" s="1"/>
      <c r="AB961" s="1"/>
    </row>
    <row r="962" spans="3:28" x14ac:dyDescent="0.25">
      <c r="C962" s="1"/>
      <c r="D962" s="46"/>
      <c r="E962" s="1"/>
      <c r="F962" s="1"/>
      <c r="G962" s="1"/>
      <c r="H962" s="1"/>
      <c r="I962" s="1"/>
      <c r="J962" s="1"/>
      <c r="K962" s="1"/>
      <c r="L962" s="1"/>
      <c r="M962" s="1"/>
      <c r="N962" s="1"/>
      <c r="O962" s="1"/>
      <c r="P962" s="1"/>
      <c r="Q962" s="47"/>
      <c r="R962" s="46"/>
      <c r="S962" s="46"/>
      <c r="T962" s="48"/>
      <c r="U962" s="49"/>
      <c r="V962" s="50"/>
      <c r="W962" s="1"/>
      <c r="X962" s="1"/>
      <c r="Y962" s="1"/>
      <c r="Z962" s="1"/>
      <c r="AA962" s="1"/>
      <c r="AB962" s="1"/>
    </row>
    <row r="963" spans="3:28" x14ac:dyDescent="0.25">
      <c r="C963" s="1"/>
      <c r="D963" s="46"/>
      <c r="E963" s="1"/>
      <c r="F963" s="1"/>
      <c r="G963" s="1"/>
      <c r="H963" s="1"/>
      <c r="I963" s="1"/>
      <c r="J963" s="1"/>
      <c r="K963" s="1"/>
      <c r="L963" s="1"/>
      <c r="M963" s="1"/>
      <c r="N963" s="1"/>
      <c r="O963" s="1"/>
      <c r="P963" s="1"/>
      <c r="Q963" s="47"/>
      <c r="R963" s="46"/>
      <c r="S963" s="46"/>
      <c r="T963" s="48"/>
      <c r="U963" s="49"/>
      <c r="V963" s="50"/>
      <c r="W963" s="1"/>
      <c r="X963" s="1"/>
      <c r="Y963" s="1"/>
      <c r="Z963" s="1"/>
      <c r="AA963" s="1"/>
      <c r="AB963" s="1"/>
    </row>
    <row r="964" spans="3:28" x14ac:dyDescent="0.25">
      <c r="C964" s="1"/>
      <c r="D964" s="46"/>
      <c r="E964" s="1"/>
      <c r="F964" s="1"/>
      <c r="G964" s="1"/>
      <c r="H964" s="1"/>
      <c r="I964" s="1"/>
      <c r="J964" s="1"/>
      <c r="K964" s="1"/>
      <c r="L964" s="1"/>
      <c r="M964" s="1"/>
      <c r="N964" s="1"/>
      <c r="O964" s="1"/>
      <c r="P964" s="1"/>
      <c r="Q964" s="47"/>
      <c r="R964" s="46"/>
      <c r="S964" s="46"/>
      <c r="T964" s="48"/>
      <c r="U964" s="49"/>
      <c r="V964" s="50"/>
      <c r="W964" s="1"/>
      <c r="X964" s="1"/>
      <c r="Y964" s="1"/>
      <c r="Z964" s="1"/>
      <c r="AA964" s="1"/>
      <c r="AB964" s="1"/>
    </row>
    <row r="965" spans="3:28" x14ac:dyDescent="0.25">
      <c r="C965" s="1"/>
      <c r="D965" s="46"/>
      <c r="E965" s="1"/>
      <c r="F965" s="1"/>
      <c r="G965" s="1"/>
      <c r="H965" s="1"/>
      <c r="I965" s="1"/>
      <c r="J965" s="1"/>
      <c r="K965" s="1"/>
      <c r="L965" s="1"/>
      <c r="M965" s="1"/>
      <c r="N965" s="1"/>
      <c r="O965" s="1"/>
      <c r="P965" s="1"/>
      <c r="Q965" s="47"/>
      <c r="R965" s="46"/>
      <c r="S965" s="46"/>
      <c r="T965" s="48"/>
      <c r="U965" s="49"/>
      <c r="V965" s="50"/>
      <c r="W965" s="1"/>
      <c r="X965" s="1"/>
      <c r="Y965" s="1"/>
      <c r="Z965" s="1"/>
      <c r="AA965" s="1"/>
      <c r="AB965" s="1"/>
    </row>
    <row r="966" spans="3:28" x14ac:dyDescent="0.25">
      <c r="C966" s="1"/>
      <c r="D966" s="46"/>
      <c r="E966" s="1"/>
      <c r="F966" s="1"/>
      <c r="G966" s="1"/>
      <c r="H966" s="1"/>
      <c r="I966" s="1"/>
      <c r="J966" s="1"/>
      <c r="K966" s="1"/>
      <c r="L966" s="1"/>
      <c r="M966" s="1"/>
      <c r="N966" s="1"/>
      <c r="O966" s="1"/>
      <c r="P966" s="1"/>
      <c r="Q966" s="47"/>
      <c r="R966" s="46"/>
      <c r="S966" s="46"/>
      <c r="T966" s="48"/>
      <c r="U966" s="49"/>
      <c r="V966" s="50"/>
      <c r="W966" s="1"/>
      <c r="X966" s="1"/>
      <c r="Y966" s="1"/>
      <c r="Z966" s="1"/>
      <c r="AA966" s="1"/>
      <c r="AB966" s="1"/>
    </row>
    <row r="967" spans="3:28" x14ac:dyDescent="0.25">
      <c r="C967" s="1"/>
      <c r="D967" s="46"/>
      <c r="E967" s="1"/>
      <c r="F967" s="1"/>
      <c r="G967" s="1"/>
      <c r="H967" s="1"/>
      <c r="I967" s="1"/>
      <c r="J967" s="1"/>
      <c r="K967" s="1"/>
      <c r="L967" s="1"/>
      <c r="M967" s="1"/>
      <c r="N967" s="1"/>
      <c r="O967" s="1"/>
      <c r="P967" s="1"/>
      <c r="Q967" s="47"/>
      <c r="R967" s="46"/>
      <c r="S967" s="46"/>
      <c r="T967" s="48"/>
      <c r="U967" s="49"/>
      <c r="V967" s="50"/>
      <c r="W967" s="1"/>
      <c r="X967" s="1"/>
      <c r="Y967" s="1"/>
      <c r="Z967" s="1"/>
      <c r="AA967" s="1"/>
      <c r="AB967" s="1"/>
    </row>
    <row r="968" spans="3:28" x14ac:dyDescent="0.25">
      <c r="C968" s="1"/>
      <c r="D968" s="46"/>
      <c r="E968" s="1"/>
      <c r="F968" s="1"/>
      <c r="G968" s="1"/>
      <c r="H968" s="1"/>
      <c r="I968" s="1"/>
      <c r="J968" s="1"/>
      <c r="K968" s="1"/>
      <c r="L968" s="1"/>
      <c r="M968" s="1"/>
      <c r="N968" s="1"/>
      <c r="O968" s="1"/>
      <c r="P968" s="1"/>
      <c r="Q968" s="47"/>
      <c r="R968" s="46"/>
      <c r="S968" s="46"/>
      <c r="T968" s="48"/>
      <c r="U968" s="49"/>
      <c r="V968" s="50"/>
      <c r="W968" s="1"/>
      <c r="X968" s="1"/>
      <c r="Y968" s="1"/>
      <c r="Z968" s="1"/>
      <c r="AA968" s="1"/>
      <c r="AB968" s="1"/>
    </row>
    <row r="969" spans="3:28" x14ac:dyDescent="0.25">
      <c r="C969" s="1"/>
      <c r="D969" s="46"/>
      <c r="E969" s="1"/>
      <c r="F969" s="1"/>
      <c r="G969" s="1"/>
      <c r="H969" s="1"/>
      <c r="I969" s="1"/>
      <c r="J969" s="1"/>
      <c r="K969" s="1"/>
      <c r="L969" s="1"/>
      <c r="M969" s="1"/>
      <c r="N969" s="1"/>
      <c r="O969" s="1"/>
      <c r="P969" s="1"/>
      <c r="Q969" s="47"/>
      <c r="R969" s="46"/>
      <c r="S969" s="46"/>
      <c r="T969" s="48"/>
      <c r="U969" s="49"/>
      <c r="V969" s="50"/>
      <c r="W969" s="1"/>
      <c r="X969" s="1"/>
      <c r="Y969" s="1"/>
      <c r="Z969" s="1"/>
      <c r="AA969" s="1"/>
      <c r="AB969" s="1"/>
    </row>
    <row r="970" spans="3:28" x14ac:dyDescent="0.25">
      <c r="C970" s="1"/>
      <c r="D970" s="46"/>
      <c r="E970" s="1"/>
      <c r="F970" s="1"/>
      <c r="G970" s="1"/>
      <c r="H970" s="1"/>
      <c r="I970" s="1"/>
      <c r="J970" s="1"/>
      <c r="K970" s="1"/>
      <c r="L970" s="1"/>
      <c r="M970" s="1"/>
      <c r="N970" s="1"/>
      <c r="O970" s="1"/>
      <c r="P970" s="1"/>
      <c r="Q970" s="47"/>
      <c r="R970" s="46"/>
      <c r="S970" s="46"/>
      <c r="T970" s="48"/>
      <c r="U970" s="49"/>
      <c r="V970" s="50"/>
      <c r="W970" s="1"/>
      <c r="X970" s="1"/>
      <c r="Y970" s="1"/>
      <c r="Z970" s="1"/>
      <c r="AA970" s="1"/>
      <c r="AB970" s="1"/>
    </row>
    <row r="971" spans="3:28" x14ac:dyDescent="0.25">
      <c r="C971" s="1"/>
      <c r="D971" s="46"/>
      <c r="E971" s="1"/>
      <c r="F971" s="1"/>
      <c r="G971" s="1"/>
      <c r="H971" s="1"/>
      <c r="I971" s="1"/>
      <c r="J971" s="1"/>
      <c r="K971" s="1"/>
      <c r="L971" s="1"/>
      <c r="M971" s="1"/>
      <c r="N971" s="1"/>
      <c r="O971" s="1"/>
      <c r="P971" s="1"/>
      <c r="Q971" s="47"/>
      <c r="R971" s="46"/>
      <c r="S971" s="46"/>
      <c r="T971" s="48"/>
      <c r="U971" s="49"/>
      <c r="V971" s="50"/>
      <c r="W971" s="1"/>
      <c r="X971" s="1"/>
      <c r="Y971" s="1"/>
      <c r="Z971" s="1"/>
      <c r="AA971" s="1"/>
      <c r="AB971" s="1"/>
    </row>
    <row r="972" spans="3:28" x14ac:dyDescent="0.25">
      <c r="C972" s="1"/>
      <c r="D972" s="46"/>
      <c r="E972" s="1"/>
      <c r="F972" s="1"/>
      <c r="G972" s="1"/>
      <c r="H972" s="1"/>
      <c r="I972" s="1"/>
      <c r="J972" s="1"/>
      <c r="K972" s="1"/>
      <c r="L972" s="1"/>
      <c r="M972" s="1"/>
      <c r="N972" s="1"/>
      <c r="O972" s="1"/>
      <c r="P972" s="1"/>
      <c r="Q972" s="47"/>
      <c r="R972" s="46"/>
      <c r="S972" s="46"/>
      <c r="T972" s="48"/>
      <c r="U972" s="49"/>
      <c r="V972" s="50"/>
      <c r="W972" s="1"/>
      <c r="X972" s="1"/>
      <c r="Y972" s="1"/>
      <c r="Z972" s="1"/>
      <c r="AA972" s="1"/>
      <c r="AB972" s="1"/>
    </row>
    <row r="973" spans="3:28" x14ac:dyDescent="0.25">
      <c r="C973" s="1"/>
      <c r="D973" s="46"/>
      <c r="E973" s="1"/>
      <c r="F973" s="1"/>
      <c r="G973" s="1"/>
      <c r="H973" s="1"/>
      <c r="I973" s="1"/>
      <c r="J973" s="1"/>
      <c r="K973" s="1"/>
      <c r="L973" s="1"/>
      <c r="M973" s="1"/>
      <c r="N973" s="1"/>
      <c r="O973" s="1"/>
      <c r="P973" s="1"/>
      <c r="Q973" s="47"/>
      <c r="R973" s="46"/>
      <c r="S973" s="46"/>
      <c r="T973" s="48"/>
      <c r="U973" s="49"/>
      <c r="V973" s="50"/>
      <c r="W973" s="1"/>
      <c r="X973" s="1"/>
      <c r="Y973" s="1"/>
      <c r="Z973" s="1"/>
      <c r="AA973" s="1"/>
      <c r="AB973" s="1"/>
    </row>
    <row r="974" spans="3:28" x14ac:dyDescent="0.25">
      <c r="C974" s="1"/>
      <c r="D974" s="46"/>
      <c r="E974" s="1"/>
      <c r="F974" s="1"/>
      <c r="G974" s="1"/>
      <c r="H974" s="1"/>
      <c r="I974" s="1"/>
      <c r="J974" s="1"/>
      <c r="K974" s="1"/>
      <c r="L974" s="1"/>
      <c r="M974" s="1"/>
      <c r="N974" s="1"/>
      <c r="O974" s="1"/>
      <c r="P974" s="1"/>
      <c r="Q974" s="47"/>
      <c r="R974" s="46"/>
      <c r="S974" s="46"/>
      <c r="T974" s="48"/>
      <c r="U974" s="49"/>
      <c r="V974" s="50"/>
      <c r="W974" s="1"/>
      <c r="X974" s="1"/>
      <c r="Y974" s="1"/>
      <c r="Z974" s="1"/>
      <c r="AA974" s="1"/>
      <c r="AB974" s="1"/>
    </row>
    <row r="975" spans="3:28" x14ac:dyDescent="0.25">
      <c r="C975" s="1"/>
      <c r="D975" s="46"/>
      <c r="E975" s="1"/>
      <c r="F975" s="1"/>
      <c r="G975" s="1"/>
      <c r="H975" s="1"/>
      <c r="I975" s="1"/>
      <c r="J975" s="1"/>
      <c r="K975" s="1"/>
      <c r="L975" s="1"/>
      <c r="M975" s="1"/>
      <c r="N975" s="1"/>
      <c r="O975" s="1"/>
      <c r="P975" s="1"/>
      <c r="Q975" s="47"/>
      <c r="R975" s="46"/>
      <c r="S975" s="46"/>
      <c r="T975" s="48"/>
      <c r="U975" s="49"/>
      <c r="V975" s="50"/>
      <c r="W975" s="1"/>
      <c r="X975" s="1"/>
      <c r="Y975" s="1"/>
      <c r="Z975" s="1"/>
      <c r="AA975" s="1"/>
      <c r="AB975" s="1"/>
    </row>
    <row r="976" spans="3:28" x14ac:dyDescent="0.25">
      <c r="C976" s="1"/>
      <c r="D976" s="46"/>
      <c r="E976" s="1"/>
      <c r="F976" s="1"/>
      <c r="G976" s="1"/>
      <c r="H976" s="1"/>
      <c r="I976" s="1"/>
      <c r="J976" s="1"/>
      <c r="K976" s="1"/>
      <c r="L976" s="1"/>
      <c r="M976" s="1"/>
      <c r="N976" s="1"/>
      <c r="O976" s="1"/>
      <c r="P976" s="1"/>
      <c r="Q976" s="47"/>
      <c r="R976" s="46"/>
      <c r="S976" s="46"/>
      <c r="T976" s="48"/>
      <c r="U976" s="49"/>
      <c r="V976" s="50"/>
      <c r="W976" s="1"/>
      <c r="X976" s="1"/>
      <c r="Y976" s="1"/>
      <c r="Z976" s="1"/>
      <c r="AA976" s="1"/>
      <c r="AB976" s="1"/>
    </row>
    <row r="977" spans="3:28" x14ac:dyDescent="0.25">
      <c r="C977" s="1"/>
      <c r="D977" s="46"/>
      <c r="E977" s="1"/>
      <c r="F977" s="1"/>
      <c r="G977" s="1"/>
      <c r="H977" s="1"/>
      <c r="I977" s="1"/>
      <c r="J977" s="1"/>
      <c r="K977" s="1"/>
      <c r="L977" s="1"/>
      <c r="M977" s="1"/>
      <c r="N977" s="1"/>
      <c r="O977" s="1"/>
      <c r="P977" s="1"/>
      <c r="Q977" s="47"/>
      <c r="R977" s="46"/>
      <c r="S977" s="46"/>
      <c r="T977" s="48"/>
      <c r="U977" s="49"/>
      <c r="V977" s="50"/>
      <c r="W977" s="1"/>
      <c r="X977" s="1"/>
      <c r="Y977" s="1"/>
      <c r="Z977" s="1"/>
      <c r="AA977" s="1"/>
      <c r="AB977" s="1"/>
    </row>
    <row r="978" spans="3:28" x14ac:dyDescent="0.25">
      <c r="C978" s="1"/>
      <c r="D978" s="46"/>
      <c r="E978" s="1"/>
      <c r="F978" s="1"/>
      <c r="G978" s="1"/>
      <c r="H978" s="1"/>
      <c r="I978" s="1"/>
      <c r="J978" s="1"/>
      <c r="K978" s="1"/>
      <c r="L978" s="1"/>
      <c r="M978" s="1"/>
      <c r="N978" s="1"/>
      <c r="O978" s="1"/>
      <c r="P978" s="1"/>
      <c r="Q978" s="47"/>
      <c r="R978" s="46"/>
      <c r="S978" s="46"/>
      <c r="T978" s="48"/>
      <c r="U978" s="49"/>
      <c r="V978" s="50"/>
      <c r="W978" s="1"/>
      <c r="X978" s="1"/>
      <c r="Y978" s="1"/>
      <c r="Z978" s="1"/>
      <c r="AA978" s="1"/>
      <c r="AB978" s="1"/>
    </row>
    <row r="979" spans="3:28" x14ac:dyDescent="0.25">
      <c r="C979" s="1"/>
      <c r="D979" s="46"/>
      <c r="E979" s="1"/>
      <c r="F979" s="1"/>
      <c r="G979" s="1"/>
      <c r="H979" s="1"/>
      <c r="I979" s="1"/>
      <c r="J979" s="1"/>
      <c r="K979" s="1"/>
      <c r="L979" s="1"/>
      <c r="M979" s="1"/>
      <c r="N979" s="1"/>
      <c r="O979" s="1"/>
      <c r="P979" s="1"/>
      <c r="Q979" s="47"/>
      <c r="R979" s="46"/>
      <c r="S979" s="46"/>
      <c r="T979" s="48"/>
      <c r="U979" s="49"/>
      <c r="V979" s="50"/>
      <c r="W979" s="1"/>
      <c r="X979" s="1"/>
      <c r="Y979" s="1"/>
      <c r="Z979" s="1"/>
      <c r="AA979" s="1"/>
      <c r="AB979" s="1"/>
    </row>
    <row r="980" spans="3:28" x14ac:dyDescent="0.25">
      <c r="C980" s="1"/>
      <c r="D980" s="46"/>
      <c r="E980" s="1"/>
      <c r="F980" s="1"/>
      <c r="G980" s="1"/>
      <c r="H980" s="1"/>
      <c r="I980" s="1"/>
      <c r="J980" s="1"/>
      <c r="K980" s="1"/>
      <c r="L980" s="1"/>
      <c r="M980" s="1"/>
      <c r="N980" s="1"/>
      <c r="O980" s="1"/>
      <c r="P980" s="1"/>
      <c r="Q980" s="47"/>
      <c r="R980" s="46"/>
      <c r="S980" s="46"/>
      <c r="T980" s="48"/>
      <c r="U980" s="49"/>
      <c r="V980" s="50"/>
      <c r="W980" s="1"/>
      <c r="X980" s="1"/>
      <c r="Y980" s="1"/>
      <c r="Z980" s="1"/>
      <c r="AA980" s="1"/>
      <c r="AB980" s="1"/>
    </row>
    <row r="981" spans="3:28" x14ac:dyDescent="0.25">
      <c r="C981" s="1"/>
      <c r="D981" s="46"/>
      <c r="E981" s="1"/>
      <c r="F981" s="1"/>
      <c r="G981" s="1"/>
      <c r="H981" s="1"/>
      <c r="I981" s="1"/>
      <c r="J981" s="1"/>
      <c r="K981" s="1"/>
      <c r="L981" s="1"/>
      <c r="M981" s="1"/>
      <c r="N981" s="1"/>
      <c r="O981" s="1"/>
      <c r="P981" s="1"/>
      <c r="Q981" s="47"/>
      <c r="R981" s="46"/>
      <c r="S981" s="46"/>
      <c r="T981" s="48"/>
      <c r="U981" s="49"/>
      <c r="V981" s="50"/>
      <c r="W981" s="1"/>
      <c r="X981" s="1"/>
      <c r="Y981" s="1"/>
      <c r="Z981" s="1"/>
      <c r="AA981" s="1"/>
      <c r="AB981" s="1"/>
    </row>
    <row r="982" spans="3:28" x14ac:dyDescent="0.25">
      <c r="C982" s="1"/>
      <c r="D982" s="46"/>
      <c r="E982" s="1"/>
      <c r="F982" s="1"/>
      <c r="G982" s="1"/>
      <c r="H982" s="1"/>
      <c r="I982" s="1"/>
      <c r="J982" s="1"/>
      <c r="K982" s="1"/>
      <c r="L982" s="1"/>
      <c r="M982" s="1"/>
      <c r="N982" s="1"/>
      <c r="O982" s="1"/>
      <c r="P982" s="1"/>
      <c r="Q982" s="47"/>
      <c r="R982" s="46"/>
      <c r="S982" s="46"/>
      <c r="T982" s="48"/>
      <c r="U982" s="49"/>
      <c r="V982" s="50"/>
      <c r="W982" s="1"/>
      <c r="X982" s="1"/>
      <c r="Y982" s="1"/>
      <c r="Z982" s="1"/>
      <c r="AA982" s="1"/>
      <c r="AB982" s="1"/>
    </row>
    <row r="983" spans="3:28" x14ac:dyDescent="0.25">
      <c r="C983" s="1"/>
      <c r="D983" s="46"/>
      <c r="E983" s="1"/>
      <c r="F983" s="1"/>
      <c r="G983" s="1"/>
      <c r="H983" s="1"/>
      <c r="I983" s="1"/>
      <c r="J983" s="1"/>
      <c r="K983" s="1"/>
      <c r="L983" s="1"/>
      <c r="M983" s="1"/>
      <c r="N983" s="1"/>
      <c r="O983" s="1"/>
      <c r="P983" s="1"/>
      <c r="Q983" s="47"/>
      <c r="R983" s="46"/>
      <c r="S983" s="46"/>
      <c r="T983" s="48"/>
      <c r="U983" s="49"/>
      <c r="V983" s="50"/>
      <c r="W983" s="1"/>
      <c r="X983" s="1"/>
      <c r="Y983" s="1"/>
      <c r="Z983" s="1"/>
      <c r="AA983" s="1"/>
      <c r="AB983" s="1"/>
    </row>
    <row r="984" spans="3:28" x14ac:dyDescent="0.25">
      <c r="C984" s="1"/>
      <c r="D984" s="46"/>
      <c r="E984" s="1"/>
      <c r="F984" s="1"/>
      <c r="G984" s="1"/>
      <c r="H984" s="1"/>
      <c r="I984" s="1"/>
      <c r="J984" s="1"/>
      <c r="K984" s="1"/>
      <c r="L984" s="1"/>
      <c r="M984" s="1"/>
      <c r="N984" s="1"/>
      <c r="O984" s="1"/>
      <c r="P984" s="1"/>
      <c r="Q984" s="47"/>
      <c r="R984" s="46"/>
      <c r="S984" s="46"/>
      <c r="T984" s="48"/>
      <c r="U984" s="49"/>
      <c r="V984" s="50"/>
      <c r="W984" s="1"/>
      <c r="X984" s="1"/>
      <c r="Y984" s="1"/>
      <c r="Z984" s="1"/>
      <c r="AA984" s="1"/>
      <c r="AB984" s="1"/>
    </row>
    <row r="985" spans="3:28" x14ac:dyDescent="0.25">
      <c r="C985" s="1"/>
      <c r="D985" s="46"/>
      <c r="E985" s="1"/>
      <c r="F985" s="1"/>
      <c r="G985" s="1"/>
      <c r="H985" s="1"/>
      <c r="I985" s="1"/>
      <c r="J985" s="1"/>
      <c r="K985" s="1"/>
      <c r="L985" s="1"/>
      <c r="M985" s="1"/>
      <c r="N985" s="1"/>
      <c r="O985" s="1"/>
      <c r="P985" s="1"/>
      <c r="Q985" s="47"/>
      <c r="R985" s="46"/>
      <c r="S985" s="46"/>
      <c r="T985" s="48"/>
      <c r="U985" s="49"/>
      <c r="V985" s="50"/>
      <c r="W985" s="1"/>
      <c r="X985" s="1"/>
      <c r="Y985" s="1"/>
      <c r="Z985" s="1"/>
      <c r="AA985" s="1"/>
      <c r="AB985" s="1"/>
    </row>
    <row r="986" spans="3:28" x14ac:dyDescent="0.25">
      <c r="C986" s="1"/>
      <c r="D986" s="46"/>
      <c r="E986" s="1"/>
      <c r="F986" s="1"/>
      <c r="G986" s="1"/>
      <c r="H986" s="1"/>
      <c r="I986" s="1"/>
      <c r="J986" s="1"/>
      <c r="K986" s="1"/>
      <c r="L986" s="1"/>
      <c r="M986" s="1"/>
      <c r="N986" s="1"/>
      <c r="O986" s="1"/>
      <c r="P986" s="1"/>
      <c r="Q986" s="47"/>
      <c r="R986" s="46"/>
      <c r="S986" s="46"/>
      <c r="T986" s="48"/>
      <c r="U986" s="49"/>
      <c r="V986" s="50"/>
      <c r="W986" s="1"/>
      <c r="X986" s="1"/>
      <c r="Y986" s="1"/>
      <c r="Z986" s="1"/>
      <c r="AA986" s="1"/>
      <c r="AB986" s="1"/>
    </row>
    <row r="987" spans="3:28" x14ac:dyDescent="0.25">
      <c r="C987" s="1"/>
      <c r="D987" s="46"/>
      <c r="E987" s="1"/>
      <c r="F987" s="1"/>
      <c r="G987" s="1"/>
      <c r="H987" s="1"/>
      <c r="I987" s="1"/>
      <c r="J987" s="1"/>
      <c r="K987" s="1"/>
      <c r="L987" s="1"/>
      <c r="M987" s="1"/>
      <c r="N987" s="1"/>
      <c r="O987" s="1"/>
      <c r="P987" s="1"/>
      <c r="Q987" s="47"/>
      <c r="R987" s="46"/>
      <c r="S987" s="46"/>
      <c r="T987" s="48"/>
      <c r="U987" s="49"/>
      <c r="V987" s="50"/>
      <c r="W987" s="1"/>
      <c r="X987" s="1"/>
      <c r="Y987" s="1"/>
      <c r="Z987" s="1"/>
      <c r="AA987" s="1"/>
      <c r="AB987" s="1"/>
    </row>
    <row r="988" spans="3:28" x14ac:dyDescent="0.25">
      <c r="C988" s="1"/>
      <c r="D988" s="46"/>
      <c r="E988" s="1"/>
      <c r="F988" s="1"/>
      <c r="G988" s="1"/>
      <c r="H988" s="1"/>
      <c r="I988" s="1"/>
      <c r="J988" s="1"/>
      <c r="K988" s="1"/>
      <c r="L988" s="1"/>
      <c r="M988" s="1"/>
      <c r="N988" s="1"/>
      <c r="O988" s="1"/>
      <c r="P988" s="1"/>
      <c r="Q988" s="47"/>
      <c r="R988" s="46"/>
      <c r="S988" s="46"/>
      <c r="T988" s="48"/>
      <c r="U988" s="49"/>
      <c r="V988" s="50"/>
      <c r="W988" s="1"/>
      <c r="X988" s="1"/>
      <c r="Y988" s="1"/>
      <c r="Z988" s="1"/>
      <c r="AA988" s="1"/>
      <c r="AB988" s="1"/>
    </row>
    <row r="989" spans="3:28" x14ac:dyDescent="0.25">
      <c r="C989" s="1"/>
      <c r="D989" s="46"/>
      <c r="E989" s="1"/>
      <c r="F989" s="1"/>
      <c r="G989" s="1"/>
      <c r="H989" s="1"/>
      <c r="I989" s="1"/>
      <c r="J989" s="1"/>
      <c r="K989" s="1"/>
      <c r="L989" s="1"/>
      <c r="M989" s="1"/>
      <c r="N989" s="1"/>
      <c r="O989" s="1"/>
      <c r="P989" s="1"/>
      <c r="Q989" s="47"/>
      <c r="R989" s="46"/>
      <c r="S989" s="46"/>
      <c r="T989" s="48"/>
      <c r="U989" s="49"/>
      <c r="V989" s="50"/>
      <c r="W989" s="1"/>
      <c r="X989" s="1"/>
      <c r="Y989" s="1"/>
      <c r="Z989" s="1"/>
      <c r="AA989" s="1"/>
      <c r="AB989" s="1"/>
    </row>
    <row r="990" spans="3:28" x14ac:dyDescent="0.25">
      <c r="C990" s="1"/>
      <c r="D990" s="46"/>
      <c r="E990" s="1"/>
      <c r="F990" s="1"/>
      <c r="G990" s="1"/>
      <c r="H990" s="1"/>
      <c r="I990" s="1"/>
      <c r="J990" s="1"/>
      <c r="K990" s="1"/>
      <c r="L990" s="1"/>
      <c r="M990" s="1"/>
      <c r="N990" s="1"/>
      <c r="O990" s="1"/>
      <c r="P990" s="1"/>
      <c r="Q990" s="47"/>
      <c r="R990" s="46"/>
      <c r="S990" s="46"/>
      <c r="T990" s="48"/>
      <c r="U990" s="49"/>
      <c r="V990" s="50"/>
      <c r="W990" s="1"/>
      <c r="X990" s="1"/>
      <c r="Y990" s="1"/>
      <c r="Z990" s="1"/>
      <c r="AA990" s="1"/>
      <c r="AB990" s="1"/>
    </row>
    <row r="991" spans="3:28" x14ac:dyDescent="0.25">
      <c r="C991" s="1"/>
      <c r="D991" s="46"/>
      <c r="E991" s="1"/>
      <c r="F991" s="1"/>
      <c r="G991" s="1"/>
      <c r="H991" s="1"/>
      <c r="I991" s="1"/>
      <c r="J991" s="1"/>
      <c r="K991" s="1"/>
      <c r="L991" s="1"/>
      <c r="M991" s="1"/>
      <c r="N991" s="1"/>
      <c r="O991" s="1"/>
      <c r="P991" s="1"/>
      <c r="Q991" s="47"/>
      <c r="R991" s="46"/>
      <c r="S991" s="46"/>
      <c r="T991" s="48"/>
      <c r="U991" s="49"/>
      <c r="V991" s="50"/>
      <c r="W991" s="1"/>
      <c r="X991" s="1"/>
      <c r="Y991" s="1"/>
      <c r="Z991" s="1"/>
      <c r="AA991" s="1"/>
      <c r="AB991" s="1"/>
    </row>
    <row r="992" spans="3:28" x14ac:dyDescent="0.25">
      <c r="C992" s="1"/>
      <c r="D992" s="46"/>
      <c r="E992" s="1"/>
      <c r="F992" s="1"/>
      <c r="G992" s="1"/>
      <c r="H992" s="1"/>
      <c r="I992" s="1"/>
      <c r="J992" s="1"/>
      <c r="K992" s="1"/>
      <c r="L992" s="1"/>
      <c r="M992" s="1"/>
      <c r="N992" s="1"/>
      <c r="O992" s="1"/>
      <c r="P992" s="1"/>
      <c r="Q992" s="47"/>
      <c r="R992" s="46"/>
      <c r="S992" s="46"/>
      <c r="T992" s="48"/>
      <c r="U992" s="49"/>
      <c r="V992" s="50"/>
      <c r="W992" s="1"/>
      <c r="X992" s="1"/>
      <c r="Y992" s="1"/>
      <c r="Z992" s="1"/>
      <c r="AA992" s="1"/>
      <c r="AB992" s="1"/>
    </row>
    <row r="993" spans="3:28" x14ac:dyDescent="0.25">
      <c r="C993" s="1"/>
      <c r="D993" s="46"/>
      <c r="E993" s="1"/>
      <c r="F993" s="1"/>
      <c r="G993" s="1"/>
      <c r="H993" s="1"/>
      <c r="I993" s="1"/>
      <c r="J993" s="1"/>
      <c r="K993" s="1"/>
      <c r="L993" s="1"/>
      <c r="M993" s="1"/>
      <c r="N993" s="1"/>
      <c r="O993" s="1"/>
      <c r="P993" s="1"/>
      <c r="Q993" s="47"/>
      <c r="R993" s="46"/>
      <c r="S993" s="46"/>
      <c r="T993" s="48"/>
      <c r="U993" s="49"/>
      <c r="V993" s="50"/>
      <c r="W993" s="1"/>
      <c r="X993" s="1"/>
      <c r="Y993" s="1"/>
      <c r="Z993" s="1"/>
      <c r="AA993" s="1"/>
      <c r="AB993" s="1"/>
    </row>
    <row r="994" spans="3:28" x14ac:dyDescent="0.25">
      <c r="C994" s="1"/>
      <c r="D994" s="46"/>
      <c r="E994" s="1"/>
      <c r="F994" s="1"/>
      <c r="G994" s="1"/>
      <c r="H994" s="1"/>
      <c r="I994" s="1"/>
      <c r="J994" s="1"/>
      <c r="K994" s="1"/>
      <c r="L994" s="1"/>
      <c r="M994" s="1"/>
      <c r="N994" s="1"/>
      <c r="O994" s="1"/>
      <c r="P994" s="1"/>
      <c r="Q994" s="47"/>
      <c r="R994" s="46"/>
      <c r="S994" s="46"/>
      <c r="T994" s="48"/>
      <c r="U994" s="49"/>
      <c r="V994" s="50"/>
      <c r="W994" s="1"/>
      <c r="X994" s="1"/>
      <c r="Y994" s="1"/>
      <c r="Z994" s="1"/>
      <c r="AA994" s="1"/>
      <c r="AB994" s="1"/>
    </row>
    <row r="995" spans="3:28" x14ac:dyDescent="0.25">
      <c r="C995" s="1"/>
      <c r="D995" s="46"/>
      <c r="E995" s="1"/>
      <c r="F995" s="1"/>
      <c r="G995" s="1"/>
      <c r="H995" s="1"/>
      <c r="I995" s="1"/>
      <c r="J995" s="1"/>
      <c r="K995" s="1"/>
      <c r="L995" s="1"/>
      <c r="M995" s="1"/>
      <c r="N995" s="1"/>
      <c r="O995" s="1"/>
      <c r="P995" s="1"/>
      <c r="Q995" s="47"/>
      <c r="R995" s="46"/>
      <c r="S995" s="46"/>
      <c r="T995" s="48"/>
      <c r="U995" s="49"/>
      <c r="V995" s="50"/>
      <c r="W995" s="1"/>
      <c r="X995" s="1"/>
      <c r="Y995" s="1"/>
      <c r="Z995" s="1"/>
      <c r="AA995" s="1"/>
      <c r="AB995" s="1"/>
    </row>
    <row r="996" spans="3:28" x14ac:dyDescent="0.25">
      <c r="C996" s="1"/>
      <c r="D996" s="46"/>
      <c r="E996" s="1"/>
      <c r="F996" s="1"/>
      <c r="G996" s="1"/>
      <c r="H996" s="1"/>
      <c r="I996" s="1"/>
      <c r="J996" s="1"/>
      <c r="K996" s="1"/>
      <c r="L996" s="1"/>
      <c r="M996" s="1"/>
      <c r="N996" s="1"/>
      <c r="O996" s="1"/>
      <c r="P996" s="1"/>
      <c r="Q996" s="47"/>
      <c r="R996" s="46"/>
      <c r="S996" s="46"/>
      <c r="T996" s="48"/>
      <c r="U996" s="49"/>
      <c r="V996" s="50"/>
      <c r="W996" s="1"/>
      <c r="X996" s="1"/>
      <c r="Y996" s="1"/>
      <c r="Z996" s="1"/>
      <c r="AA996" s="1"/>
      <c r="AB996" s="1"/>
    </row>
    <row r="997" spans="3:28" x14ac:dyDescent="0.25">
      <c r="C997" s="1"/>
      <c r="D997" s="46"/>
      <c r="E997" s="1"/>
      <c r="F997" s="1"/>
      <c r="G997" s="1"/>
      <c r="H997" s="1"/>
      <c r="I997" s="1"/>
      <c r="J997" s="1"/>
      <c r="K997" s="1"/>
      <c r="L997" s="1"/>
      <c r="M997" s="1"/>
      <c r="N997" s="1"/>
      <c r="O997" s="1"/>
      <c r="P997" s="1"/>
      <c r="Q997" s="47"/>
      <c r="R997" s="46"/>
      <c r="S997" s="46"/>
      <c r="T997" s="48"/>
      <c r="U997" s="49"/>
      <c r="V997" s="50"/>
      <c r="W997" s="1"/>
      <c r="X997" s="1"/>
      <c r="Y997" s="1"/>
      <c r="Z997" s="1"/>
      <c r="AA997" s="1"/>
      <c r="AB997" s="1"/>
    </row>
    <row r="998" spans="3:28" x14ac:dyDescent="0.25">
      <c r="C998" s="1"/>
      <c r="D998" s="46"/>
      <c r="E998" s="1"/>
      <c r="F998" s="1"/>
      <c r="G998" s="1"/>
      <c r="H998" s="1"/>
      <c r="I998" s="1"/>
      <c r="J998" s="1"/>
      <c r="K998" s="1"/>
      <c r="L998" s="1"/>
      <c r="M998" s="1"/>
      <c r="N998" s="1"/>
      <c r="O998" s="1"/>
      <c r="P998" s="1"/>
      <c r="Q998" s="47"/>
      <c r="R998" s="46"/>
      <c r="S998" s="46"/>
      <c r="T998" s="48"/>
      <c r="U998" s="49"/>
      <c r="V998" s="50"/>
      <c r="W998" s="1"/>
      <c r="X998" s="1"/>
      <c r="Y998" s="1"/>
      <c r="Z998" s="1"/>
      <c r="AA998" s="1"/>
      <c r="AB998" s="1"/>
    </row>
    <row r="999" spans="3:28" x14ac:dyDescent="0.25">
      <c r="C999" s="1"/>
      <c r="D999" s="46"/>
      <c r="E999" s="1"/>
      <c r="F999" s="1"/>
      <c r="G999" s="1"/>
      <c r="H999" s="1"/>
      <c r="I999" s="1"/>
      <c r="J999" s="1"/>
      <c r="K999" s="1"/>
      <c r="L999" s="1"/>
      <c r="M999" s="1"/>
      <c r="N999" s="1"/>
      <c r="O999" s="1"/>
      <c r="P999" s="1"/>
      <c r="Q999" s="47"/>
      <c r="R999" s="46"/>
      <c r="S999" s="46"/>
      <c r="T999" s="48"/>
      <c r="U999" s="49"/>
      <c r="V999" s="50"/>
      <c r="W999" s="1"/>
      <c r="X999" s="1"/>
      <c r="Y999" s="1"/>
      <c r="Z999" s="1"/>
      <c r="AA999" s="1"/>
      <c r="AB999" s="1"/>
    </row>
    <row r="1000" spans="3:28" x14ac:dyDescent="0.25">
      <c r="C1000" s="1"/>
      <c r="D1000" s="46"/>
      <c r="E1000" s="1"/>
      <c r="F1000" s="1"/>
      <c r="G1000" s="1"/>
      <c r="H1000" s="1"/>
      <c r="I1000" s="1"/>
      <c r="J1000" s="1"/>
      <c r="K1000" s="1"/>
      <c r="L1000" s="1"/>
      <c r="M1000" s="1"/>
      <c r="N1000" s="1"/>
      <c r="O1000" s="1"/>
      <c r="P1000" s="1"/>
      <c r="Q1000" s="47"/>
      <c r="R1000" s="46"/>
      <c r="S1000" s="46"/>
      <c r="T1000" s="48"/>
      <c r="U1000" s="49"/>
      <c r="V1000" s="50"/>
      <c r="W1000" s="1"/>
      <c r="X1000" s="1"/>
      <c r="Y1000" s="1"/>
      <c r="Z1000" s="1"/>
      <c r="AA1000" s="1"/>
      <c r="AB1000" s="1"/>
    </row>
    <row r="1001" spans="3:28" x14ac:dyDescent="0.25">
      <c r="C1001" s="1"/>
      <c r="D1001" s="46"/>
      <c r="E1001" s="1"/>
      <c r="F1001" s="1"/>
      <c r="G1001" s="1"/>
      <c r="H1001" s="1"/>
      <c r="I1001" s="1"/>
      <c r="J1001" s="1"/>
      <c r="K1001" s="1"/>
      <c r="L1001" s="1"/>
      <c r="M1001" s="1"/>
      <c r="N1001" s="1"/>
      <c r="O1001" s="1"/>
      <c r="P1001" s="1"/>
      <c r="Q1001" s="47"/>
      <c r="R1001" s="46"/>
      <c r="S1001" s="46"/>
      <c r="T1001" s="48"/>
      <c r="U1001" s="49"/>
      <c r="V1001" s="50"/>
      <c r="W1001" s="1"/>
      <c r="X1001" s="1"/>
      <c r="Y1001" s="1"/>
      <c r="Z1001" s="1"/>
      <c r="AA1001" s="1"/>
      <c r="AB1001" s="1"/>
    </row>
    <row r="1002" spans="3:28" x14ac:dyDescent="0.25">
      <c r="C1002" s="1"/>
      <c r="D1002" s="46"/>
      <c r="E1002" s="1"/>
      <c r="F1002" s="1"/>
      <c r="G1002" s="1"/>
      <c r="H1002" s="1"/>
      <c r="I1002" s="1"/>
      <c r="J1002" s="1"/>
      <c r="K1002" s="1"/>
      <c r="L1002" s="1"/>
      <c r="M1002" s="1"/>
      <c r="N1002" s="1"/>
      <c r="O1002" s="1"/>
      <c r="P1002" s="1"/>
      <c r="Q1002" s="47"/>
      <c r="R1002" s="46"/>
      <c r="S1002" s="46"/>
      <c r="T1002" s="48"/>
      <c r="U1002" s="49"/>
      <c r="V1002" s="50"/>
      <c r="W1002" s="1"/>
      <c r="X1002" s="1"/>
      <c r="Y1002" s="1"/>
      <c r="Z1002" s="1"/>
      <c r="AA1002" s="1"/>
      <c r="AB1002" s="1"/>
    </row>
    <row r="1003" spans="3:28" x14ac:dyDescent="0.25">
      <c r="C1003" s="1"/>
      <c r="D1003" s="46"/>
      <c r="E1003" s="1"/>
      <c r="F1003" s="1"/>
      <c r="G1003" s="1"/>
      <c r="H1003" s="1"/>
      <c r="I1003" s="1"/>
      <c r="J1003" s="1"/>
      <c r="K1003" s="1"/>
      <c r="L1003" s="1"/>
      <c r="M1003" s="1"/>
      <c r="N1003" s="1"/>
      <c r="O1003" s="1"/>
      <c r="P1003" s="1"/>
      <c r="Q1003" s="47"/>
      <c r="R1003" s="46"/>
      <c r="S1003" s="46"/>
      <c r="T1003" s="48"/>
      <c r="U1003" s="49"/>
      <c r="V1003" s="50"/>
      <c r="W1003" s="1"/>
      <c r="X1003" s="1"/>
      <c r="Y1003" s="1"/>
      <c r="Z1003" s="1"/>
      <c r="AA1003" s="1"/>
      <c r="AB1003" s="1"/>
    </row>
    <row r="1004" spans="3:28" x14ac:dyDescent="0.25">
      <c r="C1004" s="1"/>
      <c r="D1004" s="46"/>
      <c r="E1004" s="1"/>
      <c r="F1004" s="1"/>
      <c r="G1004" s="1"/>
      <c r="H1004" s="1"/>
      <c r="I1004" s="1"/>
      <c r="J1004" s="1"/>
      <c r="K1004" s="1"/>
      <c r="L1004" s="1"/>
      <c r="M1004" s="1"/>
      <c r="N1004" s="1"/>
      <c r="O1004" s="1"/>
      <c r="P1004" s="1"/>
      <c r="Q1004" s="47"/>
      <c r="R1004" s="46"/>
      <c r="S1004" s="46"/>
      <c r="T1004" s="48"/>
      <c r="U1004" s="49"/>
      <c r="V1004" s="50"/>
      <c r="W1004" s="1"/>
      <c r="X1004" s="1"/>
      <c r="Y1004" s="1"/>
      <c r="Z1004" s="1"/>
      <c r="AA1004" s="1"/>
      <c r="AB1004" s="1"/>
    </row>
    <row r="1005" spans="3:28" x14ac:dyDescent="0.25">
      <c r="C1005" s="1"/>
      <c r="D1005" s="46"/>
      <c r="E1005" s="1"/>
      <c r="F1005" s="1"/>
      <c r="G1005" s="1"/>
      <c r="H1005" s="1"/>
      <c r="I1005" s="1"/>
      <c r="J1005" s="1"/>
      <c r="K1005" s="1"/>
      <c r="L1005" s="1"/>
      <c r="M1005" s="1"/>
      <c r="N1005" s="1"/>
      <c r="O1005" s="1"/>
      <c r="P1005" s="1"/>
      <c r="Q1005" s="47"/>
      <c r="R1005" s="46"/>
      <c r="S1005" s="46"/>
      <c r="T1005" s="48"/>
      <c r="U1005" s="49"/>
      <c r="V1005" s="50"/>
      <c r="W1005" s="1"/>
      <c r="X1005" s="1"/>
      <c r="Y1005" s="1"/>
      <c r="Z1005" s="1"/>
      <c r="AA1005" s="1"/>
      <c r="AB1005" s="1"/>
    </row>
  </sheetData>
  <mergeCells count="5">
    <mergeCell ref="C1:D4"/>
    <mergeCell ref="E1:AA1"/>
    <mergeCell ref="E2:AA2"/>
    <mergeCell ref="E4:AA4"/>
    <mergeCell ref="E3:AA3"/>
  </mergeCells>
  <conditionalFormatting sqref="U62:U1005">
    <cfRule type="cellIs" dxfId="797" priority="141" operator="greaterThan">
      <formula>T62</formula>
    </cfRule>
  </conditionalFormatting>
  <conditionalFormatting sqref="U62:U1005">
    <cfRule type="cellIs" dxfId="796" priority="140" operator="lessThan">
      <formula>T62</formula>
    </cfRule>
  </conditionalFormatting>
  <conditionalFormatting sqref="U62:U1005">
    <cfRule type="cellIs" dxfId="795" priority="139" operator="equal">
      <formula>T62</formula>
    </cfRule>
  </conditionalFormatting>
  <conditionalFormatting sqref="U6:U61">
    <cfRule type="cellIs" dxfId="794" priority="66" operator="greaterThan">
      <formula>T6</formula>
    </cfRule>
  </conditionalFormatting>
  <conditionalFormatting sqref="U6:U61">
    <cfRule type="cellIs" dxfId="793" priority="65" operator="lessThan">
      <formula>T6</formula>
    </cfRule>
  </conditionalFormatting>
  <conditionalFormatting sqref="U6:U61">
    <cfRule type="cellIs" dxfId="792" priority="6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36" operator="equal" id="{8B567DE3-FBFE-4076-AEAC-0A8480A76D49}">
            <xm:f>'\\storage_Admin\CentrosLocalesMovilidad\2019\POA\NOVIEMBRE\11. SUBA\[FRL11.xlsx]LD'!#REF!</xm:f>
            <x14:dxf>
              <font>
                <color rgb="FF9C6500"/>
              </font>
              <fill>
                <patternFill>
                  <bgColor rgb="FFFFEB9C"/>
                </patternFill>
              </fill>
            </x14:dxf>
          </x14:cfRule>
          <x14:cfRule type="cellIs" priority="137" operator="equal" id="{1B556A33-33DA-426B-B760-B4BCC626A847}">
            <xm:f>'\\storage_Admin\CentrosLocalesMovilidad\2019\POA\NOVIEMBRE\11. SUBA\[FRL11.xlsx]LD'!#REF!</xm:f>
            <x14:dxf>
              <font>
                <color rgb="FF9C0006"/>
              </font>
              <fill>
                <patternFill>
                  <bgColor rgb="FFFFC7CE"/>
                </patternFill>
              </fill>
            </x14:dxf>
          </x14:cfRule>
          <x14:cfRule type="cellIs" priority="138" operator="equal" id="{AF8D6544-B82E-4188-B82C-7DF733189606}">
            <xm:f>'\\storage_Admin\CentrosLocalesMovilidad\2019\POA\NOVIEMBRE\11. SUBA\[FRL11.xlsx]LD'!#REF!</xm:f>
            <x14:dxf>
              <font>
                <color rgb="FF006100"/>
              </font>
              <fill>
                <patternFill>
                  <bgColor rgb="FFC6EFCE"/>
                </patternFill>
              </fill>
            </x14:dxf>
          </x14:cfRule>
          <xm:sqref>V62:V128 V180:V287 V290 V297:V306 V344:V1005 V309:V326 V340:V342</xm:sqref>
        </x14:conditionalFormatting>
        <x14:conditionalFormatting xmlns:xm="http://schemas.microsoft.com/office/excel/2006/main">
          <x14:cfRule type="cellIs" priority="133" operator="equal" id="{B88B9365-A4AE-471C-9C11-0E73EE677D64}">
            <xm:f>'\\storage_Admin\CentrosLocalesMovilidad\2019\POA\NOVIEMBRE\11. SUBA\[FRL11.xlsx]LD'!#REF!</xm:f>
            <x14:dxf>
              <font>
                <color rgb="FF9C6500"/>
              </font>
              <fill>
                <patternFill>
                  <bgColor rgb="FFFFEB9C"/>
                </patternFill>
              </fill>
            </x14:dxf>
          </x14:cfRule>
          <x14:cfRule type="cellIs" priority="134" operator="equal" id="{F13F2E55-9071-4FAC-8655-6280C5F03AF7}">
            <xm:f>'\\storage_Admin\CentrosLocalesMovilidad\2019\POA\NOVIEMBRE\11. SUBA\[FRL11.xlsx]LD'!#REF!</xm:f>
            <x14:dxf>
              <font>
                <color rgb="FF9C0006"/>
              </font>
              <fill>
                <patternFill>
                  <bgColor rgb="FFFFC7CE"/>
                </patternFill>
              </fill>
            </x14:dxf>
          </x14:cfRule>
          <x14:cfRule type="cellIs" priority="135" operator="equal" id="{05BE5F2A-0F25-44D8-8C1D-149FCE46E4E6}">
            <xm:f>'\\storage_Admin\CentrosLocalesMovilidad\2019\POA\NOVIEMBRE\11. SUBA\[FRL11.xlsx]LD'!#REF!</xm:f>
            <x14:dxf>
              <font>
                <color rgb="FF006100"/>
              </font>
              <fill>
                <patternFill>
                  <bgColor rgb="FFC6EFCE"/>
                </patternFill>
              </fill>
            </x14:dxf>
          </x14:cfRule>
          <xm:sqref>V129:V179</xm:sqref>
        </x14:conditionalFormatting>
        <x14:conditionalFormatting xmlns:xm="http://schemas.microsoft.com/office/excel/2006/main">
          <x14:cfRule type="cellIs" priority="130" operator="equal" id="{00131AAD-8C0D-4F58-B0D5-A93755FB426C}">
            <xm:f>'\\storage_Admin\CentrosLocalesMovilidad\2019\POA\NOVIEMBRE\11. SUBA\[FRL11.xlsx]LD'!#REF!</xm:f>
            <x14:dxf>
              <font>
                <color rgb="FF9C6500"/>
              </font>
              <fill>
                <patternFill>
                  <bgColor rgb="FFFFEB9C"/>
                </patternFill>
              </fill>
            </x14:dxf>
          </x14:cfRule>
          <x14:cfRule type="cellIs" priority="131" operator="equal" id="{4CFD4BBB-A01A-4CA5-A620-5D424F23B2BB}">
            <xm:f>'\\storage_Admin\CentrosLocalesMovilidad\2019\POA\NOVIEMBRE\11. SUBA\[FRL11.xlsx]LD'!#REF!</xm:f>
            <x14:dxf>
              <font>
                <color rgb="FF9C0006"/>
              </font>
              <fill>
                <patternFill>
                  <bgColor rgb="FFFFC7CE"/>
                </patternFill>
              </fill>
            </x14:dxf>
          </x14:cfRule>
          <x14:cfRule type="cellIs" priority="132" operator="equal" id="{E57A5A6B-7243-4FE2-A94D-FBA6F36B1095}">
            <xm:f>'\\storage_Admin\CentrosLocalesMovilidad\2019\POA\NOVIEMBRE\11. SUBA\[FRL11.xlsx]LD'!#REF!</xm:f>
            <x14:dxf>
              <font>
                <color rgb="FF006100"/>
              </font>
              <fill>
                <patternFill>
                  <bgColor rgb="FFC6EFCE"/>
                </patternFill>
              </fill>
            </x14:dxf>
          </x14:cfRule>
          <xm:sqref>V288</xm:sqref>
        </x14:conditionalFormatting>
        <x14:conditionalFormatting xmlns:xm="http://schemas.microsoft.com/office/excel/2006/main">
          <x14:cfRule type="cellIs" priority="127" operator="equal" id="{EBAE323B-A056-4CE7-AC34-8B3898181754}">
            <xm:f>'\\storage_Admin\CentrosLocalesMovilidad\2019\POA\NOVIEMBRE\11. SUBA\[FRL11.xlsx]LD'!#REF!</xm:f>
            <x14:dxf>
              <font>
                <color rgb="FF9C6500"/>
              </font>
              <fill>
                <patternFill>
                  <bgColor rgb="FFFFEB9C"/>
                </patternFill>
              </fill>
            </x14:dxf>
          </x14:cfRule>
          <x14:cfRule type="cellIs" priority="128" operator="equal" id="{3AB8AC7D-BE27-4FAC-A539-0574FFC2FC69}">
            <xm:f>'\\storage_Admin\CentrosLocalesMovilidad\2019\POA\NOVIEMBRE\11. SUBA\[FRL11.xlsx]LD'!#REF!</xm:f>
            <x14:dxf>
              <font>
                <color rgb="FF9C0006"/>
              </font>
              <fill>
                <patternFill>
                  <bgColor rgb="FFFFC7CE"/>
                </patternFill>
              </fill>
            </x14:dxf>
          </x14:cfRule>
          <x14:cfRule type="cellIs" priority="129" operator="equal" id="{F3997D47-15F9-4A56-A57D-F953578D66B5}">
            <xm:f>'\\storage_Admin\CentrosLocalesMovilidad\2019\POA\NOVIEMBRE\11. SUBA\[FRL11.xlsx]LD'!#REF!</xm:f>
            <x14:dxf>
              <font>
                <color rgb="FF006100"/>
              </font>
              <fill>
                <patternFill>
                  <bgColor rgb="FFC6EFCE"/>
                </patternFill>
              </fill>
            </x14:dxf>
          </x14:cfRule>
          <xm:sqref>V289</xm:sqref>
        </x14:conditionalFormatting>
        <x14:conditionalFormatting xmlns:xm="http://schemas.microsoft.com/office/excel/2006/main">
          <x14:cfRule type="cellIs" priority="124" operator="equal" id="{DCD7AED9-CBEF-4D71-B664-B3B5389439D3}">
            <xm:f>'\\storage_Admin\CentrosLocalesMovilidad\2019\POA\NOVIEMBRE\11. SUBA\[FRL11.xlsx]LD'!#REF!</xm:f>
            <x14:dxf>
              <font>
                <color rgb="FF9C6500"/>
              </font>
              <fill>
                <patternFill>
                  <bgColor rgb="FFFFEB9C"/>
                </patternFill>
              </fill>
            </x14:dxf>
          </x14:cfRule>
          <x14:cfRule type="cellIs" priority="125" operator="equal" id="{ECEB2743-37C0-4259-96AE-539612426591}">
            <xm:f>'\\storage_Admin\CentrosLocalesMovilidad\2019\POA\NOVIEMBRE\11. SUBA\[FRL11.xlsx]LD'!#REF!</xm:f>
            <x14:dxf>
              <font>
                <color rgb="FF9C0006"/>
              </font>
              <fill>
                <patternFill>
                  <bgColor rgb="FFFFC7CE"/>
                </patternFill>
              </fill>
            </x14:dxf>
          </x14:cfRule>
          <x14:cfRule type="cellIs" priority="126" operator="equal" id="{7FC10209-B171-40F0-B6BA-A3770847ADE9}">
            <xm:f>'\\storage_Admin\CentrosLocalesMovilidad\2019\POA\NOVIEMBRE\11. SUBA\[FRL11.xlsx]LD'!#REF!</xm:f>
            <x14:dxf>
              <font>
                <color rgb="FF006100"/>
              </font>
              <fill>
                <patternFill>
                  <bgColor rgb="FFC6EFCE"/>
                </patternFill>
              </fill>
            </x14:dxf>
          </x14:cfRule>
          <xm:sqref>V291</xm:sqref>
        </x14:conditionalFormatting>
        <x14:conditionalFormatting xmlns:xm="http://schemas.microsoft.com/office/excel/2006/main">
          <x14:cfRule type="cellIs" priority="121" operator="equal" id="{76E17D94-C624-4A36-8C7B-58E19FC2D4C0}">
            <xm:f>'\\storage_Admin\CentrosLocalesMovilidad\2019\POA\NOVIEMBRE\11. SUBA\[FRL11.xlsx]LD'!#REF!</xm:f>
            <x14:dxf>
              <font>
                <color rgb="FF9C6500"/>
              </font>
              <fill>
                <patternFill>
                  <bgColor rgb="FFFFEB9C"/>
                </patternFill>
              </fill>
            </x14:dxf>
          </x14:cfRule>
          <x14:cfRule type="cellIs" priority="122" operator="equal" id="{6743526A-CAD5-43D6-B7CC-7E19B9765FD0}">
            <xm:f>'\\storage_Admin\CentrosLocalesMovilidad\2019\POA\NOVIEMBRE\11. SUBA\[FRL11.xlsx]LD'!#REF!</xm:f>
            <x14:dxf>
              <font>
                <color rgb="FF9C0006"/>
              </font>
              <fill>
                <patternFill>
                  <bgColor rgb="FFFFC7CE"/>
                </patternFill>
              </fill>
            </x14:dxf>
          </x14:cfRule>
          <x14:cfRule type="cellIs" priority="123" operator="equal" id="{313A7F8F-FF49-426F-B386-A7AA204D53ED}">
            <xm:f>'\\storage_Admin\CentrosLocalesMovilidad\2019\POA\NOVIEMBRE\11. SUBA\[FRL11.xlsx]LD'!#REF!</xm:f>
            <x14:dxf>
              <font>
                <color rgb="FF006100"/>
              </font>
              <fill>
                <patternFill>
                  <bgColor rgb="FFC6EFCE"/>
                </patternFill>
              </fill>
            </x14:dxf>
          </x14:cfRule>
          <xm:sqref>V292</xm:sqref>
        </x14:conditionalFormatting>
        <x14:conditionalFormatting xmlns:xm="http://schemas.microsoft.com/office/excel/2006/main">
          <x14:cfRule type="cellIs" priority="118" operator="equal" id="{85A11BB3-49D4-45EA-9240-59D3D36E360E}">
            <xm:f>'\\storage_Admin\CentrosLocalesMovilidad\2019\POA\NOVIEMBRE\11. SUBA\[FRL11.xlsx]LD'!#REF!</xm:f>
            <x14:dxf>
              <font>
                <color rgb="FF9C6500"/>
              </font>
              <fill>
                <patternFill>
                  <bgColor rgb="FFFFEB9C"/>
                </patternFill>
              </fill>
            </x14:dxf>
          </x14:cfRule>
          <x14:cfRule type="cellIs" priority="119" operator="equal" id="{CD4E3658-F18E-4262-8169-71018137B373}">
            <xm:f>'\\storage_Admin\CentrosLocalesMovilidad\2019\POA\NOVIEMBRE\11. SUBA\[FRL11.xlsx]LD'!#REF!</xm:f>
            <x14:dxf>
              <font>
                <color rgb="FF9C0006"/>
              </font>
              <fill>
                <patternFill>
                  <bgColor rgb="FFFFC7CE"/>
                </patternFill>
              </fill>
            </x14:dxf>
          </x14:cfRule>
          <x14:cfRule type="cellIs" priority="120" operator="equal" id="{B8023D9D-FA99-4945-A456-A3E8CCC7CD7E}">
            <xm:f>'\\storage_Admin\CentrosLocalesMovilidad\2019\POA\NOVIEMBRE\11. SUBA\[FRL11.xlsx]LD'!#REF!</xm:f>
            <x14:dxf>
              <font>
                <color rgb="FF006100"/>
              </font>
              <fill>
                <patternFill>
                  <bgColor rgb="FFC6EFCE"/>
                </patternFill>
              </fill>
            </x14:dxf>
          </x14:cfRule>
          <xm:sqref>V293</xm:sqref>
        </x14:conditionalFormatting>
        <x14:conditionalFormatting xmlns:xm="http://schemas.microsoft.com/office/excel/2006/main">
          <x14:cfRule type="cellIs" priority="115" operator="equal" id="{0A5AD077-EE79-491F-A159-A0E677EC2914}">
            <xm:f>'\\storage_Admin\CentrosLocalesMovilidad\2019\POA\NOVIEMBRE\11. SUBA\[FRL11.xlsx]LD'!#REF!</xm:f>
            <x14:dxf>
              <font>
                <color rgb="FF9C6500"/>
              </font>
              <fill>
                <patternFill>
                  <bgColor rgb="FFFFEB9C"/>
                </patternFill>
              </fill>
            </x14:dxf>
          </x14:cfRule>
          <x14:cfRule type="cellIs" priority="116" operator="equal" id="{0EA897CC-B9F1-419A-B278-C6BFC0FD8C19}">
            <xm:f>'\\storage_Admin\CentrosLocalesMovilidad\2019\POA\NOVIEMBRE\11. SUBA\[FRL11.xlsx]LD'!#REF!</xm:f>
            <x14:dxf>
              <font>
                <color rgb="FF9C0006"/>
              </font>
              <fill>
                <patternFill>
                  <bgColor rgb="FFFFC7CE"/>
                </patternFill>
              </fill>
            </x14:dxf>
          </x14:cfRule>
          <x14:cfRule type="cellIs" priority="117" operator="equal" id="{F915F126-3313-4D52-AC27-EF564F930B0C}">
            <xm:f>'\\storage_Admin\CentrosLocalesMovilidad\2019\POA\NOVIEMBRE\11. SUBA\[FRL11.xlsx]LD'!#REF!</xm:f>
            <x14:dxf>
              <font>
                <color rgb="FF006100"/>
              </font>
              <fill>
                <patternFill>
                  <bgColor rgb="FFC6EFCE"/>
                </patternFill>
              </fill>
            </x14:dxf>
          </x14:cfRule>
          <xm:sqref>V294</xm:sqref>
        </x14:conditionalFormatting>
        <x14:conditionalFormatting xmlns:xm="http://schemas.microsoft.com/office/excel/2006/main">
          <x14:cfRule type="cellIs" priority="112" operator="equal" id="{7BAD9B5E-2192-4228-BE33-193DEE96BB74}">
            <xm:f>'\\storage_Admin\CentrosLocalesMovilidad\2019\POA\NOVIEMBRE\11. SUBA\[FRL11.xlsx]LD'!#REF!</xm:f>
            <x14:dxf>
              <font>
                <color rgb="FF9C6500"/>
              </font>
              <fill>
                <patternFill>
                  <bgColor rgb="FFFFEB9C"/>
                </patternFill>
              </fill>
            </x14:dxf>
          </x14:cfRule>
          <x14:cfRule type="cellIs" priority="113" operator="equal" id="{1367B429-D7B1-451D-A910-973C5FC9EA3F}">
            <xm:f>'\\storage_Admin\CentrosLocalesMovilidad\2019\POA\NOVIEMBRE\11. SUBA\[FRL11.xlsx]LD'!#REF!</xm:f>
            <x14:dxf>
              <font>
                <color rgb="FF9C0006"/>
              </font>
              <fill>
                <patternFill>
                  <bgColor rgb="FFFFC7CE"/>
                </patternFill>
              </fill>
            </x14:dxf>
          </x14:cfRule>
          <x14:cfRule type="cellIs" priority="114" operator="equal" id="{F70B67EA-99CA-404F-92EC-90444022A613}">
            <xm:f>'\\storage_Admin\CentrosLocalesMovilidad\2019\POA\NOVIEMBRE\11. SUBA\[FRL11.xlsx]LD'!#REF!</xm:f>
            <x14:dxf>
              <font>
                <color rgb="FF006100"/>
              </font>
              <fill>
                <patternFill>
                  <bgColor rgb="FFC6EFCE"/>
                </patternFill>
              </fill>
            </x14:dxf>
          </x14:cfRule>
          <xm:sqref>V295</xm:sqref>
        </x14:conditionalFormatting>
        <x14:conditionalFormatting xmlns:xm="http://schemas.microsoft.com/office/excel/2006/main">
          <x14:cfRule type="cellIs" priority="109" operator="equal" id="{904F5C19-03E9-4D88-BB5F-8CC9A5C2AC04}">
            <xm:f>'\\storage_Admin\CentrosLocalesMovilidad\2019\POA\NOVIEMBRE\11. SUBA\[FRL11.xlsx]LD'!#REF!</xm:f>
            <x14:dxf>
              <font>
                <color rgb="FF9C6500"/>
              </font>
              <fill>
                <patternFill>
                  <bgColor rgb="FFFFEB9C"/>
                </patternFill>
              </fill>
            </x14:dxf>
          </x14:cfRule>
          <x14:cfRule type="cellIs" priority="110" operator="equal" id="{6CF8A527-8531-45B1-9901-15992F607F0D}">
            <xm:f>'\\storage_Admin\CentrosLocalesMovilidad\2019\POA\NOVIEMBRE\11. SUBA\[FRL11.xlsx]LD'!#REF!</xm:f>
            <x14:dxf>
              <font>
                <color rgb="FF9C0006"/>
              </font>
              <fill>
                <patternFill>
                  <bgColor rgb="FFFFC7CE"/>
                </patternFill>
              </fill>
            </x14:dxf>
          </x14:cfRule>
          <x14:cfRule type="cellIs" priority="111" operator="equal" id="{EC49B47E-4175-419B-A66D-129B7C5F19AD}">
            <xm:f>'\\storage_Admin\CentrosLocalesMovilidad\2019\POA\NOVIEMBRE\11. SUBA\[FRL11.xlsx]LD'!#REF!</xm:f>
            <x14:dxf>
              <font>
                <color rgb="FF006100"/>
              </font>
              <fill>
                <patternFill>
                  <bgColor rgb="FFC6EFCE"/>
                </patternFill>
              </fill>
            </x14:dxf>
          </x14:cfRule>
          <xm:sqref>V296</xm:sqref>
        </x14:conditionalFormatting>
        <x14:conditionalFormatting xmlns:xm="http://schemas.microsoft.com/office/excel/2006/main">
          <x14:cfRule type="cellIs" priority="106" operator="equal" id="{C584605E-98B4-484C-B41D-8C2257EB549C}">
            <xm:f>'\\storage_Admin\CentrosLocalesMovilidad\2019\POA\NOVIEMBRE\11. SUBA\[FRL11.xlsx]LD'!#REF!</xm:f>
            <x14:dxf>
              <font>
                <color rgb="FF9C6500"/>
              </font>
              <fill>
                <patternFill>
                  <bgColor rgb="FFFFEB9C"/>
                </patternFill>
              </fill>
            </x14:dxf>
          </x14:cfRule>
          <x14:cfRule type="cellIs" priority="107" operator="equal" id="{61F6F859-F584-450D-8830-A1B80B32E321}">
            <xm:f>'\\storage_Admin\CentrosLocalesMovilidad\2019\POA\NOVIEMBRE\11. SUBA\[FRL11.xlsx]LD'!#REF!</xm:f>
            <x14:dxf>
              <font>
                <color rgb="FF9C0006"/>
              </font>
              <fill>
                <patternFill>
                  <bgColor rgb="FFFFC7CE"/>
                </patternFill>
              </fill>
            </x14:dxf>
          </x14:cfRule>
          <x14:cfRule type="cellIs" priority="108" operator="equal" id="{9036EF5C-7321-4D48-B7AB-DB2F4E3E22AD}">
            <xm:f>'\\storage_Admin\CentrosLocalesMovilidad\2019\POA\NOVIEMBRE\11. SUBA\[FRL11.xlsx]LD'!#REF!</xm:f>
            <x14:dxf>
              <font>
                <color rgb="FF006100"/>
              </font>
              <fill>
                <patternFill>
                  <bgColor rgb="FFC6EFCE"/>
                </patternFill>
              </fill>
            </x14:dxf>
          </x14:cfRule>
          <xm:sqref>V343</xm:sqref>
        </x14:conditionalFormatting>
        <x14:conditionalFormatting xmlns:xm="http://schemas.microsoft.com/office/excel/2006/main">
          <x14:cfRule type="cellIs" priority="103" operator="equal" id="{3CC7017B-C2A3-44AB-B1AF-7D16C2B3E977}">
            <xm:f>'\\storage_Admin\CentrosLocalesMovilidad\2019\POA\NOVIEMBRE\11. SUBA\[FRL11.xlsx]LD'!#REF!</xm:f>
            <x14:dxf>
              <font>
                <color rgb="FF9C6500"/>
              </font>
              <fill>
                <patternFill>
                  <bgColor rgb="FFFFEB9C"/>
                </patternFill>
              </fill>
            </x14:dxf>
          </x14:cfRule>
          <x14:cfRule type="cellIs" priority="104" operator="equal" id="{13E69414-650D-42A4-9C57-3F124673F887}">
            <xm:f>'\\storage_Admin\CentrosLocalesMovilidad\2019\POA\NOVIEMBRE\11. SUBA\[FRL11.xlsx]LD'!#REF!</xm:f>
            <x14:dxf>
              <font>
                <color rgb="FF9C0006"/>
              </font>
              <fill>
                <patternFill>
                  <bgColor rgb="FFFFC7CE"/>
                </patternFill>
              </fill>
            </x14:dxf>
          </x14:cfRule>
          <x14:cfRule type="cellIs" priority="105" operator="equal" id="{090ABE52-9994-445D-9F6C-927E0E8A452C}">
            <xm:f>'\\storage_Admin\CentrosLocalesMovilidad\2019\POA\NOVIEMBRE\11. SUBA\[FRL11.xlsx]LD'!#REF!</xm:f>
            <x14:dxf>
              <font>
                <color rgb="FF006100"/>
              </font>
              <fill>
                <patternFill>
                  <bgColor rgb="FFC6EFCE"/>
                </patternFill>
              </fill>
            </x14:dxf>
          </x14:cfRule>
          <xm:sqref>V307</xm:sqref>
        </x14:conditionalFormatting>
        <x14:conditionalFormatting xmlns:xm="http://schemas.microsoft.com/office/excel/2006/main">
          <x14:cfRule type="cellIs" priority="100" operator="equal" id="{99285684-872B-4BCB-B95C-A158A4A8006B}">
            <xm:f>'\\storage_Admin\CentrosLocalesMovilidad\2019\POA\NOVIEMBRE\11. SUBA\[FRL11.xlsx]LD'!#REF!</xm:f>
            <x14:dxf>
              <font>
                <color rgb="FF9C6500"/>
              </font>
              <fill>
                <patternFill>
                  <bgColor rgb="FFFFEB9C"/>
                </patternFill>
              </fill>
            </x14:dxf>
          </x14:cfRule>
          <x14:cfRule type="cellIs" priority="101" operator="equal" id="{73749BFC-2CD5-4841-9323-F10206166927}">
            <xm:f>'\\storage_Admin\CentrosLocalesMovilidad\2019\POA\NOVIEMBRE\11. SUBA\[FRL11.xlsx]LD'!#REF!</xm:f>
            <x14:dxf>
              <font>
                <color rgb="FF9C0006"/>
              </font>
              <fill>
                <patternFill>
                  <bgColor rgb="FFFFC7CE"/>
                </patternFill>
              </fill>
            </x14:dxf>
          </x14:cfRule>
          <x14:cfRule type="cellIs" priority="102" operator="equal" id="{8F96A30A-3C32-4C42-99BA-4070DB25B813}">
            <xm:f>'\\storage_Admin\CentrosLocalesMovilidad\2019\POA\NOVIEMBRE\11. SUBA\[FRL11.xlsx]LD'!#REF!</xm:f>
            <x14:dxf>
              <font>
                <color rgb="FF006100"/>
              </font>
              <fill>
                <patternFill>
                  <bgColor rgb="FFC6EFCE"/>
                </patternFill>
              </fill>
            </x14:dxf>
          </x14:cfRule>
          <xm:sqref>V308</xm:sqref>
        </x14:conditionalFormatting>
        <x14:conditionalFormatting xmlns:xm="http://schemas.microsoft.com/office/excel/2006/main">
          <x14:cfRule type="cellIs" priority="97" operator="equal" id="{CFED7FAC-4B24-428C-90EC-1D895844C974}">
            <xm:f>'\\storage_Admin\CentrosLocalesMovilidad\2019\POA\NOVIEMBRE\11. SUBA\[FRL11.xlsx]LD'!#REF!</xm:f>
            <x14:dxf>
              <font>
                <color rgb="FF9C6500"/>
              </font>
              <fill>
                <patternFill>
                  <bgColor rgb="FFFFEB9C"/>
                </patternFill>
              </fill>
            </x14:dxf>
          </x14:cfRule>
          <x14:cfRule type="cellIs" priority="98" operator="equal" id="{A1A30513-90B3-4EEA-AF71-1C058F708CFE}">
            <xm:f>'\\storage_Admin\CentrosLocalesMovilidad\2019\POA\NOVIEMBRE\11. SUBA\[FRL11.xlsx]LD'!#REF!</xm:f>
            <x14:dxf>
              <font>
                <color rgb="FF9C0006"/>
              </font>
              <fill>
                <patternFill>
                  <bgColor rgb="FFFFC7CE"/>
                </patternFill>
              </fill>
            </x14:dxf>
          </x14:cfRule>
          <x14:cfRule type="cellIs" priority="99" operator="equal" id="{F1D30AA1-A994-4FAE-AB0B-CD1692927CB3}">
            <xm:f>'\\storage_Admin\CentrosLocalesMovilidad\2019\POA\NOVIEMBRE\11. SUBA\[FRL11.xlsx]LD'!#REF!</xm:f>
            <x14:dxf>
              <font>
                <color rgb="FF006100"/>
              </font>
              <fill>
                <patternFill>
                  <bgColor rgb="FFC6EFCE"/>
                </patternFill>
              </fill>
            </x14:dxf>
          </x14:cfRule>
          <xm:sqref>V327:V329</xm:sqref>
        </x14:conditionalFormatting>
        <x14:conditionalFormatting xmlns:xm="http://schemas.microsoft.com/office/excel/2006/main">
          <x14:cfRule type="cellIs" priority="94" operator="equal" id="{B9143C07-BFED-4C65-8353-FC73794B1343}">
            <xm:f>'\\storage_Admin\CentrosLocalesMovilidad\2019\POA\NOVIEMBRE\11. SUBA\[FRL11.xlsx]LD'!#REF!</xm:f>
            <x14:dxf>
              <font>
                <color rgb="FF9C6500"/>
              </font>
              <fill>
                <patternFill>
                  <bgColor rgb="FFFFEB9C"/>
                </patternFill>
              </fill>
            </x14:dxf>
          </x14:cfRule>
          <x14:cfRule type="cellIs" priority="95" operator="equal" id="{13A341A0-DA6C-4DBD-A42C-0D0E24769AA3}">
            <xm:f>'\\storage_Admin\CentrosLocalesMovilidad\2019\POA\NOVIEMBRE\11. SUBA\[FRL11.xlsx]LD'!#REF!</xm:f>
            <x14:dxf>
              <font>
                <color rgb="FF9C0006"/>
              </font>
              <fill>
                <patternFill>
                  <bgColor rgb="FFFFC7CE"/>
                </patternFill>
              </fill>
            </x14:dxf>
          </x14:cfRule>
          <x14:cfRule type="cellIs" priority="96" operator="equal" id="{235486D8-CC99-4631-9923-3B675B875BAE}">
            <xm:f>'\\storage_Admin\CentrosLocalesMovilidad\2019\POA\NOVIEMBRE\11. SUBA\[FRL11.xlsx]LD'!#REF!</xm:f>
            <x14:dxf>
              <font>
                <color rgb="FF006100"/>
              </font>
              <fill>
                <patternFill>
                  <bgColor rgb="FFC6EFCE"/>
                </patternFill>
              </fill>
            </x14:dxf>
          </x14:cfRule>
          <xm:sqref>V330</xm:sqref>
        </x14:conditionalFormatting>
        <x14:conditionalFormatting xmlns:xm="http://schemas.microsoft.com/office/excel/2006/main">
          <x14:cfRule type="cellIs" priority="91" operator="equal" id="{40659007-FCFF-4E30-B331-702A82D9A883}">
            <xm:f>'\\storage_Admin\CentrosLocalesMovilidad\2019\POA\NOVIEMBRE\11. SUBA\[FRL11.xlsx]LD'!#REF!</xm:f>
            <x14:dxf>
              <font>
                <color rgb="FF9C6500"/>
              </font>
              <fill>
                <patternFill>
                  <bgColor rgb="FFFFEB9C"/>
                </patternFill>
              </fill>
            </x14:dxf>
          </x14:cfRule>
          <x14:cfRule type="cellIs" priority="92" operator="equal" id="{5B8BEAF0-9ECD-491F-B520-1B8FB2C11804}">
            <xm:f>'\\storage_Admin\CentrosLocalesMovilidad\2019\POA\NOVIEMBRE\11. SUBA\[FRL11.xlsx]LD'!#REF!</xm:f>
            <x14:dxf>
              <font>
                <color rgb="FF9C0006"/>
              </font>
              <fill>
                <patternFill>
                  <bgColor rgb="FFFFC7CE"/>
                </patternFill>
              </fill>
            </x14:dxf>
          </x14:cfRule>
          <x14:cfRule type="cellIs" priority="93" operator="equal" id="{7F295A98-E1B8-4AB7-A50B-3CD1F8BC99F8}">
            <xm:f>'\\storage_Admin\CentrosLocalesMovilidad\2019\POA\NOVIEMBRE\11. SUBA\[FRL11.xlsx]LD'!#REF!</xm:f>
            <x14:dxf>
              <font>
                <color rgb="FF006100"/>
              </font>
              <fill>
                <patternFill>
                  <bgColor rgb="FFC6EFCE"/>
                </patternFill>
              </fill>
            </x14:dxf>
          </x14:cfRule>
          <xm:sqref>V331</xm:sqref>
        </x14:conditionalFormatting>
        <x14:conditionalFormatting xmlns:xm="http://schemas.microsoft.com/office/excel/2006/main">
          <x14:cfRule type="cellIs" priority="88" operator="equal" id="{7365FA84-1A9E-4C83-9210-81477154D733}">
            <xm:f>'\\storage_Admin\CentrosLocalesMovilidad\2019\POA\NOVIEMBRE\11. SUBA\[FRL11.xlsx]LD'!#REF!</xm:f>
            <x14:dxf>
              <font>
                <color rgb="FF9C6500"/>
              </font>
              <fill>
                <patternFill>
                  <bgColor rgb="FFFFEB9C"/>
                </patternFill>
              </fill>
            </x14:dxf>
          </x14:cfRule>
          <x14:cfRule type="cellIs" priority="89" operator="equal" id="{51C33050-28DE-4D42-AEC1-BF8E8D29ABBC}">
            <xm:f>'\\storage_Admin\CentrosLocalesMovilidad\2019\POA\NOVIEMBRE\11. SUBA\[FRL11.xlsx]LD'!#REF!</xm:f>
            <x14:dxf>
              <font>
                <color rgb="FF9C0006"/>
              </font>
              <fill>
                <patternFill>
                  <bgColor rgb="FFFFC7CE"/>
                </patternFill>
              </fill>
            </x14:dxf>
          </x14:cfRule>
          <x14:cfRule type="cellIs" priority="90" operator="equal" id="{C9E0D408-681B-4245-8556-D734F9D6094E}">
            <xm:f>'\\storage_Admin\CentrosLocalesMovilidad\2019\POA\NOVIEMBRE\11. SUBA\[FRL11.xlsx]LD'!#REF!</xm:f>
            <x14:dxf>
              <font>
                <color rgb="FF006100"/>
              </font>
              <fill>
                <patternFill>
                  <bgColor rgb="FFC6EFCE"/>
                </patternFill>
              </fill>
            </x14:dxf>
          </x14:cfRule>
          <xm:sqref>V332</xm:sqref>
        </x14:conditionalFormatting>
        <x14:conditionalFormatting xmlns:xm="http://schemas.microsoft.com/office/excel/2006/main">
          <x14:cfRule type="cellIs" priority="85" operator="equal" id="{2DB93483-01A9-4873-9AF1-7B53C6394118}">
            <xm:f>'\\storage_Admin\CentrosLocalesMovilidad\2019\POA\NOVIEMBRE\11. SUBA\[FRL11.xlsx]LD'!#REF!</xm:f>
            <x14:dxf>
              <font>
                <color rgb="FF9C6500"/>
              </font>
              <fill>
                <patternFill>
                  <bgColor rgb="FFFFEB9C"/>
                </patternFill>
              </fill>
            </x14:dxf>
          </x14:cfRule>
          <x14:cfRule type="cellIs" priority="86" operator="equal" id="{03718E52-BE32-4636-8838-5F63C270DE3C}">
            <xm:f>'\\storage_Admin\CentrosLocalesMovilidad\2019\POA\NOVIEMBRE\11. SUBA\[FRL11.xlsx]LD'!#REF!</xm:f>
            <x14:dxf>
              <font>
                <color rgb="FF9C0006"/>
              </font>
              <fill>
                <patternFill>
                  <bgColor rgb="FFFFC7CE"/>
                </patternFill>
              </fill>
            </x14:dxf>
          </x14:cfRule>
          <x14:cfRule type="cellIs" priority="87" operator="equal" id="{05A59CD3-770F-4A9D-B8F0-2FF39E98DF39}">
            <xm:f>'\\storage_Admin\CentrosLocalesMovilidad\2019\POA\NOVIEMBRE\11. SUBA\[FRL11.xlsx]LD'!#REF!</xm:f>
            <x14:dxf>
              <font>
                <color rgb="FF006100"/>
              </font>
              <fill>
                <patternFill>
                  <bgColor rgb="FFC6EFCE"/>
                </patternFill>
              </fill>
            </x14:dxf>
          </x14:cfRule>
          <xm:sqref>V333</xm:sqref>
        </x14:conditionalFormatting>
        <x14:conditionalFormatting xmlns:xm="http://schemas.microsoft.com/office/excel/2006/main">
          <x14:cfRule type="cellIs" priority="82" operator="equal" id="{28206C25-2CDF-4455-BA6D-FBF76B13038F}">
            <xm:f>'\\storage_Admin\CentrosLocalesMovilidad\2019\POA\NOVIEMBRE\11. SUBA\[FRL11.xlsx]LD'!#REF!</xm:f>
            <x14:dxf>
              <font>
                <color rgb="FF9C6500"/>
              </font>
              <fill>
                <patternFill>
                  <bgColor rgb="FFFFEB9C"/>
                </patternFill>
              </fill>
            </x14:dxf>
          </x14:cfRule>
          <x14:cfRule type="cellIs" priority="83" operator="equal" id="{4C586669-2592-4BC0-8C6F-1B0C64120105}">
            <xm:f>'\\storage_Admin\CentrosLocalesMovilidad\2019\POA\NOVIEMBRE\11. SUBA\[FRL11.xlsx]LD'!#REF!</xm:f>
            <x14:dxf>
              <font>
                <color rgb="FF9C0006"/>
              </font>
              <fill>
                <patternFill>
                  <bgColor rgb="FFFFC7CE"/>
                </patternFill>
              </fill>
            </x14:dxf>
          </x14:cfRule>
          <x14:cfRule type="cellIs" priority="84" operator="equal" id="{0F8524AF-9BA9-4572-87C0-B5351E0AF93F}">
            <xm:f>'\\storage_Admin\CentrosLocalesMovilidad\2019\POA\NOVIEMBRE\11. SUBA\[FRL11.xlsx]LD'!#REF!</xm:f>
            <x14:dxf>
              <font>
                <color rgb="FF006100"/>
              </font>
              <fill>
                <patternFill>
                  <bgColor rgb="FFC6EFCE"/>
                </patternFill>
              </fill>
            </x14:dxf>
          </x14:cfRule>
          <xm:sqref>V334</xm:sqref>
        </x14:conditionalFormatting>
        <x14:conditionalFormatting xmlns:xm="http://schemas.microsoft.com/office/excel/2006/main">
          <x14:cfRule type="cellIs" priority="79" operator="equal" id="{07F4336B-8488-4420-B8E7-7ECA5FCDC388}">
            <xm:f>'\\storage_Admin\CentrosLocalesMovilidad\2019\POA\NOVIEMBRE\11. SUBA\[FRL11.xlsx]LD'!#REF!</xm:f>
            <x14:dxf>
              <font>
                <color rgb="FF9C6500"/>
              </font>
              <fill>
                <patternFill>
                  <bgColor rgb="FFFFEB9C"/>
                </patternFill>
              </fill>
            </x14:dxf>
          </x14:cfRule>
          <x14:cfRule type="cellIs" priority="80" operator="equal" id="{25F7C681-2901-476C-A885-36FFC5E63AF4}">
            <xm:f>'\\storage_Admin\CentrosLocalesMovilidad\2019\POA\NOVIEMBRE\11. SUBA\[FRL11.xlsx]LD'!#REF!</xm:f>
            <x14:dxf>
              <font>
                <color rgb="FF9C0006"/>
              </font>
              <fill>
                <patternFill>
                  <bgColor rgb="FFFFC7CE"/>
                </patternFill>
              </fill>
            </x14:dxf>
          </x14:cfRule>
          <x14:cfRule type="cellIs" priority="81" operator="equal" id="{DBAC5BBA-D6C6-40B2-8075-A4E0C9F520FD}">
            <xm:f>'\\storage_Admin\CentrosLocalesMovilidad\2019\POA\NOVIEMBRE\11. SUBA\[FRL11.xlsx]LD'!#REF!</xm:f>
            <x14:dxf>
              <font>
                <color rgb="FF006100"/>
              </font>
              <fill>
                <patternFill>
                  <bgColor rgb="FFC6EFCE"/>
                </patternFill>
              </fill>
            </x14:dxf>
          </x14:cfRule>
          <xm:sqref>V335</xm:sqref>
        </x14:conditionalFormatting>
        <x14:conditionalFormatting xmlns:xm="http://schemas.microsoft.com/office/excel/2006/main">
          <x14:cfRule type="cellIs" priority="76" operator="equal" id="{8F46807F-7C40-4A45-A305-EB6EC4455374}">
            <xm:f>'\\storage_Admin\CentrosLocalesMovilidad\2019\POA\NOVIEMBRE\11. SUBA\[FRL11.xlsx]LD'!#REF!</xm:f>
            <x14:dxf>
              <font>
                <color rgb="FF9C6500"/>
              </font>
              <fill>
                <patternFill>
                  <bgColor rgb="FFFFEB9C"/>
                </patternFill>
              </fill>
            </x14:dxf>
          </x14:cfRule>
          <x14:cfRule type="cellIs" priority="77" operator="equal" id="{8B240C99-97D2-4652-A254-22D5837086B7}">
            <xm:f>'\\storage_Admin\CentrosLocalesMovilidad\2019\POA\NOVIEMBRE\11. SUBA\[FRL11.xlsx]LD'!#REF!</xm:f>
            <x14:dxf>
              <font>
                <color rgb="FF9C0006"/>
              </font>
              <fill>
                <patternFill>
                  <bgColor rgb="FFFFC7CE"/>
                </patternFill>
              </fill>
            </x14:dxf>
          </x14:cfRule>
          <x14:cfRule type="cellIs" priority="78" operator="equal" id="{41681DC5-F6A1-4757-8CCF-DB0226BE11A5}">
            <xm:f>'\\storage_Admin\CentrosLocalesMovilidad\2019\POA\NOVIEMBRE\11. SUBA\[FRL11.xlsx]LD'!#REF!</xm:f>
            <x14:dxf>
              <font>
                <color rgb="FF006100"/>
              </font>
              <fill>
                <patternFill>
                  <bgColor rgb="FFC6EFCE"/>
                </patternFill>
              </fill>
            </x14:dxf>
          </x14:cfRule>
          <xm:sqref>V336</xm:sqref>
        </x14:conditionalFormatting>
        <x14:conditionalFormatting xmlns:xm="http://schemas.microsoft.com/office/excel/2006/main">
          <x14:cfRule type="cellIs" priority="73" operator="equal" id="{89194999-25A5-4CF2-A4B0-BC909BA5C971}">
            <xm:f>'\\storage_Admin\CentrosLocalesMovilidad\2019\POA\NOVIEMBRE\11. SUBA\[FRL11.xlsx]LD'!#REF!</xm:f>
            <x14:dxf>
              <font>
                <color rgb="FF9C6500"/>
              </font>
              <fill>
                <patternFill>
                  <bgColor rgb="FFFFEB9C"/>
                </patternFill>
              </fill>
            </x14:dxf>
          </x14:cfRule>
          <x14:cfRule type="cellIs" priority="74" operator="equal" id="{FF9D5A42-BE22-44DC-9E81-4EE3C5F916EF}">
            <xm:f>'\\storage_Admin\CentrosLocalesMovilidad\2019\POA\NOVIEMBRE\11. SUBA\[FRL11.xlsx]LD'!#REF!</xm:f>
            <x14:dxf>
              <font>
                <color rgb="FF9C0006"/>
              </font>
              <fill>
                <patternFill>
                  <bgColor rgb="FFFFC7CE"/>
                </patternFill>
              </fill>
            </x14:dxf>
          </x14:cfRule>
          <x14:cfRule type="cellIs" priority="75" operator="equal" id="{FBAEC5AD-8F98-43EB-9C84-5FB8C676E3ED}">
            <xm:f>'\\storage_Admin\CentrosLocalesMovilidad\2019\POA\NOVIEMBRE\11. SUBA\[FRL11.xlsx]LD'!#REF!</xm:f>
            <x14:dxf>
              <font>
                <color rgb="FF006100"/>
              </font>
              <fill>
                <patternFill>
                  <bgColor rgb="FFC6EFCE"/>
                </patternFill>
              </fill>
            </x14:dxf>
          </x14:cfRule>
          <xm:sqref>V339</xm:sqref>
        </x14:conditionalFormatting>
        <x14:conditionalFormatting xmlns:xm="http://schemas.microsoft.com/office/excel/2006/main">
          <x14:cfRule type="cellIs" priority="70" operator="equal" id="{B32442B7-3ED3-4A0F-9F81-E559F98911B8}">
            <xm:f>'\\storage_Admin\CentrosLocalesMovilidad\2019\POA\NOVIEMBRE\11. SUBA\[FRL11.xlsx]LD'!#REF!</xm:f>
            <x14:dxf>
              <font>
                <color rgb="FF9C6500"/>
              </font>
              <fill>
                <patternFill>
                  <bgColor rgb="FFFFEB9C"/>
                </patternFill>
              </fill>
            </x14:dxf>
          </x14:cfRule>
          <x14:cfRule type="cellIs" priority="71" operator="equal" id="{E8AEF226-48B8-400E-B3EB-4448E191AFB7}">
            <xm:f>'\\storage_Admin\CentrosLocalesMovilidad\2019\POA\NOVIEMBRE\11. SUBA\[FRL11.xlsx]LD'!#REF!</xm:f>
            <x14:dxf>
              <font>
                <color rgb="FF9C0006"/>
              </font>
              <fill>
                <patternFill>
                  <bgColor rgb="FFFFC7CE"/>
                </patternFill>
              </fill>
            </x14:dxf>
          </x14:cfRule>
          <x14:cfRule type="cellIs" priority="72" operator="equal" id="{6B70E29A-1C35-410E-AD31-1BE74118F5A8}">
            <xm:f>'\\storage_Admin\CentrosLocalesMovilidad\2019\POA\NOVIEMBRE\11. SUBA\[FRL11.xlsx]LD'!#REF!</xm:f>
            <x14:dxf>
              <font>
                <color rgb="FF006100"/>
              </font>
              <fill>
                <patternFill>
                  <bgColor rgb="FFC6EFCE"/>
                </patternFill>
              </fill>
            </x14:dxf>
          </x14:cfRule>
          <xm:sqref>V337</xm:sqref>
        </x14:conditionalFormatting>
        <x14:conditionalFormatting xmlns:xm="http://schemas.microsoft.com/office/excel/2006/main">
          <x14:cfRule type="cellIs" priority="67" operator="equal" id="{E68A9B8D-2F56-4747-9204-E96998EACB26}">
            <xm:f>'\\storage_Admin\CentrosLocalesMovilidad\2019\POA\NOVIEMBRE\11. SUBA\[FRL11.xlsx]LD'!#REF!</xm:f>
            <x14:dxf>
              <font>
                <color rgb="FF9C6500"/>
              </font>
              <fill>
                <patternFill>
                  <bgColor rgb="FFFFEB9C"/>
                </patternFill>
              </fill>
            </x14:dxf>
          </x14:cfRule>
          <x14:cfRule type="cellIs" priority="68" operator="equal" id="{9F3BE140-748C-41DC-82C3-52AB121F4B22}">
            <xm:f>'\\storage_Admin\CentrosLocalesMovilidad\2019\POA\NOVIEMBRE\11. SUBA\[FRL11.xlsx]LD'!#REF!</xm:f>
            <x14:dxf>
              <font>
                <color rgb="FF9C0006"/>
              </font>
              <fill>
                <patternFill>
                  <bgColor rgb="FFFFC7CE"/>
                </patternFill>
              </fill>
            </x14:dxf>
          </x14:cfRule>
          <x14:cfRule type="cellIs" priority="69" operator="equal" id="{D774D6C3-49C1-415E-9907-C52D93323FC1}">
            <xm:f>'\\storage_Admin\CentrosLocalesMovilidad\2019\POA\NOVIEMBRE\11. SUBA\[FRL11.xlsx]LD'!#REF!</xm:f>
            <x14:dxf>
              <font>
                <color rgb="FF006100"/>
              </font>
              <fill>
                <patternFill>
                  <bgColor rgb="FFC6EFCE"/>
                </patternFill>
              </fill>
            </x14:dxf>
          </x14:cfRule>
          <xm:sqref>V338</xm:sqref>
        </x14:conditionalFormatting>
        <x14:conditionalFormatting xmlns:xm="http://schemas.microsoft.com/office/excel/2006/main">
          <x14:cfRule type="cellIs" priority="61" operator="equal" id="{802E6F7A-CED5-49B7-8E94-86B241795B91}">
            <xm:f>'\\storage_Admin\CentrosLocalesMovilidad\2019\POA\NOVIEMBRE\11. SUBA\[FRL11.xlsx]LD'!#REF!</xm:f>
            <x14:dxf>
              <font>
                <color rgb="FF9C6500"/>
              </font>
              <fill>
                <patternFill>
                  <bgColor rgb="FFFFEB9C"/>
                </patternFill>
              </fill>
            </x14:dxf>
          </x14:cfRule>
          <x14:cfRule type="cellIs" priority="62" operator="equal" id="{D466B76E-9299-4174-91F7-EB5091DFCC78}">
            <xm:f>'\\storage_Admin\CentrosLocalesMovilidad\2019\POA\NOVIEMBRE\11. SUBA\[FRL11.xlsx]LD'!#REF!</xm:f>
            <x14:dxf>
              <font>
                <color rgb="FF9C0006"/>
              </font>
              <fill>
                <patternFill>
                  <bgColor rgb="FFFFC7CE"/>
                </patternFill>
              </fill>
            </x14:dxf>
          </x14:cfRule>
          <x14:cfRule type="cellIs" priority="63" operator="equal" id="{2A087C84-3EF7-44F1-B518-69A2E5B47286}">
            <xm:f>'\\storage_Admin\CentrosLocalesMovilidad\2019\POA\NOVIEMBRE\11. SUBA\[FRL11.xlsx]LD'!#REF!</xm:f>
            <x14:dxf>
              <font>
                <color rgb="FF006100"/>
              </font>
              <fill>
                <patternFill>
                  <bgColor rgb="FFC6EFCE"/>
                </patternFill>
              </fill>
            </x14:dxf>
          </x14:cfRule>
          <xm:sqref>V6:V10 V13 V20:V29 V32:V49</xm:sqref>
        </x14:conditionalFormatting>
        <x14:conditionalFormatting xmlns:xm="http://schemas.microsoft.com/office/excel/2006/main">
          <x14:cfRule type="cellIs" priority="58" operator="equal" id="{B839DC1F-63AC-46AB-AB11-B46E82747E05}">
            <xm:f>'\\storage_Admin\CentrosLocalesMovilidad\2019\POA\NOVIEMBRE\11. SUBA\[FRL11.xlsx]LD'!#REF!</xm:f>
            <x14:dxf>
              <font>
                <color rgb="FF9C6500"/>
              </font>
              <fill>
                <patternFill>
                  <bgColor rgb="FFFFEB9C"/>
                </patternFill>
              </fill>
            </x14:dxf>
          </x14:cfRule>
          <x14:cfRule type="cellIs" priority="59" operator="equal" id="{026CF8DD-A2A6-45EA-B255-E4D7884DEDC6}">
            <xm:f>'\\storage_Admin\CentrosLocalesMovilidad\2019\POA\NOVIEMBRE\11. SUBA\[FRL11.xlsx]LD'!#REF!</xm:f>
            <x14:dxf>
              <font>
                <color rgb="FF9C0006"/>
              </font>
              <fill>
                <patternFill>
                  <bgColor rgb="FFFFC7CE"/>
                </patternFill>
              </fill>
            </x14:dxf>
          </x14:cfRule>
          <x14:cfRule type="cellIs" priority="60" operator="equal" id="{F96F221B-6B57-493F-A5EE-20F327634E9A}">
            <xm:f>'\\storage_Admin\CentrosLocalesMovilidad\2019\POA\NOVIEMBRE\11. SUBA\[FRL11.xlsx]LD'!#REF!</xm:f>
            <x14:dxf>
              <font>
                <color rgb="FF006100"/>
              </font>
              <fill>
                <patternFill>
                  <bgColor rgb="FFC6EFCE"/>
                </patternFill>
              </fill>
            </x14:dxf>
          </x14:cfRule>
          <xm:sqref>V11</xm:sqref>
        </x14:conditionalFormatting>
        <x14:conditionalFormatting xmlns:xm="http://schemas.microsoft.com/office/excel/2006/main">
          <x14:cfRule type="cellIs" priority="55" operator="equal" id="{3E0EAF85-E21E-418C-A9AE-9169C7841546}">
            <xm:f>'\\storage_Admin\CentrosLocalesMovilidad\2019\POA\NOVIEMBRE\11. SUBA\[FRL11.xlsx]LD'!#REF!</xm:f>
            <x14:dxf>
              <font>
                <color rgb="FF9C6500"/>
              </font>
              <fill>
                <patternFill>
                  <bgColor rgb="FFFFEB9C"/>
                </patternFill>
              </fill>
            </x14:dxf>
          </x14:cfRule>
          <x14:cfRule type="cellIs" priority="56" operator="equal" id="{8603F060-28FF-48ED-A923-9C12A8A16B26}">
            <xm:f>'\\storage_Admin\CentrosLocalesMovilidad\2019\POA\NOVIEMBRE\11. SUBA\[FRL11.xlsx]LD'!#REF!</xm:f>
            <x14:dxf>
              <font>
                <color rgb="FF9C0006"/>
              </font>
              <fill>
                <patternFill>
                  <bgColor rgb="FFFFC7CE"/>
                </patternFill>
              </fill>
            </x14:dxf>
          </x14:cfRule>
          <x14:cfRule type="cellIs" priority="57" operator="equal" id="{30B8AA69-44FF-499E-B7B5-55819C047651}">
            <xm:f>'\\storage_Admin\CentrosLocalesMovilidad\2019\POA\NOVIEMBRE\11. SUBA\[FRL11.xlsx]LD'!#REF!</xm:f>
            <x14:dxf>
              <font>
                <color rgb="FF006100"/>
              </font>
              <fill>
                <patternFill>
                  <bgColor rgb="FFC6EFCE"/>
                </patternFill>
              </fill>
            </x14:dxf>
          </x14:cfRule>
          <xm:sqref>V12</xm:sqref>
        </x14:conditionalFormatting>
        <x14:conditionalFormatting xmlns:xm="http://schemas.microsoft.com/office/excel/2006/main">
          <x14:cfRule type="cellIs" priority="52" operator="equal" id="{81B004F2-F899-4469-9F46-E7FF088259E5}">
            <xm:f>'\\storage_Admin\CentrosLocalesMovilidad\2019\POA\NOVIEMBRE\11. SUBA\[FRL11.xlsx]LD'!#REF!</xm:f>
            <x14:dxf>
              <font>
                <color rgb="FF9C6500"/>
              </font>
              <fill>
                <patternFill>
                  <bgColor rgb="FFFFEB9C"/>
                </patternFill>
              </fill>
            </x14:dxf>
          </x14:cfRule>
          <x14:cfRule type="cellIs" priority="53" operator="equal" id="{D9BAB446-F26A-4164-9845-1CED8BFAD2A6}">
            <xm:f>'\\storage_Admin\CentrosLocalesMovilidad\2019\POA\NOVIEMBRE\11. SUBA\[FRL11.xlsx]LD'!#REF!</xm:f>
            <x14:dxf>
              <font>
                <color rgb="FF9C0006"/>
              </font>
              <fill>
                <patternFill>
                  <bgColor rgb="FFFFC7CE"/>
                </patternFill>
              </fill>
            </x14:dxf>
          </x14:cfRule>
          <x14:cfRule type="cellIs" priority="54" operator="equal" id="{47D5EA79-ACE7-4FF6-901E-913970C4EF8F}">
            <xm:f>'\\storage_Admin\CentrosLocalesMovilidad\2019\POA\NOVIEMBRE\11. SUBA\[FRL11.xlsx]LD'!#REF!</xm:f>
            <x14:dxf>
              <font>
                <color rgb="FF006100"/>
              </font>
              <fill>
                <patternFill>
                  <bgColor rgb="FFC6EFCE"/>
                </patternFill>
              </fill>
            </x14:dxf>
          </x14:cfRule>
          <xm:sqref>V14</xm:sqref>
        </x14:conditionalFormatting>
        <x14:conditionalFormatting xmlns:xm="http://schemas.microsoft.com/office/excel/2006/main">
          <x14:cfRule type="cellIs" priority="49" operator="equal" id="{78DDCEF7-BBEC-452D-9ED2-D3B4DA714235}">
            <xm:f>'\\storage_Admin\CentrosLocalesMovilidad\2019\POA\NOVIEMBRE\11. SUBA\[FRL11.xlsx]LD'!#REF!</xm:f>
            <x14:dxf>
              <font>
                <color rgb="FF9C6500"/>
              </font>
              <fill>
                <patternFill>
                  <bgColor rgb="FFFFEB9C"/>
                </patternFill>
              </fill>
            </x14:dxf>
          </x14:cfRule>
          <x14:cfRule type="cellIs" priority="50" operator="equal" id="{49424DA9-BB8C-46FE-B1EF-57A450843E4F}">
            <xm:f>'\\storage_Admin\CentrosLocalesMovilidad\2019\POA\NOVIEMBRE\11. SUBA\[FRL11.xlsx]LD'!#REF!</xm:f>
            <x14:dxf>
              <font>
                <color rgb="FF9C0006"/>
              </font>
              <fill>
                <patternFill>
                  <bgColor rgb="FFFFC7CE"/>
                </patternFill>
              </fill>
            </x14:dxf>
          </x14:cfRule>
          <x14:cfRule type="cellIs" priority="51" operator="equal" id="{BB22F15E-2F4C-43BB-BF1F-7147113A281E}">
            <xm:f>'\\storage_Admin\CentrosLocalesMovilidad\2019\POA\NOVIEMBRE\11. SUBA\[FRL11.xlsx]LD'!#REF!</xm:f>
            <x14:dxf>
              <font>
                <color rgb="FF006100"/>
              </font>
              <fill>
                <patternFill>
                  <bgColor rgb="FFC6EFCE"/>
                </patternFill>
              </fill>
            </x14:dxf>
          </x14:cfRule>
          <xm:sqref>V15</xm:sqref>
        </x14:conditionalFormatting>
        <x14:conditionalFormatting xmlns:xm="http://schemas.microsoft.com/office/excel/2006/main">
          <x14:cfRule type="cellIs" priority="46" operator="equal" id="{17CAD7CB-5444-4F81-BE6E-92820E4D6B05}">
            <xm:f>'\\storage_Admin\CentrosLocalesMovilidad\2019\POA\NOVIEMBRE\11. SUBA\[FRL11.xlsx]LD'!#REF!</xm:f>
            <x14:dxf>
              <font>
                <color rgb="FF9C6500"/>
              </font>
              <fill>
                <patternFill>
                  <bgColor rgb="FFFFEB9C"/>
                </patternFill>
              </fill>
            </x14:dxf>
          </x14:cfRule>
          <x14:cfRule type="cellIs" priority="47" operator="equal" id="{068DDD44-2DB4-4F66-95EA-BC35C9B639AD}">
            <xm:f>'\\storage_Admin\CentrosLocalesMovilidad\2019\POA\NOVIEMBRE\11. SUBA\[FRL11.xlsx]LD'!#REF!</xm:f>
            <x14:dxf>
              <font>
                <color rgb="FF9C0006"/>
              </font>
              <fill>
                <patternFill>
                  <bgColor rgb="FFFFC7CE"/>
                </patternFill>
              </fill>
            </x14:dxf>
          </x14:cfRule>
          <x14:cfRule type="cellIs" priority="48" operator="equal" id="{25AE7F79-C42D-491D-9B92-32739C93CCFD}">
            <xm:f>'\\storage_Admin\CentrosLocalesMovilidad\2019\POA\NOVIEMBRE\11. SUBA\[FRL11.xlsx]LD'!#REF!</xm:f>
            <x14:dxf>
              <font>
                <color rgb="FF006100"/>
              </font>
              <fill>
                <patternFill>
                  <bgColor rgb="FFC6EFCE"/>
                </patternFill>
              </fill>
            </x14:dxf>
          </x14:cfRule>
          <xm:sqref>V16</xm:sqref>
        </x14:conditionalFormatting>
        <x14:conditionalFormatting xmlns:xm="http://schemas.microsoft.com/office/excel/2006/main">
          <x14:cfRule type="cellIs" priority="43" operator="equal" id="{17104A28-2879-496D-BD29-E8BED2EF3214}">
            <xm:f>'\\storage_Admin\CentrosLocalesMovilidad\2019\POA\NOVIEMBRE\11. SUBA\[FRL11.xlsx]LD'!#REF!</xm:f>
            <x14:dxf>
              <font>
                <color rgb="FF9C6500"/>
              </font>
              <fill>
                <patternFill>
                  <bgColor rgb="FFFFEB9C"/>
                </patternFill>
              </fill>
            </x14:dxf>
          </x14:cfRule>
          <x14:cfRule type="cellIs" priority="44" operator="equal" id="{EE43EA80-DCD9-4387-B718-B049FF70C219}">
            <xm:f>'\\storage_Admin\CentrosLocalesMovilidad\2019\POA\NOVIEMBRE\11. SUBA\[FRL11.xlsx]LD'!#REF!</xm:f>
            <x14:dxf>
              <font>
                <color rgb="FF9C0006"/>
              </font>
              <fill>
                <patternFill>
                  <bgColor rgb="FFFFC7CE"/>
                </patternFill>
              </fill>
            </x14:dxf>
          </x14:cfRule>
          <x14:cfRule type="cellIs" priority="45" operator="equal" id="{3BDE1214-7E7A-4D04-921C-58966C039B5D}">
            <xm:f>'\\storage_Admin\CentrosLocalesMovilidad\2019\POA\NOVIEMBRE\11. SUBA\[FRL11.xlsx]LD'!#REF!</xm:f>
            <x14:dxf>
              <font>
                <color rgb="FF006100"/>
              </font>
              <fill>
                <patternFill>
                  <bgColor rgb="FFC6EFCE"/>
                </patternFill>
              </fill>
            </x14:dxf>
          </x14:cfRule>
          <xm:sqref>V17</xm:sqref>
        </x14:conditionalFormatting>
        <x14:conditionalFormatting xmlns:xm="http://schemas.microsoft.com/office/excel/2006/main">
          <x14:cfRule type="cellIs" priority="40" operator="equal" id="{F071C8B9-AA40-486C-A81A-7C97B0C44F32}">
            <xm:f>'\\storage_Admin\CentrosLocalesMovilidad\2019\POA\NOVIEMBRE\11. SUBA\[FRL11.xlsx]LD'!#REF!</xm:f>
            <x14:dxf>
              <font>
                <color rgb="FF9C6500"/>
              </font>
              <fill>
                <patternFill>
                  <bgColor rgb="FFFFEB9C"/>
                </patternFill>
              </fill>
            </x14:dxf>
          </x14:cfRule>
          <x14:cfRule type="cellIs" priority="41" operator="equal" id="{A7A626DF-018D-4164-B0BB-028237F5BE99}">
            <xm:f>'\\storage_Admin\CentrosLocalesMovilidad\2019\POA\NOVIEMBRE\11. SUBA\[FRL11.xlsx]LD'!#REF!</xm:f>
            <x14:dxf>
              <font>
                <color rgb="FF9C0006"/>
              </font>
              <fill>
                <patternFill>
                  <bgColor rgb="FFFFC7CE"/>
                </patternFill>
              </fill>
            </x14:dxf>
          </x14:cfRule>
          <x14:cfRule type="cellIs" priority="42" operator="equal" id="{FD3454E7-A01C-4699-8905-53D82D047DE9}">
            <xm:f>'\\storage_Admin\CentrosLocalesMovilidad\2019\POA\NOVIEMBRE\11. SUBA\[FRL11.xlsx]LD'!#REF!</xm:f>
            <x14:dxf>
              <font>
                <color rgb="FF006100"/>
              </font>
              <fill>
                <patternFill>
                  <bgColor rgb="FFC6EFCE"/>
                </patternFill>
              </fill>
            </x14:dxf>
          </x14:cfRule>
          <xm:sqref>V18</xm:sqref>
        </x14:conditionalFormatting>
        <x14:conditionalFormatting xmlns:xm="http://schemas.microsoft.com/office/excel/2006/main">
          <x14:cfRule type="cellIs" priority="37" operator="equal" id="{0F9C29D7-0B83-4791-93FA-503F3D946DB5}">
            <xm:f>'\\storage_Admin\CentrosLocalesMovilidad\2019\POA\NOVIEMBRE\11. SUBA\[FRL11.xlsx]LD'!#REF!</xm:f>
            <x14:dxf>
              <font>
                <color rgb="FF9C6500"/>
              </font>
              <fill>
                <patternFill>
                  <bgColor rgb="FFFFEB9C"/>
                </patternFill>
              </fill>
            </x14:dxf>
          </x14:cfRule>
          <x14:cfRule type="cellIs" priority="38" operator="equal" id="{6E714697-603B-4EBF-B0B1-58D0959C7492}">
            <xm:f>'\\storage_Admin\CentrosLocalesMovilidad\2019\POA\NOVIEMBRE\11. SUBA\[FRL11.xlsx]LD'!#REF!</xm:f>
            <x14:dxf>
              <font>
                <color rgb="FF9C0006"/>
              </font>
              <fill>
                <patternFill>
                  <bgColor rgb="FFFFC7CE"/>
                </patternFill>
              </fill>
            </x14:dxf>
          </x14:cfRule>
          <x14:cfRule type="cellIs" priority="39" operator="equal" id="{96F0D079-1749-44C9-A904-AFF3D20078CD}">
            <xm:f>'\\storage_Admin\CentrosLocalesMovilidad\2019\POA\NOVIEMBRE\11. SUBA\[FRL11.xlsx]LD'!#REF!</xm:f>
            <x14:dxf>
              <font>
                <color rgb="FF006100"/>
              </font>
              <fill>
                <patternFill>
                  <bgColor rgb="FFC6EFCE"/>
                </patternFill>
              </fill>
            </x14:dxf>
          </x14:cfRule>
          <xm:sqref>V19</xm:sqref>
        </x14:conditionalFormatting>
        <x14:conditionalFormatting xmlns:xm="http://schemas.microsoft.com/office/excel/2006/main">
          <x14:cfRule type="cellIs" priority="34" operator="equal" id="{C169AD4C-1BBB-4DA9-AE6B-51E4A16B4C0A}">
            <xm:f>'\\storage_Admin\CentrosLocalesMovilidad\2019\POA\NOVIEMBRE\11. SUBA\[FRL11.xlsx]LD'!#REF!</xm:f>
            <x14:dxf>
              <font>
                <color rgb="FF9C6500"/>
              </font>
              <fill>
                <patternFill>
                  <bgColor rgb="FFFFEB9C"/>
                </patternFill>
              </fill>
            </x14:dxf>
          </x14:cfRule>
          <x14:cfRule type="cellIs" priority="35" operator="equal" id="{6C4DC46E-56BB-4956-96E4-191C6D258DA7}">
            <xm:f>'\\storage_Admin\CentrosLocalesMovilidad\2019\POA\NOVIEMBRE\11. SUBA\[FRL11.xlsx]LD'!#REF!</xm:f>
            <x14:dxf>
              <font>
                <color rgb="FF9C0006"/>
              </font>
              <fill>
                <patternFill>
                  <bgColor rgb="FFFFC7CE"/>
                </patternFill>
              </fill>
            </x14:dxf>
          </x14:cfRule>
          <x14:cfRule type="cellIs" priority="36" operator="equal" id="{B8B09545-8E52-4A23-9AEA-EFA0BD48A01B}">
            <xm:f>'\\storage_Admin\CentrosLocalesMovilidad\2019\POA\NOVIEMBRE\11. SUBA\[FRL11.xlsx]LD'!#REF!</xm:f>
            <x14:dxf>
              <font>
                <color rgb="FF006100"/>
              </font>
              <fill>
                <patternFill>
                  <bgColor rgb="FFC6EFCE"/>
                </patternFill>
              </fill>
            </x14:dxf>
          </x14:cfRule>
          <xm:sqref>V30</xm:sqref>
        </x14:conditionalFormatting>
        <x14:conditionalFormatting xmlns:xm="http://schemas.microsoft.com/office/excel/2006/main">
          <x14:cfRule type="cellIs" priority="31" operator="equal" id="{6578B8DA-16C1-4AC9-B733-7B25813D79B4}">
            <xm:f>'\\storage_Admin\CentrosLocalesMovilidad\2019\POA\NOVIEMBRE\11. SUBA\[FRL11.xlsx]LD'!#REF!</xm:f>
            <x14:dxf>
              <font>
                <color rgb="FF9C6500"/>
              </font>
              <fill>
                <patternFill>
                  <bgColor rgb="FFFFEB9C"/>
                </patternFill>
              </fill>
            </x14:dxf>
          </x14:cfRule>
          <x14:cfRule type="cellIs" priority="32" operator="equal" id="{F15BA6F5-01F9-44BF-B2D5-E6D68EDDE32E}">
            <xm:f>'\\storage_Admin\CentrosLocalesMovilidad\2019\POA\NOVIEMBRE\11. SUBA\[FRL11.xlsx]LD'!#REF!</xm:f>
            <x14:dxf>
              <font>
                <color rgb="FF9C0006"/>
              </font>
              <fill>
                <patternFill>
                  <bgColor rgb="FFFFC7CE"/>
                </patternFill>
              </fill>
            </x14:dxf>
          </x14:cfRule>
          <x14:cfRule type="cellIs" priority="33" operator="equal" id="{EB4115C6-B0AF-4FD4-BEEB-17427815205E}">
            <xm:f>'\\storage_Admin\CentrosLocalesMovilidad\2019\POA\NOVIEMBRE\11. SUBA\[FRL11.xlsx]LD'!#REF!</xm:f>
            <x14:dxf>
              <font>
                <color rgb="FF006100"/>
              </font>
              <fill>
                <patternFill>
                  <bgColor rgb="FFC6EFCE"/>
                </patternFill>
              </fill>
            </x14:dxf>
          </x14:cfRule>
          <xm:sqref>V31</xm:sqref>
        </x14:conditionalFormatting>
        <x14:conditionalFormatting xmlns:xm="http://schemas.microsoft.com/office/excel/2006/main">
          <x14:cfRule type="cellIs" priority="28" operator="equal" id="{D6C33498-BF42-4337-AADD-9DC9BEB72C76}">
            <xm:f>'\\storage_Admin\CentrosLocalesMovilidad\2019\POA\NOVIEMBRE\11. SUBA\[FRL11.xlsx]LD'!#REF!</xm:f>
            <x14:dxf>
              <font>
                <color rgb="FF9C6500"/>
              </font>
              <fill>
                <patternFill>
                  <bgColor rgb="FFFFEB9C"/>
                </patternFill>
              </fill>
            </x14:dxf>
          </x14:cfRule>
          <x14:cfRule type="cellIs" priority="29" operator="equal" id="{2EFD5403-BBC8-41AE-9162-A97D44183794}">
            <xm:f>'\\storage_Admin\CentrosLocalesMovilidad\2019\POA\NOVIEMBRE\11. SUBA\[FRL11.xlsx]LD'!#REF!</xm:f>
            <x14:dxf>
              <font>
                <color rgb="FF9C0006"/>
              </font>
              <fill>
                <patternFill>
                  <bgColor rgb="FFFFC7CE"/>
                </patternFill>
              </fill>
            </x14:dxf>
          </x14:cfRule>
          <x14:cfRule type="cellIs" priority="30" operator="equal" id="{C40A4CC2-A06B-4912-944A-CCECAF1A5A50}">
            <xm:f>'\\storage_Admin\CentrosLocalesMovilidad\2019\POA\NOVIEMBRE\11. SUBA\[FRL11.xlsx]LD'!#REF!</xm:f>
            <x14:dxf>
              <font>
                <color rgb="FF006100"/>
              </font>
              <fill>
                <patternFill>
                  <bgColor rgb="FFC6EFCE"/>
                </patternFill>
              </fill>
            </x14:dxf>
          </x14:cfRule>
          <xm:sqref>V50:V52</xm:sqref>
        </x14:conditionalFormatting>
        <x14:conditionalFormatting xmlns:xm="http://schemas.microsoft.com/office/excel/2006/main">
          <x14:cfRule type="cellIs" priority="25" operator="equal" id="{B1006182-4B3E-492E-B69D-024E27011C2E}">
            <xm:f>'\\storage_Admin\CentrosLocalesMovilidad\2019\POA\NOVIEMBRE\11. SUBA\[FRL11.xlsx]LD'!#REF!</xm:f>
            <x14:dxf>
              <font>
                <color rgb="FF9C6500"/>
              </font>
              <fill>
                <patternFill>
                  <bgColor rgb="FFFFEB9C"/>
                </patternFill>
              </fill>
            </x14:dxf>
          </x14:cfRule>
          <x14:cfRule type="cellIs" priority="26" operator="equal" id="{54BE9842-BFE7-4CCB-808C-E803A58FAE83}">
            <xm:f>'\\storage_Admin\CentrosLocalesMovilidad\2019\POA\NOVIEMBRE\11. SUBA\[FRL11.xlsx]LD'!#REF!</xm:f>
            <x14:dxf>
              <font>
                <color rgb="FF9C0006"/>
              </font>
              <fill>
                <patternFill>
                  <bgColor rgb="FFFFC7CE"/>
                </patternFill>
              </fill>
            </x14:dxf>
          </x14:cfRule>
          <x14:cfRule type="cellIs" priority="27" operator="equal" id="{61B27CD7-9C5F-4C60-99D1-38AFFFD40742}">
            <xm:f>'\\storage_Admin\CentrosLocalesMovilidad\2019\POA\NOVIEMBRE\11. SUBA\[FRL11.xlsx]LD'!#REF!</xm:f>
            <x14:dxf>
              <font>
                <color rgb="FF006100"/>
              </font>
              <fill>
                <patternFill>
                  <bgColor rgb="FFC6EFCE"/>
                </patternFill>
              </fill>
            </x14:dxf>
          </x14:cfRule>
          <xm:sqref>V53</xm:sqref>
        </x14:conditionalFormatting>
        <x14:conditionalFormatting xmlns:xm="http://schemas.microsoft.com/office/excel/2006/main">
          <x14:cfRule type="cellIs" priority="22" operator="equal" id="{BFB3AE38-5991-4486-8B96-94ADC7E76111}">
            <xm:f>'\\storage_Admin\CentrosLocalesMovilidad\2019\POA\NOVIEMBRE\11. SUBA\[FRL11.xlsx]LD'!#REF!</xm:f>
            <x14:dxf>
              <font>
                <color rgb="FF9C6500"/>
              </font>
              <fill>
                <patternFill>
                  <bgColor rgb="FFFFEB9C"/>
                </patternFill>
              </fill>
            </x14:dxf>
          </x14:cfRule>
          <x14:cfRule type="cellIs" priority="23" operator="equal" id="{208922F7-F9A6-436F-84C6-06AB999EC691}">
            <xm:f>'\\storage_Admin\CentrosLocalesMovilidad\2019\POA\NOVIEMBRE\11. SUBA\[FRL11.xlsx]LD'!#REF!</xm:f>
            <x14:dxf>
              <font>
                <color rgb="FF9C0006"/>
              </font>
              <fill>
                <patternFill>
                  <bgColor rgb="FFFFC7CE"/>
                </patternFill>
              </fill>
            </x14:dxf>
          </x14:cfRule>
          <x14:cfRule type="cellIs" priority="24" operator="equal" id="{EBF45EEE-457F-4EDA-B489-8301316A2887}">
            <xm:f>'\\storage_Admin\CentrosLocalesMovilidad\2019\POA\NOVIEMBRE\11. SUBA\[FRL11.xlsx]LD'!#REF!</xm:f>
            <x14:dxf>
              <font>
                <color rgb="FF006100"/>
              </font>
              <fill>
                <patternFill>
                  <bgColor rgb="FFC6EFCE"/>
                </patternFill>
              </fill>
            </x14:dxf>
          </x14:cfRule>
          <xm:sqref>V54</xm:sqref>
        </x14:conditionalFormatting>
        <x14:conditionalFormatting xmlns:xm="http://schemas.microsoft.com/office/excel/2006/main">
          <x14:cfRule type="cellIs" priority="19" operator="equal" id="{CD30E304-082E-478F-A537-2884F9FC2CD3}">
            <xm:f>'\\storage_Admin\CentrosLocalesMovilidad\2019\POA\NOVIEMBRE\11. SUBA\[FRL11.xlsx]LD'!#REF!</xm:f>
            <x14:dxf>
              <font>
                <color rgb="FF9C6500"/>
              </font>
              <fill>
                <patternFill>
                  <bgColor rgb="FFFFEB9C"/>
                </patternFill>
              </fill>
            </x14:dxf>
          </x14:cfRule>
          <x14:cfRule type="cellIs" priority="20" operator="equal" id="{AC96367E-9D31-414F-909C-D73428EB82E0}">
            <xm:f>'\\storage_Admin\CentrosLocalesMovilidad\2019\POA\NOVIEMBRE\11. SUBA\[FRL11.xlsx]LD'!#REF!</xm:f>
            <x14:dxf>
              <font>
                <color rgb="FF9C0006"/>
              </font>
              <fill>
                <patternFill>
                  <bgColor rgb="FFFFC7CE"/>
                </patternFill>
              </fill>
            </x14:dxf>
          </x14:cfRule>
          <x14:cfRule type="cellIs" priority="21" operator="equal" id="{7819CB2B-C790-4EBD-8F29-1BA5E2009883}">
            <xm:f>'\\storage_Admin\CentrosLocalesMovilidad\2019\POA\NOVIEMBRE\11. SUBA\[FRL11.xlsx]LD'!#REF!</xm:f>
            <x14:dxf>
              <font>
                <color rgb="FF006100"/>
              </font>
              <fill>
                <patternFill>
                  <bgColor rgb="FFC6EFCE"/>
                </patternFill>
              </fill>
            </x14:dxf>
          </x14:cfRule>
          <xm:sqref>V55</xm:sqref>
        </x14:conditionalFormatting>
        <x14:conditionalFormatting xmlns:xm="http://schemas.microsoft.com/office/excel/2006/main">
          <x14:cfRule type="cellIs" priority="16" operator="equal" id="{8F677406-6266-4D53-9309-58804736D46D}">
            <xm:f>'\\storage_Admin\CentrosLocalesMovilidad\2019\POA\NOVIEMBRE\11. SUBA\[FRL11.xlsx]LD'!#REF!</xm:f>
            <x14:dxf>
              <font>
                <color rgb="FF9C6500"/>
              </font>
              <fill>
                <patternFill>
                  <bgColor rgb="FFFFEB9C"/>
                </patternFill>
              </fill>
            </x14:dxf>
          </x14:cfRule>
          <x14:cfRule type="cellIs" priority="17" operator="equal" id="{47D7A44E-5286-490B-AA51-20AF21240D25}">
            <xm:f>'\\storage_Admin\CentrosLocalesMovilidad\2019\POA\NOVIEMBRE\11. SUBA\[FRL11.xlsx]LD'!#REF!</xm:f>
            <x14:dxf>
              <font>
                <color rgb="FF9C0006"/>
              </font>
              <fill>
                <patternFill>
                  <bgColor rgb="FFFFC7CE"/>
                </patternFill>
              </fill>
            </x14:dxf>
          </x14:cfRule>
          <x14:cfRule type="cellIs" priority="18" operator="equal" id="{1458B587-D1A8-4D57-AE79-AC040702F633}">
            <xm:f>'\\storage_Admin\CentrosLocalesMovilidad\2019\POA\NOVIEMBRE\11. SUBA\[FRL11.xlsx]LD'!#REF!</xm:f>
            <x14:dxf>
              <font>
                <color rgb="FF006100"/>
              </font>
              <fill>
                <patternFill>
                  <bgColor rgb="FFC6EFCE"/>
                </patternFill>
              </fill>
            </x14:dxf>
          </x14:cfRule>
          <xm:sqref>V56</xm:sqref>
        </x14:conditionalFormatting>
        <x14:conditionalFormatting xmlns:xm="http://schemas.microsoft.com/office/excel/2006/main">
          <x14:cfRule type="cellIs" priority="13" operator="equal" id="{ADED4FBC-FBF6-4040-8D7E-61CEFE611332}">
            <xm:f>'\\storage_Admin\CentrosLocalesMovilidad\2019\POA\NOVIEMBRE\11. SUBA\[FRL11.xlsx]LD'!#REF!</xm:f>
            <x14:dxf>
              <font>
                <color rgb="FF9C6500"/>
              </font>
              <fill>
                <patternFill>
                  <bgColor rgb="FFFFEB9C"/>
                </patternFill>
              </fill>
            </x14:dxf>
          </x14:cfRule>
          <x14:cfRule type="cellIs" priority="14" operator="equal" id="{86BF2989-F20B-48E5-906A-2C74F28AA0A8}">
            <xm:f>'\\storage_Admin\CentrosLocalesMovilidad\2019\POA\NOVIEMBRE\11. SUBA\[FRL11.xlsx]LD'!#REF!</xm:f>
            <x14:dxf>
              <font>
                <color rgb="FF9C0006"/>
              </font>
              <fill>
                <patternFill>
                  <bgColor rgb="FFFFC7CE"/>
                </patternFill>
              </fill>
            </x14:dxf>
          </x14:cfRule>
          <x14:cfRule type="cellIs" priority="15" operator="equal" id="{DB935B35-7909-45A7-A02A-B34927AD78CC}">
            <xm:f>'\\storage_Admin\CentrosLocalesMovilidad\2019\POA\NOVIEMBRE\11. SUBA\[FRL11.xlsx]LD'!#REF!</xm:f>
            <x14:dxf>
              <font>
                <color rgb="FF006100"/>
              </font>
              <fill>
                <patternFill>
                  <bgColor rgb="FFC6EFCE"/>
                </patternFill>
              </fill>
            </x14:dxf>
          </x14:cfRule>
          <xm:sqref>V57</xm:sqref>
        </x14:conditionalFormatting>
        <x14:conditionalFormatting xmlns:xm="http://schemas.microsoft.com/office/excel/2006/main">
          <x14:cfRule type="cellIs" priority="10" operator="equal" id="{6047413B-448D-4705-BC10-7899235A56C4}">
            <xm:f>'\\storage_Admin\CentrosLocalesMovilidad\2019\POA\NOVIEMBRE\11. SUBA\[FRL11.xlsx]LD'!#REF!</xm:f>
            <x14:dxf>
              <font>
                <color rgb="FF9C6500"/>
              </font>
              <fill>
                <patternFill>
                  <bgColor rgb="FFFFEB9C"/>
                </patternFill>
              </fill>
            </x14:dxf>
          </x14:cfRule>
          <x14:cfRule type="cellIs" priority="11" operator="equal" id="{4FA861E7-7D46-4BA4-B5D4-0AFDBCA55380}">
            <xm:f>'\\storage_Admin\CentrosLocalesMovilidad\2019\POA\NOVIEMBRE\11. SUBA\[FRL11.xlsx]LD'!#REF!</xm:f>
            <x14:dxf>
              <font>
                <color rgb="FF9C0006"/>
              </font>
              <fill>
                <patternFill>
                  <bgColor rgb="FFFFC7CE"/>
                </patternFill>
              </fill>
            </x14:dxf>
          </x14:cfRule>
          <x14:cfRule type="cellIs" priority="12" operator="equal" id="{D99B9F33-39B7-4E20-BB87-78C02EDE375A}">
            <xm:f>'\\storage_Admin\CentrosLocalesMovilidad\2019\POA\NOVIEMBRE\11. SUBA\[FRL11.xlsx]LD'!#REF!</xm:f>
            <x14:dxf>
              <font>
                <color rgb="FF006100"/>
              </font>
              <fill>
                <patternFill>
                  <bgColor rgb="FFC6EFCE"/>
                </patternFill>
              </fill>
            </x14:dxf>
          </x14:cfRule>
          <xm:sqref>V58</xm:sqref>
        </x14:conditionalFormatting>
        <x14:conditionalFormatting xmlns:xm="http://schemas.microsoft.com/office/excel/2006/main">
          <x14:cfRule type="cellIs" priority="7" operator="equal" id="{604BAB07-ED5B-4FA1-AE07-85ADF53C94CE}">
            <xm:f>'\\storage_Admin\CentrosLocalesMovilidad\2019\POA\NOVIEMBRE\11. SUBA\[FRL11.xlsx]LD'!#REF!</xm:f>
            <x14:dxf>
              <font>
                <color rgb="FF9C6500"/>
              </font>
              <fill>
                <patternFill>
                  <bgColor rgb="FFFFEB9C"/>
                </patternFill>
              </fill>
            </x14:dxf>
          </x14:cfRule>
          <x14:cfRule type="cellIs" priority="8" operator="equal" id="{B22A72BF-C384-4FAC-B23A-285C25525A36}">
            <xm:f>'\\storage_Admin\CentrosLocalesMovilidad\2019\POA\NOVIEMBRE\11. SUBA\[FRL11.xlsx]LD'!#REF!</xm:f>
            <x14:dxf>
              <font>
                <color rgb="FF9C0006"/>
              </font>
              <fill>
                <patternFill>
                  <bgColor rgb="FFFFC7CE"/>
                </patternFill>
              </fill>
            </x14:dxf>
          </x14:cfRule>
          <x14:cfRule type="cellIs" priority="9" operator="equal" id="{40764EF5-F949-4E06-A36A-25D3B4BBFFD5}">
            <xm:f>'\\storage_Admin\CentrosLocalesMovilidad\2019\POA\NOVIEMBRE\11. SUBA\[FRL11.xlsx]LD'!#REF!</xm:f>
            <x14:dxf>
              <font>
                <color rgb="FF006100"/>
              </font>
              <fill>
                <patternFill>
                  <bgColor rgb="FFC6EFCE"/>
                </patternFill>
              </fill>
            </x14:dxf>
          </x14:cfRule>
          <xm:sqref>V59</xm:sqref>
        </x14:conditionalFormatting>
        <x14:conditionalFormatting xmlns:xm="http://schemas.microsoft.com/office/excel/2006/main">
          <x14:cfRule type="cellIs" priority="4" operator="equal" id="{0D123989-C50C-4C91-94A7-73F27585497A}">
            <xm:f>'\\storage_Admin\CentrosLocalesMovilidad\2019\POA\NOVIEMBRE\11. SUBA\[FRL11.xlsx]LD'!#REF!</xm:f>
            <x14:dxf>
              <font>
                <color rgb="FF9C6500"/>
              </font>
              <fill>
                <patternFill>
                  <bgColor rgb="FFFFEB9C"/>
                </patternFill>
              </fill>
            </x14:dxf>
          </x14:cfRule>
          <x14:cfRule type="cellIs" priority="5" operator="equal" id="{E7DE0248-BDA2-406E-AC62-EBFA025B3BA0}">
            <xm:f>'\\storage_Admin\CentrosLocalesMovilidad\2019\POA\NOVIEMBRE\11. SUBA\[FRL11.xlsx]LD'!#REF!</xm:f>
            <x14:dxf>
              <font>
                <color rgb="FF9C0006"/>
              </font>
              <fill>
                <patternFill>
                  <bgColor rgb="FFFFC7CE"/>
                </patternFill>
              </fill>
            </x14:dxf>
          </x14:cfRule>
          <x14:cfRule type="cellIs" priority="6" operator="equal" id="{CA4340D2-90A4-4155-9ABD-795101C28D19}">
            <xm:f>'\\storage_Admin\CentrosLocalesMovilidad\2019\POA\NOVIEMBRE\11. SUBA\[FRL11.xlsx]LD'!#REF!</xm:f>
            <x14:dxf>
              <font>
                <color rgb="FF006100"/>
              </font>
              <fill>
                <patternFill>
                  <bgColor rgb="FFC6EFCE"/>
                </patternFill>
              </fill>
            </x14:dxf>
          </x14:cfRule>
          <xm:sqref>V60</xm:sqref>
        </x14:conditionalFormatting>
        <x14:conditionalFormatting xmlns:xm="http://schemas.microsoft.com/office/excel/2006/main">
          <x14:cfRule type="cellIs" priority="1" operator="equal" id="{124BA0AA-F92E-482E-B6F6-9243A1459AAF}">
            <xm:f>'\\storage_Admin\CentrosLocalesMovilidad\2019\POA\NOVIEMBRE\11. SUBA\[FRL11.xlsx]LD'!#REF!</xm:f>
            <x14:dxf>
              <font>
                <color rgb="FF9C6500"/>
              </font>
              <fill>
                <patternFill>
                  <bgColor rgb="FFFFEB9C"/>
                </patternFill>
              </fill>
            </x14:dxf>
          </x14:cfRule>
          <x14:cfRule type="cellIs" priority="2" operator="equal" id="{7498AC96-CD5C-4D43-B5CC-43FCECA66A3D}">
            <xm:f>'\\storage_Admin\CentrosLocalesMovilidad\2019\POA\NOVIEMBRE\11. SUBA\[FRL11.xlsx]LD'!#REF!</xm:f>
            <x14:dxf>
              <font>
                <color rgb="FF9C0006"/>
              </font>
              <fill>
                <patternFill>
                  <bgColor rgb="FFFFC7CE"/>
                </patternFill>
              </fill>
            </x14:dxf>
          </x14:cfRule>
          <x14:cfRule type="cellIs" priority="3" operator="equal" id="{7EA9CA35-782A-4B52-A0AD-588AB73E6085}">
            <xm:f>'\\storage_Admin\CentrosLocalesMovilidad\2019\POA\NOVIEMBRE\11. SUBA\[FRL11.xlsx]LD'!#REF!</xm:f>
            <x14:dxf>
              <font>
                <color rgb="FF006100"/>
              </font>
              <fill>
                <patternFill>
                  <bgColor rgb="FFC6EFCE"/>
                </patternFill>
              </fill>
            </x14:dxf>
          </x14:cfRule>
          <xm:sqref>V61</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14:formula1>
            <xm:f>'\\storage_Admin\CentrosLocalesMovilidad\2019\POA\NOVIEMBRE\11. SUBA\[FRL11.xlsx]LD'!#REF!</xm:f>
          </x14:formula1>
          <xm:sqref>M62:M1005</xm:sqref>
        </x14:dataValidation>
        <x14:dataValidation type="list" allowBlank="1" showInputMessage="1" showErrorMessage="1">
          <x14:formula1>
            <xm:f>'\\storage_Admin\CentrosLocalesMovilidad\2019\POA\NOVIEMBRE\11. SUBA\[FRL11.xlsx]LD'!#REF!</xm:f>
          </x14:formula1>
          <xm:sqref>F62:F1005</xm:sqref>
        </x14:dataValidation>
        <x14:dataValidation type="list" allowBlank="1" showInputMessage="1" showErrorMessage="1">
          <x14:formula1>
            <xm:f>'\\storage_Admin\CentrosLocalesMovilidad\2019\POA\NOVIEMBRE\11. SUBA\[FRL11.xlsx]LD'!#REF!</xm:f>
          </x14:formula1>
          <xm:sqref>L62:L1005</xm:sqref>
        </x14:dataValidation>
        <x14:dataValidation type="list" allowBlank="1" showInputMessage="1" showErrorMessage="1">
          <x14:formula1>
            <xm:f>'\\storage_Admin\CentrosLocalesMovilidad\2019\POA\NOVIEMBRE\11. SUBA\[FRL11.xlsx]LD'!#REF!</xm:f>
          </x14:formula1>
          <xm:sqref>Z62:Z1005</xm:sqref>
        </x14:dataValidation>
        <x14:dataValidation type="list" allowBlank="1" showInputMessage="1" showErrorMessage="1">
          <x14:formula1>
            <xm:f>'\\storage_Admin\CentrosLocalesMovilidad\2019\POA\NOVIEMBRE\11. SUBA\[FRL11.xlsx]LD'!#REF!</xm:f>
          </x14:formula1>
          <xm:sqref>N62:O1005</xm:sqref>
        </x14:dataValidation>
        <x14:dataValidation type="list" allowBlank="1" showInputMessage="1" showErrorMessage="1">
          <x14:formula1>
            <xm:f>'\\storage_Admin\CentrosLocalesMovilidad\2019\POA\NOVIEMBRE\11. SUBA\[FRL11.xlsx]LD'!#REF!</xm:f>
          </x14:formula1>
          <xm:sqref>K62:K1005</xm:sqref>
        </x14:dataValidation>
        <x14:dataValidation type="list" allowBlank="1" showInputMessage="1" showErrorMessage="1">
          <x14:formula1>
            <xm:f>'\\storage_Admin\CentrosLocalesMovilidad\2019\POA\NOVIEMBRE\11. SUBA\[FRL11.xlsx]LD'!#REF!</xm:f>
          </x14:formula1>
          <xm:sqref>J62:J1005</xm:sqref>
        </x14:dataValidation>
        <x14:dataValidation type="list" allowBlank="1" showInputMessage="1" showErrorMessage="1">
          <x14:formula1>
            <xm:f>'\\storage_Admin\CentrosLocalesMovilidad\2019\POA\NOVIEMBRE\11. SUBA\[FRL11.xlsx]LD'!#REF!</xm:f>
          </x14:formula1>
          <xm:sqref>V62:V1005</xm:sqref>
        </x14:dataValidation>
        <x14:dataValidation type="list" allowBlank="1" showInputMessage="1" showErrorMessage="1">
          <x14:formula1>
            <xm:f>'\\storage_Admin\CentrosLocalesMovilidad\2019\POA\NOVIEMBRE\11. SUBA\[FRL11.xlsx]LD'!#REF!</xm:f>
          </x14:formula1>
          <xm:sqref>I337:I1005 I62:I335</xm:sqref>
        </x14:dataValidation>
        <x14:dataValidation type="list" allowBlank="1" showInputMessage="1" showErrorMessage="1">
          <x14:formula1>
            <xm:f>'\\storage_Admin\CentrosLocalesMovilidad\2019\POA\NOVIEMBRE\11. SUBA\[FRL11.xlsx]LD'!#REF!</xm:f>
          </x14:formula1>
          <xm:sqref>M6:M61</xm:sqref>
        </x14:dataValidation>
        <x14:dataValidation type="list" allowBlank="1" showInputMessage="1" showErrorMessage="1">
          <x14:formula1>
            <xm:f>'\\storage_Admin\CentrosLocalesMovilidad\2019\POA\NOVIEMBRE\11. SUBA\[FRL11.xlsx]LD'!#REF!</xm:f>
          </x14:formula1>
          <xm:sqref>F6:F61</xm:sqref>
        </x14:dataValidation>
        <x14:dataValidation type="list" allowBlank="1" showInputMessage="1" showErrorMessage="1">
          <x14:formula1>
            <xm:f>'\\storage_Admin\CentrosLocalesMovilidad\2019\POA\NOVIEMBRE\11. SUBA\[FRL11.xlsx]LD'!#REF!</xm:f>
          </x14:formula1>
          <xm:sqref>L6:L61</xm:sqref>
        </x14:dataValidation>
        <x14:dataValidation type="list" allowBlank="1" showInputMessage="1" showErrorMessage="1">
          <x14:formula1>
            <xm:f>'\\storage_Admin\CentrosLocalesMovilidad\2019\POA\NOVIEMBRE\11. SUBA\[FRL11.xlsx]LD'!#REF!</xm:f>
          </x14:formula1>
          <xm:sqref>Z6:Z61</xm:sqref>
        </x14:dataValidation>
        <x14:dataValidation type="list" allowBlank="1" showInputMessage="1" showErrorMessage="1">
          <x14:formula1>
            <xm:f>'\\storage_Admin\CentrosLocalesMovilidad\2019\POA\NOVIEMBRE\11. SUBA\[FRL11.xlsx]LD'!#REF!</xm:f>
          </x14:formula1>
          <xm:sqref>N6:O61</xm:sqref>
        </x14:dataValidation>
        <x14:dataValidation type="list" allowBlank="1" showInputMessage="1" showErrorMessage="1">
          <x14:formula1>
            <xm:f>'\\storage_Admin\CentrosLocalesMovilidad\2019\POA\NOVIEMBRE\11. SUBA\[FRL11.xlsx]LD'!#REF!</xm:f>
          </x14:formula1>
          <xm:sqref>K6:K61</xm:sqref>
        </x14:dataValidation>
        <x14:dataValidation type="list" allowBlank="1" showInputMessage="1" showErrorMessage="1">
          <x14:formula1>
            <xm:f>'\\storage_Admin\CentrosLocalesMovilidad\2019\POA\NOVIEMBRE\11. SUBA\[FRL11.xlsx]LD'!#REF!</xm:f>
          </x14:formula1>
          <xm:sqref>J6:J61</xm:sqref>
        </x14:dataValidation>
        <x14:dataValidation type="list" allowBlank="1" showInputMessage="1" showErrorMessage="1">
          <x14:formula1>
            <xm:f>'\\storage_Admin\CentrosLocalesMovilidad\2019\POA\NOVIEMBRE\11. SUBA\[FRL11.xlsx]LD'!#REF!</xm:f>
          </x14:formula1>
          <xm:sqref>V6:V61</xm:sqref>
        </x14:dataValidation>
        <x14:dataValidation type="list" allowBlank="1" showInputMessage="1" showErrorMessage="1">
          <x14:formula1>
            <xm:f>'\\storage_Admin\CentrosLocalesMovilidad\2019\POA\NOVIEMBRE\11. SUBA\[FRL11.xlsx]LD'!#REF!</xm:f>
          </x14:formula1>
          <xm:sqref>I60:I61 I6:I58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3"/>
  <sheetViews>
    <sheetView topLeftCell="S11" workbookViewId="0">
      <selection activeCell="AG13" sqref="AD5:AG13"/>
    </sheetView>
  </sheetViews>
  <sheetFormatPr baseColWidth="10" defaultRowHeight="15" x14ac:dyDescent="0.25"/>
  <cols>
    <col min="1" max="1" width="0" hidden="1" customWidth="1"/>
    <col min="2" max="2" width="8.28515625" hidden="1" customWidth="1"/>
    <col min="29" max="29" width="31.85546875" customWidth="1"/>
    <col min="30" max="30" width="32.42578125" bestFit="1" customWidth="1"/>
    <col min="31" max="31" width="22.42578125" customWidth="1"/>
    <col min="32" max="32" width="12" customWidth="1"/>
    <col min="33" max="33" width="12.5703125" bestFit="1" customWidth="1"/>
  </cols>
  <sheetData>
    <row r="1" spans="1:33"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3"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3"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3"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3"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c r="AD5" s="60" t="s">
        <v>62</v>
      </c>
      <c r="AE5" t="s">
        <v>80</v>
      </c>
    </row>
    <row r="6" spans="1:33" ht="78.75" x14ac:dyDescent="0.25">
      <c r="A6" s="39" t="str">
        <f>+CONCATENATE(LEFT(K6,2)," ",LEFT(L6,2))</f>
        <v>4. V.</v>
      </c>
      <c r="B6" s="39" t="str">
        <f>IF(R6&lt;&gt;"",CONCATENATE(DAY(R6),".",MONTH(R6)),"")</f>
        <v>1.11</v>
      </c>
      <c r="C6" s="1">
        <v>271</v>
      </c>
      <c r="D6" s="46">
        <v>43770</v>
      </c>
      <c r="E6" s="1" t="s">
        <v>1760</v>
      </c>
      <c r="F6" s="1" t="s">
        <v>183</v>
      </c>
      <c r="G6" s="1" t="s">
        <v>183</v>
      </c>
      <c r="H6" s="1">
        <v>0</v>
      </c>
      <c r="I6" s="1" t="s">
        <v>74</v>
      </c>
      <c r="J6" s="1" t="s">
        <v>104</v>
      </c>
      <c r="K6" s="1" t="s">
        <v>105</v>
      </c>
      <c r="L6" s="1" t="s">
        <v>203</v>
      </c>
      <c r="M6" s="1"/>
      <c r="N6" s="1" t="s">
        <v>106</v>
      </c>
      <c r="O6" s="1" t="s">
        <v>106</v>
      </c>
      <c r="P6" s="1" t="s">
        <v>287</v>
      </c>
      <c r="Q6" s="47">
        <v>43770</v>
      </c>
      <c r="R6" s="46">
        <v>43770</v>
      </c>
      <c r="S6" s="46">
        <v>43770</v>
      </c>
      <c r="T6" s="48">
        <v>0</v>
      </c>
      <c r="U6" s="49">
        <v>0</v>
      </c>
      <c r="V6" s="50" t="s">
        <v>81</v>
      </c>
      <c r="W6" s="1" t="s">
        <v>82</v>
      </c>
      <c r="X6" s="1" t="s">
        <v>1764</v>
      </c>
      <c r="Y6" s="1" t="s">
        <v>1763</v>
      </c>
      <c r="Z6" s="1" t="s">
        <v>110</v>
      </c>
      <c r="AA6" s="1" t="s">
        <v>290</v>
      </c>
      <c r="AB6" s="1" t="s">
        <v>390</v>
      </c>
    </row>
    <row r="7" spans="1:33" ht="112.5" x14ac:dyDescent="0.25">
      <c r="A7" s="39" t="str">
        <f t="shared" ref="A7:A70" si="0">+CONCATENATE(LEFT(K7,2)," ",LEFT(L7,2))</f>
        <v>2. N.</v>
      </c>
      <c r="B7" s="39" t="str">
        <f t="shared" ref="B7:B70" si="1">IF(R7&lt;&gt;"",CONCATENATE(DAY(R7),".",MONTH(R7)),"")</f>
        <v>1.11</v>
      </c>
      <c r="C7" s="1">
        <v>272</v>
      </c>
      <c r="D7" s="46">
        <v>43770</v>
      </c>
      <c r="E7" s="1" t="s">
        <v>278</v>
      </c>
      <c r="F7" s="1" t="s">
        <v>279</v>
      </c>
      <c r="G7" s="1" t="s">
        <v>280</v>
      </c>
      <c r="H7" s="1">
        <v>0</v>
      </c>
      <c r="I7" s="1" t="s">
        <v>74</v>
      </c>
      <c r="J7" s="1" t="s">
        <v>75</v>
      </c>
      <c r="K7" s="1" t="s">
        <v>76</v>
      </c>
      <c r="L7" s="1" t="s">
        <v>233</v>
      </c>
      <c r="M7" s="1"/>
      <c r="N7" s="1" t="s">
        <v>106</v>
      </c>
      <c r="O7" s="1" t="s">
        <v>106</v>
      </c>
      <c r="P7" s="1" t="s">
        <v>287</v>
      </c>
      <c r="Q7" s="47">
        <v>43770</v>
      </c>
      <c r="R7" s="46">
        <v>43770</v>
      </c>
      <c r="S7" s="46">
        <v>43770</v>
      </c>
      <c r="T7" s="48">
        <v>0</v>
      </c>
      <c r="U7" s="49">
        <v>0</v>
      </c>
      <c r="V7" s="50" t="s">
        <v>81</v>
      </c>
      <c r="W7" s="1" t="s">
        <v>82</v>
      </c>
      <c r="X7" s="1" t="s">
        <v>1765</v>
      </c>
      <c r="Y7" s="1" t="s">
        <v>1766</v>
      </c>
      <c r="Z7" s="1" t="s">
        <v>110</v>
      </c>
      <c r="AA7" s="1" t="s">
        <v>77</v>
      </c>
      <c r="AB7" s="1" t="s">
        <v>390</v>
      </c>
      <c r="AD7" s="60" t="s">
        <v>644</v>
      </c>
      <c r="AE7" s="60" t="s">
        <v>194</v>
      </c>
    </row>
    <row r="8" spans="1:33" ht="112.5" x14ac:dyDescent="0.25">
      <c r="A8" s="39" t="str">
        <f t="shared" si="0"/>
        <v>6. P.</v>
      </c>
      <c r="B8" s="39" t="str">
        <f t="shared" si="1"/>
        <v>5.11</v>
      </c>
      <c r="C8" s="1">
        <v>273</v>
      </c>
      <c r="D8" s="46">
        <v>43774</v>
      </c>
      <c r="E8" s="1" t="s">
        <v>278</v>
      </c>
      <c r="F8" s="1" t="s">
        <v>279</v>
      </c>
      <c r="G8" s="1" t="s">
        <v>280</v>
      </c>
      <c r="H8" s="1">
        <v>0</v>
      </c>
      <c r="I8" s="1" t="s">
        <v>74</v>
      </c>
      <c r="J8" s="1" t="s">
        <v>92</v>
      </c>
      <c r="K8" s="1" t="s">
        <v>169</v>
      </c>
      <c r="L8" s="1" t="s">
        <v>201</v>
      </c>
      <c r="M8" s="1"/>
      <c r="N8" s="1" t="s">
        <v>106</v>
      </c>
      <c r="O8" s="1" t="s">
        <v>106</v>
      </c>
      <c r="P8" s="1" t="s">
        <v>287</v>
      </c>
      <c r="Q8" s="47">
        <v>43774</v>
      </c>
      <c r="R8" s="46">
        <v>43774</v>
      </c>
      <c r="S8" s="46">
        <v>43774</v>
      </c>
      <c r="T8" s="48">
        <v>0</v>
      </c>
      <c r="U8" s="49">
        <v>0</v>
      </c>
      <c r="V8" s="50" t="s">
        <v>81</v>
      </c>
      <c r="W8" s="1" t="s">
        <v>82</v>
      </c>
      <c r="X8" s="1" t="s">
        <v>204</v>
      </c>
      <c r="Y8" s="1" t="s">
        <v>589</v>
      </c>
      <c r="Z8" s="1" t="s">
        <v>110</v>
      </c>
      <c r="AA8" s="1" t="s">
        <v>77</v>
      </c>
      <c r="AB8" s="1" t="s">
        <v>392</v>
      </c>
      <c r="AC8" s="37"/>
      <c r="AD8" s="60" t="s">
        <v>191</v>
      </c>
      <c r="AE8" t="s">
        <v>81</v>
      </c>
      <c r="AF8" t="s">
        <v>96</v>
      </c>
      <c r="AG8" t="s">
        <v>193</v>
      </c>
    </row>
    <row r="9" spans="1:33" ht="56.25" x14ac:dyDescent="0.25">
      <c r="A9" s="39" t="str">
        <f t="shared" si="0"/>
        <v>5. R.</v>
      </c>
      <c r="B9" s="39" t="str">
        <f t="shared" si="1"/>
        <v>5.11</v>
      </c>
      <c r="C9" s="1">
        <v>274</v>
      </c>
      <c r="D9" s="46">
        <v>43774</v>
      </c>
      <c r="E9" s="1" t="s">
        <v>278</v>
      </c>
      <c r="F9" s="1" t="s">
        <v>279</v>
      </c>
      <c r="G9" s="1" t="s">
        <v>280</v>
      </c>
      <c r="H9" s="1">
        <v>3</v>
      </c>
      <c r="I9" s="1" t="s">
        <v>74</v>
      </c>
      <c r="J9" s="1" t="s">
        <v>156</v>
      </c>
      <c r="K9" s="1" t="s">
        <v>157</v>
      </c>
      <c r="L9" s="1" t="s">
        <v>199</v>
      </c>
      <c r="M9" s="1"/>
      <c r="N9" s="1" t="s">
        <v>106</v>
      </c>
      <c r="O9" s="1" t="s">
        <v>80</v>
      </c>
      <c r="P9" s="1" t="s">
        <v>287</v>
      </c>
      <c r="Q9" s="47">
        <v>43774</v>
      </c>
      <c r="R9" s="46">
        <v>43774</v>
      </c>
      <c r="S9" s="46">
        <v>43774</v>
      </c>
      <c r="T9" s="48">
        <v>0</v>
      </c>
      <c r="U9" s="49">
        <v>0</v>
      </c>
      <c r="V9" s="50" t="s">
        <v>81</v>
      </c>
      <c r="W9" s="1" t="s">
        <v>82</v>
      </c>
      <c r="X9" s="1" t="s">
        <v>284</v>
      </c>
      <c r="Y9" s="52" t="s">
        <v>285</v>
      </c>
      <c r="Z9" s="1" t="s">
        <v>110</v>
      </c>
      <c r="AA9" s="1" t="s">
        <v>77</v>
      </c>
      <c r="AB9" s="1" t="s">
        <v>392</v>
      </c>
      <c r="AC9" s="37"/>
      <c r="AD9" s="37" t="s">
        <v>352</v>
      </c>
      <c r="AE9" s="36">
        <v>1</v>
      </c>
      <c r="AF9" s="36"/>
      <c r="AG9" s="36">
        <v>1</v>
      </c>
    </row>
    <row r="10" spans="1:33" ht="56.25" x14ac:dyDescent="0.25">
      <c r="A10" s="39" t="str">
        <f t="shared" si="0"/>
        <v>6. O.</v>
      </c>
      <c r="B10" s="39" t="str">
        <f t="shared" si="1"/>
        <v>5.11</v>
      </c>
      <c r="C10" s="1">
        <v>275</v>
      </c>
      <c r="D10" s="46">
        <v>43774</v>
      </c>
      <c r="E10" s="1" t="s">
        <v>278</v>
      </c>
      <c r="F10" s="1" t="s">
        <v>279</v>
      </c>
      <c r="G10" s="1" t="s">
        <v>280</v>
      </c>
      <c r="H10" s="1">
        <v>0</v>
      </c>
      <c r="I10" s="1" t="s">
        <v>74</v>
      </c>
      <c r="J10" s="1" t="s">
        <v>92</v>
      </c>
      <c r="K10" s="1" t="s">
        <v>169</v>
      </c>
      <c r="L10" s="1" t="s">
        <v>200</v>
      </c>
      <c r="M10" s="1"/>
      <c r="N10" s="1" t="s">
        <v>106</v>
      </c>
      <c r="O10" s="1" t="s">
        <v>106</v>
      </c>
      <c r="P10" s="1" t="s">
        <v>287</v>
      </c>
      <c r="Q10" s="47">
        <v>43774</v>
      </c>
      <c r="R10" s="46">
        <v>43774</v>
      </c>
      <c r="S10" s="46">
        <v>43774</v>
      </c>
      <c r="T10" s="48">
        <v>0</v>
      </c>
      <c r="U10" s="49">
        <v>0</v>
      </c>
      <c r="V10" s="50" t="s">
        <v>81</v>
      </c>
      <c r="W10" s="1" t="s">
        <v>82</v>
      </c>
      <c r="X10" s="1" t="s">
        <v>1767</v>
      </c>
      <c r="Y10" s="1" t="s">
        <v>1768</v>
      </c>
      <c r="Z10" s="1" t="s">
        <v>110</v>
      </c>
      <c r="AA10" s="1" t="s">
        <v>77</v>
      </c>
      <c r="AB10" s="1" t="s">
        <v>389</v>
      </c>
      <c r="AC10" s="37"/>
      <c r="AD10" s="37" t="s">
        <v>368</v>
      </c>
      <c r="AE10" s="36">
        <v>1</v>
      </c>
      <c r="AF10" s="36">
        <v>1</v>
      </c>
      <c r="AG10" s="36">
        <v>2</v>
      </c>
    </row>
    <row r="11" spans="1:33" ht="123.75" x14ac:dyDescent="0.25">
      <c r="A11" s="39" t="str">
        <f t="shared" si="0"/>
        <v>1. F.</v>
      </c>
      <c r="B11" s="39" t="str">
        <f t="shared" si="1"/>
        <v>5.11</v>
      </c>
      <c r="C11" s="1">
        <v>276</v>
      </c>
      <c r="D11" s="46">
        <v>43774</v>
      </c>
      <c r="E11" s="1" t="s">
        <v>278</v>
      </c>
      <c r="F11" s="1" t="s">
        <v>279</v>
      </c>
      <c r="G11" s="1" t="s">
        <v>280</v>
      </c>
      <c r="H11" s="1">
        <v>0</v>
      </c>
      <c r="I11" s="1" t="s">
        <v>74</v>
      </c>
      <c r="J11" s="1" t="s">
        <v>84</v>
      </c>
      <c r="K11" s="1" t="s">
        <v>85</v>
      </c>
      <c r="L11" s="1" t="s">
        <v>198</v>
      </c>
      <c r="M11" s="1"/>
      <c r="N11" s="1" t="s">
        <v>106</v>
      </c>
      <c r="O11" s="1" t="s">
        <v>106</v>
      </c>
      <c r="P11" s="1" t="s">
        <v>287</v>
      </c>
      <c r="Q11" s="47">
        <v>43774</v>
      </c>
      <c r="R11" s="46">
        <v>43774</v>
      </c>
      <c r="S11" s="46">
        <v>43774</v>
      </c>
      <c r="T11" s="48">
        <v>0</v>
      </c>
      <c r="U11" s="49">
        <v>0</v>
      </c>
      <c r="V11" s="50" t="s">
        <v>81</v>
      </c>
      <c r="W11" s="1" t="s">
        <v>82</v>
      </c>
      <c r="X11" s="1" t="s">
        <v>388</v>
      </c>
      <c r="Y11" s="1" t="s">
        <v>1769</v>
      </c>
      <c r="Z11" s="1" t="s">
        <v>110</v>
      </c>
      <c r="AA11" s="1" t="s">
        <v>77</v>
      </c>
      <c r="AB11" s="1" t="s">
        <v>392</v>
      </c>
      <c r="AD11" s="37" t="s">
        <v>353</v>
      </c>
      <c r="AE11" s="36">
        <v>1</v>
      </c>
      <c r="AF11" s="36"/>
      <c r="AG11" s="36">
        <v>1</v>
      </c>
    </row>
    <row r="12" spans="1:33" ht="101.25" x14ac:dyDescent="0.25">
      <c r="A12" s="39" t="str">
        <f t="shared" si="0"/>
        <v>1. F.</v>
      </c>
      <c r="B12" s="39" t="str">
        <f t="shared" si="1"/>
        <v>5.11</v>
      </c>
      <c r="C12" s="1">
        <v>277</v>
      </c>
      <c r="D12" s="46">
        <v>43774</v>
      </c>
      <c r="E12" s="1" t="s">
        <v>278</v>
      </c>
      <c r="F12" s="1" t="s">
        <v>279</v>
      </c>
      <c r="G12" s="1" t="s">
        <v>280</v>
      </c>
      <c r="H12" s="1">
        <v>0</v>
      </c>
      <c r="I12" s="1" t="s">
        <v>74</v>
      </c>
      <c r="J12" s="1" t="s">
        <v>84</v>
      </c>
      <c r="K12" s="1" t="s">
        <v>85</v>
      </c>
      <c r="L12" s="1" t="s">
        <v>198</v>
      </c>
      <c r="M12" s="1"/>
      <c r="N12" s="1" t="s">
        <v>106</v>
      </c>
      <c r="O12" s="1" t="s">
        <v>106</v>
      </c>
      <c r="P12" s="1" t="s">
        <v>287</v>
      </c>
      <c r="Q12" s="47">
        <v>43774</v>
      </c>
      <c r="R12" s="46">
        <v>43774</v>
      </c>
      <c r="S12" s="46">
        <v>43774</v>
      </c>
      <c r="T12" s="48">
        <v>0</v>
      </c>
      <c r="U12" s="49">
        <v>0</v>
      </c>
      <c r="V12" s="50" t="s">
        <v>81</v>
      </c>
      <c r="W12" s="1" t="s">
        <v>82</v>
      </c>
      <c r="X12" s="1" t="s">
        <v>388</v>
      </c>
      <c r="Y12" s="1" t="s">
        <v>1770</v>
      </c>
      <c r="Z12" s="1" t="s">
        <v>110</v>
      </c>
      <c r="AA12" s="1" t="s">
        <v>77</v>
      </c>
      <c r="AB12" s="1" t="s">
        <v>392</v>
      </c>
      <c r="AD12" s="37" t="s">
        <v>192</v>
      </c>
      <c r="AE12" s="36"/>
      <c r="AF12" s="36">
        <v>1</v>
      </c>
      <c r="AG12" s="36">
        <v>1</v>
      </c>
    </row>
    <row r="13" spans="1:33" ht="315" x14ac:dyDescent="0.25">
      <c r="A13" s="39" t="str">
        <f t="shared" si="0"/>
        <v>3. J.</v>
      </c>
      <c r="B13" s="39" t="str">
        <f t="shared" si="1"/>
        <v>27.11</v>
      </c>
      <c r="C13" s="1">
        <v>278</v>
      </c>
      <c r="D13" s="46">
        <v>43775</v>
      </c>
      <c r="E13" s="1" t="s">
        <v>278</v>
      </c>
      <c r="F13" s="1" t="s">
        <v>279</v>
      </c>
      <c r="G13" s="1" t="s">
        <v>280</v>
      </c>
      <c r="H13" s="1">
        <v>0</v>
      </c>
      <c r="I13" s="1" t="s">
        <v>74</v>
      </c>
      <c r="J13" s="1" t="s">
        <v>165</v>
      </c>
      <c r="K13" s="1" t="s">
        <v>164</v>
      </c>
      <c r="L13" s="1" t="s">
        <v>196</v>
      </c>
      <c r="M13" s="1" t="s">
        <v>352</v>
      </c>
      <c r="N13" s="1" t="s">
        <v>80</v>
      </c>
      <c r="O13" s="1" t="s">
        <v>106</v>
      </c>
      <c r="P13" s="1" t="s">
        <v>1771</v>
      </c>
      <c r="Q13" s="47">
        <v>43775</v>
      </c>
      <c r="R13" s="46">
        <v>43796</v>
      </c>
      <c r="S13" s="46">
        <v>43787</v>
      </c>
      <c r="T13" s="48">
        <v>21</v>
      </c>
      <c r="U13" s="49">
        <v>12</v>
      </c>
      <c r="V13" s="50" t="s">
        <v>81</v>
      </c>
      <c r="W13" s="1" t="s">
        <v>82</v>
      </c>
      <c r="X13" s="1" t="s">
        <v>388</v>
      </c>
      <c r="Y13" s="1" t="s">
        <v>1772</v>
      </c>
      <c r="Z13" s="1" t="s">
        <v>110</v>
      </c>
      <c r="AA13" s="1" t="s">
        <v>77</v>
      </c>
      <c r="AB13" s="1" t="s">
        <v>251</v>
      </c>
      <c r="AD13" s="37" t="s">
        <v>193</v>
      </c>
      <c r="AE13" s="36">
        <v>3</v>
      </c>
      <c r="AF13" s="36">
        <v>2</v>
      </c>
      <c r="AG13" s="36">
        <v>5</v>
      </c>
    </row>
    <row r="14" spans="1:33" ht="101.25" x14ac:dyDescent="0.25">
      <c r="A14" s="39" t="str">
        <f t="shared" si="0"/>
        <v>1. W.</v>
      </c>
      <c r="B14" s="39" t="str">
        <f t="shared" si="1"/>
        <v>6.11</v>
      </c>
      <c r="C14" s="1">
        <v>279</v>
      </c>
      <c r="D14" s="46">
        <v>43775</v>
      </c>
      <c r="E14" s="1" t="s">
        <v>1773</v>
      </c>
      <c r="F14" s="1" t="s">
        <v>305</v>
      </c>
      <c r="G14" s="1" t="s">
        <v>45</v>
      </c>
      <c r="H14" s="1">
        <v>0</v>
      </c>
      <c r="I14" s="1" t="s">
        <v>74</v>
      </c>
      <c r="J14" s="1" t="s">
        <v>84</v>
      </c>
      <c r="K14" s="1" t="s">
        <v>95</v>
      </c>
      <c r="L14" s="1" t="s">
        <v>212</v>
      </c>
      <c r="M14" s="1"/>
      <c r="N14" s="1" t="s">
        <v>106</v>
      </c>
      <c r="O14" s="1" t="s">
        <v>106</v>
      </c>
      <c r="P14" s="1" t="s">
        <v>287</v>
      </c>
      <c r="Q14" s="47">
        <v>43775</v>
      </c>
      <c r="R14" s="46">
        <v>43775</v>
      </c>
      <c r="S14" s="46">
        <v>43775</v>
      </c>
      <c r="T14" s="48">
        <v>0</v>
      </c>
      <c r="U14" s="49">
        <v>0</v>
      </c>
      <c r="V14" s="50" t="s">
        <v>81</v>
      </c>
      <c r="W14" s="1" t="s">
        <v>82</v>
      </c>
      <c r="X14" s="1" t="s">
        <v>1774</v>
      </c>
      <c r="Y14" s="1" t="s">
        <v>1775</v>
      </c>
      <c r="Z14" s="1" t="s">
        <v>110</v>
      </c>
      <c r="AA14" s="1" t="s">
        <v>77</v>
      </c>
      <c r="AB14" s="1" t="s">
        <v>389</v>
      </c>
    </row>
    <row r="15" spans="1:33" ht="409.5" x14ac:dyDescent="0.25">
      <c r="A15" s="39" t="str">
        <f t="shared" si="0"/>
        <v>5. H.</v>
      </c>
      <c r="B15" s="39" t="str">
        <f t="shared" si="1"/>
        <v>29.11</v>
      </c>
      <c r="C15" s="1">
        <v>280</v>
      </c>
      <c r="D15" s="46">
        <v>43776</v>
      </c>
      <c r="E15" s="1" t="s">
        <v>278</v>
      </c>
      <c r="F15" s="1" t="s">
        <v>279</v>
      </c>
      <c r="G15" s="1" t="s">
        <v>280</v>
      </c>
      <c r="H15" s="1">
        <v>4</v>
      </c>
      <c r="I15" s="1" t="s">
        <v>74</v>
      </c>
      <c r="J15" s="1" t="s">
        <v>156</v>
      </c>
      <c r="K15" s="1" t="s">
        <v>157</v>
      </c>
      <c r="L15" s="1" t="s">
        <v>208</v>
      </c>
      <c r="M15" s="1" t="s">
        <v>353</v>
      </c>
      <c r="N15" s="1" t="s">
        <v>80</v>
      </c>
      <c r="O15" s="1" t="s">
        <v>80</v>
      </c>
      <c r="P15" s="1" t="s">
        <v>1776</v>
      </c>
      <c r="Q15" s="47">
        <v>43776</v>
      </c>
      <c r="R15" s="46">
        <v>43798</v>
      </c>
      <c r="S15" s="46">
        <v>43796</v>
      </c>
      <c r="T15" s="48">
        <v>22</v>
      </c>
      <c r="U15" s="49">
        <v>20</v>
      </c>
      <c r="V15" s="50" t="s">
        <v>81</v>
      </c>
      <c r="W15" s="1" t="s">
        <v>82</v>
      </c>
      <c r="X15" s="1" t="s">
        <v>283</v>
      </c>
      <c r="Y15" s="1" t="s">
        <v>1777</v>
      </c>
      <c r="Z15" s="1" t="s">
        <v>110</v>
      </c>
      <c r="AA15" s="1" t="s">
        <v>77</v>
      </c>
      <c r="AB15" s="1" t="s">
        <v>390</v>
      </c>
    </row>
    <row r="16" spans="1:33" ht="157.5" x14ac:dyDescent="0.25">
      <c r="A16" s="39" t="str">
        <f t="shared" si="0"/>
        <v>1. W.</v>
      </c>
      <c r="B16" s="39" t="str">
        <f t="shared" si="1"/>
        <v>7.11</v>
      </c>
      <c r="C16" s="1">
        <v>281</v>
      </c>
      <c r="D16" s="46">
        <v>43776</v>
      </c>
      <c r="E16" s="1" t="s">
        <v>1778</v>
      </c>
      <c r="F16" s="1" t="s">
        <v>237</v>
      </c>
      <c r="G16" s="1" t="s">
        <v>25</v>
      </c>
      <c r="H16" s="1"/>
      <c r="I16" s="1" t="s">
        <v>74</v>
      </c>
      <c r="J16" s="1" t="s">
        <v>84</v>
      </c>
      <c r="K16" s="1" t="s">
        <v>95</v>
      </c>
      <c r="L16" s="1" t="s">
        <v>212</v>
      </c>
      <c r="M16" s="1"/>
      <c r="N16" s="1" t="s">
        <v>106</v>
      </c>
      <c r="O16" s="1" t="s">
        <v>106</v>
      </c>
      <c r="P16" s="1" t="s">
        <v>287</v>
      </c>
      <c r="Q16" s="47">
        <v>43776</v>
      </c>
      <c r="R16" s="46">
        <v>43776</v>
      </c>
      <c r="S16" s="46">
        <v>43776</v>
      </c>
      <c r="T16" s="48">
        <v>0</v>
      </c>
      <c r="U16" s="49">
        <v>0</v>
      </c>
      <c r="V16" s="50" t="s">
        <v>81</v>
      </c>
      <c r="W16" s="1" t="s">
        <v>82</v>
      </c>
      <c r="X16" s="1" t="s">
        <v>1779</v>
      </c>
      <c r="Y16" s="1" t="s">
        <v>1780</v>
      </c>
      <c r="Z16" s="1" t="s">
        <v>110</v>
      </c>
      <c r="AA16" s="1" t="s">
        <v>77</v>
      </c>
      <c r="AB16" s="1" t="s">
        <v>389</v>
      </c>
    </row>
    <row r="17" spans="1:28" ht="146.25" x14ac:dyDescent="0.25">
      <c r="A17" s="39" t="str">
        <f t="shared" si="0"/>
        <v>1. E.</v>
      </c>
      <c r="B17" s="39" t="str">
        <f t="shared" si="1"/>
        <v>7.11</v>
      </c>
      <c r="C17" s="1">
        <v>282</v>
      </c>
      <c r="D17" s="46">
        <v>43776</v>
      </c>
      <c r="E17" s="1" t="s">
        <v>1781</v>
      </c>
      <c r="F17" s="1" t="s">
        <v>281</v>
      </c>
      <c r="G17" s="1" t="s">
        <v>591</v>
      </c>
      <c r="H17" s="1">
        <v>12</v>
      </c>
      <c r="I17" s="1" t="s">
        <v>74</v>
      </c>
      <c r="J17" s="1" t="s">
        <v>84</v>
      </c>
      <c r="K17" s="1" t="s">
        <v>85</v>
      </c>
      <c r="L17" s="1" t="s">
        <v>195</v>
      </c>
      <c r="M17" s="1" t="s">
        <v>352</v>
      </c>
      <c r="N17" s="1" t="s">
        <v>106</v>
      </c>
      <c r="O17" s="1" t="s">
        <v>106</v>
      </c>
      <c r="P17" s="1" t="s">
        <v>287</v>
      </c>
      <c r="Q17" s="47">
        <v>43776</v>
      </c>
      <c r="R17" s="46">
        <v>43776</v>
      </c>
      <c r="S17" s="46">
        <v>43776</v>
      </c>
      <c r="T17" s="48">
        <v>0</v>
      </c>
      <c r="U17" s="49">
        <v>0</v>
      </c>
      <c r="V17" s="50" t="s">
        <v>81</v>
      </c>
      <c r="W17" s="1" t="s">
        <v>82</v>
      </c>
      <c r="X17" s="1" t="s">
        <v>283</v>
      </c>
      <c r="Y17" s="1" t="s">
        <v>1782</v>
      </c>
      <c r="Z17" s="1" t="s">
        <v>110</v>
      </c>
      <c r="AA17" s="1" t="s">
        <v>77</v>
      </c>
      <c r="AB17" s="1" t="s">
        <v>390</v>
      </c>
    </row>
    <row r="18" spans="1:28" ht="157.5" x14ac:dyDescent="0.25">
      <c r="A18" s="39" t="str">
        <f t="shared" si="0"/>
        <v>1. E.</v>
      </c>
      <c r="B18" s="39" t="str">
        <f t="shared" si="1"/>
        <v>7.11</v>
      </c>
      <c r="C18" s="1">
        <v>283</v>
      </c>
      <c r="D18" s="46">
        <v>43776</v>
      </c>
      <c r="E18" s="1" t="s">
        <v>1783</v>
      </c>
      <c r="F18" s="1" t="s">
        <v>279</v>
      </c>
      <c r="G18" s="1" t="s">
        <v>280</v>
      </c>
      <c r="H18" s="1">
        <v>4</v>
      </c>
      <c r="I18" s="1" t="s">
        <v>74</v>
      </c>
      <c r="J18" s="1" t="s">
        <v>84</v>
      </c>
      <c r="K18" s="1" t="s">
        <v>85</v>
      </c>
      <c r="L18" s="1" t="s">
        <v>195</v>
      </c>
      <c r="M18" s="1" t="s">
        <v>352</v>
      </c>
      <c r="N18" s="1" t="s">
        <v>106</v>
      </c>
      <c r="O18" s="1" t="s">
        <v>106</v>
      </c>
      <c r="P18" s="1" t="s">
        <v>287</v>
      </c>
      <c r="Q18" s="47">
        <v>43776</v>
      </c>
      <c r="R18" s="46">
        <v>43776</v>
      </c>
      <c r="S18" s="90">
        <v>43776</v>
      </c>
      <c r="T18" s="48">
        <v>0</v>
      </c>
      <c r="U18" s="49">
        <v>0</v>
      </c>
      <c r="V18" s="50" t="s">
        <v>81</v>
      </c>
      <c r="W18" s="1" t="s">
        <v>82</v>
      </c>
      <c r="X18" s="1" t="s">
        <v>283</v>
      </c>
      <c r="Y18" s="1" t="s">
        <v>1784</v>
      </c>
      <c r="Z18" s="1" t="s">
        <v>110</v>
      </c>
      <c r="AA18" s="1" t="s">
        <v>77</v>
      </c>
      <c r="AB18" s="1" t="s">
        <v>390</v>
      </c>
    </row>
    <row r="19" spans="1:28" ht="146.25" x14ac:dyDescent="0.25">
      <c r="A19" s="39" t="str">
        <f t="shared" si="0"/>
        <v>1. E.</v>
      </c>
      <c r="B19" s="39" t="str">
        <f t="shared" si="1"/>
        <v>7.11</v>
      </c>
      <c r="C19" s="1">
        <v>284</v>
      </c>
      <c r="D19" s="46">
        <v>43776</v>
      </c>
      <c r="E19" s="1" t="s">
        <v>1785</v>
      </c>
      <c r="F19" s="1" t="s">
        <v>282</v>
      </c>
      <c r="G19" s="1" t="s">
        <v>592</v>
      </c>
      <c r="H19" s="1">
        <v>7</v>
      </c>
      <c r="I19" s="1" t="s">
        <v>74</v>
      </c>
      <c r="J19" s="1" t="s">
        <v>84</v>
      </c>
      <c r="K19" s="1" t="s">
        <v>85</v>
      </c>
      <c r="L19" s="1" t="s">
        <v>195</v>
      </c>
      <c r="M19" s="1" t="s">
        <v>352</v>
      </c>
      <c r="N19" s="1" t="s">
        <v>106</v>
      </c>
      <c r="O19" s="1" t="s">
        <v>106</v>
      </c>
      <c r="P19" s="1" t="s">
        <v>287</v>
      </c>
      <c r="Q19" s="47">
        <v>43776</v>
      </c>
      <c r="R19" s="46">
        <v>43776</v>
      </c>
      <c r="S19" s="46">
        <v>43776</v>
      </c>
      <c r="T19" s="48">
        <v>0</v>
      </c>
      <c r="U19" s="49">
        <v>0</v>
      </c>
      <c r="V19" s="50" t="s">
        <v>81</v>
      </c>
      <c r="W19" s="1" t="s">
        <v>82</v>
      </c>
      <c r="X19" s="1" t="s">
        <v>283</v>
      </c>
      <c r="Y19" s="1" t="s">
        <v>1782</v>
      </c>
      <c r="Z19" s="1" t="s">
        <v>110</v>
      </c>
      <c r="AA19" s="1" t="s">
        <v>77</v>
      </c>
      <c r="AB19" s="1" t="s">
        <v>390</v>
      </c>
    </row>
    <row r="20" spans="1:28" ht="180" x14ac:dyDescent="0.25">
      <c r="A20" s="39" t="str">
        <f t="shared" si="0"/>
        <v>1. E.</v>
      </c>
      <c r="B20" s="39" t="str">
        <f t="shared" si="1"/>
        <v>7.11</v>
      </c>
      <c r="C20" s="1">
        <v>285</v>
      </c>
      <c r="D20" s="46">
        <v>43776</v>
      </c>
      <c r="E20" s="1" t="s">
        <v>1786</v>
      </c>
      <c r="F20" s="1" t="s">
        <v>281</v>
      </c>
      <c r="G20" s="1" t="s">
        <v>1787</v>
      </c>
      <c r="H20" s="1">
        <v>8</v>
      </c>
      <c r="I20" s="1" t="s">
        <v>74</v>
      </c>
      <c r="J20" s="1" t="s">
        <v>84</v>
      </c>
      <c r="K20" s="1" t="s">
        <v>85</v>
      </c>
      <c r="L20" s="1" t="s">
        <v>195</v>
      </c>
      <c r="M20" s="1" t="s">
        <v>352</v>
      </c>
      <c r="N20" s="1" t="s">
        <v>106</v>
      </c>
      <c r="O20" s="1" t="s">
        <v>106</v>
      </c>
      <c r="P20" s="1" t="s">
        <v>287</v>
      </c>
      <c r="Q20" s="47">
        <v>43777</v>
      </c>
      <c r="R20" s="46">
        <v>43776</v>
      </c>
      <c r="S20" s="46">
        <v>43776</v>
      </c>
      <c r="T20" s="48">
        <v>10</v>
      </c>
      <c r="U20" s="49">
        <v>10</v>
      </c>
      <c r="V20" s="50" t="s">
        <v>81</v>
      </c>
      <c r="W20" s="1" t="s">
        <v>82</v>
      </c>
      <c r="X20" s="1" t="s">
        <v>283</v>
      </c>
      <c r="Y20" s="1" t="s">
        <v>1788</v>
      </c>
      <c r="Z20" s="1" t="s">
        <v>110</v>
      </c>
      <c r="AA20" s="1" t="s">
        <v>77</v>
      </c>
      <c r="AB20" s="1" t="s">
        <v>390</v>
      </c>
    </row>
    <row r="21" spans="1:28" ht="409.5" x14ac:dyDescent="0.25">
      <c r="A21" s="39" t="str">
        <f t="shared" si="0"/>
        <v>3. J.</v>
      </c>
      <c r="B21" s="39" t="str">
        <f t="shared" si="1"/>
        <v>18.11</v>
      </c>
      <c r="C21" s="1">
        <v>286</v>
      </c>
      <c r="D21" s="46">
        <v>43777</v>
      </c>
      <c r="E21" s="1" t="s">
        <v>1789</v>
      </c>
      <c r="F21" s="1" t="s">
        <v>279</v>
      </c>
      <c r="G21" s="1" t="s">
        <v>475</v>
      </c>
      <c r="H21" s="1">
        <v>0</v>
      </c>
      <c r="I21" s="1" t="s">
        <v>74</v>
      </c>
      <c r="J21" s="1" t="s">
        <v>165</v>
      </c>
      <c r="K21" s="1" t="s">
        <v>164</v>
      </c>
      <c r="L21" s="1" t="s">
        <v>196</v>
      </c>
      <c r="M21" s="1" t="s">
        <v>368</v>
      </c>
      <c r="N21" s="1" t="s">
        <v>80</v>
      </c>
      <c r="O21" s="1" t="s">
        <v>106</v>
      </c>
      <c r="P21" s="1" t="s">
        <v>1790</v>
      </c>
      <c r="Q21" s="47">
        <v>43777</v>
      </c>
      <c r="R21" s="46">
        <v>43787</v>
      </c>
      <c r="S21" s="46">
        <v>43787</v>
      </c>
      <c r="T21" s="48">
        <v>0</v>
      </c>
      <c r="U21" s="49">
        <v>0</v>
      </c>
      <c r="V21" s="50" t="s">
        <v>81</v>
      </c>
      <c r="W21" s="1" t="s">
        <v>82</v>
      </c>
      <c r="X21" s="1" t="s">
        <v>388</v>
      </c>
      <c r="Y21" s="1" t="s">
        <v>1791</v>
      </c>
      <c r="Z21" s="1" t="s">
        <v>110</v>
      </c>
      <c r="AA21" s="1" t="s">
        <v>77</v>
      </c>
      <c r="AB21" s="1" t="s">
        <v>392</v>
      </c>
    </row>
    <row r="22" spans="1:28" ht="225" x14ac:dyDescent="0.25">
      <c r="A22" s="39" t="str">
        <f t="shared" si="0"/>
        <v>4. I.</v>
      </c>
      <c r="B22" s="39" t="str">
        <f t="shared" si="1"/>
        <v>8.11</v>
      </c>
      <c r="C22" s="1">
        <v>287</v>
      </c>
      <c r="D22" s="46">
        <v>43777</v>
      </c>
      <c r="E22" s="1" t="s">
        <v>1792</v>
      </c>
      <c r="F22" s="1" t="s">
        <v>279</v>
      </c>
      <c r="G22" s="1" t="s">
        <v>475</v>
      </c>
      <c r="H22" s="1">
        <v>0</v>
      </c>
      <c r="I22" s="1" t="s">
        <v>74</v>
      </c>
      <c r="J22" s="1" t="s">
        <v>104</v>
      </c>
      <c r="K22" s="1" t="s">
        <v>105</v>
      </c>
      <c r="L22" s="1" t="s">
        <v>97</v>
      </c>
      <c r="M22" s="1" t="s">
        <v>352</v>
      </c>
      <c r="N22" s="1" t="s">
        <v>106</v>
      </c>
      <c r="O22" s="1" t="s">
        <v>106</v>
      </c>
      <c r="P22" s="1" t="s">
        <v>287</v>
      </c>
      <c r="Q22" s="47">
        <v>43777</v>
      </c>
      <c r="R22" s="46">
        <v>43777</v>
      </c>
      <c r="S22" s="46">
        <v>43777</v>
      </c>
      <c r="T22" s="48">
        <v>-43777</v>
      </c>
      <c r="U22" s="49">
        <v>-43777</v>
      </c>
      <c r="V22" s="50" t="s">
        <v>81</v>
      </c>
      <c r="W22" s="1" t="s">
        <v>82</v>
      </c>
      <c r="X22" s="1" t="s">
        <v>388</v>
      </c>
      <c r="Y22" s="1" t="s">
        <v>1793</v>
      </c>
      <c r="Z22" s="1" t="s">
        <v>110</v>
      </c>
      <c r="AA22" s="1" t="s">
        <v>77</v>
      </c>
      <c r="AB22" s="1" t="s">
        <v>392</v>
      </c>
    </row>
    <row r="23" spans="1:28" ht="213.75" x14ac:dyDescent="0.25">
      <c r="A23" s="39" t="str">
        <f t="shared" si="0"/>
        <v>4. I.</v>
      </c>
      <c r="B23" s="39" t="str">
        <f t="shared" si="1"/>
        <v/>
      </c>
      <c r="C23" s="1">
        <v>288</v>
      </c>
      <c r="D23" s="46">
        <v>43777</v>
      </c>
      <c r="E23" s="1" t="s">
        <v>1794</v>
      </c>
      <c r="F23" s="1" t="s">
        <v>279</v>
      </c>
      <c r="G23" s="1" t="s">
        <v>280</v>
      </c>
      <c r="H23" s="1">
        <v>0</v>
      </c>
      <c r="I23" s="1" t="s">
        <v>74</v>
      </c>
      <c r="J23" s="1" t="s">
        <v>104</v>
      </c>
      <c r="K23" s="1" t="s">
        <v>105</v>
      </c>
      <c r="L23" s="1" t="s">
        <v>97</v>
      </c>
      <c r="M23" s="1"/>
      <c r="N23" s="1" t="s">
        <v>80</v>
      </c>
      <c r="O23" s="1" t="s">
        <v>106</v>
      </c>
      <c r="P23" s="1" t="s">
        <v>1795</v>
      </c>
      <c r="Q23" s="47">
        <v>43781</v>
      </c>
      <c r="R23" s="46"/>
      <c r="S23" s="46"/>
      <c r="T23" s="48">
        <v>0</v>
      </c>
      <c r="U23" s="49">
        <v>0</v>
      </c>
      <c r="V23" s="50" t="s">
        <v>96</v>
      </c>
      <c r="W23" s="1" t="s">
        <v>82</v>
      </c>
      <c r="X23" s="1" t="s">
        <v>388</v>
      </c>
      <c r="Y23" s="1" t="s">
        <v>1796</v>
      </c>
      <c r="Z23" s="1" t="s">
        <v>110</v>
      </c>
      <c r="AA23" s="1" t="s">
        <v>77</v>
      </c>
      <c r="AB23" s="1" t="s">
        <v>392</v>
      </c>
    </row>
    <row r="24" spans="1:28" ht="112.5" x14ac:dyDescent="0.25">
      <c r="A24" s="39" t="str">
        <f t="shared" si="0"/>
        <v>6. P.</v>
      </c>
      <c r="B24" s="39" t="str">
        <f t="shared" si="1"/>
        <v>12.11</v>
      </c>
      <c r="C24" s="1">
        <v>289</v>
      </c>
      <c r="D24" s="46">
        <v>43781</v>
      </c>
      <c r="E24" s="1" t="s">
        <v>278</v>
      </c>
      <c r="F24" s="1" t="s">
        <v>279</v>
      </c>
      <c r="G24" s="1" t="s">
        <v>280</v>
      </c>
      <c r="H24" s="1">
        <v>0</v>
      </c>
      <c r="I24" s="1" t="s">
        <v>74</v>
      </c>
      <c r="J24" s="1" t="s">
        <v>92</v>
      </c>
      <c r="K24" s="1" t="s">
        <v>169</v>
      </c>
      <c r="L24" s="1" t="s">
        <v>201</v>
      </c>
      <c r="M24" s="1"/>
      <c r="N24" s="1" t="s">
        <v>106</v>
      </c>
      <c r="O24" s="1" t="s">
        <v>106</v>
      </c>
      <c r="P24" s="1" t="s">
        <v>287</v>
      </c>
      <c r="Q24" s="47">
        <v>43781</v>
      </c>
      <c r="R24" s="46">
        <v>43781</v>
      </c>
      <c r="S24" s="46">
        <v>43781</v>
      </c>
      <c r="T24" s="48">
        <v>0</v>
      </c>
      <c r="U24" s="49">
        <v>0</v>
      </c>
      <c r="V24" s="50" t="s">
        <v>81</v>
      </c>
      <c r="W24" s="1" t="s">
        <v>82</v>
      </c>
      <c r="X24" s="1" t="s">
        <v>204</v>
      </c>
      <c r="Y24" s="1" t="s">
        <v>589</v>
      </c>
      <c r="Z24" s="1" t="s">
        <v>110</v>
      </c>
      <c r="AA24" s="1" t="s">
        <v>77</v>
      </c>
      <c r="AB24" s="1" t="s">
        <v>392</v>
      </c>
    </row>
    <row r="25" spans="1:28" ht="56.25" x14ac:dyDescent="0.25">
      <c r="A25" s="39" t="str">
        <f t="shared" si="0"/>
        <v>5. R.</v>
      </c>
      <c r="B25" s="39" t="str">
        <f t="shared" si="1"/>
        <v>12.11</v>
      </c>
      <c r="C25" s="1">
        <v>290</v>
      </c>
      <c r="D25" s="46">
        <v>43781</v>
      </c>
      <c r="E25" s="1" t="s">
        <v>278</v>
      </c>
      <c r="F25" s="1" t="s">
        <v>279</v>
      </c>
      <c r="G25" s="1" t="s">
        <v>280</v>
      </c>
      <c r="H25" s="1">
        <v>0</v>
      </c>
      <c r="I25" s="1" t="s">
        <v>74</v>
      </c>
      <c r="J25" s="1" t="s">
        <v>156</v>
      </c>
      <c r="K25" s="1" t="s">
        <v>157</v>
      </c>
      <c r="L25" s="1" t="s">
        <v>199</v>
      </c>
      <c r="M25" s="1"/>
      <c r="N25" s="1" t="s">
        <v>106</v>
      </c>
      <c r="O25" s="1" t="s">
        <v>80</v>
      </c>
      <c r="P25" s="1" t="s">
        <v>287</v>
      </c>
      <c r="Q25" s="47">
        <v>43781</v>
      </c>
      <c r="R25" s="46">
        <v>43781</v>
      </c>
      <c r="S25" s="46">
        <v>43781</v>
      </c>
      <c r="T25" s="48">
        <v>0</v>
      </c>
      <c r="U25" s="49">
        <v>0</v>
      </c>
      <c r="V25" s="50" t="s">
        <v>81</v>
      </c>
      <c r="W25" s="1" t="s">
        <v>82</v>
      </c>
      <c r="X25" s="1" t="s">
        <v>284</v>
      </c>
      <c r="Y25" s="1" t="s">
        <v>285</v>
      </c>
      <c r="Z25" s="1" t="s">
        <v>110</v>
      </c>
      <c r="AA25" s="1" t="s">
        <v>77</v>
      </c>
      <c r="AB25" s="1" t="s">
        <v>392</v>
      </c>
    </row>
    <row r="26" spans="1:28" ht="123.75" x14ac:dyDescent="0.25">
      <c r="A26" s="39" t="str">
        <f t="shared" si="0"/>
        <v>3. J.</v>
      </c>
      <c r="B26" s="39" t="str">
        <f t="shared" si="1"/>
        <v>12.11</v>
      </c>
      <c r="C26" s="1">
        <v>291</v>
      </c>
      <c r="D26" s="46">
        <v>43781</v>
      </c>
      <c r="E26" s="1" t="s">
        <v>278</v>
      </c>
      <c r="F26" s="1" t="s">
        <v>279</v>
      </c>
      <c r="G26" s="1" t="s">
        <v>280</v>
      </c>
      <c r="H26" s="1">
        <v>0</v>
      </c>
      <c r="I26" s="1" t="s">
        <v>74</v>
      </c>
      <c r="J26" s="1" t="s">
        <v>165</v>
      </c>
      <c r="K26" s="1" t="s">
        <v>174</v>
      </c>
      <c r="L26" s="1" t="s">
        <v>196</v>
      </c>
      <c r="M26" s="1"/>
      <c r="N26" s="1" t="s">
        <v>106</v>
      </c>
      <c r="O26" s="1" t="s">
        <v>106</v>
      </c>
      <c r="P26" s="1" t="s">
        <v>287</v>
      </c>
      <c r="Q26" s="47">
        <v>43781</v>
      </c>
      <c r="R26" s="46">
        <v>43781</v>
      </c>
      <c r="S26" s="46">
        <v>43781</v>
      </c>
      <c r="T26" s="48">
        <v>0</v>
      </c>
      <c r="U26" s="49">
        <v>0</v>
      </c>
      <c r="V26" s="50" t="s">
        <v>81</v>
      </c>
      <c r="W26" s="1" t="s">
        <v>82</v>
      </c>
      <c r="X26" s="1" t="s">
        <v>289</v>
      </c>
      <c r="Y26" s="1" t="s">
        <v>1797</v>
      </c>
      <c r="Z26" s="1" t="s">
        <v>127</v>
      </c>
      <c r="AA26" s="1" t="s">
        <v>77</v>
      </c>
      <c r="AB26" s="1" t="s">
        <v>251</v>
      </c>
    </row>
    <row r="27" spans="1:28" ht="123.75" x14ac:dyDescent="0.25">
      <c r="A27" s="39" t="str">
        <f t="shared" si="0"/>
        <v>3. J.</v>
      </c>
      <c r="B27" s="39" t="str">
        <f t="shared" si="1"/>
        <v>12.11</v>
      </c>
      <c r="C27" s="1">
        <v>292</v>
      </c>
      <c r="D27" s="46">
        <v>43781</v>
      </c>
      <c r="E27" s="1" t="s">
        <v>1758</v>
      </c>
      <c r="F27" s="1" t="s">
        <v>279</v>
      </c>
      <c r="G27" s="1" t="s">
        <v>1759</v>
      </c>
      <c r="H27" s="1">
        <v>0</v>
      </c>
      <c r="I27" s="1" t="s">
        <v>74</v>
      </c>
      <c r="J27" s="1" t="s">
        <v>165</v>
      </c>
      <c r="K27" s="1" t="s">
        <v>174</v>
      </c>
      <c r="L27" s="1" t="s">
        <v>196</v>
      </c>
      <c r="M27" s="1"/>
      <c r="N27" s="1" t="s">
        <v>106</v>
      </c>
      <c r="O27" s="1" t="s">
        <v>106</v>
      </c>
      <c r="P27" s="1" t="s">
        <v>287</v>
      </c>
      <c r="Q27" s="47">
        <v>43782</v>
      </c>
      <c r="R27" s="46">
        <v>43781</v>
      </c>
      <c r="S27" s="46">
        <v>43781</v>
      </c>
      <c r="T27" s="48">
        <v>0</v>
      </c>
      <c r="U27" s="49">
        <v>0</v>
      </c>
      <c r="V27" s="50" t="s">
        <v>81</v>
      </c>
      <c r="W27" s="1" t="s">
        <v>82</v>
      </c>
      <c r="X27" s="1" t="s">
        <v>289</v>
      </c>
      <c r="Y27" s="1" t="s">
        <v>1798</v>
      </c>
      <c r="Z27" s="1" t="s">
        <v>132</v>
      </c>
      <c r="AA27" s="1" t="s">
        <v>77</v>
      </c>
      <c r="AB27" s="1" t="s">
        <v>251</v>
      </c>
    </row>
    <row r="28" spans="1:28" ht="90" x14ac:dyDescent="0.25">
      <c r="A28" s="39" t="str">
        <f t="shared" si="0"/>
        <v>5. I.</v>
      </c>
      <c r="B28" s="39" t="str">
        <f t="shared" si="1"/>
        <v>13.11</v>
      </c>
      <c r="C28" s="1">
        <v>293</v>
      </c>
      <c r="D28" s="46">
        <v>43782</v>
      </c>
      <c r="E28" s="1" t="s">
        <v>1799</v>
      </c>
      <c r="F28" s="1" t="s">
        <v>282</v>
      </c>
      <c r="G28" s="1" t="s">
        <v>396</v>
      </c>
      <c r="H28" s="1">
        <v>1</v>
      </c>
      <c r="I28" s="1" t="s">
        <v>74</v>
      </c>
      <c r="J28" s="1" t="s">
        <v>156</v>
      </c>
      <c r="K28" s="1" t="s">
        <v>167</v>
      </c>
      <c r="L28" s="1" t="s">
        <v>227</v>
      </c>
      <c r="M28" s="1"/>
      <c r="N28" s="1" t="s">
        <v>106</v>
      </c>
      <c r="O28" s="1" t="s">
        <v>106</v>
      </c>
      <c r="P28" s="1" t="s">
        <v>287</v>
      </c>
      <c r="Q28" s="47">
        <v>43782</v>
      </c>
      <c r="R28" s="46">
        <v>43782</v>
      </c>
      <c r="S28" s="46">
        <v>43782</v>
      </c>
      <c r="T28" s="48">
        <v>0</v>
      </c>
      <c r="U28" s="49">
        <v>0</v>
      </c>
      <c r="V28" s="50" t="s">
        <v>81</v>
      </c>
      <c r="W28" s="1" t="s">
        <v>82</v>
      </c>
      <c r="X28" s="1" t="s">
        <v>289</v>
      </c>
      <c r="Y28" s="1" t="s">
        <v>1800</v>
      </c>
      <c r="Z28" s="1" t="s">
        <v>110</v>
      </c>
      <c r="AA28" s="1" t="s">
        <v>77</v>
      </c>
      <c r="AB28" s="1" t="s">
        <v>251</v>
      </c>
    </row>
    <row r="29" spans="1:28" ht="202.5" x14ac:dyDescent="0.25">
      <c r="A29" s="39" t="str">
        <f t="shared" si="0"/>
        <v>4. N.</v>
      </c>
      <c r="B29" s="39" t="str">
        <f t="shared" si="1"/>
        <v>13.11</v>
      </c>
      <c r="C29" s="1">
        <v>294</v>
      </c>
      <c r="D29" s="46">
        <v>43782</v>
      </c>
      <c r="E29" s="1" t="s">
        <v>278</v>
      </c>
      <c r="F29" s="1" t="s">
        <v>279</v>
      </c>
      <c r="G29" s="1" t="s">
        <v>280</v>
      </c>
      <c r="H29" s="1">
        <v>0</v>
      </c>
      <c r="I29" s="1" t="s">
        <v>74</v>
      </c>
      <c r="J29" s="1" t="s">
        <v>104</v>
      </c>
      <c r="K29" s="1" t="s">
        <v>171</v>
      </c>
      <c r="L29" s="1" t="s">
        <v>233</v>
      </c>
      <c r="M29" s="1"/>
      <c r="N29" s="1" t="s">
        <v>106</v>
      </c>
      <c r="O29" s="1" t="s">
        <v>106</v>
      </c>
      <c r="P29" s="1" t="s">
        <v>287</v>
      </c>
      <c r="Q29" s="47">
        <v>43782</v>
      </c>
      <c r="R29" s="46">
        <v>43782</v>
      </c>
      <c r="S29" s="46">
        <v>43782</v>
      </c>
      <c r="T29" s="48">
        <v>0</v>
      </c>
      <c r="U29" s="49">
        <v>0</v>
      </c>
      <c r="V29" s="50" t="s">
        <v>81</v>
      </c>
      <c r="W29" s="1" t="s">
        <v>82</v>
      </c>
      <c r="X29" s="1" t="s">
        <v>391</v>
      </c>
      <c r="Y29" s="1" t="s">
        <v>1801</v>
      </c>
      <c r="Z29" s="1" t="s">
        <v>110</v>
      </c>
      <c r="AA29" s="1" t="s">
        <v>77</v>
      </c>
      <c r="AB29" s="1" t="s">
        <v>392</v>
      </c>
    </row>
    <row r="30" spans="1:28" ht="135" x14ac:dyDescent="0.25">
      <c r="A30" s="39" t="str">
        <f t="shared" si="0"/>
        <v>3. J.</v>
      </c>
      <c r="B30" s="39" t="str">
        <f t="shared" si="1"/>
        <v>13.11</v>
      </c>
      <c r="C30" s="1">
        <v>295</v>
      </c>
      <c r="D30" s="46">
        <v>43782</v>
      </c>
      <c r="E30" s="1" t="s">
        <v>393</v>
      </c>
      <c r="F30" s="1" t="s">
        <v>279</v>
      </c>
      <c r="G30" s="1" t="s">
        <v>280</v>
      </c>
      <c r="H30" s="1">
        <v>0</v>
      </c>
      <c r="I30" s="1" t="s">
        <v>74</v>
      </c>
      <c r="J30" s="1" t="s">
        <v>165</v>
      </c>
      <c r="K30" s="1" t="s">
        <v>174</v>
      </c>
      <c r="L30" s="1" t="s">
        <v>196</v>
      </c>
      <c r="M30" s="1"/>
      <c r="N30" s="1" t="s">
        <v>106</v>
      </c>
      <c r="O30" s="1" t="s">
        <v>106</v>
      </c>
      <c r="P30" s="1" t="s">
        <v>287</v>
      </c>
      <c r="Q30" s="47">
        <v>43783</v>
      </c>
      <c r="R30" s="46">
        <v>43782</v>
      </c>
      <c r="S30" s="46">
        <v>43782</v>
      </c>
      <c r="T30" s="48">
        <v>0</v>
      </c>
      <c r="U30" s="49">
        <v>0</v>
      </c>
      <c r="V30" s="50" t="s">
        <v>81</v>
      </c>
      <c r="W30" s="1" t="s">
        <v>82</v>
      </c>
      <c r="X30" s="1" t="s">
        <v>1802</v>
      </c>
      <c r="Y30" s="1" t="s">
        <v>1803</v>
      </c>
      <c r="Z30" s="1" t="s">
        <v>140</v>
      </c>
      <c r="AA30" s="1" t="s">
        <v>77</v>
      </c>
      <c r="AB30" s="1" t="s">
        <v>389</v>
      </c>
    </row>
    <row r="31" spans="1:28" ht="101.25" x14ac:dyDescent="0.25">
      <c r="A31" s="39" t="str">
        <f t="shared" si="0"/>
        <v>3. J.</v>
      </c>
      <c r="B31" s="39" t="str">
        <f t="shared" si="1"/>
        <v>14.11</v>
      </c>
      <c r="C31" s="1">
        <v>296</v>
      </c>
      <c r="D31" s="46">
        <v>43783</v>
      </c>
      <c r="E31" s="1" t="s">
        <v>278</v>
      </c>
      <c r="F31" s="1" t="s">
        <v>279</v>
      </c>
      <c r="G31" s="1" t="s">
        <v>280</v>
      </c>
      <c r="H31" s="1">
        <v>0</v>
      </c>
      <c r="I31" s="1" t="s">
        <v>74</v>
      </c>
      <c r="J31" s="1" t="s">
        <v>165</v>
      </c>
      <c r="K31" s="1" t="s">
        <v>174</v>
      </c>
      <c r="L31" s="1" t="s">
        <v>196</v>
      </c>
      <c r="M31" s="1"/>
      <c r="N31" s="1" t="s">
        <v>106</v>
      </c>
      <c r="O31" s="1" t="s">
        <v>106</v>
      </c>
      <c r="P31" s="1" t="s">
        <v>287</v>
      </c>
      <c r="Q31" s="47">
        <v>43783</v>
      </c>
      <c r="R31" s="46">
        <v>43783</v>
      </c>
      <c r="S31" s="46">
        <v>43783</v>
      </c>
      <c r="T31" s="48">
        <v>0</v>
      </c>
      <c r="U31" s="49">
        <v>0</v>
      </c>
      <c r="V31" s="50" t="s">
        <v>81</v>
      </c>
      <c r="W31" s="1" t="s">
        <v>82</v>
      </c>
      <c r="X31" s="1" t="s">
        <v>1802</v>
      </c>
      <c r="Y31" s="1" t="s">
        <v>1804</v>
      </c>
      <c r="Z31" s="1" t="s">
        <v>161</v>
      </c>
      <c r="AA31" s="1" t="s">
        <v>77</v>
      </c>
      <c r="AB31" s="1" t="s">
        <v>390</v>
      </c>
    </row>
    <row r="32" spans="1:28" ht="135" x14ac:dyDescent="0.25">
      <c r="A32" s="39" t="str">
        <f t="shared" si="0"/>
        <v>3. J.</v>
      </c>
      <c r="B32" s="39" t="str">
        <f t="shared" si="1"/>
        <v>14.11</v>
      </c>
      <c r="C32" s="1">
        <v>297</v>
      </c>
      <c r="D32" s="46">
        <v>43783</v>
      </c>
      <c r="E32" s="1" t="s">
        <v>278</v>
      </c>
      <c r="F32" s="1" t="s">
        <v>279</v>
      </c>
      <c r="G32" s="1" t="s">
        <v>280</v>
      </c>
      <c r="H32" s="1">
        <v>0</v>
      </c>
      <c r="I32" s="1" t="s">
        <v>74</v>
      </c>
      <c r="J32" s="1" t="s">
        <v>165</v>
      </c>
      <c r="K32" s="1" t="s">
        <v>174</v>
      </c>
      <c r="L32" s="1" t="s">
        <v>196</v>
      </c>
      <c r="M32" s="1"/>
      <c r="N32" s="1" t="s">
        <v>106</v>
      </c>
      <c r="O32" s="1" t="s">
        <v>106</v>
      </c>
      <c r="P32" s="1" t="s">
        <v>287</v>
      </c>
      <c r="Q32" s="47">
        <v>43783</v>
      </c>
      <c r="R32" s="46">
        <v>43783</v>
      </c>
      <c r="S32" s="46">
        <v>43783</v>
      </c>
      <c r="T32" s="48">
        <v>0</v>
      </c>
      <c r="U32" s="49">
        <v>0</v>
      </c>
      <c r="V32" s="50" t="s">
        <v>81</v>
      </c>
      <c r="W32" s="1" t="s">
        <v>82</v>
      </c>
      <c r="X32" s="1" t="s">
        <v>1802</v>
      </c>
      <c r="Y32" s="1" t="s">
        <v>1805</v>
      </c>
      <c r="Z32" s="1" t="s">
        <v>136</v>
      </c>
      <c r="AA32" s="1" t="s">
        <v>77</v>
      </c>
      <c r="AB32" s="1" t="s">
        <v>392</v>
      </c>
    </row>
    <row r="33" spans="1:28" ht="135" x14ac:dyDescent="0.25">
      <c r="A33" s="39" t="str">
        <f t="shared" si="0"/>
        <v>3. J.</v>
      </c>
      <c r="B33" s="39" t="str">
        <f t="shared" si="1"/>
        <v>14.11</v>
      </c>
      <c r="C33" s="1">
        <v>298</v>
      </c>
      <c r="D33" s="46">
        <v>43783</v>
      </c>
      <c r="E33" s="1" t="s">
        <v>278</v>
      </c>
      <c r="F33" s="1" t="s">
        <v>279</v>
      </c>
      <c r="G33" s="1" t="s">
        <v>280</v>
      </c>
      <c r="H33" s="1">
        <v>0</v>
      </c>
      <c r="I33" s="1" t="s">
        <v>74</v>
      </c>
      <c r="J33" s="1" t="s">
        <v>165</v>
      </c>
      <c r="K33" s="1" t="s">
        <v>174</v>
      </c>
      <c r="L33" s="1" t="s">
        <v>196</v>
      </c>
      <c r="M33" s="1"/>
      <c r="N33" s="1" t="s">
        <v>106</v>
      </c>
      <c r="O33" s="1" t="s">
        <v>106</v>
      </c>
      <c r="P33" s="1" t="s">
        <v>287</v>
      </c>
      <c r="Q33" s="47">
        <v>43784</v>
      </c>
      <c r="R33" s="46">
        <v>43783</v>
      </c>
      <c r="S33" s="46">
        <v>43783</v>
      </c>
      <c r="T33" s="48">
        <v>0</v>
      </c>
      <c r="U33" s="49">
        <v>0</v>
      </c>
      <c r="V33" s="50" t="s">
        <v>81</v>
      </c>
      <c r="W33" s="1" t="s">
        <v>82</v>
      </c>
      <c r="X33" s="1" t="s">
        <v>1802</v>
      </c>
      <c r="Y33" s="1" t="s">
        <v>1806</v>
      </c>
      <c r="Z33" s="1" t="s">
        <v>159</v>
      </c>
      <c r="AA33" s="1" t="s">
        <v>77</v>
      </c>
      <c r="AB33" s="1" t="s">
        <v>392</v>
      </c>
    </row>
    <row r="34" spans="1:28" ht="123.75" x14ac:dyDescent="0.25">
      <c r="A34" s="39" t="str">
        <f t="shared" si="0"/>
        <v>2. J.</v>
      </c>
      <c r="B34" s="39" t="str">
        <f t="shared" si="1"/>
        <v>15.11</v>
      </c>
      <c r="C34" s="1">
        <v>299</v>
      </c>
      <c r="D34" s="46">
        <v>43784</v>
      </c>
      <c r="E34" s="1" t="s">
        <v>1807</v>
      </c>
      <c r="F34" s="1" t="s">
        <v>279</v>
      </c>
      <c r="G34" s="1" t="s">
        <v>279</v>
      </c>
      <c r="H34" s="1">
        <v>0</v>
      </c>
      <c r="I34" s="1" t="s">
        <v>74</v>
      </c>
      <c r="J34" s="1" t="s">
        <v>75</v>
      </c>
      <c r="K34" s="1" t="s">
        <v>86</v>
      </c>
      <c r="L34" s="1" t="s">
        <v>196</v>
      </c>
      <c r="M34" s="1"/>
      <c r="N34" s="1" t="s">
        <v>106</v>
      </c>
      <c r="O34" s="1" t="s">
        <v>106</v>
      </c>
      <c r="P34" s="1" t="s">
        <v>287</v>
      </c>
      <c r="Q34" s="47">
        <v>43784</v>
      </c>
      <c r="R34" s="46">
        <v>43784</v>
      </c>
      <c r="S34" s="46">
        <v>43784</v>
      </c>
      <c r="T34" s="48">
        <v>0</v>
      </c>
      <c r="U34" s="49">
        <v>0</v>
      </c>
      <c r="V34" s="50" t="s">
        <v>81</v>
      </c>
      <c r="W34" s="1" t="s">
        <v>82</v>
      </c>
      <c r="X34" s="1" t="s">
        <v>1802</v>
      </c>
      <c r="Y34" s="1" t="s">
        <v>1808</v>
      </c>
      <c r="Z34" s="1" t="s">
        <v>110</v>
      </c>
      <c r="AA34" s="1" t="s">
        <v>77</v>
      </c>
      <c r="AB34" s="1" t="s">
        <v>392</v>
      </c>
    </row>
    <row r="35" spans="1:28" ht="157.5" x14ac:dyDescent="0.25">
      <c r="A35" s="39" t="str">
        <f t="shared" si="0"/>
        <v>2. E.</v>
      </c>
      <c r="B35" s="39" t="str">
        <f t="shared" si="1"/>
        <v>15.11</v>
      </c>
      <c r="C35" s="1">
        <v>300</v>
      </c>
      <c r="D35" s="46">
        <v>43784</v>
      </c>
      <c r="E35" s="1" t="s">
        <v>1809</v>
      </c>
      <c r="F35" s="1" t="s">
        <v>279</v>
      </c>
      <c r="G35" s="1" t="s">
        <v>279</v>
      </c>
      <c r="H35" s="1">
        <v>12</v>
      </c>
      <c r="I35" s="1" t="s">
        <v>74</v>
      </c>
      <c r="J35" s="1" t="s">
        <v>75</v>
      </c>
      <c r="K35" s="1" t="s">
        <v>76</v>
      </c>
      <c r="L35" s="1" t="s">
        <v>195</v>
      </c>
      <c r="M35" s="1"/>
      <c r="N35" s="1" t="s">
        <v>106</v>
      </c>
      <c r="O35" s="1" t="s">
        <v>106</v>
      </c>
      <c r="P35" s="1" t="s">
        <v>287</v>
      </c>
      <c r="Q35" s="47">
        <v>43784</v>
      </c>
      <c r="R35" s="46">
        <v>43784</v>
      </c>
      <c r="S35" s="46">
        <v>43784</v>
      </c>
      <c r="T35" s="48">
        <v>0</v>
      </c>
      <c r="U35" s="49">
        <v>0</v>
      </c>
      <c r="V35" s="50" t="s">
        <v>81</v>
      </c>
      <c r="W35" s="1" t="s">
        <v>82</v>
      </c>
      <c r="X35" s="1" t="s">
        <v>283</v>
      </c>
      <c r="Y35" s="1" t="s">
        <v>1810</v>
      </c>
      <c r="Z35" s="1" t="s">
        <v>110</v>
      </c>
      <c r="AA35" s="1" t="s">
        <v>77</v>
      </c>
      <c r="AB35" s="1" t="s">
        <v>392</v>
      </c>
    </row>
    <row r="36" spans="1:28" ht="157.5" x14ac:dyDescent="0.25">
      <c r="A36" s="39" t="str">
        <f t="shared" si="0"/>
        <v>2. E.</v>
      </c>
      <c r="B36" s="39" t="str">
        <f t="shared" si="1"/>
        <v>15.11</v>
      </c>
      <c r="C36" s="1">
        <v>301</v>
      </c>
      <c r="D36" s="46">
        <v>43784</v>
      </c>
      <c r="E36" s="1" t="s">
        <v>1811</v>
      </c>
      <c r="F36" s="1" t="s">
        <v>279</v>
      </c>
      <c r="G36" s="1" t="s">
        <v>279</v>
      </c>
      <c r="H36" s="1">
        <v>14</v>
      </c>
      <c r="I36" s="1" t="s">
        <v>74</v>
      </c>
      <c r="J36" s="1" t="s">
        <v>75</v>
      </c>
      <c r="K36" s="1" t="s">
        <v>76</v>
      </c>
      <c r="L36" s="1" t="s">
        <v>195</v>
      </c>
      <c r="M36" s="1"/>
      <c r="N36" s="1" t="s">
        <v>106</v>
      </c>
      <c r="O36" s="1" t="s">
        <v>106</v>
      </c>
      <c r="P36" s="1" t="s">
        <v>287</v>
      </c>
      <c r="Q36" s="47">
        <v>43784</v>
      </c>
      <c r="R36" s="46">
        <v>43784</v>
      </c>
      <c r="S36" s="46">
        <v>43784</v>
      </c>
      <c r="T36" s="48">
        <v>0</v>
      </c>
      <c r="U36" s="49">
        <v>0</v>
      </c>
      <c r="V36" s="50" t="s">
        <v>81</v>
      </c>
      <c r="W36" s="1" t="s">
        <v>82</v>
      </c>
      <c r="X36" s="1" t="s">
        <v>1761</v>
      </c>
      <c r="Y36" s="1" t="s">
        <v>1810</v>
      </c>
      <c r="Z36" s="1" t="s">
        <v>110</v>
      </c>
      <c r="AA36" s="1" t="s">
        <v>77</v>
      </c>
      <c r="AB36" s="1" t="s">
        <v>392</v>
      </c>
    </row>
    <row r="37" spans="1:28" ht="157.5" x14ac:dyDescent="0.25">
      <c r="A37" s="39" t="str">
        <f t="shared" si="0"/>
        <v>2. E.</v>
      </c>
      <c r="B37" s="39" t="str">
        <f t="shared" si="1"/>
        <v>15.11</v>
      </c>
      <c r="C37" s="1">
        <v>302</v>
      </c>
      <c r="D37" s="46">
        <v>43784</v>
      </c>
      <c r="E37" s="1" t="s">
        <v>1812</v>
      </c>
      <c r="F37" s="1" t="s">
        <v>279</v>
      </c>
      <c r="G37" s="1" t="s">
        <v>279</v>
      </c>
      <c r="H37" s="1">
        <v>11</v>
      </c>
      <c r="I37" s="1" t="s">
        <v>74</v>
      </c>
      <c r="J37" s="1" t="s">
        <v>75</v>
      </c>
      <c r="K37" s="1" t="s">
        <v>76</v>
      </c>
      <c r="L37" s="1" t="s">
        <v>195</v>
      </c>
      <c r="M37" s="1"/>
      <c r="N37" s="1" t="s">
        <v>106</v>
      </c>
      <c r="O37" s="1" t="s">
        <v>106</v>
      </c>
      <c r="P37" s="1" t="s">
        <v>287</v>
      </c>
      <c r="Q37" s="47">
        <v>43784</v>
      </c>
      <c r="R37" s="46">
        <v>43784</v>
      </c>
      <c r="S37" s="46">
        <v>43784</v>
      </c>
      <c r="T37" s="48">
        <v>0</v>
      </c>
      <c r="U37" s="49">
        <v>0</v>
      </c>
      <c r="V37" s="50" t="s">
        <v>81</v>
      </c>
      <c r="W37" s="1" t="s">
        <v>82</v>
      </c>
      <c r="X37" s="1" t="s">
        <v>1761</v>
      </c>
      <c r="Y37" s="1" t="s">
        <v>1810</v>
      </c>
      <c r="Z37" s="1" t="s">
        <v>110</v>
      </c>
      <c r="AA37" s="1" t="s">
        <v>77</v>
      </c>
      <c r="AB37" s="1" t="s">
        <v>392</v>
      </c>
    </row>
    <row r="38" spans="1:28" ht="112.5" x14ac:dyDescent="0.25">
      <c r="A38" s="39" t="str">
        <f t="shared" si="0"/>
        <v>2. J.</v>
      </c>
      <c r="B38" s="39" t="str">
        <f t="shared" si="1"/>
        <v>15.11</v>
      </c>
      <c r="C38" s="1">
        <v>303</v>
      </c>
      <c r="D38" s="46">
        <v>43784</v>
      </c>
      <c r="E38" s="1" t="s">
        <v>1813</v>
      </c>
      <c r="F38" s="1" t="s">
        <v>279</v>
      </c>
      <c r="G38" s="1" t="s">
        <v>279</v>
      </c>
      <c r="H38" s="1">
        <v>0</v>
      </c>
      <c r="I38" s="1" t="s">
        <v>74</v>
      </c>
      <c r="J38" s="1" t="s">
        <v>75</v>
      </c>
      <c r="K38" s="1" t="s">
        <v>76</v>
      </c>
      <c r="L38" s="1" t="s">
        <v>196</v>
      </c>
      <c r="M38" s="1"/>
      <c r="N38" s="1" t="s">
        <v>106</v>
      </c>
      <c r="O38" s="1" t="s">
        <v>106</v>
      </c>
      <c r="P38" s="1" t="s">
        <v>287</v>
      </c>
      <c r="Q38" s="47">
        <v>43784</v>
      </c>
      <c r="R38" s="46">
        <v>43784</v>
      </c>
      <c r="S38" s="46">
        <v>43784</v>
      </c>
      <c r="T38" s="48">
        <v>0</v>
      </c>
      <c r="U38" s="49">
        <v>0</v>
      </c>
      <c r="V38" s="50" t="s">
        <v>81</v>
      </c>
      <c r="W38" s="1" t="s">
        <v>82</v>
      </c>
      <c r="X38" s="1" t="s">
        <v>172</v>
      </c>
      <c r="Y38" s="1" t="s">
        <v>1814</v>
      </c>
      <c r="Z38" s="1" t="s">
        <v>110</v>
      </c>
      <c r="AA38" s="1" t="s">
        <v>77</v>
      </c>
      <c r="AB38" s="1" t="s">
        <v>392</v>
      </c>
    </row>
    <row r="39" spans="1:28" ht="157.5" x14ac:dyDescent="0.25">
      <c r="A39" s="39" t="str">
        <f t="shared" si="0"/>
        <v>2. E.</v>
      </c>
      <c r="B39" s="39" t="str">
        <f t="shared" si="1"/>
        <v>15.11</v>
      </c>
      <c r="C39" s="1">
        <v>304</v>
      </c>
      <c r="D39" s="46">
        <v>43784</v>
      </c>
      <c r="E39" s="1" t="s">
        <v>1815</v>
      </c>
      <c r="F39" s="1" t="s">
        <v>279</v>
      </c>
      <c r="G39" s="1" t="s">
        <v>279</v>
      </c>
      <c r="H39" s="1">
        <v>14</v>
      </c>
      <c r="I39" s="1" t="s">
        <v>74</v>
      </c>
      <c r="J39" s="1" t="s">
        <v>75</v>
      </c>
      <c r="K39" s="1" t="s">
        <v>76</v>
      </c>
      <c r="L39" s="1" t="s">
        <v>195</v>
      </c>
      <c r="M39" s="1"/>
      <c r="N39" s="1" t="s">
        <v>106</v>
      </c>
      <c r="O39" s="1" t="s">
        <v>106</v>
      </c>
      <c r="P39" s="1" t="s">
        <v>287</v>
      </c>
      <c r="Q39" s="47">
        <v>43784</v>
      </c>
      <c r="R39" s="46">
        <v>43784</v>
      </c>
      <c r="S39" s="46">
        <v>43784</v>
      </c>
      <c r="T39" s="48">
        <v>0</v>
      </c>
      <c r="U39" s="49">
        <v>0</v>
      </c>
      <c r="V39" s="50" t="s">
        <v>81</v>
      </c>
      <c r="W39" s="1" t="s">
        <v>82</v>
      </c>
      <c r="X39" s="1" t="s">
        <v>1761</v>
      </c>
      <c r="Y39" s="1" t="s">
        <v>1810</v>
      </c>
      <c r="Z39" s="1" t="s">
        <v>110</v>
      </c>
      <c r="AA39" s="1" t="s">
        <v>77</v>
      </c>
      <c r="AB39" s="1" t="s">
        <v>392</v>
      </c>
    </row>
    <row r="40" spans="1:28" ht="78.75" x14ac:dyDescent="0.25">
      <c r="A40" s="39" t="str">
        <f t="shared" si="0"/>
        <v>2. E.</v>
      </c>
      <c r="B40" s="39" t="str">
        <f t="shared" si="1"/>
        <v>15.11</v>
      </c>
      <c r="C40" s="1">
        <v>305</v>
      </c>
      <c r="D40" s="46">
        <v>43784</v>
      </c>
      <c r="E40" s="1" t="s">
        <v>1816</v>
      </c>
      <c r="F40" s="1" t="s">
        <v>279</v>
      </c>
      <c r="G40" s="1" t="s">
        <v>279</v>
      </c>
      <c r="H40" s="1">
        <v>0</v>
      </c>
      <c r="I40" s="1" t="s">
        <v>74</v>
      </c>
      <c r="J40" s="1" t="s">
        <v>75</v>
      </c>
      <c r="K40" s="1" t="s">
        <v>76</v>
      </c>
      <c r="L40" s="1" t="s">
        <v>195</v>
      </c>
      <c r="M40" s="1"/>
      <c r="N40" s="1" t="s">
        <v>106</v>
      </c>
      <c r="O40" s="1" t="s">
        <v>106</v>
      </c>
      <c r="P40" s="1" t="s">
        <v>287</v>
      </c>
      <c r="Q40" s="47">
        <v>43784</v>
      </c>
      <c r="R40" s="46">
        <v>43784</v>
      </c>
      <c r="S40" s="46">
        <v>43784</v>
      </c>
      <c r="T40" s="48">
        <v>0</v>
      </c>
      <c r="U40" s="49">
        <v>0</v>
      </c>
      <c r="V40" s="50" t="s">
        <v>81</v>
      </c>
      <c r="W40" s="1" t="s">
        <v>82</v>
      </c>
      <c r="X40" s="1" t="s">
        <v>283</v>
      </c>
      <c r="Y40" s="1" t="s">
        <v>1817</v>
      </c>
      <c r="Z40" s="1" t="s">
        <v>110</v>
      </c>
      <c r="AA40" s="1" t="s">
        <v>77</v>
      </c>
      <c r="AB40" s="1" t="s">
        <v>392</v>
      </c>
    </row>
    <row r="41" spans="1:28" ht="146.25" x14ac:dyDescent="0.25">
      <c r="A41" s="39" t="str">
        <f t="shared" si="0"/>
        <v>2. L.</v>
      </c>
      <c r="B41" s="39" t="str">
        <f t="shared" si="1"/>
        <v>15.11</v>
      </c>
      <c r="C41" s="1">
        <v>306</v>
      </c>
      <c r="D41" s="46">
        <v>43784</v>
      </c>
      <c r="E41" s="1" t="s">
        <v>1818</v>
      </c>
      <c r="F41" s="1" t="s">
        <v>279</v>
      </c>
      <c r="G41" s="1" t="s">
        <v>279</v>
      </c>
      <c r="H41" s="1">
        <v>2</v>
      </c>
      <c r="I41" s="1" t="s">
        <v>74</v>
      </c>
      <c r="J41" s="1" t="s">
        <v>75</v>
      </c>
      <c r="K41" s="1" t="s">
        <v>76</v>
      </c>
      <c r="L41" s="1" t="s">
        <v>202</v>
      </c>
      <c r="M41" s="1"/>
      <c r="N41" s="1" t="s">
        <v>106</v>
      </c>
      <c r="O41" s="1" t="s">
        <v>106</v>
      </c>
      <c r="P41" s="1" t="s">
        <v>287</v>
      </c>
      <c r="Q41" s="47">
        <v>43784</v>
      </c>
      <c r="R41" s="46">
        <v>43784</v>
      </c>
      <c r="S41" s="46">
        <v>43784</v>
      </c>
      <c r="T41" s="48">
        <v>0</v>
      </c>
      <c r="U41" s="49">
        <v>0</v>
      </c>
      <c r="V41" s="50" t="s">
        <v>81</v>
      </c>
      <c r="W41" s="1" t="s">
        <v>82</v>
      </c>
      <c r="X41" s="1" t="s">
        <v>283</v>
      </c>
      <c r="Y41" s="1" t="s">
        <v>1819</v>
      </c>
      <c r="Z41" s="1" t="s">
        <v>110</v>
      </c>
      <c r="AA41" s="1" t="s">
        <v>77</v>
      </c>
      <c r="AB41" s="1" t="s">
        <v>392</v>
      </c>
    </row>
    <row r="42" spans="1:28" ht="90" x14ac:dyDescent="0.25">
      <c r="A42" s="39" t="str">
        <f t="shared" si="0"/>
        <v>5. I.</v>
      </c>
      <c r="B42" s="39" t="str">
        <f t="shared" si="1"/>
        <v>15.11</v>
      </c>
      <c r="C42" s="1">
        <v>307</v>
      </c>
      <c r="D42" s="46">
        <v>43784</v>
      </c>
      <c r="E42" s="1" t="s">
        <v>1820</v>
      </c>
      <c r="F42" s="1" t="s">
        <v>281</v>
      </c>
      <c r="G42" s="1" t="s">
        <v>1821</v>
      </c>
      <c r="H42" s="1">
        <v>1</v>
      </c>
      <c r="I42" s="1" t="s">
        <v>74</v>
      </c>
      <c r="J42" s="1" t="s">
        <v>156</v>
      </c>
      <c r="K42" s="1" t="s">
        <v>167</v>
      </c>
      <c r="L42" s="1" t="s">
        <v>227</v>
      </c>
      <c r="M42" s="1"/>
      <c r="N42" s="1" t="s">
        <v>106</v>
      </c>
      <c r="O42" s="1" t="s">
        <v>106</v>
      </c>
      <c r="P42" s="1" t="s">
        <v>287</v>
      </c>
      <c r="Q42" s="47">
        <v>43787</v>
      </c>
      <c r="R42" s="46">
        <v>43784</v>
      </c>
      <c r="S42" s="46">
        <v>43784</v>
      </c>
      <c r="T42" s="48">
        <v>0</v>
      </c>
      <c r="U42" s="49">
        <v>0</v>
      </c>
      <c r="V42" s="50" t="s">
        <v>81</v>
      </c>
      <c r="W42" s="1" t="s">
        <v>82</v>
      </c>
      <c r="X42" s="1" t="s">
        <v>172</v>
      </c>
      <c r="Y42" s="1" t="s">
        <v>1822</v>
      </c>
      <c r="Z42" s="1" t="s">
        <v>110</v>
      </c>
      <c r="AA42" s="1" t="s">
        <v>77</v>
      </c>
      <c r="AB42" s="1" t="s">
        <v>392</v>
      </c>
    </row>
    <row r="43" spans="1:28" ht="112.5" x14ac:dyDescent="0.25">
      <c r="A43" s="39" t="str">
        <f t="shared" si="0"/>
        <v>6. P.</v>
      </c>
      <c r="B43" s="39" t="str">
        <f t="shared" si="1"/>
        <v>18.11</v>
      </c>
      <c r="C43" s="1">
        <v>308</v>
      </c>
      <c r="D43" s="46">
        <v>43787</v>
      </c>
      <c r="E43" s="1" t="s">
        <v>278</v>
      </c>
      <c r="F43" s="1" t="s">
        <v>279</v>
      </c>
      <c r="G43" s="1" t="s">
        <v>280</v>
      </c>
      <c r="H43" s="1">
        <v>0</v>
      </c>
      <c r="I43" s="1" t="s">
        <v>74</v>
      </c>
      <c r="J43" s="1" t="s">
        <v>92</v>
      </c>
      <c r="K43" s="1" t="s">
        <v>169</v>
      </c>
      <c r="L43" s="1" t="s">
        <v>201</v>
      </c>
      <c r="M43" s="1"/>
      <c r="N43" s="1" t="s">
        <v>106</v>
      </c>
      <c r="O43" s="1" t="s">
        <v>106</v>
      </c>
      <c r="P43" s="1" t="s">
        <v>287</v>
      </c>
      <c r="Q43" s="47">
        <v>43787</v>
      </c>
      <c r="R43" s="46">
        <v>43787</v>
      </c>
      <c r="S43" s="46">
        <v>43787</v>
      </c>
      <c r="T43" s="48">
        <v>0</v>
      </c>
      <c r="U43" s="49">
        <v>0</v>
      </c>
      <c r="V43" s="50" t="s">
        <v>81</v>
      </c>
      <c r="W43" s="1" t="s">
        <v>82</v>
      </c>
      <c r="X43" s="1" t="s">
        <v>204</v>
      </c>
      <c r="Y43" s="1" t="s">
        <v>589</v>
      </c>
      <c r="Z43" s="1" t="s">
        <v>110</v>
      </c>
      <c r="AA43" s="1" t="s">
        <v>77</v>
      </c>
      <c r="AB43" s="1" t="s">
        <v>392</v>
      </c>
    </row>
    <row r="44" spans="1:28" ht="56.25" x14ac:dyDescent="0.25">
      <c r="A44" s="39" t="str">
        <f t="shared" si="0"/>
        <v>5. R.</v>
      </c>
      <c r="B44" s="39" t="str">
        <f t="shared" si="1"/>
        <v>18.11</v>
      </c>
      <c r="C44" s="1">
        <v>309</v>
      </c>
      <c r="D44" s="46">
        <v>43787</v>
      </c>
      <c r="E44" s="1" t="s">
        <v>278</v>
      </c>
      <c r="F44" s="1" t="s">
        <v>279</v>
      </c>
      <c r="G44" s="1" t="s">
        <v>280</v>
      </c>
      <c r="H44" s="1">
        <v>3</v>
      </c>
      <c r="I44" s="1" t="s">
        <v>74</v>
      </c>
      <c r="J44" s="1" t="s">
        <v>156</v>
      </c>
      <c r="K44" s="1" t="s">
        <v>157</v>
      </c>
      <c r="L44" s="1" t="s">
        <v>199</v>
      </c>
      <c r="M44" s="1"/>
      <c r="N44" s="1" t="s">
        <v>106</v>
      </c>
      <c r="O44" s="1" t="s">
        <v>80</v>
      </c>
      <c r="P44" s="1" t="s">
        <v>287</v>
      </c>
      <c r="Q44" s="47">
        <v>43787</v>
      </c>
      <c r="R44" s="46">
        <v>43787</v>
      </c>
      <c r="S44" s="46">
        <v>43787</v>
      </c>
      <c r="T44" s="48">
        <v>0</v>
      </c>
      <c r="U44" s="49">
        <v>0</v>
      </c>
      <c r="V44" s="50" t="s">
        <v>81</v>
      </c>
      <c r="W44" s="1" t="s">
        <v>82</v>
      </c>
      <c r="X44" s="1" t="s">
        <v>284</v>
      </c>
      <c r="Y44" s="1" t="s">
        <v>285</v>
      </c>
      <c r="Z44" s="1" t="s">
        <v>110</v>
      </c>
      <c r="AA44" s="1" t="s">
        <v>77</v>
      </c>
      <c r="AB44" s="1" t="s">
        <v>392</v>
      </c>
    </row>
    <row r="45" spans="1:28" ht="78.75" x14ac:dyDescent="0.25">
      <c r="A45" s="39" t="str">
        <f t="shared" si="0"/>
        <v>1. F.</v>
      </c>
      <c r="B45" s="39" t="str">
        <f t="shared" si="1"/>
        <v>18.11</v>
      </c>
      <c r="C45" s="1">
        <v>310</v>
      </c>
      <c r="D45" s="46">
        <v>43787</v>
      </c>
      <c r="E45" s="1" t="s">
        <v>278</v>
      </c>
      <c r="F45" s="1" t="s">
        <v>279</v>
      </c>
      <c r="G45" s="1" t="s">
        <v>280</v>
      </c>
      <c r="H45" s="1">
        <v>0</v>
      </c>
      <c r="I45" s="1" t="s">
        <v>74</v>
      </c>
      <c r="J45" s="1" t="s">
        <v>84</v>
      </c>
      <c r="K45" s="1" t="s">
        <v>85</v>
      </c>
      <c r="L45" s="1" t="s">
        <v>198</v>
      </c>
      <c r="M45" s="1"/>
      <c r="N45" s="1" t="s">
        <v>106</v>
      </c>
      <c r="O45" s="1" t="s">
        <v>106</v>
      </c>
      <c r="P45" s="1" t="s">
        <v>287</v>
      </c>
      <c r="Q45" s="47">
        <v>43787</v>
      </c>
      <c r="R45" s="46">
        <v>43787</v>
      </c>
      <c r="S45" s="46">
        <v>43787</v>
      </c>
      <c r="T45" s="48">
        <v>0</v>
      </c>
      <c r="U45" s="49">
        <v>0</v>
      </c>
      <c r="V45" s="50" t="s">
        <v>81</v>
      </c>
      <c r="W45" s="1" t="s">
        <v>82</v>
      </c>
      <c r="X45" s="1" t="s">
        <v>1628</v>
      </c>
      <c r="Y45" s="1" t="s">
        <v>1823</v>
      </c>
      <c r="Z45" s="1" t="s">
        <v>110</v>
      </c>
      <c r="AA45" s="1" t="s">
        <v>77</v>
      </c>
      <c r="AB45" s="1" t="s">
        <v>392</v>
      </c>
    </row>
    <row r="46" spans="1:28" ht="123.75" x14ac:dyDescent="0.25">
      <c r="A46" s="39" t="str">
        <f t="shared" si="0"/>
        <v>1. F.</v>
      </c>
      <c r="B46" s="39" t="str">
        <f t="shared" si="1"/>
        <v>18.11</v>
      </c>
      <c r="C46" s="1">
        <v>311</v>
      </c>
      <c r="D46" s="46">
        <v>43787</v>
      </c>
      <c r="E46" s="1" t="s">
        <v>278</v>
      </c>
      <c r="F46" s="1" t="s">
        <v>279</v>
      </c>
      <c r="G46" s="1" t="s">
        <v>280</v>
      </c>
      <c r="H46" s="1">
        <v>0</v>
      </c>
      <c r="I46" s="1" t="s">
        <v>74</v>
      </c>
      <c r="J46" s="1" t="s">
        <v>84</v>
      </c>
      <c r="K46" s="1" t="s">
        <v>85</v>
      </c>
      <c r="L46" s="1" t="s">
        <v>198</v>
      </c>
      <c r="M46" s="1"/>
      <c r="N46" s="1" t="s">
        <v>106</v>
      </c>
      <c r="O46" s="1" t="s">
        <v>106</v>
      </c>
      <c r="P46" s="1" t="s">
        <v>287</v>
      </c>
      <c r="Q46" s="47">
        <v>43787</v>
      </c>
      <c r="R46" s="46">
        <v>43787</v>
      </c>
      <c r="S46" s="46">
        <v>43787</v>
      </c>
      <c r="T46" s="48">
        <v>0</v>
      </c>
      <c r="U46" s="49">
        <v>0</v>
      </c>
      <c r="V46" s="50" t="s">
        <v>81</v>
      </c>
      <c r="W46" s="1" t="s">
        <v>82</v>
      </c>
      <c r="X46" s="1" t="s">
        <v>1628</v>
      </c>
      <c r="Y46" s="1" t="s">
        <v>1824</v>
      </c>
      <c r="Z46" s="1" t="s">
        <v>110</v>
      </c>
      <c r="AA46" s="1" t="s">
        <v>77</v>
      </c>
      <c r="AB46" s="1" t="s">
        <v>392</v>
      </c>
    </row>
    <row r="47" spans="1:28" ht="135" x14ac:dyDescent="0.25">
      <c r="A47" s="39" t="str">
        <f t="shared" si="0"/>
        <v>1. F.</v>
      </c>
      <c r="B47" s="39" t="str">
        <f t="shared" si="1"/>
        <v>18.11</v>
      </c>
      <c r="C47" s="1">
        <v>312</v>
      </c>
      <c r="D47" s="46">
        <v>43787</v>
      </c>
      <c r="E47" s="1" t="s">
        <v>278</v>
      </c>
      <c r="F47" s="1" t="s">
        <v>279</v>
      </c>
      <c r="G47" s="1" t="s">
        <v>280</v>
      </c>
      <c r="H47" s="1">
        <v>0</v>
      </c>
      <c r="I47" s="1" t="s">
        <v>74</v>
      </c>
      <c r="J47" s="1" t="s">
        <v>84</v>
      </c>
      <c r="K47" s="1" t="s">
        <v>85</v>
      </c>
      <c r="L47" s="1" t="s">
        <v>198</v>
      </c>
      <c r="M47" s="1"/>
      <c r="N47" s="1" t="s">
        <v>106</v>
      </c>
      <c r="O47" s="1" t="s">
        <v>106</v>
      </c>
      <c r="P47" s="1" t="s">
        <v>287</v>
      </c>
      <c r="Q47" s="47">
        <v>43787</v>
      </c>
      <c r="R47" s="46">
        <v>43787</v>
      </c>
      <c r="S47" s="46">
        <v>43787</v>
      </c>
      <c r="T47" s="48">
        <v>0</v>
      </c>
      <c r="U47" s="49">
        <v>0</v>
      </c>
      <c r="V47" s="50" t="s">
        <v>81</v>
      </c>
      <c r="W47" s="1" t="s">
        <v>82</v>
      </c>
      <c r="X47" s="1" t="s">
        <v>1628</v>
      </c>
      <c r="Y47" s="1" t="s">
        <v>1825</v>
      </c>
      <c r="Z47" s="1" t="s">
        <v>110</v>
      </c>
      <c r="AA47" s="1" t="s">
        <v>77</v>
      </c>
      <c r="AB47" s="1" t="s">
        <v>392</v>
      </c>
    </row>
    <row r="48" spans="1:28" ht="180" x14ac:dyDescent="0.25">
      <c r="A48" s="39" t="str">
        <f t="shared" si="0"/>
        <v>1. F.</v>
      </c>
      <c r="B48" s="39" t="str">
        <f t="shared" si="1"/>
        <v>18.11</v>
      </c>
      <c r="C48" s="1">
        <v>313</v>
      </c>
      <c r="D48" s="46">
        <v>43787</v>
      </c>
      <c r="E48" s="1" t="s">
        <v>278</v>
      </c>
      <c r="F48" s="1" t="s">
        <v>279</v>
      </c>
      <c r="G48" s="1" t="s">
        <v>280</v>
      </c>
      <c r="H48" s="1">
        <v>0</v>
      </c>
      <c r="I48" s="1" t="s">
        <v>74</v>
      </c>
      <c r="J48" s="1" t="s">
        <v>84</v>
      </c>
      <c r="K48" s="1" t="s">
        <v>85</v>
      </c>
      <c r="L48" s="1" t="s">
        <v>198</v>
      </c>
      <c r="M48" s="1"/>
      <c r="N48" s="1" t="s">
        <v>106</v>
      </c>
      <c r="O48" s="1" t="s">
        <v>106</v>
      </c>
      <c r="P48" s="1" t="s">
        <v>287</v>
      </c>
      <c r="Q48" s="47">
        <v>43788</v>
      </c>
      <c r="R48" s="46">
        <v>43787</v>
      </c>
      <c r="S48" s="46">
        <v>43787</v>
      </c>
      <c r="T48" s="48">
        <v>0</v>
      </c>
      <c r="U48" s="49">
        <v>0</v>
      </c>
      <c r="V48" s="50" t="s">
        <v>81</v>
      </c>
      <c r="W48" s="1" t="s">
        <v>82</v>
      </c>
      <c r="X48" s="1" t="s">
        <v>1628</v>
      </c>
      <c r="Y48" s="1" t="s">
        <v>1826</v>
      </c>
      <c r="Z48" s="1" t="s">
        <v>110</v>
      </c>
      <c r="AA48" s="1" t="s">
        <v>77</v>
      </c>
      <c r="AB48" s="1" t="s">
        <v>392</v>
      </c>
    </row>
    <row r="49" spans="1:28" ht="101.25" x14ac:dyDescent="0.25">
      <c r="A49" s="39" t="str">
        <f t="shared" si="0"/>
        <v>1. W.</v>
      </c>
      <c r="B49" s="39" t="str">
        <f t="shared" si="1"/>
        <v>19.11</v>
      </c>
      <c r="C49" s="1">
        <v>314</v>
      </c>
      <c r="D49" s="46">
        <v>43788</v>
      </c>
      <c r="E49" s="1" t="s">
        <v>1827</v>
      </c>
      <c r="F49" s="1" t="s">
        <v>83</v>
      </c>
      <c r="G49" s="1" t="s">
        <v>90</v>
      </c>
      <c r="H49" s="1">
        <v>0</v>
      </c>
      <c r="I49" s="1" t="s">
        <v>74</v>
      </c>
      <c r="J49" s="1" t="s">
        <v>84</v>
      </c>
      <c r="K49" s="1" t="s">
        <v>95</v>
      </c>
      <c r="L49" s="1" t="s">
        <v>212</v>
      </c>
      <c r="M49" s="1"/>
      <c r="N49" s="1" t="s">
        <v>106</v>
      </c>
      <c r="O49" s="1" t="s">
        <v>106</v>
      </c>
      <c r="P49" s="1" t="s">
        <v>287</v>
      </c>
      <c r="Q49" s="47">
        <v>43788</v>
      </c>
      <c r="R49" s="46">
        <v>43788</v>
      </c>
      <c r="S49" s="46">
        <v>43788</v>
      </c>
      <c r="T49" s="48">
        <v>21</v>
      </c>
      <c r="U49" s="49">
        <v>-43788</v>
      </c>
      <c r="V49" s="50" t="s">
        <v>81</v>
      </c>
      <c r="W49" s="1" t="s">
        <v>82</v>
      </c>
      <c r="X49" s="1" t="s">
        <v>1828</v>
      </c>
      <c r="Y49" s="1" t="s">
        <v>1829</v>
      </c>
      <c r="Z49" s="1" t="s">
        <v>110</v>
      </c>
      <c r="AA49" s="1" t="s">
        <v>77</v>
      </c>
      <c r="AB49" s="1" t="s">
        <v>256</v>
      </c>
    </row>
    <row r="50" spans="1:28" ht="326.25" x14ac:dyDescent="0.25">
      <c r="A50" s="39" t="str">
        <f t="shared" si="0"/>
        <v>2. H.</v>
      </c>
      <c r="B50" s="39" t="str">
        <f t="shared" si="1"/>
        <v>10.12</v>
      </c>
      <c r="C50" s="1">
        <v>315</v>
      </c>
      <c r="D50" s="46">
        <v>43788</v>
      </c>
      <c r="E50" s="1" t="s">
        <v>1830</v>
      </c>
      <c r="F50" s="1" t="s">
        <v>183</v>
      </c>
      <c r="G50" s="1" t="s">
        <v>470</v>
      </c>
      <c r="H50" s="1">
        <v>5</v>
      </c>
      <c r="I50" s="1" t="s">
        <v>74</v>
      </c>
      <c r="J50" s="1" t="s">
        <v>75</v>
      </c>
      <c r="K50" s="1" t="s">
        <v>76</v>
      </c>
      <c r="L50" s="1" t="s">
        <v>208</v>
      </c>
      <c r="M50" s="1" t="s">
        <v>368</v>
      </c>
      <c r="N50" s="1" t="s">
        <v>80</v>
      </c>
      <c r="O50" s="1" t="s">
        <v>106</v>
      </c>
      <c r="P50" s="1" t="s">
        <v>1831</v>
      </c>
      <c r="Q50" s="47">
        <v>43788</v>
      </c>
      <c r="R50" s="46">
        <v>43809</v>
      </c>
      <c r="S50" s="46"/>
      <c r="T50" s="48">
        <v>0</v>
      </c>
      <c r="U50" s="49">
        <v>0</v>
      </c>
      <c r="V50" s="50" t="s">
        <v>96</v>
      </c>
      <c r="W50" s="1" t="s">
        <v>82</v>
      </c>
      <c r="X50" s="1" t="s">
        <v>283</v>
      </c>
      <c r="Y50" s="1" t="s">
        <v>1832</v>
      </c>
      <c r="Z50" s="1" t="s">
        <v>110</v>
      </c>
      <c r="AA50" s="1" t="s">
        <v>77</v>
      </c>
      <c r="AB50" s="1" t="s">
        <v>251</v>
      </c>
    </row>
    <row r="51" spans="1:28" ht="101.25" x14ac:dyDescent="0.25">
      <c r="A51" s="39" t="str">
        <f t="shared" si="0"/>
        <v>4. W.</v>
      </c>
      <c r="B51" s="39" t="str">
        <f t="shared" si="1"/>
        <v>19.11</v>
      </c>
      <c r="C51" s="1">
        <v>316</v>
      </c>
      <c r="D51" s="46">
        <v>43788</v>
      </c>
      <c r="E51" s="1" t="s">
        <v>1833</v>
      </c>
      <c r="F51" s="1" t="s">
        <v>183</v>
      </c>
      <c r="G51" s="1" t="s">
        <v>470</v>
      </c>
      <c r="H51" s="1">
        <v>0</v>
      </c>
      <c r="I51" s="1" t="s">
        <v>74</v>
      </c>
      <c r="J51" s="1" t="s">
        <v>104</v>
      </c>
      <c r="K51" s="1" t="s">
        <v>171</v>
      </c>
      <c r="L51" s="1" t="s">
        <v>212</v>
      </c>
      <c r="M51" s="1"/>
      <c r="N51" s="1" t="s">
        <v>106</v>
      </c>
      <c r="O51" s="1" t="s">
        <v>106</v>
      </c>
      <c r="P51" s="1" t="s">
        <v>287</v>
      </c>
      <c r="Q51" s="47">
        <v>43789</v>
      </c>
      <c r="R51" s="46">
        <v>43788</v>
      </c>
      <c r="S51" s="46">
        <v>43788</v>
      </c>
      <c r="T51" s="48">
        <v>0</v>
      </c>
      <c r="U51" s="49">
        <v>0</v>
      </c>
      <c r="V51" s="50" t="s">
        <v>81</v>
      </c>
      <c r="W51" s="1" t="s">
        <v>82</v>
      </c>
      <c r="X51" s="1" t="s">
        <v>1834</v>
      </c>
      <c r="Y51" s="1" t="s">
        <v>1835</v>
      </c>
      <c r="Z51" s="1" t="s">
        <v>110</v>
      </c>
      <c r="AA51" s="1" t="s">
        <v>77</v>
      </c>
      <c r="AB51" s="1" t="s">
        <v>251</v>
      </c>
    </row>
    <row r="52" spans="1:28" ht="225" x14ac:dyDescent="0.25">
      <c r="A52" s="39" t="str">
        <f t="shared" si="0"/>
        <v>3. J.</v>
      </c>
      <c r="B52" s="39" t="str">
        <f t="shared" si="1"/>
        <v>20.11</v>
      </c>
      <c r="C52" s="1">
        <v>317</v>
      </c>
      <c r="D52" s="46">
        <v>43789</v>
      </c>
      <c r="E52" s="1" t="s">
        <v>1836</v>
      </c>
      <c r="F52" s="1" t="s">
        <v>183</v>
      </c>
      <c r="G52" s="1" t="s">
        <v>470</v>
      </c>
      <c r="H52" s="1">
        <v>0</v>
      </c>
      <c r="I52" s="1" t="s">
        <v>74</v>
      </c>
      <c r="J52" s="1" t="s">
        <v>165</v>
      </c>
      <c r="K52" s="1" t="s">
        <v>174</v>
      </c>
      <c r="L52" s="1" t="s">
        <v>196</v>
      </c>
      <c r="M52" s="1"/>
      <c r="N52" s="1" t="s">
        <v>106</v>
      </c>
      <c r="O52" s="1" t="s">
        <v>106</v>
      </c>
      <c r="P52" s="1" t="s">
        <v>1762</v>
      </c>
      <c r="Q52" s="47">
        <v>43789</v>
      </c>
      <c r="R52" s="46">
        <v>43789</v>
      </c>
      <c r="S52" s="46">
        <v>43789</v>
      </c>
      <c r="T52" s="48">
        <v>0</v>
      </c>
      <c r="U52" s="49">
        <v>0</v>
      </c>
      <c r="V52" s="50" t="s">
        <v>81</v>
      </c>
      <c r="W52" s="1" t="s">
        <v>82</v>
      </c>
      <c r="X52" s="1" t="s">
        <v>1628</v>
      </c>
      <c r="Y52" s="1" t="s">
        <v>1837</v>
      </c>
      <c r="Z52" s="1" t="s">
        <v>133</v>
      </c>
      <c r="AA52" s="1" t="s">
        <v>77</v>
      </c>
      <c r="AB52" s="1" t="s">
        <v>251</v>
      </c>
    </row>
    <row r="53" spans="1:28" ht="78.75" x14ac:dyDescent="0.25">
      <c r="A53" s="39" t="str">
        <f t="shared" si="0"/>
        <v>5. E.</v>
      </c>
      <c r="B53" s="39" t="str">
        <f t="shared" si="1"/>
        <v>20.11</v>
      </c>
      <c r="C53" s="1">
        <v>318</v>
      </c>
      <c r="D53" s="46">
        <v>43789</v>
      </c>
      <c r="E53" s="1" t="s">
        <v>1838</v>
      </c>
      <c r="F53" s="1" t="s">
        <v>281</v>
      </c>
      <c r="G53" s="1" t="s">
        <v>1821</v>
      </c>
      <c r="H53" s="1">
        <v>2</v>
      </c>
      <c r="I53" s="1" t="s">
        <v>74</v>
      </c>
      <c r="J53" s="1" t="s">
        <v>156</v>
      </c>
      <c r="K53" s="1" t="s">
        <v>167</v>
      </c>
      <c r="L53" s="1" t="s">
        <v>195</v>
      </c>
      <c r="M53" s="1"/>
      <c r="N53" s="1" t="s">
        <v>106</v>
      </c>
      <c r="O53" s="1" t="s">
        <v>106</v>
      </c>
      <c r="P53" s="1" t="s">
        <v>1762</v>
      </c>
      <c r="Q53" s="47">
        <v>43789</v>
      </c>
      <c r="R53" s="46">
        <v>43789</v>
      </c>
      <c r="S53" s="46">
        <v>43789</v>
      </c>
      <c r="T53" s="48">
        <v>0</v>
      </c>
      <c r="U53" s="49">
        <v>0</v>
      </c>
      <c r="V53" s="50" t="s">
        <v>81</v>
      </c>
      <c r="W53" s="1" t="s">
        <v>82</v>
      </c>
      <c r="X53" s="1" t="s">
        <v>283</v>
      </c>
      <c r="Y53" s="1" t="s">
        <v>1839</v>
      </c>
      <c r="Z53" s="1" t="s">
        <v>110</v>
      </c>
      <c r="AA53" s="1" t="s">
        <v>77</v>
      </c>
      <c r="AB53" s="1" t="s">
        <v>389</v>
      </c>
    </row>
    <row r="54" spans="1:28" ht="78.75" x14ac:dyDescent="0.25">
      <c r="A54" s="39" t="str">
        <f t="shared" si="0"/>
        <v>5. E.</v>
      </c>
      <c r="B54" s="39" t="str">
        <f t="shared" si="1"/>
        <v>20.11</v>
      </c>
      <c r="C54" s="1">
        <v>319</v>
      </c>
      <c r="D54" s="46">
        <v>43789</v>
      </c>
      <c r="E54" s="1" t="s">
        <v>1840</v>
      </c>
      <c r="F54" s="1" t="s">
        <v>281</v>
      </c>
      <c r="G54" s="1" t="s">
        <v>1821</v>
      </c>
      <c r="H54" s="1">
        <v>1</v>
      </c>
      <c r="I54" s="1" t="s">
        <v>74</v>
      </c>
      <c r="J54" s="1" t="s">
        <v>156</v>
      </c>
      <c r="K54" s="1" t="s">
        <v>167</v>
      </c>
      <c r="L54" s="1" t="s">
        <v>195</v>
      </c>
      <c r="M54" s="1"/>
      <c r="N54" s="1" t="s">
        <v>106</v>
      </c>
      <c r="O54" s="1" t="s">
        <v>106</v>
      </c>
      <c r="P54" s="1" t="s">
        <v>1762</v>
      </c>
      <c r="Q54" s="47">
        <v>43789</v>
      </c>
      <c r="R54" s="46">
        <v>43789</v>
      </c>
      <c r="S54" s="46">
        <v>43789</v>
      </c>
      <c r="T54" s="48">
        <v>0</v>
      </c>
      <c r="U54" s="49">
        <v>0</v>
      </c>
      <c r="V54" s="50" t="s">
        <v>81</v>
      </c>
      <c r="W54" s="1" t="s">
        <v>82</v>
      </c>
      <c r="X54" s="1" t="s">
        <v>283</v>
      </c>
      <c r="Y54" s="1" t="s">
        <v>1839</v>
      </c>
      <c r="Z54" s="1" t="s">
        <v>110</v>
      </c>
      <c r="AA54" s="1" t="s">
        <v>77</v>
      </c>
      <c r="AB54" s="1" t="s">
        <v>389</v>
      </c>
    </row>
    <row r="55" spans="1:28" ht="135" x14ac:dyDescent="0.25">
      <c r="A55" s="39" t="str">
        <f t="shared" si="0"/>
        <v>6. Y.</v>
      </c>
      <c r="B55" s="39" t="str">
        <f t="shared" si="1"/>
        <v>20.11</v>
      </c>
      <c r="C55" s="1">
        <v>320</v>
      </c>
      <c r="D55" s="46">
        <v>43789</v>
      </c>
      <c r="E55" s="1" t="s">
        <v>1833</v>
      </c>
      <c r="F55" s="1" t="s">
        <v>183</v>
      </c>
      <c r="G55" s="1" t="s">
        <v>470</v>
      </c>
      <c r="H55" s="1">
        <v>0</v>
      </c>
      <c r="I55" s="1" t="s">
        <v>74</v>
      </c>
      <c r="J55" s="1" t="s">
        <v>92</v>
      </c>
      <c r="K55" s="1" t="s">
        <v>169</v>
      </c>
      <c r="L55" s="1" t="s">
        <v>209</v>
      </c>
      <c r="M55" s="1"/>
      <c r="N55" s="1" t="s">
        <v>106</v>
      </c>
      <c r="O55" s="1" t="s">
        <v>106</v>
      </c>
      <c r="P55" s="1" t="s">
        <v>1762</v>
      </c>
      <c r="Q55" s="47">
        <v>43790</v>
      </c>
      <c r="R55" s="46">
        <v>43789</v>
      </c>
      <c r="S55" s="46">
        <v>43789</v>
      </c>
      <c r="T55" s="48">
        <v>0</v>
      </c>
      <c r="U55" s="49">
        <v>0</v>
      </c>
      <c r="V55" s="50" t="s">
        <v>81</v>
      </c>
      <c r="W55" s="1" t="s">
        <v>82</v>
      </c>
      <c r="X55" s="1" t="s">
        <v>1841</v>
      </c>
      <c r="Y55" s="1" t="s">
        <v>1842</v>
      </c>
      <c r="Z55" s="1" t="s">
        <v>110</v>
      </c>
      <c r="AA55" s="1" t="s">
        <v>77</v>
      </c>
      <c r="AB55" s="1" t="s">
        <v>251</v>
      </c>
    </row>
    <row r="56" spans="1:28" ht="90" x14ac:dyDescent="0.25">
      <c r="A56" s="39" t="str">
        <f t="shared" si="0"/>
        <v>5. N.</v>
      </c>
      <c r="B56" s="39" t="str">
        <f t="shared" si="1"/>
        <v>21.11</v>
      </c>
      <c r="C56" s="1">
        <v>321</v>
      </c>
      <c r="D56" s="46">
        <v>43790</v>
      </c>
      <c r="E56" s="1" t="s">
        <v>278</v>
      </c>
      <c r="F56" s="1" t="s">
        <v>279</v>
      </c>
      <c r="G56" s="1" t="s">
        <v>280</v>
      </c>
      <c r="H56" s="1">
        <v>0</v>
      </c>
      <c r="I56" s="1" t="s">
        <v>74</v>
      </c>
      <c r="J56" s="1" t="s">
        <v>156</v>
      </c>
      <c r="K56" s="1" t="s">
        <v>167</v>
      </c>
      <c r="L56" s="1" t="s">
        <v>233</v>
      </c>
      <c r="M56" s="1"/>
      <c r="N56" s="1" t="s">
        <v>106</v>
      </c>
      <c r="O56" s="1" t="s">
        <v>106</v>
      </c>
      <c r="P56" s="1" t="s">
        <v>1762</v>
      </c>
      <c r="Q56" s="47">
        <v>43791</v>
      </c>
      <c r="R56" s="46">
        <v>43790</v>
      </c>
      <c r="S56" s="46">
        <v>43790</v>
      </c>
      <c r="T56" s="48">
        <v>0</v>
      </c>
      <c r="U56" s="49">
        <v>0</v>
      </c>
      <c r="V56" s="50" t="s">
        <v>81</v>
      </c>
      <c r="W56" s="1" t="s">
        <v>82</v>
      </c>
      <c r="X56" s="1" t="s">
        <v>1843</v>
      </c>
      <c r="Y56" s="1" t="s">
        <v>1844</v>
      </c>
      <c r="Z56" s="1" t="s">
        <v>110</v>
      </c>
      <c r="AA56" s="1" t="s">
        <v>77</v>
      </c>
      <c r="AB56" s="1" t="s">
        <v>251</v>
      </c>
    </row>
    <row r="57" spans="1:28" ht="112.5" x14ac:dyDescent="0.25">
      <c r="A57" s="39" t="str">
        <f t="shared" si="0"/>
        <v>3. J.</v>
      </c>
      <c r="B57" s="39" t="str">
        <f t="shared" si="1"/>
        <v>22.11</v>
      </c>
      <c r="C57" s="1">
        <v>322</v>
      </c>
      <c r="D57" s="46">
        <v>43791</v>
      </c>
      <c r="E57" s="1" t="s">
        <v>393</v>
      </c>
      <c r="F57" s="1" t="s">
        <v>279</v>
      </c>
      <c r="G57" s="1" t="s">
        <v>590</v>
      </c>
      <c r="H57" s="1">
        <v>0</v>
      </c>
      <c r="I57" s="1" t="s">
        <v>74</v>
      </c>
      <c r="J57" s="1" t="s">
        <v>165</v>
      </c>
      <c r="K57" s="1" t="s">
        <v>164</v>
      </c>
      <c r="L57" s="1" t="s">
        <v>196</v>
      </c>
      <c r="M57" s="1"/>
      <c r="N57" s="1" t="s">
        <v>106</v>
      </c>
      <c r="O57" s="1" t="s">
        <v>106</v>
      </c>
      <c r="P57" s="1" t="s">
        <v>1762</v>
      </c>
      <c r="Q57" s="47">
        <v>43794</v>
      </c>
      <c r="R57" s="46">
        <v>43791</v>
      </c>
      <c r="S57" s="46">
        <v>43791</v>
      </c>
      <c r="T57" s="48">
        <v>0</v>
      </c>
      <c r="U57" s="49">
        <v>0</v>
      </c>
      <c r="V57" s="50" t="s">
        <v>81</v>
      </c>
      <c r="W57" s="1" t="s">
        <v>82</v>
      </c>
      <c r="X57" s="1" t="s">
        <v>1628</v>
      </c>
      <c r="Y57" s="1" t="s">
        <v>1845</v>
      </c>
      <c r="Z57" s="1" t="s">
        <v>110</v>
      </c>
      <c r="AA57" s="1" t="s">
        <v>77</v>
      </c>
      <c r="AB57" s="1" t="s">
        <v>251</v>
      </c>
    </row>
    <row r="58" spans="1:28" ht="112.5" x14ac:dyDescent="0.25">
      <c r="A58" s="39" t="str">
        <f t="shared" si="0"/>
        <v>6. P.</v>
      </c>
      <c r="B58" s="39" t="str">
        <f t="shared" si="1"/>
        <v>25.11</v>
      </c>
      <c r="C58" s="1">
        <v>323</v>
      </c>
      <c r="D58" s="46">
        <v>43794</v>
      </c>
      <c r="E58" s="1" t="s">
        <v>278</v>
      </c>
      <c r="F58" s="1" t="s">
        <v>279</v>
      </c>
      <c r="G58" s="1" t="s">
        <v>280</v>
      </c>
      <c r="H58" s="1">
        <v>0</v>
      </c>
      <c r="I58" s="1" t="s">
        <v>74</v>
      </c>
      <c r="J58" s="1" t="s">
        <v>92</v>
      </c>
      <c r="K58" s="1" t="s">
        <v>169</v>
      </c>
      <c r="L58" s="1" t="s">
        <v>201</v>
      </c>
      <c r="M58" s="1"/>
      <c r="N58" s="1" t="s">
        <v>106</v>
      </c>
      <c r="O58" s="1" t="s">
        <v>106</v>
      </c>
      <c r="P58" s="1" t="s">
        <v>287</v>
      </c>
      <c r="Q58" s="47">
        <v>43794</v>
      </c>
      <c r="R58" s="46">
        <v>43794</v>
      </c>
      <c r="S58" s="46">
        <v>43794</v>
      </c>
      <c r="T58" s="48">
        <v>0</v>
      </c>
      <c r="U58" s="49">
        <v>0</v>
      </c>
      <c r="V58" s="50" t="s">
        <v>81</v>
      </c>
      <c r="W58" s="1" t="s">
        <v>82</v>
      </c>
      <c r="X58" s="1" t="s">
        <v>204</v>
      </c>
      <c r="Y58" s="1" t="s">
        <v>589</v>
      </c>
      <c r="Z58" s="1" t="s">
        <v>110</v>
      </c>
      <c r="AA58" s="1" t="s">
        <v>77</v>
      </c>
      <c r="AB58" s="1" t="s">
        <v>392</v>
      </c>
    </row>
    <row r="59" spans="1:28" ht="56.25" x14ac:dyDescent="0.25">
      <c r="A59" s="39" t="str">
        <f t="shared" si="0"/>
        <v>5. R.</v>
      </c>
      <c r="B59" s="39" t="str">
        <f t="shared" si="1"/>
        <v>25.11</v>
      </c>
      <c r="C59" s="1">
        <v>324</v>
      </c>
      <c r="D59" s="46">
        <v>43794</v>
      </c>
      <c r="E59" s="1" t="s">
        <v>278</v>
      </c>
      <c r="F59" s="1" t="s">
        <v>279</v>
      </c>
      <c r="G59" s="1" t="s">
        <v>280</v>
      </c>
      <c r="H59" s="1">
        <v>0</v>
      </c>
      <c r="I59" s="1" t="s">
        <v>74</v>
      </c>
      <c r="J59" s="1" t="s">
        <v>156</v>
      </c>
      <c r="K59" s="1" t="s">
        <v>157</v>
      </c>
      <c r="L59" s="1" t="s">
        <v>199</v>
      </c>
      <c r="M59" s="1"/>
      <c r="N59" s="1" t="s">
        <v>106</v>
      </c>
      <c r="O59" s="1" t="s">
        <v>106</v>
      </c>
      <c r="P59" s="1" t="s">
        <v>287</v>
      </c>
      <c r="Q59" s="47">
        <v>43794</v>
      </c>
      <c r="R59" s="46">
        <v>43794</v>
      </c>
      <c r="S59" s="46">
        <v>43794</v>
      </c>
      <c r="T59" s="48">
        <v>0</v>
      </c>
      <c r="U59" s="49">
        <v>0</v>
      </c>
      <c r="V59" s="50" t="s">
        <v>81</v>
      </c>
      <c r="W59" s="1" t="s">
        <v>82</v>
      </c>
      <c r="X59" s="1" t="s">
        <v>284</v>
      </c>
      <c r="Y59" s="1" t="s">
        <v>285</v>
      </c>
      <c r="Z59" s="1" t="s">
        <v>110</v>
      </c>
      <c r="AA59" s="1" t="s">
        <v>77</v>
      </c>
      <c r="AB59" s="1" t="s">
        <v>392</v>
      </c>
    </row>
    <row r="60" spans="1:28" ht="180" x14ac:dyDescent="0.25">
      <c r="A60" s="39" t="str">
        <f t="shared" si="0"/>
        <v>3. J.</v>
      </c>
      <c r="B60" s="39" t="str">
        <f t="shared" si="1"/>
        <v>25.11</v>
      </c>
      <c r="C60" s="1">
        <v>325</v>
      </c>
      <c r="D60" s="46">
        <v>43794</v>
      </c>
      <c r="E60" s="1" t="s">
        <v>1846</v>
      </c>
      <c r="F60" s="1" t="s">
        <v>261</v>
      </c>
      <c r="G60" s="1" t="s">
        <v>262</v>
      </c>
      <c r="H60" s="1">
        <v>0</v>
      </c>
      <c r="I60" s="1" t="s">
        <v>74</v>
      </c>
      <c r="J60" s="1" t="s">
        <v>165</v>
      </c>
      <c r="K60" s="1" t="s">
        <v>174</v>
      </c>
      <c r="L60" s="1" t="s">
        <v>196</v>
      </c>
      <c r="M60" s="1"/>
      <c r="N60" s="1" t="s">
        <v>106</v>
      </c>
      <c r="O60" s="1" t="s">
        <v>106</v>
      </c>
      <c r="P60" s="1" t="s">
        <v>287</v>
      </c>
      <c r="Q60" s="47">
        <v>43794</v>
      </c>
      <c r="R60" s="46">
        <v>43794</v>
      </c>
      <c r="S60" s="46">
        <v>43794</v>
      </c>
      <c r="T60" s="48">
        <v>0</v>
      </c>
      <c r="U60" s="49">
        <v>0</v>
      </c>
      <c r="V60" s="50" t="s">
        <v>81</v>
      </c>
      <c r="W60" s="1" t="s">
        <v>82</v>
      </c>
      <c r="X60" s="1" t="s">
        <v>283</v>
      </c>
      <c r="Y60" s="1" t="s">
        <v>1847</v>
      </c>
      <c r="Z60" s="1" t="s">
        <v>110</v>
      </c>
      <c r="AA60" s="1" t="s">
        <v>1848</v>
      </c>
      <c r="AB60" s="1" t="s">
        <v>390</v>
      </c>
    </row>
    <row r="61" spans="1:28" ht="112.5" x14ac:dyDescent="0.25">
      <c r="A61" s="39" t="str">
        <f t="shared" si="0"/>
        <v>3. G.</v>
      </c>
      <c r="B61" s="39" t="str">
        <f t="shared" si="1"/>
        <v>25.11</v>
      </c>
      <c r="C61" s="1">
        <v>326</v>
      </c>
      <c r="D61" s="46">
        <v>43794</v>
      </c>
      <c r="E61" s="1" t="s">
        <v>393</v>
      </c>
      <c r="F61" s="1" t="s">
        <v>279</v>
      </c>
      <c r="G61" s="1" t="s">
        <v>280</v>
      </c>
      <c r="H61" s="1">
        <v>0</v>
      </c>
      <c r="I61" s="1" t="s">
        <v>74</v>
      </c>
      <c r="J61" s="1" t="s">
        <v>165</v>
      </c>
      <c r="K61" s="1" t="s">
        <v>174</v>
      </c>
      <c r="L61" s="1" t="s">
        <v>87</v>
      </c>
      <c r="M61" s="1"/>
      <c r="N61" s="1" t="s">
        <v>106</v>
      </c>
      <c r="O61" s="1" t="s">
        <v>106</v>
      </c>
      <c r="P61" s="1" t="s">
        <v>287</v>
      </c>
      <c r="Q61" s="47">
        <v>43795</v>
      </c>
      <c r="R61" s="46">
        <v>43794</v>
      </c>
      <c r="S61" s="46">
        <v>43794</v>
      </c>
      <c r="T61" s="48">
        <v>0</v>
      </c>
      <c r="U61" s="49">
        <v>0</v>
      </c>
      <c r="V61" s="50" t="s">
        <v>81</v>
      </c>
      <c r="W61" s="1" t="s">
        <v>82</v>
      </c>
      <c r="X61" s="1" t="s">
        <v>283</v>
      </c>
      <c r="Y61" s="1" t="s">
        <v>1849</v>
      </c>
      <c r="Z61" s="1" t="s">
        <v>135</v>
      </c>
      <c r="AA61" s="1" t="s">
        <v>77</v>
      </c>
      <c r="AB61" s="1" t="s">
        <v>390</v>
      </c>
    </row>
    <row r="62" spans="1:28" ht="146.25" x14ac:dyDescent="0.25">
      <c r="A62" s="39" t="str">
        <f t="shared" si="0"/>
        <v>3. J.</v>
      </c>
      <c r="B62" s="39" t="str">
        <f t="shared" si="1"/>
        <v>26.11</v>
      </c>
      <c r="C62" s="1">
        <v>327</v>
      </c>
      <c r="D62" s="46">
        <v>43795</v>
      </c>
      <c r="E62" s="1" t="s">
        <v>393</v>
      </c>
      <c r="F62" s="1" t="s">
        <v>279</v>
      </c>
      <c r="G62" s="1" t="s">
        <v>280</v>
      </c>
      <c r="H62" s="1">
        <v>0</v>
      </c>
      <c r="I62" s="1" t="s">
        <v>74</v>
      </c>
      <c r="J62" s="1" t="s">
        <v>165</v>
      </c>
      <c r="K62" s="1" t="s">
        <v>174</v>
      </c>
      <c r="L62" s="1" t="s">
        <v>196</v>
      </c>
      <c r="M62" s="1"/>
      <c r="N62" s="1" t="s">
        <v>106</v>
      </c>
      <c r="O62" s="1" t="s">
        <v>106</v>
      </c>
      <c r="P62" s="1" t="s">
        <v>287</v>
      </c>
      <c r="Q62" s="47" t="e">
        <v>#REF!</v>
      </c>
      <c r="R62" s="46">
        <v>43795</v>
      </c>
      <c r="S62" s="46">
        <v>43795</v>
      </c>
      <c r="T62" s="48" t="e">
        <v>#REF!</v>
      </c>
      <c r="U62" s="49" t="e">
        <v>#REF!</v>
      </c>
      <c r="V62" s="50" t="s">
        <v>81</v>
      </c>
      <c r="W62" s="1" t="s">
        <v>82</v>
      </c>
      <c r="X62" s="1" t="s">
        <v>283</v>
      </c>
      <c r="Y62" s="1" t="s">
        <v>1850</v>
      </c>
      <c r="Z62" s="1" t="s">
        <v>110</v>
      </c>
      <c r="AA62" s="1" t="s">
        <v>1851</v>
      </c>
      <c r="AB62" s="1" t="s">
        <v>251</v>
      </c>
    </row>
    <row r="63" spans="1:28" ht="78.75" x14ac:dyDescent="0.25">
      <c r="A63" s="39" t="str">
        <f t="shared" si="0"/>
        <v>3. J.</v>
      </c>
      <c r="B63" s="39" t="str">
        <f t="shared" si="1"/>
        <v>26.11</v>
      </c>
      <c r="C63" s="1">
        <v>328</v>
      </c>
      <c r="D63" s="46">
        <v>43795</v>
      </c>
      <c r="E63" s="1" t="s">
        <v>1852</v>
      </c>
      <c r="F63" s="1" t="s">
        <v>281</v>
      </c>
      <c r="G63" s="1" t="s">
        <v>591</v>
      </c>
      <c r="H63" s="1">
        <v>0</v>
      </c>
      <c r="I63" s="1" t="s">
        <v>398</v>
      </c>
      <c r="J63" s="1" t="s">
        <v>165</v>
      </c>
      <c r="K63" s="1" t="s">
        <v>174</v>
      </c>
      <c r="L63" s="1" t="s">
        <v>196</v>
      </c>
      <c r="M63" s="1"/>
      <c r="N63" s="1" t="s">
        <v>106</v>
      </c>
      <c r="O63" s="1" t="s">
        <v>106</v>
      </c>
      <c r="P63" s="1" t="s">
        <v>287</v>
      </c>
      <c r="Q63" s="47">
        <v>43795</v>
      </c>
      <c r="R63" s="46">
        <v>43795</v>
      </c>
      <c r="S63" s="46">
        <v>43795</v>
      </c>
      <c r="T63" s="48">
        <v>0</v>
      </c>
      <c r="U63" s="49">
        <v>0</v>
      </c>
      <c r="V63" s="50" t="s">
        <v>81</v>
      </c>
      <c r="W63" s="1" t="s">
        <v>82</v>
      </c>
      <c r="X63" s="1" t="s">
        <v>283</v>
      </c>
      <c r="Y63" s="1" t="s">
        <v>1853</v>
      </c>
      <c r="Z63" s="1" t="s">
        <v>110</v>
      </c>
      <c r="AA63" s="1" t="s">
        <v>394</v>
      </c>
      <c r="AB63" s="1" t="s">
        <v>392</v>
      </c>
    </row>
    <row r="64" spans="1:28" ht="123.75" x14ac:dyDescent="0.25">
      <c r="A64" s="39" t="str">
        <f t="shared" si="0"/>
        <v>6. P.</v>
      </c>
      <c r="B64" s="39" t="str">
        <f t="shared" si="1"/>
        <v>27.11</v>
      </c>
      <c r="C64" s="1">
        <v>329</v>
      </c>
      <c r="D64" s="46">
        <v>43796</v>
      </c>
      <c r="E64" s="1" t="s">
        <v>278</v>
      </c>
      <c r="F64" s="1" t="s">
        <v>279</v>
      </c>
      <c r="G64" s="1" t="s">
        <v>280</v>
      </c>
      <c r="H64" s="1">
        <v>0</v>
      </c>
      <c r="I64" s="1" t="s">
        <v>74</v>
      </c>
      <c r="J64" s="1" t="s">
        <v>92</v>
      </c>
      <c r="K64" s="1" t="s">
        <v>169</v>
      </c>
      <c r="L64" s="1" t="s">
        <v>201</v>
      </c>
      <c r="M64" s="1"/>
      <c r="N64" s="1" t="s">
        <v>106</v>
      </c>
      <c r="O64" s="1" t="s">
        <v>106</v>
      </c>
      <c r="P64" s="1" t="s">
        <v>287</v>
      </c>
      <c r="Q64" s="47">
        <v>43796</v>
      </c>
      <c r="R64" s="46">
        <v>43796</v>
      </c>
      <c r="S64" s="46">
        <v>43796</v>
      </c>
      <c r="T64" s="48">
        <v>0</v>
      </c>
      <c r="U64" s="49">
        <v>0</v>
      </c>
      <c r="V64" s="50" t="s">
        <v>81</v>
      </c>
      <c r="W64" s="1" t="s">
        <v>82</v>
      </c>
      <c r="X64" s="1" t="s">
        <v>204</v>
      </c>
      <c r="Y64" s="1" t="s">
        <v>1854</v>
      </c>
      <c r="Z64" s="1" t="s">
        <v>110</v>
      </c>
      <c r="AA64" s="1" t="s">
        <v>77</v>
      </c>
      <c r="AB64" s="1" t="s">
        <v>392</v>
      </c>
    </row>
    <row r="65" spans="1:28" ht="90" x14ac:dyDescent="0.25">
      <c r="A65" s="39" t="str">
        <f t="shared" si="0"/>
        <v>6. N.</v>
      </c>
      <c r="B65" s="39" t="str">
        <f t="shared" si="1"/>
        <v>27.11</v>
      </c>
      <c r="C65" s="1">
        <v>330</v>
      </c>
      <c r="D65" s="46">
        <v>43796</v>
      </c>
      <c r="E65" s="1" t="s">
        <v>278</v>
      </c>
      <c r="F65" s="1" t="s">
        <v>279</v>
      </c>
      <c r="G65" s="1" t="s">
        <v>280</v>
      </c>
      <c r="H65" s="1">
        <v>0</v>
      </c>
      <c r="I65" s="1" t="s">
        <v>74</v>
      </c>
      <c r="J65" s="1" t="s">
        <v>92</v>
      </c>
      <c r="K65" s="1" t="s">
        <v>169</v>
      </c>
      <c r="L65" s="1" t="s">
        <v>233</v>
      </c>
      <c r="M65" s="1"/>
      <c r="N65" s="1" t="s">
        <v>106</v>
      </c>
      <c r="O65" s="1" t="s">
        <v>106</v>
      </c>
      <c r="P65" s="1" t="s">
        <v>1762</v>
      </c>
      <c r="Q65" s="47">
        <v>43796</v>
      </c>
      <c r="R65" s="46">
        <v>43796</v>
      </c>
      <c r="S65" s="46">
        <v>43796</v>
      </c>
      <c r="T65" s="48">
        <v>0</v>
      </c>
      <c r="U65" s="49">
        <v>0</v>
      </c>
      <c r="V65" s="50" t="s">
        <v>81</v>
      </c>
      <c r="W65" s="1" t="s">
        <v>82</v>
      </c>
      <c r="X65" s="1" t="s">
        <v>1855</v>
      </c>
      <c r="Y65" s="1" t="s">
        <v>1856</v>
      </c>
      <c r="Z65" s="1" t="s">
        <v>110</v>
      </c>
      <c r="AA65" s="1" t="s">
        <v>77</v>
      </c>
      <c r="AB65" s="1" t="s">
        <v>392</v>
      </c>
    </row>
    <row r="66" spans="1:28" ht="168.75" x14ac:dyDescent="0.25">
      <c r="A66" s="39" t="str">
        <f t="shared" si="0"/>
        <v>4. A.</v>
      </c>
      <c r="B66" s="39" t="str">
        <f t="shared" si="1"/>
        <v>27.11</v>
      </c>
      <c r="C66" s="1">
        <v>331</v>
      </c>
      <c r="D66" s="46">
        <v>43796</v>
      </c>
      <c r="E66" s="1" t="s">
        <v>278</v>
      </c>
      <c r="F66" s="1" t="s">
        <v>279</v>
      </c>
      <c r="G66" s="1" t="s">
        <v>280</v>
      </c>
      <c r="H66" s="1">
        <v>4</v>
      </c>
      <c r="I66" s="1" t="s">
        <v>74</v>
      </c>
      <c r="J66" s="1" t="s">
        <v>104</v>
      </c>
      <c r="K66" s="1" t="s">
        <v>171</v>
      </c>
      <c r="L66" s="1" t="s">
        <v>93</v>
      </c>
      <c r="M66" s="1"/>
      <c r="N66" s="1" t="s">
        <v>106</v>
      </c>
      <c r="O66" s="1" t="s">
        <v>106</v>
      </c>
      <c r="P66" s="1" t="s">
        <v>1762</v>
      </c>
      <c r="Q66" s="47" t="e">
        <v>#REF!</v>
      </c>
      <c r="R66" s="46">
        <v>43796</v>
      </c>
      <c r="S66" s="46">
        <v>43796</v>
      </c>
      <c r="T66" s="48" t="e">
        <v>#REF!</v>
      </c>
      <c r="U66" s="49" t="e">
        <v>#REF!</v>
      </c>
      <c r="V66" s="50" t="s">
        <v>81</v>
      </c>
      <c r="W66" s="1" t="s">
        <v>82</v>
      </c>
      <c r="X66" s="1" t="s">
        <v>1761</v>
      </c>
      <c r="Y66" s="1" t="s">
        <v>1857</v>
      </c>
      <c r="Z66" s="1" t="s">
        <v>110</v>
      </c>
      <c r="AA66" s="1" t="s">
        <v>77</v>
      </c>
      <c r="AB66" s="1" t="s">
        <v>392</v>
      </c>
    </row>
    <row r="67" spans="1:28" ht="78.75" x14ac:dyDescent="0.25">
      <c r="A67" s="39" t="str">
        <f t="shared" si="0"/>
        <v>6  Y.</v>
      </c>
      <c r="B67" s="39" t="str">
        <f t="shared" si="1"/>
        <v>27.11</v>
      </c>
      <c r="C67" s="1">
        <v>332</v>
      </c>
      <c r="D67" s="46">
        <v>43797</v>
      </c>
      <c r="E67" s="1" t="s">
        <v>1760</v>
      </c>
      <c r="F67" s="1" t="s">
        <v>183</v>
      </c>
      <c r="G67" s="1" t="s">
        <v>470</v>
      </c>
      <c r="H67" s="1">
        <v>0</v>
      </c>
      <c r="I67" s="1" t="s">
        <v>74</v>
      </c>
      <c r="J67" s="1" t="s">
        <v>92</v>
      </c>
      <c r="K67" s="1" t="s">
        <v>92</v>
      </c>
      <c r="L67" s="1" t="s">
        <v>209</v>
      </c>
      <c r="M67" s="1"/>
      <c r="N67" s="1" t="s">
        <v>106</v>
      </c>
      <c r="O67" s="1" t="s">
        <v>106</v>
      </c>
      <c r="P67" s="1" t="s">
        <v>1762</v>
      </c>
      <c r="Q67" s="47" t="e">
        <v>#REF!</v>
      </c>
      <c r="R67" s="46">
        <v>43796</v>
      </c>
      <c r="S67" s="46">
        <v>43796</v>
      </c>
      <c r="T67" s="48" t="e">
        <v>#REF!</v>
      </c>
      <c r="U67" s="49" t="e">
        <v>#REF!</v>
      </c>
      <c r="V67" s="50" t="s">
        <v>81</v>
      </c>
      <c r="W67" s="1" t="s">
        <v>82</v>
      </c>
      <c r="X67" s="1" t="s">
        <v>1858</v>
      </c>
      <c r="Y67" s="1" t="s">
        <v>1859</v>
      </c>
      <c r="Z67" s="1" t="s">
        <v>110</v>
      </c>
      <c r="AA67" s="1" t="s">
        <v>77</v>
      </c>
      <c r="AB67" s="1" t="s">
        <v>392</v>
      </c>
    </row>
    <row r="68" spans="1:28" ht="78.75" x14ac:dyDescent="0.25">
      <c r="A68" s="39" t="str">
        <f t="shared" si="0"/>
        <v>1. D.</v>
      </c>
      <c r="B68" s="39" t="str">
        <f t="shared" si="1"/>
        <v>28.11</v>
      </c>
      <c r="C68" s="1">
        <v>333</v>
      </c>
      <c r="D68" s="46">
        <v>43797</v>
      </c>
      <c r="E68" s="1" t="s">
        <v>1860</v>
      </c>
      <c r="F68" s="1" t="s">
        <v>279</v>
      </c>
      <c r="G68" s="1" t="s">
        <v>280</v>
      </c>
      <c r="H68" s="1">
        <v>0</v>
      </c>
      <c r="I68" s="1" t="s">
        <v>74</v>
      </c>
      <c r="J68" s="1" t="s">
        <v>84</v>
      </c>
      <c r="K68" s="1" t="s">
        <v>85</v>
      </c>
      <c r="L68" s="1" t="s">
        <v>197</v>
      </c>
      <c r="M68" s="1"/>
      <c r="N68" s="1" t="s">
        <v>106</v>
      </c>
      <c r="O68" s="1" t="s">
        <v>106</v>
      </c>
      <c r="P68" s="1" t="s">
        <v>1762</v>
      </c>
      <c r="Q68" s="47">
        <v>43797</v>
      </c>
      <c r="R68" s="46">
        <v>43797</v>
      </c>
      <c r="S68" s="46">
        <v>43797</v>
      </c>
      <c r="T68" s="48">
        <v>0</v>
      </c>
      <c r="U68" s="49">
        <v>0</v>
      </c>
      <c r="V68" s="50" t="s">
        <v>81</v>
      </c>
      <c r="W68" s="1" t="s">
        <v>82</v>
      </c>
      <c r="X68" s="1" t="s">
        <v>283</v>
      </c>
      <c r="Y68" s="1" t="s">
        <v>1861</v>
      </c>
      <c r="Z68" s="1" t="s">
        <v>110</v>
      </c>
      <c r="AA68" s="1" t="s">
        <v>77</v>
      </c>
      <c r="AB68" s="1" t="s">
        <v>392</v>
      </c>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7" x14ac:dyDescent="0.25">
      <c r="A81" s="39" t="str">
        <f t="shared" si="2"/>
        <v xml:space="preserve"> </v>
      </c>
      <c r="B81" s="39" t="str">
        <f t="shared" si="3"/>
        <v/>
      </c>
      <c r="C81" s="1"/>
      <c r="D81" s="46"/>
      <c r="E81" s="56"/>
      <c r="F81" s="52"/>
      <c r="G81" s="56"/>
      <c r="H81" s="57"/>
      <c r="I81" s="57"/>
      <c r="J81" s="52"/>
      <c r="K81" s="52"/>
      <c r="L81" s="52"/>
      <c r="M81" s="52"/>
      <c r="N81" s="52"/>
      <c r="O81" s="52"/>
      <c r="P81" s="58"/>
      <c r="Q81" s="58"/>
      <c r="R81" s="58"/>
      <c r="S81" s="54"/>
      <c r="T81" s="49"/>
      <c r="U81" s="50"/>
      <c r="V81" s="1"/>
      <c r="W81" s="52"/>
      <c r="X81" s="52"/>
      <c r="Y81" s="52"/>
      <c r="Z81" s="52"/>
      <c r="AA81" s="51"/>
    </row>
    <row r="82" spans="1:27" x14ac:dyDescent="0.25">
      <c r="A82" s="39" t="str">
        <f t="shared" si="2"/>
        <v xml:space="preserve"> </v>
      </c>
      <c r="B82" s="39" t="str">
        <f t="shared" si="3"/>
        <v/>
      </c>
      <c r="C82" s="1"/>
      <c r="D82" s="46"/>
      <c r="E82" s="56"/>
      <c r="F82" s="52"/>
      <c r="G82" s="56"/>
      <c r="H82" s="57"/>
      <c r="I82" s="57"/>
      <c r="J82" s="52"/>
      <c r="K82" s="52"/>
      <c r="L82" s="52"/>
      <c r="M82" s="52"/>
      <c r="N82" s="52"/>
      <c r="O82" s="52"/>
      <c r="P82" s="58"/>
      <c r="Q82" s="58"/>
      <c r="R82" s="58"/>
      <c r="S82" s="54"/>
      <c r="T82" s="49"/>
      <c r="U82" s="50"/>
      <c r="V82" s="1"/>
      <c r="W82" s="52"/>
      <c r="X82" s="52"/>
      <c r="Y82" s="52"/>
      <c r="Z82" s="52"/>
      <c r="AA82" s="51"/>
    </row>
    <row r="83" spans="1:27" x14ac:dyDescent="0.25">
      <c r="A83" s="39" t="str">
        <f t="shared" si="2"/>
        <v xml:space="preserve"> </v>
      </c>
      <c r="B83" s="39" t="str">
        <f t="shared" si="3"/>
        <v/>
      </c>
      <c r="C83" s="1"/>
      <c r="D83" s="46"/>
      <c r="E83" s="56"/>
      <c r="F83" s="52"/>
      <c r="G83" s="56"/>
      <c r="H83" s="57"/>
      <c r="I83" s="57"/>
      <c r="J83" s="52"/>
      <c r="K83" s="52"/>
      <c r="L83" s="52"/>
      <c r="M83" s="52"/>
      <c r="N83" s="52"/>
      <c r="O83" s="52"/>
      <c r="P83" s="58"/>
      <c r="Q83" s="58"/>
      <c r="R83" s="58"/>
      <c r="S83" s="54"/>
      <c r="T83" s="49"/>
      <c r="U83" s="50"/>
      <c r="V83" s="1"/>
      <c r="W83" s="52"/>
      <c r="X83" s="52"/>
      <c r="Y83" s="52"/>
      <c r="Z83" s="52"/>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v>93</v>
      </c>
      <c r="D98" s="46"/>
      <c r="E98" s="1"/>
      <c r="F98" s="1"/>
      <c r="G98" s="1"/>
      <c r="H98" s="1"/>
      <c r="I98" s="1"/>
      <c r="J98" s="1"/>
      <c r="K98" s="1"/>
      <c r="L98" s="1"/>
      <c r="M98" s="1"/>
      <c r="N98" s="1"/>
      <c r="O98" s="1"/>
      <c r="P98" s="47" t="str">
        <f t="shared" ref="P98:P134" si="4">+IF(D98&lt;&gt;"",D98,"")</f>
        <v/>
      </c>
      <c r="Q98" s="46"/>
      <c r="R98" s="46"/>
      <c r="S98" s="48" t="str">
        <f t="shared" ref="S98:S134" si="5">IF(P98&lt;&gt;"",_xlfn.DAYS(Q98,P98),"")</f>
        <v/>
      </c>
      <c r="T98" s="49" t="str">
        <f t="shared" ref="T98:T134" si="6">IF(P98&lt;&gt;"",_xlfn.DAYS(R98,P98),"")</f>
        <v/>
      </c>
      <c r="U98" s="50"/>
      <c r="V98" s="1"/>
      <c r="W98" s="1"/>
      <c r="X98" s="1"/>
      <c r="Y98" s="1"/>
      <c r="Z98" s="1"/>
      <c r="AA98" s="51"/>
    </row>
    <row r="99" spans="1:27"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84:T203">
    <cfRule type="cellIs" dxfId="656" priority="1041" operator="greaterThan">
      <formula>S84</formula>
    </cfRule>
  </conditionalFormatting>
  <conditionalFormatting sqref="T84:T203">
    <cfRule type="cellIs" dxfId="655" priority="1040" operator="lessThan">
      <formula>S84</formula>
    </cfRule>
  </conditionalFormatting>
  <conditionalFormatting sqref="T84:T203">
    <cfRule type="cellIs" dxfId="654" priority="1039" operator="equal">
      <formula>S84</formula>
    </cfRule>
  </conditionalFormatting>
  <conditionalFormatting sqref="T81:T83">
    <cfRule type="cellIs" dxfId="653" priority="1035" operator="greaterThan">
      <formula>S81</formula>
    </cfRule>
  </conditionalFormatting>
  <conditionalFormatting sqref="T81:T83">
    <cfRule type="cellIs" dxfId="652" priority="1034" operator="lessThan">
      <formula>S81</formula>
    </cfRule>
  </conditionalFormatting>
  <conditionalFormatting sqref="T81:T83">
    <cfRule type="cellIs" dxfId="651" priority="1033" operator="equal">
      <formula>S81</formula>
    </cfRule>
  </conditionalFormatting>
  <conditionalFormatting sqref="U69:U80">
    <cfRule type="cellIs" dxfId="650" priority="1029" operator="greaterThan">
      <formula>T69</formula>
    </cfRule>
  </conditionalFormatting>
  <conditionalFormatting sqref="U69:U80">
    <cfRule type="cellIs" dxfId="649" priority="1028" operator="lessThan">
      <formula>T69</formula>
    </cfRule>
  </conditionalFormatting>
  <conditionalFormatting sqref="U69:U80">
    <cfRule type="cellIs" dxfId="648" priority="1027" operator="equal">
      <formula>T69</formula>
    </cfRule>
  </conditionalFormatting>
  <conditionalFormatting sqref="U6:U68">
    <cfRule type="cellIs" dxfId="647" priority="72" operator="greaterThan">
      <formula>T6</formula>
    </cfRule>
  </conditionalFormatting>
  <conditionalFormatting sqref="U6:U68">
    <cfRule type="cellIs" dxfId="646" priority="71" operator="lessThan">
      <formula>T6</formula>
    </cfRule>
  </conditionalFormatting>
  <conditionalFormatting sqref="U6:U68">
    <cfRule type="cellIs" dxfId="645" priority="70"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036" operator="equal" id="{D03E4BCD-FE8A-4CBB-974C-0A82153AFF91}">
            <xm:f>'C:\Users\Lenovo\Documents\procedimiento de participacion\[PM06-PR04-F02.xlsx]LD'!#REF!</xm:f>
            <x14:dxf>
              <font>
                <color rgb="FF9C6500"/>
              </font>
              <fill>
                <patternFill>
                  <bgColor rgb="FFFFEB9C"/>
                </patternFill>
              </fill>
            </x14:dxf>
          </x14:cfRule>
          <x14:cfRule type="cellIs" priority="1037" operator="equal" id="{43F8214C-70DE-44AE-8254-95C826F4660F}">
            <xm:f>'C:\Users\Lenovo\Documents\procedimiento de participacion\[PM06-PR04-F02.xlsx]LD'!#REF!</xm:f>
            <x14:dxf>
              <font>
                <color rgb="FF9C0006"/>
              </font>
              <fill>
                <patternFill>
                  <bgColor rgb="FFFFC7CE"/>
                </patternFill>
              </fill>
            </x14:dxf>
          </x14:cfRule>
          <x14:cfRule type="cellIs" priority="1038" operator="equal" id="{ED391187-6133-4168-8D61-7065B46B392F}">
            <xm:f>'C:\Users\Lenovo\Documents\procedimiento de participacion\[PM06-PR04-F02.xlsx]LD'!#REF!</xm:f>
            <x14:dxf>
              <font>
                <color rgb="FF006100"/>
              </font>
              <fill>
                <patternFill>
                  <bgColor rgb="FFC6EFCE"/>
                </patternFill>
              </fill>
            </x14:dxf>
          </x14:cfRule>
          <xm:sqref>U84:U203</xm:sqref>
        </x14:conditionalFormatting>
        <x14:conditionalFormatting xmlns:xm="http://schemas.microsoft.com/office/excel/2006/main">
          <x14:cfRule type="cellIs" priority="1030" operator="equal" id="{963C3225-BE1C-4535-B22E-EE237E8CF97C}">
            <xm:f>'\\storage_Admin\CentrosLocalesMovilidad\2019\POA\JULIO\12. BARRIOS UNIDOS\[290726 Formato de registro V.1.3 BARRIOS UNIDOS (6).xlsx]LD'!#REF!</xm:f>
            <x14:dxf>
              <font>
                <color rgb="FF9C6500"/>
              </font>
              <fill>
                <patternFill>
                  <bgColor rgb="FFFFEB9C"/>
                </patternFill>
              </fill>
            </x14:dxf>
          </x14:cfRule>
          <x14:cfRule type="cellIs" priority="1031" operator="equal" id="{1D396E69-D2B5-43F6-BA73-F20686CC0A7A}">
            <xm:f>'\\storage_Admin\CentrosLocalesMovilidad\2019\POA\JULIO\12. BARRIOS UNIDOS\[290726 Formato de registro V.1.3 BARRIOS UNIDOS (6).xlsx]LD'!#REF!</xm:f>
            <x14:dxf>
              <font>
                <color rgb="FF9C0006"/>
              </font>
              <fill>
                <patternFill>
                  <bgColor rgb="FFFFC7CE"/>
                </patternFill>
              </fill>
            </x14:dxf>
          </x14:cfRule>
          <x14:cfRule type="cellIs" priority="1032" operator="equal" id="{713EAE10-A3B5-4454-9A19-4E54423B9B0B}">
            <xm:f>'\\storage_Admin\CentrosLocalesMovilidad\2019\POA\JULIO\12. BARRIOS UNIDOS\[290726 Formato de registro V.1.3 BARRIOS UNIDOS (6).xlsx]LD'!#REF!</xm:f>
            <x14:dxf>
              <font>
                <color rgb="FF006100"/>
              </font>
              <fill>
                <patternFill>
                  <bgColor rgb="FFC6EFCE"/>
                </patternFill>
              </fill>
            </x14:dxf>
          </x14:cfRule>
          <xm:sqref>U81:U83</xm:sqref>
        </x14:conditionalFormatting>
        <x14:conditionalFormatting xmlns:xm="http://schemas.microsoft.com/office/excel/2006/main">
          <x14:cfRule type="cellIs" priority="895" operator="equal" id="{A243B156-8022-4682-A2AE-482A4A187B15}">
            <xm:f>'\\storage_Admin\CentrosLocalesMovilidad\2019\POA\SEPTIEMBRE\12. BARRIOS UNIDOS\[FRL12.xlsx]LD'!#REF!</xm:f>
            <x14:dxf>
              <font>
                <color rgb="FF9C6500"/>
              </font>
              <fill>
                <patternFill>
                  <bgColor rgb="FFFFEB9C"/>
                </patternFill>
              </fill>
            </x14:dxf>
          </x14:cfRule>
          <x14:cfRule type="cellIs" priority="896" operator="equal" id="{1E5128F2-0F86-4319-AA0A-D31DD59F0461}">
            <xm:f>'\\storage_Admin\CentrosLocalesMovilidad\2019\POA\SEPTIEMBRE\12. BARRIOS UNIDOS\[FRL12.xlsx]LD'!#REF!</xm:f>
            <x14:dxf>
              <font>
                <color rgb="FF9C0006"/>
              </font>
              <fill>
                <patternFill>
                  <bgColor rgb="FFFFC7CE"/>
                </patternFill>
              </fill>
            </x14:dxf>
          </x14:cfRule>
          <x14:cfRule type="cellIs" priority="897" operator="equal" id="{F862E6DB-8312-4394-9C7E-1914FBD31AE9}">
            <xm:f>'\\storage_Admin\CentrosLocalesMovilidad\2019\POA\SEPTIEMBRE\12. BARRIOS UNIDOS\[FRL12.xlsx]LD'!#REF!</xm:f>
            <x14:dxf>
              <font>
                <color rgb="FF006100"/>
              </font>
              <fill>
                <patternFill>
                  <bgColor rgb="FFC6EFCE"/>
                </patternFill>
              </fill>
            </x14:dxf>
          </x14:cfRule>
          <xm:sqref>V69</xm:sqref>
        </x14:conditionalFormatting>
        <x14:conditionalFormatting xmlns:xm="http://schemas.microsoft.com/office/excel/2006/main">
          <x14:cfRule type="cellIs" priority="892" operator="equal" id="{382BCB00-8297-43C7-929E-076634B533EE}">
            <xm:f>'\\storage_Admin\CentrosLocalesMovilidad\2019\POA\SEPTIEMBRE\12. BARRIOS UNIDOS\[FRL12.xlsx]LD'!#REF!</xm:f>
            <x14:dxf>
              <font>
                <color rgb="FF9C6500"/>
              </font>
              <fill>
                <patternFill>
                  <bgColor rgb="FFFFEB9C"/>
                </patternFill>
              </fill>
            </x14:dxf>
          </x14:cfRule>
          <x14:cfRule type="cellIs" priority="893" operator="equal" id="{8960CEA0-5A7E-4DD0-B4F3-12EA0DAD6997}">
            <xm:f>'\\storage_Admin\CentrosLocalesMovilidad\2019\POA\SEPTIEMBRE\12. BARRIOS UNIDOS\[FRL12.xlsx]LD'!#REF!</xm:f>
            <x14:dxf>
              <font>
                <color rgb="FF9C0006"/>
              </font>
              <fill>
                <patternFill>
                  <bgColor rgb="FFFFC7CE"/>
                </patternFill>
              </fill>
            </x14:dxf>
          </x14:cfRule>
          <x14:cfRule type="cellIs" priority="894" operator="equal" id="{069BDE5A-2AA6-42E9-8F77-BAAAD742080A}">
            <xm:f>'\\storage_Admin\CentrosLocalesMovilidad\2019\POA\SEPTIEMBRE\12. BARRIOS UNIDOS\[FRL12.xlsx]LD'!#REF!</xm:f>
            <x14:dxf>
              <font>
                <color rgb="FF006100"/>
              </font>
              <fill>
                <patternFill>
                  <bgColor rgb="FFC6EFCE"/>
                </patternFill>
              </fill>
            </x14:dxf>
          </x14:cfRule>
          <xm:sqref>V70</xm:sqref>
        </x14:conditionalFormatting>
        <x14:conditionalFormatting xmlns:xm="http://schemas.microsoft.com/office/excel/2006/main">
          <x14:cfRule type="cellIs" priority="889" operator="equal" id="{9C378CFB-90E1-4DB4-A4CC-D9247FAB123B}">
            <xm:f>'\\storage_Admin\CentrosLocalesMovilidad\2019\POA\SEPTIEMBRE\12. BARRIOS UNIDOS\[FRL12.xlsx]LD'!#REF!</xm:f>
            <x14:dxf>
              <font>
                <color rgb="FF9C6500"/>
              </font>
              <fill>
                <patternFill>
                  <bgColor rgb="FFFFEB9C"/>
                </patternFill>
              </fill>
            </x14:dxf>
          </x14:cfRule>
          <x14:cfRule type="cellIs" priority="890" operator="equal" id="{EC8F580E-9849-4F09-9311-F8F07C79B80B}">
            <xm:f>'\\storage_Admin\CentrosLocalesMovilidad\2019\POA\SEPTIEMBRE\12. BARRIOS UNIDOS\[FRL12.xlsx]LD'!#REF!</xm:f>
            <x14:dxf>
              <font>
                <color rgb="FF9C0006"/>
              </font>
              <fill>
                <patternFill>
                  <bgColor rgb="FFFFC7CE"/>
                </patternFill>
              </fill>
            </x14:dxf>
          </x14:cfRule>
          <x14:cfRule type="cellIs" priority="891" operator="equal" id="{92E791A8-D356-4D1C-92B0-589EA1695B58}">
            <xm:f>'\\storage_Admin\CentrosLocalesMovilidad\2019\POA\SEPTIEMBRE\12. BARRIOS UNIDOS\[FRL12.xlsx]LD'!#REF!</xm:f>
            <x14:dxf>
              <font>
                <color rgb="FF006100"/>
              </font>
              <fill>
                <patternFill>
                  <bgColor rgb="FFC6EFCE"/>
                </patternFill>
              </fill>
            </x14:dxf>
          </x14:cfRule>
          <xm:sqref>V71</xm:sqref>
        </x14:conditionalFormatting>
        <x14:conditionalFormatting xmlns:xm="http://schemas.microsoft.com/office/excel/2006/main">
          <x14:cfRule type="cellIs" priority="886" operator="equal" id="{39EEB4AE-C016-45C0-9542-A1C201EEBB54}">
            <xm:f>'\\storage_Admin\CentrosLocalesMovilidad\2019\POA\SEPTIEMBRE\12. BARRIOS UNIDOS\[FRL12.xlsx]LD'!#REF!</xm:f>
            <x14:dxf>
              <font>
                <color rgb="FF9C6500"/>
              </font>
              <fill>
                <patternFill>
                  <bgColor rgb="FFFFEB9C"/>
                </patternFill>
              </fill>
            </x14:dxf>
          </x14:cfRule>
          <x14:cfRule type="cellIs" priority="887" operator="equal" id="{C2498138-2184-4812-81F6-3087150CA8D7}">
            <xm:f>'\\storage_Admin\CentrosLocalesMovilidad\2019\POA\SEPTIEMBRE\12. BARRIOS UNIDOS\[FRL12.xlsx]LD'!#REF!</xm:f>
            <x14:dxf>
              <font>
                <color rgb="FF9C0006"/>
              </font>
              <fill>
                <patternFill>
                  <bgColor rgb="FFFFC7CE"/>
                </patternFill>
              </fill>
            </x14:dxf>
          </x14:cfRule>
          <x14:cfRule type="cellIs" priority="888" operator="equal" id="{7B14CBF7-2A50-434B-BAA8-1DE5EA2E1AA6}">
            <xm:f>'\\storage_Admin\CentrosLocalesMovilidad\2019\POA\SEPTIEMBRE\12. BARRIOS UNIDOS\[FRL12.xlsx]LD'!#REF!</xm:f>
            <x14:dxf>
              <font>
                <color rgb="FF006100"/>
              </font>
              <fill>
                <patternFill>
                  <bgColor rgb="FFC6EFCE"/>
                </patternFill>
              </fill>
            </x14:dxf>
          </x14:cfRule>
          <xm:sqref>V72</xm:sqref>
        </x14:conditionalFormatting>
        <x14:conditionalFormatting xmlns:xm="http://schemas.microsoft.com/office/excel/2006/main">
          <x14:cfRule type="cellIs" priority="883" operator="equal" id="{25F7CE18-73EC-4859-A55A-BB2C18C0A7C6}">
            <xm:f>'\\storage_Admin\CentrosLocalesMovilidad\2019\POA\SEPTIEMBRE\12. BARRIOS UNIDOS\[FRL12.xlsx]LD'!#REF!</xm:f>
            <x14:dxf>
              <font>
                <color rgb="FF9C6500"/>
              </font>
              <fill>
                <patternFill>
                  <bgColor rgb="FFFFEB9C"/>
                </patternFill>
              </fill>
            </x14:dxf>
          </x14:cfRule>
          <x14:cfRule type="cellIs" priority="884" operator="equal" id="{FF75F4FF-087B-44B9-A137-9C092BE6A3A0}">
            <xm:f>'\\storage_Admin\CentrosLocalesMovilidad\2019\POA\SEPTIEMBRE\12. BARRIOS UNIDOS\[FRL12.xlsx]LD'!#REF!</xm:f>
            <x14:dxf>
              <font>
                <color rgb="FF9C0006"/>
              </font>
              <fill>
                <patternFill>
                  <bgColor rgb="FFFFC7CE"/>
                </patternFill>
              </fill>
            </x14:dxf>
          </x14:cfRule>
          <x14:cfRule type="cellIs" priority="885" operator="equal" id="{15E0B85F-1D3F-411B-9588-234B5ACC4230}">
            <xm:f>'\\storage_Admin\CentrosLocalesMovilidad\2019\POA\SEPTIEMBRE\12. BARRIOS UNIDOS\[FRL12.xlsx]LD'!#REF!</xm:f>
            <x14:dxf>
              <font>
                <color rgb="FF006100"/>
              </font>
              <fill>
                <patternFill>
                  <bgColor rgb="FFC6EFCE"/>
                </patternFill>
              </fill>
            </x14:dxf>
          </x14:cfRule>
          <xm:sqref>V73</xm:sqref>
        </x14:conditionalFormatting>
        <x14:conditionalFormatting xmlns:xm="http://schemas.microsoft.com/office/excel/2006/main">
          <x14:cfRule type="cellIs" priority="880" operator="equal" id="{E512EB51-14A7-4205-A70D-245481669301}">
            <xm:f>'\\storage_Admin\CentrosLocalesMovilidad\2019\POA\SEPTIEMBRE\12. BARRIOS UNIDOS\[FRL12.xlsx]LD'!#REF!</xm:f>
            <x14:dxf>
              <font>
                <color rgb="FF9C6500"/>
              </font>
              <fill>
                <patternFill>
                  <bgColor rgb="FFFFEB9C"/>
                </patternFill>
              </fill>
            </x14:dxf>
          </x14:cfRule>
          <x14:cfRule type="cellIs" priority="881" operator="equal" id="{26B328E3-23FF-4B56-B7A1-699F8D22A153}">
            <xm:f>'\\storage_Admin\CentrosLocalesMovilidad\2019\POA\SEPTIEMBRE\12. BARRIOS UNIDOS\[FRL12.xlsx]LD'!#REF!</xm:f>
            <x14:dxf>
              <font>
                <color rgb="FF9C0006"/>
              </font>
              <fill>
                <patternFill>
                  <bgColor rgb="FFFFC7CE"/>
                </patternFill>
              </fill>
            </x14:dxf>
          </x14:cfRule>
          <x14:cfRule type="cellIs" priority="882" operator="equal" id="{72845A4A-CBE9-45BF-8A33-29C323F50D18}">
            <xm:f>'\\storage_Admin\CentrosLocalesMovilidad\2019\POA\SEPTIEMBRE\12. BARRIOS UNIDOS\[FRL12.xlsx]LD'!#REF!</xm:f>
            <x14:dxf>
              <font>
                <color rgb="FF006100"/>
              </font>
              <fill>
                <patternFill>
                  <bgColor rgb="FFC6EFCE"/>
                </patternFill>
              </fill>
            </x14:dxf>
          </x14:cfRule>
          <xm:sqref>V74</xm:sqref>
        </x14:conditionalFormatting>
        <x14:conditionalFormatting xmlns:xm="http://schemas.microsoft.com/office/excel/2006/main">
          <x14:cfRule type="cellIs" priority="877" operator="equal" id="{5891787D-AB34-4282-A297-499964A55088}">
            <xm:f>'\\storage_Admin\CentrosLocalesMovilidad\2019\POA\SEPTIEMBRE\12. BARRIOS UNIDOS\[FRL12.xlsx]LD'!#REF!</xm:f>
            <x14:dxf>
              <font>
                <color rgb="FF9C6500"/>
              </font>
              <fill>
                <patternFill>
                  <bgColor rgb="FFFFEB9C"/>
                </patternFill>
              </fill>
            </x14:dxf>
          </x14:cfRule>
          <x14:cfRule type="cellIs" priority="878" operator="equal" id="{663D6F28-2E08-48A2-BF8E-D1B2F54EBD00}">
            <xm:f>'\\storage_Admin\CentrosLocalesMovilidad\2019\POA\SEPTIEMBRE\12. BARRIOS UNIDOS\[FRL12.xlsx]LD'!#REF!</xm:f>
            <x14:dxf>
              <font>
                <color rgb="FF9C0006"/>
              </font>
              <fill>
                <patternFill>
                  <bgColor rgb="FFFFC7CE"/>
                </patternFill>
              </fill>
            </x14:dxf>
          </x14:cfRule>
          <x14:cfRule type="cellIs" priority="879" operator="equal" id="{C6A49BFF-BF50-4D3D-8CA2-E91CDA56AF59}">
            <xm:f>'\\storage_Admin\CentrosLocalesMovilidad\2019\POA\SEPTIEMBRE\12. BARRIOS UNIDOS\[FRL12.xlsx]LD'!#REF!</xm:f>
            <x14:dxf>
              <font>
                <color rgb="FF006100"/>
              </font>
              <fill>
                <patternFill>
                  <bgColor rgb="FFC6EFCE"/>
                </patternFill>
              </fill>
            </x14:dxf>
          </x14:cfRule>
          <xm:sqref>V75</xm:sqref>
        </x14:conditionalFormatting>
        <x14:conditionalFormatting xmlns:xm="http://schemas.microsoft.com/office/excel/2006/main">
          <x14:cfRule type="cellIs" priority="874" operator="equal" id="{8E984497-9E89-4B03-964A-6F516998FACD}">
            <xm:f>'\\storage_Admin\CentrosLocalesMovilidad\2019\POA\SEPTIEMBRE\12. BARRIOS UNIDOS\[FRL12.xlsx]LD'!#REF!</xm:f>
            <x14:dxf>
              <font>
                <color rgb="FF9C6500"/>
              </font>
              <fill>
                <patternFill>
                  <bgColor rgb="FFFFEB9C"/>
                </patternFill>
              </fill>
            </x14:dxf>
          </x14:cfRule>
          <x14:cfRule type="cellIs" priority="875" operator="equal" id="{CB33BC22-E5DD-4FA8-A309-B6D32AB24496}">
            <xm:f>'\\storage_Admin\CentrosLocalesMovilidad\2019\POA\SEPTIEMBRE\12. BARRIOS UNIDOS\[FRL12.xlsx]LD'!#REF!</xm:f>
            <x14:dxf>
              <font>
                <color rgb="FF9C0006"/>
              </font>
              <fill>
                <patternFill>
                  <bgColor rgb="FFFFC7CE"/>
                </patternFill>
              </fill>
            </x14:dxf>
          </x14:cfRule>
          <x14:cfRule type="cellIs" priority="876" operator="equal" id="{86FB1E63-5B38-4047-9F37-11547335F7DC}">
            <xm:f>'\\storage_Admin\CentrosLocalesMovilidad\2019\POA\SEPTIEMBRE\12. BARRIOS UNIDOS\[FRL12.xlsx]LD'!#REF!</xm:f>
            <x14:dxf>
              <font>
                <color rgb="FF006100"/>
              </font>
              <fill>
                <patternFill>
                  <bgColor rgb="FFC6EFCE"/>
                </patternFill>
              </fill>
            </x14:dxf>
          </x14:cfRule>
          <xm:sqref>V76</xm:sqref>
        </x14:conditionalFormatting>
        <x14:conditionalFormatting xmlns:xm="http://schemas.microsoft.com/office/excel/2006/main">
          <x14:cfRule type="cellIs" priority="871" operator="equal" id="{8166E310-A555-4754-A9B7-918173E336F1}">
            <xm:f>'\\storage_Admin\CentrosLocalesMovilidad\2019\POA\SEPTIEMBRE\12. BARRIOS UNIDOS\[FRL12.xlsx]LD'!#REF!</xm:f>
            <x14:dxf>
              <font>
                <color rgb="FF9C6500"/>
              </font>
              <fill>
                <patternFill>
                  <bgColor rgb="FFFFEB9C"/>
                </patternFill>
              </fill>
            </x14:dxf>
          </x14:cfRule>
          <x14:cfRule type="cellIs" priority="872" operator="equal" id="{A5C54DC1-E855-458B-A0E3-A43403FE5AB8}">
            <xm:f>'\\storage_Admin\CentrosLocalesMovilidad\2019\POA\SEPTIEMBRE\12. BARRIOS UNIDOS\[FRL12.xlsx]LD'!#REF!</xm:f>
            <x14:dxf>
              <font>
                <color rgb="FF9C0006"/>
              </font>
              <fill>
                <patternFill>
                  <bgColor rgb="FFFFC7CE"/>
                </patternFill>
              </fill>
            </x14:dxf>
          </x14:cfRule>
          <x14:cfRule type="cellIs" priority="873" operator="equal" id="{131192C9-44A5-44A3-AC3A-47EB74BCB196}">
            <xm:f>'\\storage_Admin\CentrosLocalesMovilidad\2019\POA\SEPTIEMBRE\12. BARRIOS UNIDOS\[FRL12.xlsx]LD'!#REF!</xm:f>
            <x14:dxf>
              <font>
                <color rgb="FF006100"/>
              </font>
              <fill>
                <patternFill>
                  <bgColor rgb="FFC6EFCE"/>
                </patternFill>
              </fill>
            </x14:dxf>
          </x14:cfRule>
          <xm:sqref>V77</xm:sqref>
        </x14:conditionalFormatting>
        <x14:conditionalFormatting xmlns:xm="http://schemas.microsoft.com/office/excel/2006/main">
          <x14:cfRule type="cellIs" priority="868" operator="equal" id="{FB89F541-24DD-44C0-8966-A9E7AB32DDDE}">
            <xm:f>'\\storage_Admin\CentrosLocalesMovilidad\2019\POA\SEPTIEMBRE\12. BARRIOS UNIDOS\[FRL12.xlsx]LD'!#REF!</xm:f>
            <x14:dxf>
              <font>
                <color rgb="FF9C6500"/>
              </font>
              <fill>
                <patternFill>
                  <bgColor rgb="FFFFEB9C"/>
                </patternFill>
              </fill>
            </x14:dxf>
          </x14:cfRule>
          <x14:cfRule type="cellIs" priority="869" operator="equal" id="{C4EB1272-9FE3-4D7E-A3DE-8892C37FB480}">
            <xm:f>'\\storage_Admin\CentrosLocalesMovilidad\2019\POA\SEPTIEMBRE\12. BARRIOS UNIDOS\[FRL12.xlsx]LD'!#REF!</xm:f>
            <x14:dxf>
              <font>
                <color rgb="FF9C0006"/>
              </font>
              <fill>
                <patternFill>
                  <bgColor rgb="FFFFC7CE"/>
                </patternFill>
              </fill>
            </x14:dxf>
          </x14:cfRule>
          <x14:cfRule type="cellIs" priority="870" operator="equal" id="{5C33E9DD-A3D1-499D-AC41-E03EB4BFB2FA}">
            <xm:f>'\\storage_Admin\CentrosLocalesMovilidad\2019\POA\SEPTIEMBRE\12. BARRIOS UNIDOS\[FRL12.xlsx]LD'!#REF!</xm:f>
            <x14:dxf>
              <font>
                <color rgb="FF006100"/>
              </font>
              <fill>
                <patternFill>
                  <bgColor rgb="FFC6EFCE"/>
                </patternFill>
              </fill>
            </x14:dxf>
          </x14:cfRule>
          <xm:sqref>V78</xm:sqref>
        </x14:conditionalFormatting>
        <x14:conditionalFormatting xmlns:xm="http://schemas.microsoft.com/office/excel/2006/main">
          <x14:cfRule type="cellIs" priority="865" operator="equal" id="{BA9EA93E-C06D-4C47-AC5B-6DE17A87598C}">
            <xm:f>'\\storage_Admin\CentrosLocalesMovilidad\2019\POA\SEPTIEMBRE\12. BARRIOS UNIDOS\[FRL12.xlsx]LD'!#REF!</xm:f>
            <x14:dxf>
              <font>
                <color rgb="FF9C6500"/>
              </font>
              <fill>
                <patternFill>
                  <bgColor rgb="FFFFEB9C"/>
                </patternFill>
              </fill>
            </x14:dxf>
          </x14:cfRule>
          <x14:cfRule type="cellIs" priority="866" operator="equal" id="{64BF74EE-73A8-4596-B3AE-4FE1ADED0ED1}">
            <xm:f>'\\storage_Admin\CentrosLocalesMovilidad\2019\POA\SEPTIEMBRE\12. BARRIOS UNIDOS\[FRL12.xlsx]LD'!#REF!</xm:f>
            <x14:dxf>
              <font>
                <color rgb="FF9C0006"/>
              </font>
              <fill>
                <patternFill>
                  <bgColor rgb="FFFFC7CE"/>
                </patternFill>
              </fill>
            </x14:dxf>
          </x14:cfRule>
          <x14:cfRule type="cellIs" priority="867" operator="equal" id="{145E98B9-E453-4507-85B4-A2FE3A603584}">
            <xm:f>'\\storage_Admin\CentrosLocalesMovilidad\2019\POA\SEPTIEMBRE\12. BARRIOS UNIDOS\[FRL12.xlsx]LD'!#REF!</xm:f>
            <x14:dxf>
              <font>
                <color rgb="FF006100"/>
              </font>
              <fill>
                <patternFill>
                  <bgColor rgb="FFC6EFCE"/>
                </patternFill>
              </fill>
            </x14:dxf>
          </x14:cfRule>
          <xm:sqref>V79:V80</xm:sqref>
        </x14:conditionalFormatting>
        <x14:conditionalFormatting xmlns:xm="http://schemas.microsoft.com/office/excel/2006/main">
          <x14:cfRule type="cellIs" priority="67" operator="equal" id="{3B62CABD-8D6F-41A5-A75F-FA3BA00BDCA6}">
            <xm:f>'\\storage_Admin\CentrosLocalesMovilidad\2019\POA\NOVIEMBRE\12. BARRIOS UNIDOS\[FRL12.xlsx]LD'!#REF!</xm:f>
            <x14:dxf>
              <font>
                <color rgb="FF9C6500"/>
              </font>
              <fill>
                <patternFill>
                  <bgColor rgb="FFFFEB9C"/>
                </patternFill>
              </fill>
            </x14:dxf>
          </x14:cfRule>
          <x14:cfRule type="cellIs" priority="68" operator="equal" id="{3A50822E-3231-4782-A639-CFFEEF31D5A3}">
            <xm:f>'\\storage_Admin\CentrosLocalesMovilidad\2019\POA\NOVIEMBRE\12. BARRIOS UNIDOS\[FRL12.xlsx]LD'!#REF!</xm:f>
            <x14:dxf>
              <font>
                <color rgb="FF9C0006"/>
              </font>
              <fill>
                <patternFill>
                  <bgColor rgb="FFFFC7CE"/>
                </patternFill>
              </fill>
            </x14:dxf>
          </x14:cfRule>
          <x14:cfRule type="cellIs" priority="69" operator="equal" id="{580623E2-2311-4DA1-AB56-AB7E3DF238A3}">
            <xm:f>'\\storage_Admin\CentrosLocalesMovilidad\2019\POA\NOVIEMBRE\12. BARRIOS UNIDOS\[FRL12.xlsx]LD'!#REF!</xm:f>
            <x14:dxf>
              <font>
                <color rgb="FF006100"/>
              </font>
              <fill>
                <patternFill>
                  <bgColor rgb="FFC6EFCE"/>
                </patternFill>
              </fill>
            </x14:dxf>
          </x14:cfRule>
          <xm:sqref>V6:V10 V34 V36:V39 V41:V59 V19:V25 V62:V63 V12:V17</xm:sqref>
        </x14:conditionalFormatting>
        <x14:conditionalFormatting xmlns:xm="http://schemas.microsoft.com/office/excel/2006/main">
          <x14:cfRule type="cellIs" priority="64" operator="equal" id="{0290A497-4CC9-4B4A-805C-9AA642E3AB9B}">
            <xm:f>'\\storage_Admin\CentrosLocalesMovilidad\2019\POA\NOVIEMBRE\12. BARRIOS UNIDOS\[FRL12.xlsx]LD'!#REF!</xm:f>
            <x14:dxf>
              <font>
                <color rgb="FF9C6500"/>
              </font>
              <fill>
                <patternFill>
                  <bgColor rgb="FFFFEB9C"/>
                </patternFill>
              </fill>
            </x14:dxf>
          </x14:cfRule>
          <x14:cfRule type="cellIs" priority="65" operator="equal" id="{01A2FF68-FF45-4D57-A55C-E740B1B0E695}">
            <xm:f>'\\storage_Admin\CentrosLocalesMovilidad\2019\POA\NOVIEMBRE\12. BARRIOS UNIDOS\[FRL12.xlsx]LD'!#REF!</xm:f>
            <x14:dxf>
              <font>
                <color rgb="FF9C0006"/>
              </font>
              <fill>
                <patternFill>
                  <bgColor rgb="FFFFC7CE"/>
                </patternFill>
              </fill>
            </x14:dxf>
          </x14:cfRule>
          <x14:cfRule type="cellIs" priority="66" operator="equal" id="{F91BAAD3-7E5B-4116-AE5D-EE0205CF099E}">
            <xm:f>'\\storage_Admin\CentrosLocalesMovilidad\2019\POA\NOVIEMBRE\12. BARRIOS UNIDOS\[FRL12.xlsx]LD'!#REF!</xm:f>
            <x14:dxf>
              <font>
                <color rgb="FF006100"/>
              </font>
              <fill>
                <patternFill>
                  <bgColor rgb="FFC6EFCE"/>
                </patternFill>
              </fill>
            </x14:dxf>
          </x14:cfRule>
          <xm:sqref>V6:V9</xm:sqref>
        </x14:conditionalFormatting>
        <x14:conditionalFormatting xmlns:xm="http://schemas.microsoft.com/office/excel/2006/main">
          <x14:cfRule type="cellIs" priority="61" operator="equal" id="{28D2970A-5A5F-4C90-93C2-46BC5B9C858A}">
            <xm:f>'C:\Users\movilidad.bunidos.GOBIERNOBOGOTA\Desktop\2019\2019\NUEVA BASE DE DATOS\[FL12.xlsx]LD'!#REF!</xm:f>
            <x14:dxf>
              <font>
                <color rgb="FF9C6500"/>
              </font>
              <fill>
                <patternFill>
                  <bgColor rgb="FFFFEB9C"/>
                </patternFill>
              </fill>
            </x14:dxf>
          </x14:cfRule>
          <x14:cfRule type="cellIs" priority="62" operator="equal" id="{1F3F7317-B207-41DD-A1D0-F23C72A91667}">
            <xm:f>'C:\Users\movilidad.bunidos.GOBIERNOBOGOTA\Desktop\2019\2019\NUEVA BASE DE DATOS\[FL12.xlsx]LD'!#REF!</xm:f>
            <x14:dxf>
              <font>
                <color rgb="FF9C0006"/>
              </font>
              <fill>
                <patternFill>
                  <bgColor rgb="FFFFC7CE"/>
                </patternFill>
              </fill>
            </x14:dxf>
          </x14:cfRule>
          <x14:cfRule type="cellIs" priority="63" operator="equal" id="{C9CA9354-E0F5-46FC-A502-7EA69D327ADD}">
            <xm:f>'C:\Users\movilidad.bunidos.GOBIERNOBOGOTA\Desktop\2019\2019\NUEVA BASE DE DATOS\[FL12.xlsx]LD'!#REF!</xm:f>
            <x14:dxf>
              <font>
                <color rgb="FF006100"/>
              </font>
              <fill>
                <patternFill>
                  <bgColor rgb="FFC6EFCE"/>
                </patternFill>
              </fill>
            </x14:dxf>
          </x14:cfRule>
          <xm:sqref>V6:V9</xm:sqref>
        </x14:conditionalFormatting>
        <x14:conditionalFormatting xmlns:xm="http://schemas.microsoft.com/office/excel/2006/main">
          <x14:cfRule type="cellIs" priority="58" operator="equal" id="{27E7E40C-98CE-4E99-A98F-D4921223970F}">
            <xm:f>'C:\Users\movilidad.bunidos.GOBIERNOBOGOTA\Desktop\2019\2019\NUEVA BASE DE DATOS\[FL12.xlsx]LD'!#REF!</xm:f>
            <x14:dxf>
              <font>
                <color rgb="FF9C6500"/>
              </font>
              <fill>
                <patternFill>
                  <bgColor rgb="FFFFEB9C"/>
                </patternFill>
              </fill>
            </x14:dxf>
          </x14:cfRule>
          <x14:cfRule type="cellIs" priority="59" operator="equal" id="{A23EE12D-85DC-4A2A-B329-1795AB755B78}">
            <xm:f>'C:\Users\movilidad.bunidos.GOBIERNOBOGOTA\Desktop\2019\2019\NUEVA BASE DE DATOS\[FL12.xlsx]LD'!#REF!</xm:f>
            <x14:dxf>
              <font>
                <color rgb="FF9C0006"/>
              </font>
              <fill>
                <patternFill>
                  <bgColor rgb="FFFFC7CE"/>
                </patternFill>
              </fill>
            </x14:dxf>
          </x14:cfRule>
          <x14:cfRule type="cellIs" priority="60" operator="equal" id="{38376397-FBA0-4F97-A641-34A5591C27BC}">
            <xm:f>'C:\Users\movilidad.bunidos.GOBIERNOBOGOTA\Desktop\2019\2019\NUEVA BASE DE DATOS\[FL12.xlsx]LD'!#REF!</xm:f>
            <x14:dxf>
              <font>
                <color rgb="FF006100"/>
              </font>
              <fill>
                <patternFill>
                  <bgColor rgb="FFC6EFCE"/>
                </patternFill>
              </fill>
            </x14:dxf>
          </x14:cfRule>
          <xm:sqref>V6:V9</xm:sqref>
        </x14:conditionalFormatting>
        <x14:conditionalFormatting xmlns:xm="http://schemas.microsoft.com/office/excel/2006/main">
          <x14:cfRule type="cellIs" priority="55" operator="equal" id="{F9D31162-BAD6-4E81-8370-C58687CE9C00}">
            <xm:f>'\\storage_Admin\CentrosLocalesMovilidad\2019\POA\NOVIEMBRE\12. BARRIOS UNIDOS\[FRL12.xlsx]LD'!#REF!</xm:f>
            <x14:dxf>
              <font>
                <color rgb="FF9C6500"/>
              </font>
              <fill>
                <patternFill>
                  <bgColor rgb="FFFFEB9C"/>
                </patternFill>
              </fill>
            </x14:dxf>
          </x14:cfRule>
          <x14:cfRule type="cellIs" priority="56" operator="equal" id="{7B3A5331-0EAE-4C1E-8A3E-1951430F2456}">
            <xm:f>'\\storage_Admin\CentrosLocalesMovilidad\2019\POA\NOVIEMBRE\12. BARRIOS UNIDOS\[FRL12.xlsx]LD'!#REF!</xm:f>
            <x14:dxf>
              <font>
                <color rgb="FF9C0006"/>
              </font>
              <fill>
                <patternFill>
                  <bgColor rgb="FFFFC7CE"/>
                </patternFill>
              </fill>
            </x14:dxf>
          </x14:cfRule>
          <x14:cfRule type="cellIs" priority="57" operator="equal" id="{0A6D78A8-ED2B-40A2-920E-C71EE3607327}">
            <xm:f>'\\storage_Admin\CentrosLocalesMovilidad\2019\POA\NOVIEMBRE\12. BARRIOS UNIDOS\[FRL12.xlsx]LD'!#REF!</xm:f>
            <x14:dxf>
              <font>
                <color rgb="FF006100"/>
              </font>
              <fill>
                <patternFill>
                  <bgColor rgb="FFC6EFCE"/>
                </patternFill>
              </fill>
            </x14:dxf>
          </x14:cfRule>
          <xm:sqref>V11</xm:sqref>
        </x14:conditionalFormatting>
        <x14:conditionalFormatting xmlns:xm="http://schemas.microsoft.com/office/excel/2006/main">
          <x14:cfRule type="cellIs" priority="52" operator="equal" id="{F445E7A8-615A-4505-B145-714B477250B1}">
            <xm:f>'\\storage_Admin\CentrosLocalesMovilidad\2019\POA\NOVIEMBRE\12. BARRIOS UNIDOS\[FRL12.xlsx]LD'!#REF!</xm:f>
            <x14:dxf>
              <font>
                <color rgb="FF9C6500"/>
              </font>
              <fill>
                <patternFill>
                  <bgColor rgb="FFFFEB9C"/>
                </patternFill>
              </fill>
            </x14:dxf>
          </x14:cfRule>
          <x14:cfRule type="cellIs" priority="53" operator="equal" id="{D65959FF-FE03-4961-A141-C8931AD08233}">
            <xm:f>'\\storage_Admin\CentrosLocalesMovilidad\2019\POA\NOVIEMBRE\12. BARRIOS UNIDOS\[FRL12.xlsx]LD'!#REF!</xm:f>
            <x14:dxf>
              <font>
                <color rgb="FF9C0006"/>
              </font>
              <fill>
                <patternFill>
                  <bgColor rgb="FFFFC7CE"/>
                </patternFill>
              </fill>
            </x14:dxf>
          </x14:cfRule>
          <x14:cfRule type="cellIs" priority="54" operator="equal" id="{15FAB537-C344-493C-9799-722B07BB10A3}">
            <xm:f>'\\storage_Admin\CentrosLocalesMovilidad\2019\POA\NOVIEMBRE\12. BARRIOS UNIDOS\[FRL12.xlsx]LD'!#REF!</xm:f>
            <x14:dxf>
              <font>
                <color rgb="FF006100"/>
              </font>
              <fill>
                <patternFill>
                  <bgColor rgb="FFC6EFCE"/>
                </patternFill>
              </fill>
            </x14:dxf>
          </x14:cfRule>
          <xm:sqref>V26</xm:sqref>
        </x14:conditionalFormatting>
        <x14:conditionalFormatting xmlns:xm="http://schemas.microsoft.com/office/excel/2006/main">
          <x14:cfRule type="cellIs" priority="49" operator="equal" id="{06B476C2-2C52-432E-B0D0-A69B1E47DFE3}">
            <xm:f>'\\storage_Admin\CentrosLocalesMovilidad\2019\POA\NOVIEMBRE\12. BARRIOS UNIDOS\[FRL12.xlsx]LD'!#REF!</xm:f>
            <x14:dxf>
              <font>
                <color rgb="FF9C6500"/>
              </font>
              <fill>
                <patternFill>
                  <bgColor rgb="FFFFEB9C"/>
                </patternFill>
              </fill>
            </x14:dxf>
          </x14:cfRule>
          <x14:cfRule type="cellIs" priority="50" operator="equal" id="{B2C605ED-999F-4F23-B4E7-4EEB9B1D0B75}">
            <xm:f>'\\storage_Admin\CentrosLocalesMovilidad\2019\POA\NOVIEMBRE\12. BARRIOS UNIDOS\[FRL12.xlsx]LD'!#REF!</xm:f>
            <x14:dxf>
              <font>
                <color rgb="FF9C0006"/>
              </font>
              <fill>
                <patternFill>
                  <bgColor rgb="FFFFC7CE"/>
                </patternFill>
              </fill>
            </x14:dxf>
          </x14:cfRule>
          <x14:cfRule type="cellIs" priority="51" operator="equal" id="{53DE8A73-1837-4AE0-89AC-3E95A9FC1665}">
            <xm:f>'\\storage_Admin\CentrosLocalesMovilidad\2019\POA\NOVIEMBRE\12. BARRIOS UNIDOS\[FRL12.xlsx]LD'!#REF!</xm:f>
            <x14:dxf>
              <font>
                <color rgb="FF006100"/>
              </font>
              <fill>
                <patternFill>
                  <bgColor rgb="FFC6EFCE"/>
                </patternFill>
              </fill>
            </x14:dxf>
          </x14:cfRule>
          <xm:sqref>V27</xm:sqref>
        </x14:conditionalFormatting>
        <x14:conditionalFormatting xmlns:xm="http://schemas.microsoft.com/office/excel/2006/main">
          <x14:cfRule type="cellIs" priority="46" operator="equal" id="{984EB946-83A5-441D-9A4B-1A68C1F32D10}">
            <xm:f>'\\storage_Admin\CentrosLocalesMovilidad\2019\POA\NOVIEMBRE\12. BARRIOS UNIDOS\[FRL12.xlsx]LD'!#REF!</xm:f>
            <x14:dxf>
              <font>
                <color rgb="FF9C6500"/>
              </font>
              <fill>
                <patternFill>
                  <bgColor rgb="FFFFEB9C"/>
                </patternFill>
              </fill>
            </x14:dxf>
          </x14:cfRule>
          <x14:cfRule type="cellIs" priority="47" operator="equal" id="{4489DC53-29A5-4135-BF22-F09CF935CEA4}">
            <xm:f>'\\storage_Admin\CentrosLocalesMovilidad\2019\POA\NOVIEMBRE\12. BARRIOS UNIDOS\[FRL12.xlsx]LD'!#REF!</xm:f>
            <x14:dxf>
              <font>
                <color rgb="FF9C0006"/>
              </font>
              <fill>
                <patternFill>
                  <bgColor rgb="FFFFC7CE"/>
                </patternFill>
              </fill>
            </x14:dxf>
          </x14:cfRule>
          <x14:cfRule type="cellIs" priority="48" operator="equal" id="{6526F78B-6C41-4F09-B5E1-389957A90254}">
            <xm:f>'\\storage_Admin\CentrosLocalesMovilidad\2019\POA\NOVIEMBRE\12. BARRIOS UNIDOS\[FRL12.xlsx]LD'!#REF!</xm:f>
            <x14:dxf>
              <font>
                <color rgb="FF006100"/>
              </font>
              <fill>
                <patternFill>
                  <bgColor rgb="FFC6EFCE"/>
                </patternFill>
              </fill>
            </x14:dxf>
          </x14:cfRule>
          <xm:sqref>V28</xm:sqref>
        </x14:conditionalFormatting>
        <x14:conditionalFormatting xmlns:xm="http://schemas.microsoft.com/office/excel/2006/main">
          <x14:cfRule type="cellIs" priority="43" operator="equal" id="{78AE88CC-98CE-4769-908F-6B4EED227157}">
            <xm:f>'\\storage_Admin\CentrosLocalesMovilidad\2019\POA\NOVIEMBRE\12. BARRIOS UNIDOS\[FRL12.xlsx]LD'!#REF!</xm:f>
            <x14:dxf>
              <font>
                <color rgb="FF9C6500"/>
              </font>
              <fill>
                <patternFill>
                  <bgColor rgb="FFFFEB9C"/>
                </patternFill>
              </fill>
            </x14:dxf>
          </x14:cfRule>
          <x14:cfRule type="cellIs" priority="44" operator="equal" id="{7296C3DF-923D-4C75-B473-EC1618E1C074}">
            <xm:f>'\\storage_Admin\CentrosLocalesMovilidad\2019\POA\NOVIEMBRE\12. BARRIOS UNIDOS\[FRL12.xlsx]LD'!#REF!</xm:f>
            <x14:dxf>
              <font>
                <color rgb="FF9C0006"/>
              </font>
              <fill>
                <patternFill>
                  <bgColor rgb="FFFFC7CE"/>
                </patternFill>
              </fill>
            </x14:dxf>
          </x14:cfRule>
          <x14:cfRule type="cellIs" priority="45" operator="equal" id="{FF3C62D0-83F0-4A26-B504-E7D9BB4BCE32}">
            <xm:f>'\\storage_Admin\CentrosLocalesMovilidad\2019\POA\NOVIEMBRE\12. BARRIOS UNIDOS\[FRL12.xlsx]LD'!#REF!</xm:f>
            <x14:dxf>
              <font>
                <color rgb="FF006100"/>
              </font>
              <fill>
                <patternFill>
                  <bgColor rgb="FFC6EFCE"/>
                </patternFill>
              </fill>
            </x14:dxf>
          </x14:cfRule>
          <xm:sqref>V29</xm:sqref>
        </x14:conditionalFormatting>
        <x14:conditionalFormatting xmlns:xm="http://schemas.microsoft.com/office/excel/2006/main">
          <x14:cfRule type="cellIs" priority="40" operator="equal" id="{E5FB6C56-2DF0-439D-9AB6-22356F80A108}">
            <xm:f>'\\storage_Admin\CentrosLocalesMovilidad\2019\POA\NOVIEMBRE\12. BARRIOS UNIDOS\[FRL12.xlsx]LD'!#REF!</xm:f>
            <x14:dxf>
              <font>
                <color rgb="FF9C6500"/>
              </font>
              <fill>
                <patternFill>
                  <bgColor rgb="FFFFEB9C"/>
                </patternFill>
              </fill>
            </x14:dxf>
          </x14:cfRule>
          <x14:cfRule type="cellIs" priority="41" operator="equal" id="{73461EAC-2EE7-4E8B-AE54-D6276F14BB40}">
            <xm:f>'\\storage_Admin\CentrosLocalesMovilidad\2019\POA\NOVIEMBRE\12. BARRIOS UNIDOS\[FRL12.xlsx]LD'!#REF!</xm:f>
            <x14:dxf>
              <font>
                <color rgb="FF9C0006"/>
              </font>
              <fill>
                <patternFill>
                  <bgColor rgb="FFFFC7CE"/>
                </patternFill>
              </fill>
            </x14:dxf>
          </x14:cfRule>
          <x14:cfRule type="cellIs" priority="42" operator="equal" id="{75FA90DA-069E-4250-BA5D-80B1790C84F5}">
            <xm:f>'\\storage_Admin\CentrosLocalesMovilidad\2019\POA\NOVIEMBRE\12. BARRIOS UNIDOS\[FRL12.xlsx]LD'!#REF!</xm:f>
            <x14:dxf>
              <font>
                <color rgb="FF006100"/>
              </font>
              <fill>
                <patternFill>
                  <bgColor rgb="FFC6EFCE"/>
                </patternFill>
              </fill>
            </x14:dxf>
          </x14:cfRule>
          <xm:sqref>V30</xm:sqref>
        </x14:conditionalFormatting>
        <x14:conditionalFormatting xmlns:xm="http://schemas.microsoft.com/office/excel/2006/main">
          <x14:cfRule type="cellIs" priority="37" operator="equal" id="{0356CB0F-9B37-4201-B4B2-FB23E7993084}">
            <xm:f>'\\storage_Admin\CentrosLocalesMovilidad\2019\POA\NOVIEMBRE\12. BARRIOS UNIDOS\[FRL12.xlsx]LD'!#REF!</xm:f>
            <x14:dxf>
              <font>
                <color rgb="FF9C6500"/>
              </font>
              <fill>
                <patternFill>
                  <bgColor rgb="FFFFEB9C"/>
                </patternFill>
              </fill>
            </x14:dxf>
          </x14:cfRule>
          <x14:cfRule type="cellIs" priority="38" operator="equal" id="{8AA35CF0-C567-4DFA-A140-5A0979FC8C82}">
            <xm:f>'\\storage_Admin\CentrosLocalesMovilidad\2019\POA\NOVIEMBRE\12. BARRIOS UNIDOS\[FRL12.xlsx]LD'!#REF!</xm:f>
            <x14:dxf>
              <font>
                <color rgb="FF9C0006"/>
              </font>
              <fill>
                <patternFill>
                  <bgColor rgb="FFFFC7CE"/>
                </patternFill>
              </fill>
            </x14:dxf>
          </x14:cfRule>
          <x14:cfRule type="cellIs" priority="39" operator="equal" id="{7600CB64-7130-48BB-BA06-A2F76A0F7DE9}">
            <xm:f>'\\storage_Admin\CentrosLocalesMovilidad\2019\POA\NOVIEMBRE\12. BARRIOS UNIDOS\[FRL12.xlsx]LD'!#REF!</xm:f>
            <x14:dxf>
              <font>
                <color rgb="FF006100"/>
              </font>
              <fill>
                <patternFill>
                  <bgColor rgb="FFC6EFCE"/>
                </patternFill>
              </fill>
            </x14:dxf>
          </x14:cfRule>
          <xm:sqref>V31</xm:sqref>
        </x14:conditionalFormatting>
        <x14:conditionalFormatting xmlns:xm="http://schemas.microsoft.com/office/excel/2006/main">
          <x14:cfRule type="cellIs" priority="34" operator="equal" id="{3B2260DF-A092-4693-9834-34DC8EFACC65}">
            <xm:f>'\\storage_Admin\CentrosLocalesMovilidad\2019\POA\NOVIEMBRE\12. BARRIOS UNIDOS\[FRL12.xlsx]LD'!#REF!</xm:f>
            <x14:dxf>
              <font>
                <color rgb="FF9C6500"/>
              </font>
              <fill>
                <patternFill>
                  <bgColor rgb="FFFFEB9C"/>
                </patternFill>
              </fill>
            </x14:dxf>
          </x14:cfRule>
          <x14:cfRule type="cellIs" priority="35" operator="equal" id="{BE02794B-6EB9-4EAA-8684-9CDCC94A73C8}">
            <xm:f>'\\storage_Admin\CentrosLocalesMovilidad\2019\POA\NOVIEMBRE\12. BARRIOS UNIDOS\[FRL12.xlsx]LD'!#REF!</xm:f>
            <x14:dxf>
              <font>
                <color rgb="FF9C0006"/>
              </font>
              <fill>
                <patternFill>
                  <bgColor rgb="FFFFC7CE"/>
                </patternFill>
              </fill>
            </x14:dxf>
          </x14:cfRule>
          <x14:cfRule type="cellIs" priority="36" operator="equal" id="{CE31512B-51FF-44B4-8F95-2F1D5616C139}">
            <xm:f>'\\storage_Admin\CentrosLocalesMovilidad\2019\POA\NOVIEMBRE\12. BARRIOS UNIDOS\[FRL12.xlsx]LD'!#REF!</xm:f>
            <x14:dxf>
              <font>
                <color rgb="FF006100"/>
              </font>
              <fill>
                <patternFill>
                  <bgColor rgb="FFC6EFCE"/>
                </patternFill>
              </fill>
            </x14:dxf>
          </x14:cfRule>
          <xm:sqref>V32</xm:sqref>
        </x14:conditionalFormatting>
        <x14:conditionalFormatting xmlns:xm="http://schemas.microsoft.com/office/excel/2006/main">
          <x14:cfRule type="cellIs" priority="31" operator="equal" id="{E3BF600F-F7DF-4891-BB0D-F119E69E5662}">
            <xm:f>'\\storage_Admin\CentrosLocalesMovilidad\2019\POA\NOVIEMBRE\12. BARRIOS UNIDOS\[FRL12.xlsx]LD'!#REF!</xm:f>
            <x14:dxf>
              <font>
                <color rgb="FF9C6500"/>
              </font>
              <fill>
                <patternFill>
                  <bgColor rgb="FFFFEB9C"/>
                </patternFill>
              </fill>
            </x14:dxf>
          </x14:cfRule>
          <x14:cfRule type="cellIs" priority="32" operator="equal" id="{4DB8238F-F10B-4267-8377-5632306356AB}">
            <xm:f>'\\storage_Admin\CentrosLocalesMovilidad\2019\POA\NOVIEMBRE\12. BARRIOS UNIDOS\[FRL12.xlsx]LD'!#REF!</xm:f>
            <x14:dxf>
              <font>
                <color rgb="FF9C0006"/>
              </font>
              <fill>
                <patternFill>
                  <bgColor rgb="FFFFC7CE"/>
                </patternFill>
              </fill>
            </x14:dxf>
          </x14:cfRule>
          <x14:cfRule type="cellIs" priority="33" operator="equal" id="{0F156C9D-F88A-4868-B45C-EC18E9CCC978}">
            <xm:f>'\\storage_Admin\CentrosLocalesMovilidad\2019\POA\NOVIEMBRE\12. BARRIOS UNIDOS\[FRL12.xlsx]LD'!#REF!</xm:f>
            <x14:dxf>
              <font>
                <color rgb="FF006100"/>
              </font>
              <fill>
                <patternFill>
                  <bgColor rgb="FFC6EFCE"/>
                </patternFill>
              </fill>
            </x14:dxf>
          </x14:cfRule>
          <xm:sqref>V33</xm:sqref>
        </x14:conditionalFormatting>
        <x14:conditionalFormatting xmlns:xm="http://schemas.microsoft.com/office/excel/2006/main">
          <x14:cfRule type="cellIs" priority="28" operator="equal" id="{B22EDDBB-405F-4205-9FD2-773021B8541D}">
            <xm:f>'\\storage_Admin\CentrosLocalesMovilidad\2019\POA\NOVIEMBRE\12. BARRIOS UNIDOS\[FRL12.xlsx]LD'!#REF!</xm:f>
            <x14:dxf>
              <font>
                <color rgb="FF9C6500"/>
              </font>
              <fill>
                <patternFill>
                  <bgColor rgb="FFFFEB9C"/>
                </patternFill>
              </fill>
            </x14:dxf>
          </x14:cfRule>
          <x14:cfRule type="cellIs" priority="29" operator="equal" id="{AB79338F-AC89-4797-BD56-DA0AA9754F52}">
            <xm:f>'\\storage_Admin\CentrosLocalesMovilidad\2019\POA\NOVIEMBRE\12. BARRIOS UNIDOS\[FRL12.xlsx]LD'!#REF!</xm:f>
            <x14:dxf>
              <font>
                <color rgb="FF9C0006"/>
              </font>
              <fill>
                <patternFill>
                  <bgColor rgb="FFFFC7CE"/>
                </patternFill>
              </fill>
            </x14:dxf>
          </x14:cfRule>
          <x14:cfRule type="cellIs" priority="30" operator="equal" id="{54F80623-E31F-4D1E-8CE0-0965088DB32F}">
            <xm:f>'\\storage_Admin\CentrosLocalesMovilidad\2019\POA\NOVIEMBRE\12. BARRIOS UNIDOS\[FRL12.xlsx]LD'!#REF!</xm:f>
            <x14:dxf>
              <font>
                <color rgb="FF006100"/>
              </font>
              <fill>
                <patternFill>
                  <bgColor rgb="FFC6EFCE"/>
                </patternFill>
              </fill>
            </x14:dxf>
          </x14:cfRule>
          <xm:sqref>V35</xm:sqref>
        </x14:conditionalFormatting>
        <x14:conditionalFormatting xmlns:xm="http://schemas.microsoft.com/office/excel/2006/main">
          <x14:cfRule type="cellIs" priority="25" operator="equal" id="{789F05CC-95C0-41CB-A12B-ECFF4C67A0BD}">
            <xm:f>'\\storage_Admin\CentrosLocalesMovilidad\2019\POA\NOVIEMBRE\12. BARRIOS UNIDOS\[FRL12.xlsx]LD'!#REF!</xm:f>
            <x14:dxf>
              <font>
                <color rgb="FF9C6500"/>
              </font>
              <fill>
                <patternFill>
                  <bgColor rgb="FFFFEB9C"/>
                </patternFill>
              </fill>
            </x14:dxf>
          </x14:cfRule>
          <x14:cfRule type="cellIs" priority="26" operator="equal" id="{4F9BF9EB-4DEB-4BD8-BC60-F7DC8D817927}">
            <xm:f>'\\storage_Admin\CentrosLocalesMovilidad\2019\POA\NOVIEMBRE\12. BARRIOS UNIDOS\[FRL12.xlsx]LD'!#REF!</xm:f>
            <x14:dxf>
              <font>
                <color rgb="FF9C0006"/>
              </font>
              <fill>
                <patternFill>
                  <bgColor rgb="FFFFC7CE"/>
                </patternFill>
              </fill>
            </x14:dxf>
          </x14:cfRule>
          <x14:cfRule type="cellIs" priority="27" operator="equal" id="{B75B6680-EE49-4282-BE2A-D1D79025A5A4}">
            <xm:f>'\\storage_Admin\CentrosLocalesMovilidad\2019\POA\NOVIEMBRE\12. BARRIOS UNIDOS\[FRL12.xlsx]LD'!#REF!</xm:f>
            <x14:dxf>
              <font>
                <color rgb="FF006100"/>
              </font>
              <fill>
                <patternFill>
                  <bgColor rgb="FFC6EFCE"/>
                </patternFill>
              </fill>
            </x14:dxf>
          </x14:cfRule>
          <xm:sqref>V40</xm:sqref>
        </x14:conditionalFormatting>
        <x14:conditionalFormatting xmlns:xm="http://schemas.microsoft.com/office/excel/2006/main">
          <x14:cfRule type="cellIs" priority="22" operator="equal" id="{7FC6AC0A-E671-4D0F-BD1C-82AAC22B5EDC}">
            <xm:f>'\\storage_Admin\CentrosLocalesMovilidad\2019\POA\NOVIEMBRE\12. BARRIOS UNIDOS\[FRL12.xlsx]LD'!#REF!</xm:f>
            <x14:dxf>
              <font>
                <color rgb="FF9C6500"/>
              </font>
              <fill>
                <patternFill>
                  <bgColor rgb="FFFFEB9C"/>
                </patternFill>
              </fill>
            </x14:dxf>
          </x14:cfRule>
          <x14:cfRule type="cellIs" priority="23" operator="equal" id="{BB379909-94EB-4DDB-9667-DA7387602892}">
            <xm:f>'\\storage_Admin\CentrosLocalesMovilidad\2019\POA\NOVIEMBRE\12. BARRIOS UNIDOS\[FRL12.xlsx]LD'!#REF!</xm:f>
            <x14:dxf>
              <font>
                <color rgb="FF9C0006"/>
              </font>
              <fill>
                <patternFill>
                  <bgColor rgb="FFFFC7CE"/>
                </patternFill>
              </fill>
            </x14:dxf>
          </x14:cfRule>
          <x14:cfRule type="cellIs" priority="24" operator="equal" id="{4A87CD56-FC41-4BB0-8A65-8D96505D602B}">
            <xm:f>'\\storage_Admin\CentrosLocalesMovilidad\2019\POA\NOVIEMBRE\12. BARRIOS UNIDOS\[FRL12.xlsx]LD'!#REF!</xm:f>
            <x14:dxf>
              <font>
                <color rgb="FF006100"/>
              </font>
              <fill>
                <patternFill>
                  <bgColor rgb="FFC6EFCE"/>
                </patternFill>
              </fill>
            </x14:dxf>
          </x14:cfRule>
          <xm:sqref>V60</xm:sqref>
        </x14:conditionalFormatting>
        <x14:conditionalFormatting xmlns:xm="http://schemas.microsoft.com/office/excel/2006/main">
          <x14:cfRule type="cellIs" priority="19" operator="equal" id="{51687DF5-5C5A-4491-8D26-A2458E0BDD89}">
            <xm:f>'\\storage_Admin\CentrosLocalesMovilidad\2019\POA\NOVIEMBRE\12. BARRIOS UNIDOS\[FRL12.xlsx]LD'!#REF!</xm:f>
            <x14:dxf>
              <font>
                <color rgb="FF9C6500"/>
              </font>
              <fill>
                <patternFill>
                  <bgColor rgb="FFFFEB9C"/>
                </patternFill>
              </fill>
            </x14:dxf>
          </x14:cfRule>
          <x14:cfRule type="cellIs" priority="20" operator="equal" id="{451D8368-0CC0-4127-B476-D357329F25A2}">
            <xm:f>'\\storage_Admin\CentrosLocalesMovilidad\2019\POA\NOVIEMBRE\12. BARRIOS UNIDOS\[FRL12.xlsx]LD'!#REF!</xm:f>
            <x14:dxf>
              <font>
                <color rgb="FF9C0006"/>
              </font>
              <fill>
                <patternFill>
                  <bgColor rgb="FFFFC7CE"/>
                </patternFill>
              </fill>
            </x14:dxf>
          </x14:cfRule>
          <x14:cfRule type="cellIs" priority="21" operator="equal" id="{84B6B934-4302-4BC2-BB5F-B46AE1B8AABA}">
            <xm:f>'\\storage_Admin\CentrosLocalesMovilidad\2019\POA\NOVIEMBRE\12. BARRIOS UNIDOS\[FRL12.xlsx]LD'!#REF!</xm:f>
            <x14:dxf>
              <font>
                <color rgb="FF006100"/>
              </font>
              <fill>
                <patternFill>
                  <bgColor rgb="FFC6EFCE"/>
                </patternFill>
              </fill>
            </x14:dxf>
          </x14:cfRule>
          <xm:sqref>V61</xm:sqref>
        </x14:conditionalFormatting>
        <x14:conditionalFormatting xmlns:xm="http://schemas.microsoft.com/office/excel/2006/main">
          <x14:cfRule type="cellIs" priority="16" operator="equal" id="{D2C94EE4-8F72-40D1-9A48-E327C61EB50B}">
            <xm:f>'\\storage_Admin\CentrosLocalesMovilidad\2019\POA\NOVIEMBRE\12. BARRIOS UNIDOS\[FRL12.xlsx]LD'!#REF!</xm:f>
            <x14:dxf>
              <font>
                <color rgb="FF9C6500"/>
              </font>
              <fill>
                <patternFill>
                  <bgColor rgb="FFFFEB9C"/>
                </patternFill>
              </fill>
            </x14:dxf>
          </x14:cfRule>
          <x14:cfRule type="cellIs" priority="17" operator="equal" id="{E6E3DEBB-16DE-47D1-90BD-78A3CBF1A767}">
            <xm:f>'\\storage_Admin\CentrosLocalesMovilidad\2019\POA\NOVIEMBRE\12. BARRIOS UNIDOS\[FRL12.xlsx]LD'!#REF!</xm:f>
            <x14:dxf>
              <font>
                <color rgb="FF9C0006"/>
              </font>
              <fill>
                <patternFill>
                  <bgColor rgb="FFFFC7CE"/>
                </patternFill>
              </fill>
            </x14:dxf>
          </x14:cfRule>
          <x14:cfRule type="cellIs" priority="18" operator="equal" id="{25333A63-E8A7-4C35-B692-2668449940C9}">
            <xm:f>'\\storage_Admin\CentrosLocalesMovilidad\2019\POA\NOVIEMBRE\12. BARRIOS UNIDOS\[FRL12.xlsx]LD'!#REF!</xm:f>
            <x14:dxf>
              <font>
                <color rgb="FF006100"/>
              </font>
              <fill>
                <patternFill>
                  <bgColor rgb="FFC6EFCE"/>
                </patternFill>
              </fill>
            </x14:dxf>
          </x14:cfRule>
          <xm:sqref>V18</xm:sqref>
        </x14:conditionalFormatting>
        <x14:conditionalFormatting xmlns:xm="http://schemas.microsoft.com/office/excel/2006/main">
          <x14:cfRule type="cellIs" priority="13" operator="equal" id="{626D5E21-65C6-4EE9-9819-802E484B169C}">
            <xm:f>'\\storage_Admin\CentrosLocalesMovilidad\2019\POA\NOVIEMBRE\12. BARRIOS UNIDOS\[FRL12.xlsx]LD'!#REF!</xm:f>
            <x14:dxf>
              <font>
                <color rgb="FF9C6500"/>
              </font>
              <fill>
                <patternFill>
                  <bgColor rgb="FFFFEB9C"/>
                </patternFill>
              </fill>
            </x14:dxf>
          </x14:cfRule>
          <x14:cfRule type="cellIs" priority="14" operator="equal" id="{ADA18B48-90F7-46F7-A25A-1AF28D1B1153}">
            <xm:f>'\\storage_Admin\CentrosLocalesMovilidad\2019\POA\NOVIEMBRE\12. BARRIOS UNIDOS\[FRL12.xlsx]LD'!#REF!</xm:f>
            <x14:dxf>
              <font>
                <color rgb="FF9C0006"/>
              </font>
              <fill>
                <patternFill>
                  <bgColor rgb="FFFFC7CE"/>
                </patternFill>
              </fill>
            </x14:dxf>
          </x14:cfRule>
          <x14:cfRule type="cellIs" priority="15" operator="equal" id="{F552A96B-8688-42EB-A77F-93B02C71D969}">
            <xm:f>'\\storage_Admin\CentrosLocalesMovilidad\2019\POA\NOVIEMBRE\12. BARRIOS UNIDOS\[FRL12.xlsx]LD'!#REF!</xm:f>
            <x14:dxf>
              <font>
                <color rgb="FF006100"/>
              </font>
              <fill>
                <patternFill>
                  <bgColor rgb="FFC6EFCE"/>
                </patternFill>
              </fill>
            </x14:dxf>
          </x14:cfRule>
          <xm:sqref>V64</xm:sqref>
        </x14:conditionalFormatting>
        <x14:conditionalFormatting xmlns:xm="http://schemas.microsoft.com/office/excel/2006/main">
          <x14:cfRule type="cellIs" priority="10" operator="equal" id="{D9416640-E65A-422E-AFD7-EB271271AB11}">
            <xm:f>'\\storage_Admin\CentrosLocalesMovilidad\2019\POA\NOVIEMBRE\12. BARRIOS UNIDOS\[FRL12.xlsx]LD'!#REF!</xm:f>
            <x14:dxf>
              <font>
                <color rgb="FF9C6500"/>
              </font>
              <fill>
                <patternFill>
                  <bgColor rgb="FFFFEB9C"/>
                </patternFill>
              </fill>
            </x14:dxf>
          </x14:cfRule>
          <x14:cfRule type="cellIs" priority="11" operator="equal" id="{C790C3A1-88D1-4E02-8FD8-6775D92D92D9}">
            <xm:f>'\\storage_Admin\CentrosLocalesMovilidad\2019\POA\NOVIEMBRE\12. BARRIOS UNIDOS\[FRL12.xlsx]LD'!#REF!</xm:f>
            <x14:dxf>
              <font>
                <color rgb="FF9C0006"/>
              </font>
              <fill>
                <patternFill>
                  <bgColor rgb="FFFFC7CE"/>
                </patternFill>
              </fill>
            </x14:dxf>
          </x14:cfRule>
          <x14:cfRule type="cellIs" priority="12" operator="equal" id="{5456FA6B-DD21-4D3C-9180-ADC559C6790D}">
            <xm:f>'\\storage_Admin\CentrosLocalesMovilidad\2019\POA\NOVIEMBRE\12. BARRIOS UNIDOS\[FRL12.xlsx]LD'!#REF!</xm:f>
            <x14:dxf>
              <font>
                <color rgb="FF006100"/>
              </font>
              <fill>
                <patternFill>
                  <bgColor rgb="FFC6EFCE"/>
                </patternFill>
              </fill>
            </x14:dxf>
          </x14:cfRule>
          <xm:sqref>V65</xm:sqref>
        </x14:conditionalFormatting>
        <x14:conditionalFormatting xmlns:xm="http://schemas.microsoft.com/office/excel/2006/main">
          <x14:cfRule type="cellIs" priority="7" operator="equal" id="{C636B6FC-5429-4508-89F1-AED011DA372C}">
            <xm:f>'\\storage_Admin\CentrosLocalesMovilidad\2019\POA\NOVIEMBRE\12. BARRIOS UNIDOS\[FRL12.xlsx]LD'!#REF!</xm:f>
            <x14:dxf>
              <font>
                <color rgb="FF9C6500"/>
              </font>
              <fill>
                <patternFill>
                  <bgColor rgb="FFFFEB9C"/>
                </patternFill>
              </fill>
            </x14:dxf>
          </x14:cfRule>
          <x14:cfRule type="cellIs" priority="8" operator="equal" id="{CE2E38CF-8F56-4FEF-B0BC-E4468AEF2DF2}">
            <xm:f>'\\storage_Admin\CentrosLocalesMovilidad\2019\POA\NOVIEMBRE\12. BARRIOS UNIDOS\[FRL12.xlsx]LD'!#REF!</xm:f>
            <x14:dxf>
              <font>
                <color rgb="FF9C0006"/>
              </font>
              <fill>
                <patternFill>
                  <bgColor rgb="FFFFC7CE"/>
                </patternFill>
              </fill>
            </x14:dxf>
          </x14:cfRule>
          <x14:cfRule type="cellIs" priority="9" operator="equal" id="{477E7703-E171-4A37-99FB-E3BB39B66D01}">
            <xm:f>'\\storage_Admin\CentrosLocalesMovilidad\2019\POA\NOVIEMBRE\12. BARRIOS UNIDOS\[FRL12.xlsx]LD'!#REF!</xm:f>
            <x14:dxf>
              <font>
                <color rgb="FF006100"/>
              </font>
              <fill>
                <patternFill>
                  <bgColor rgb="FFC6EFCE"/>
                </patternFill>
              </fill>
            </x14:dxf>
          </x14:cfRule>
          <xm:sqref>V66</xm:sqref>
        </x14:conditionalFormatting>
        <x14:conditionalFormatting xmlns:xm="http://schemas.microsoft.com/office/excel/2006/main">
          <x14:cfRule type="cellIs" priority="4" operator="equal" id="{C676B989-C8D9-4305-9E73-F02230E7116E}">
            <xm:f>'\\storage_Admin\CentrosLocalesMovilidad\2019\POA\NOVIEMBRE\12. BARRIOS UNIDOS\[FRL12.xlsx]LD'!#REF!</xm:f>
            <x14:dxf>
              <font>
                <color rgb="FF9C6500"/>
              </font>
              <fill>
                <patternFill>
                  <bgColor rgb="FFFFEB9C"/>
                </patternFill>
              </fill>
            </x14:dxf>
          </x14:cfRule>
          <x14:cfRule type="cellIs" priority="5" operator="equal" id="{EF7637E1-25DE-4445-9DF6-FE5A2EE6C5B5}">
            <xm:f>'\\storage_Admin\CentrosLocalesMovilidad\2019\POA\NOVIEMBRE\12. BARRIOS UNIDOS\[FRL12.xlsx]LD'!#REF!</xm:f>
            <x14:dxf>
              <font>
                <color rgb="FF9C0006"/>
              </font>
              <fill>
                <patternFill>
                  <bgColor rgb="FFFFC7CE"/>
                </patternFill>
              </fill>
            </x14:dxf>
          </x14:cfRule>
          <x14:cfRule type="cellIs" priority="6" operator="equal" id="{7C40DA6A-8829-42A9-871B-1EE6FD28BD38}">
            <xm:f>'\\storage_Admin\CentrosLocalesMovilidad\2019\POA\NOVIEMBRE\12. BARRIOS UNIDOS\[FRL12.xlsx]LD'!#REF!</xm:f>
            <x14:dxf>
              <font>
                <color rgb="FF006100"/>
              </font>
              <fill>
                <patternFill>
                  <bgColor rgb="FFC6EFCE"/>
                </patternFill>
              </fill>
            </x14:dxf>
          </x14:cfRule>
          <xm:sqref>V67</xm:sqref>
        </x14:conditionalFormatting>
        <x14:conditionalFormatting xmlns:xm="http://schemas.microsoft.com/office/excel/2006/main">
          <x14:cfRule type="cellIs" priority="1" operator="equal" id="{EFAF1B7C-E78F-47EF-92FC-FA927EA3A586}">
            <xm:f>'\\storage_Admin\CentrosLocalesMovilidad\2019\POA\NOVIEMBRE\12. BARRIOS UNIDOS\[FRL12.xlsx]LD'!#REF!</xm:f>
            <x14:dxf>
              <font>
                <color rgb="FF9C6500"/>
              </font>
              <fill>
                <patternFill>
                  <bgColor rgb="FFFFEB9C"/>
                </patternFill>
              </fill>
            </x14:dxf>
          </x14:cfRule>
          <x14:cfRule type="cellIs" priority="2" operator="equal" id="{AE33E0E1-7280-4D90-B813-03C964AA8A5D}">
            <xm:f>'\\storage_Admin\CentrosLocalesMovilidad\2019\POA\NOVIEMBRE\12. BARRIOS UNIDOS\[FRL12.xlsx]LD'!#REF!</xm:f>
            <x14:dxf>
              <font>
                <color rgb="FF9C0006"/>
              </font>
              <fill>
                <patternFill>
                  <bgColor rgb="FFFFC7CE"/>
                </patternFill>
              </fill>
            </x14:dxf>
          </x14:cfRule>
          <x14:cfRule type="cellIs" priority="3" operator="equal" id="{78217439-2DC8-4009-AB79-AD78E52D298F}">
            <xm:f>'\\storage_Admin\CentrosLocalesMovilidad\2019\POA\NOVIEMBRE\12. BARRIOS UNIDOS\[FRL12.xlsx]LD'!#REF!</xm:f>
            <x14:dxf>
              <font>
                <color rgb="FF006100"/>
              </font>
              <fill>
                <patternFill>
                  <bgColor rgb="FFC6EFCE"/>
                </patternFill>
              </fill>
            </x14:dxf>
          </x14:cfRule>
          <xm:sqref>V68</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'C:\Users\Lenovo\Documents\procedimiento de participacion\[PM06-PR04-F02.xlsx]LD'!#REF!</xm:f>
          </x14:formula1>
          <xm:sqref>I84:I203</xm:sqref>
        </x14:dataValidation>
        <x14:dataValidation type="list" allowBlank="1" showInputMessage="1" showErrorMessage="1">
          <x14:formula1>
            <xm:f>'C:\Users\Lenovo\Documents\procedimiento de participacion\[PM06-PR04-F02.xlsx]LD'!#REF!</xm:f>
          </x14:formula1>
          <xm:sqref>F84:F203 Y84:Y203 J84:N203 U84:U203</xm:sqref>
        </x14:dataValidation>
        <x14:dataValidation type="list" allowBlank="1" showInputMessage="1" showErrorMessage="1">
          <x14:formula1>
            <xm:f>'\\storage_Admin\CentrosLocalesMovilidad\2019\POA\JULIO\12. BARRIOS UNIDOS\[290726 Formato de registro V.1.3 BARRIOS UNIDOS (6).xlsx]LD'!#REF!</xm:f>
          </x14:formula1>
          <xm:sqref>Y81:Y83</xm:sqref>
        </x14:dataValidation>
        <x14:dataValidation type="list" allowBlank="1" showInputMessage="1" showErrorMessage="1">
          <x14:formula1>
            <xm:f>'\\storage_Admin\CentrosLocalesMovilidad\2019\POA\JULIO\12. BARRIOS UNIDOS\[290726 Formato de registro V.1.3 BARRIOS UNIDOS (6).xlsx]LD'!#REF!</xm:f>
          </x14:formula1>
          <xm:sqref>L81:L83</xm:sqref>
        </x14:dataValidation>
        <x14:dataValidation type="list" allowBlank="1" showInputMessage="1" showErrorMessage="1">
          <x14:formula1>
            <xm:f>'\\storage_Admin\CentrosLocalesMovilidad\2019\POA\JULIO\12. BARRIOS UNIDOS\[290726 Formato de registro V.1.3 BARRIOS UNIDOS (6).xlsx]LD'!#REF!</xm:f>
          </x14:formula1>
          <xm:sqref>M81:N83</xm:sqref>
        </x14:dataValidation>
        <x14:dataValidation type="list" allowBlank="1" showInputMessage="1" showErrorMessage="1">
          <x14:formula1>
            <xm:f>'\\storage_Admin\CentrosLocalesMovilidad\2019\POA\JULIO\12. BARRIOS UNIDOS\[290726 Formato de registro V.1.3 BARRIOS UNIDOS (6).xlsx]LD'!#REF!</xm:f>
          </x14:formula1>
          <xm:sqref>K81:K83</xm:sqref>
        </x14:dataValidation>
        <x14:dataValidation type="list" allowBlank="1" showInputMessage="1" showErrorMessage="1">
          <x14:formula1>
            <xm:f>'\\storage_Admin\CentrosLocalesMovilidad\2019\POA\JULIO\12. BARRIOS UNIDOS\[290726 Formato de registro V.1.3 BARRIOS UNIDOS (6).xlsx]LD'!#REF!</xm:f>
          </x14:formula1>
          <xm:sqref>J81:J83</xm:sqref>
        </x14:dataValidation>
        <x14:dataValidation type="list" allowBlank="1" showInputMessage="1" showErrorMessage="1">
          <x14:formula1>
            <xm:f>'\\storage_Admin\CentrosLocalesMovilidad\2019\POA\JULIO\12. BARRIOS UNIDOS\[290726 Formato de registro V.1.3 BARRIOS UNIDOS (6).xlsx]LD'!#REF!</xm:f>
          </x14:formula1>
          <xm:sqref>U81:U83</xm:sqref>
        </x14:dataValidation>
        <x14:dataValidation type="list" allowBlank="1" showInputMessage="1" showErrorMessage="1">
          <x14:formula1>
            <xm:f>'\\storage_Admin\CentrosLocalesMovilidad\2019\POA\JULIO\12. BARRIOS UNIDOS\[290726 Formato de registro V.1.3 BARRIOS UNIDOS (6).xlsx]LD'!#REF!</xm:f>
          </x14:formula1>
          <xm:sqref>I81:I83</xm:sqref>
        </x14:dataValidation>
        <x14:dataValidation type="list" allowBlank="1" showInputMessage="1" showErrorMessage="1">
          <x14:formula1>
            <xm:f>'\\storage_Admin\CentrosLocalesMovilidad\2019\POA\JULIO\12. BARRIOS UNIDOS\[290726 Formato de registro V.1.3 BARRIOS UNIDOS (6).xlsx]LD'!#REF!</xm:f>
          </x14:formula1>
          <xm:sqref>F81:F83</xm:sqref>
        </x14:dataValidation>
        <x14:dataValidation type="list" allowBlank="1" showInputMessage="1" showErrorMessage="1">
          <x14:formula1>
            <xm:f>'\\storage_Admin\CentrosLocalesMovilidad\2019\POA\SEPTIEMBRE\12. BARRIOS UNIDOS\[FRL12.xlsx]LD'!#REF!</xm:f>
          </x14:formula1>
          <xm:sqref>M69:M80</xm:sqref>
        </x14:dataValidation>
        <x14:dataValidation type="list" allowBlank="1" showInputMessage="1" showErrorMessage="1">
          <x14:formula1>
            <xm:f>'\\storage_Admin\CentrosLocalesMovilidad\2019\POA\SEPTIEMBRE\12. BARRIOS UNIDOS\[FRL12.xlsx]LD'!#REF!</xm:f>
          </x14:formula1>
          <xm:sqref>F69:F80</xm:sqref>
        </x14:dataValidation>
        <x14:dataValidation type="list" allowBlank="1" showInputMessage="1" showErrorMessage="1">
          <x14:formula1>
            <xm:f>'\\storage_Admin\CentrosLocalesMovilidad\2019\POA\SEPTIEMBRE\12. BARRIOS UNIDOS\[FRL12.xlsx]LD'!#REF!</xm:f>
          </x14:formula1>
          <xm:sqref>L69:L80</xm:sqref>
        </x14:dataValidation>
        <x14:dataValidation type="list" allowBlank="1" showInputMessage="1" showErrorMessage="1">
          <x14:formula1>
            <xm:f>'\\storage_Admin\CentrosLocalesMovilidad\2019\POA\SEPTIEMBRE\12. BARRIOS UNIDOS\[FRL12.xlsx]LD'!#REF!</xm:f>
          </x14:formula1>
          <xm:sqref>Z69:Z80</xm:sqref>
        </x14:dataValidation>
        <x14:dataValidation type="list" allowBlank="1" showInputMessage="1" showErrorMessage="1">
          <x14:formula1>
            <xm:f>'\\storage_Admin\CentrosLocalesMovilidad\2019\POA\SEPTIEMBRE\12. BARRIOS UNIDOS\[FRL12.xlsx]LD'!#REF!</xm:f>
          </x14:formula1>
          <xm:sqref>N69:O80</xm:sqref>
        </x14:dataValidation>
        <x14:dataValidation type="list" allowBlank="1" showInputMessage="1" showErrorMessage="1">
          <x14:formula1>
            <xm:f>'\\storage_Admin\CentrosLocalesMovilidad\2019\POA\SEPTIEMBRE\12. BARRIOS UNIDOS\[FRL12.xlsx]LD'!#REF!</xm:f>
          </x14:formula1>
          <xm:sqref>K69:K80</xm:sqref>
        </x14:dataValidation>
        <x14:dataValidation type="list" allowBlank="1" showInputMessage="1" showErrorMessage="1">
          <x14:formula1>
            <xm:f>'\\storage_Admin\CentrosLocalesMovilidad\2019\POA\SEPTIEMBRE\12. BARRIOS UNIDOS\[FRL12.xlsx]LD'!#REF!</xm:f>
          </x14:formula1>
          <xm:sqref>J69:J80</xm:sqref>
        </x14:dataValidation>
        <x14:dataValidation type="list" allowBlank="1" showInputMessage="1" showErrorMessage="1">
          <x14:formula1>
            <xm:f>'\\storage_Admin\CentrosLocalesMovilidad\2019\POA\SEPTIEMBRE\12. BARRIOS UNIDOS\[FRL12.xlsx]LD'!#REF!</xm:f>
          </x14:formula1>
          <xm:sqref>V69:V80</xm:sqref>
        </x14:dataValidation>
        <x14:dataValidation type="list" allowBlank="1" showInputMessage="1" showErrorMessage="1">
          <x14:formula1>
            <xm:f>'\\storage_Admin\CentrosLocalesMovilidad\2019\POA\SEPTIEMBRE\12. BARRIOS UNIDOS\[FRL12.xlsx]LD'!#REF!</xm:f>
          </x14:formula1>
          <xm:sqref>I69:I80</xm:sqref>
        </x14:dataValidation>
        <x14:dataValidation type="list" allowBlank="1" showInputMessage="1" showErrorMessage="1">
          <x14:formula1>
            <xm:f>'\\storage_Admin\CentrosLocalesMovilidad\2019\POA\NOVIEMBRE\12. BARRIOS UNIDOS\[FRL12.xlsx]LD'!#REF!</xm:f>
          </x14:formula1>
          <xm:sqref>M6:M17 M67:M68 M19:M65</xm:sqref>
        </x14:dataValidation>
        <x14:dataValidation type="list" allowBlank="1" showInputMessage="1" showErrorMessage="1">
          <x14:formula1>
            <xm:f>'\\storage_Admin\CentrosLocalesMovilidad\2019\POA\NOVIEMBRE\12. BARRIOS UNIDOS\[FRL12.xlsx]LD'!#REF!</xm:f>
          </x14:formula1>
          <xm:sqref>F6:F17 F67:F68 F19:F65</xm:sqref>
        </x14:dataValidation>
        <x14:dataValidation type="list" allowBlank="1" showInputMessage="1" showErrorMessage="1">
          <x14:formula1>
            <xm:f>'\\storage_Admin\CentrosLocalesMovilidad\2019\POA\NOVIEMBRE\12. BARRIOS UNIDOS\[FRL12.xlsx]LD'!#REF!</xm:f>
          </x14:formula1>
          <xm:sqref>L6:L17 L67:L68 L19:L65</xm:sqref>
        </x14:dataValidation>
        <x14:dataValidation type="list" allowBlank="1" showInputMessage="1" showErrorMessage="1">
          <x14:formula1>
            <xm:f>'\\storage_Admin\CentrosLocalesMovilidad\2019\POA\NOVIEMBRE\12. BARRIOS UNIDOS\[FRL12.xlsx]LD'!#REF!</xm:f>
          </x14:formula1>
          <xm:sqref>Z6:Z17 Z19:Z68</xm:sqref>
        </x14:dataValidation>
        <x14:dataValidation type="list" allowBlank="1" showInputMessage="1" showErrorMessage="1">
          <x14:formula1>
            <xm:f>'\\storage_Admin\CentrosLocalesMovilidad\2019\POA\NOVIEMBRE\12. BARRIOS UNIDOS\[FRL12.xlsx]LD'!#REF!</xm:f>
          </x14:formula1>
          <xm:sqref>N6:O17 N67:O68 N19:O65</xm:sqref>
        </x14:dataValidation>
        <x14:dataValidation type="list" allowBlank="1" showInputMessage="1" showErrorMessage="1">
          <x14:formula1>
            <xm:f>'\\storage_Admin\CentrosLocalesMovilidad\2019\POA\NOVIEMBRE\12. BARRIOS UNIDOS\[FRL12.xlsx]LD'!#REF!</xm:f>
          </x14:formula1>
          <xm:sqref>K6:K17 K67:K68 K19:K65</xm:sqref>
        </x14:dataValidation>
        <x14:dataValidation type="list" allowBlank="1" showInputMessage="1" showErrorMessage="1">
          <x14:formula1>
            <xm:f>'\\storage_Admin\CentrosLocalesMovilidad\2019\POA\NOVIEMBRE\12. BARRIOS UNIDOS\[FRL12.xlsx]LD'!#REF!</xm:f>
          </x14:formula1>
          <xm:sqref>J6:J17 J67:J68 J19:J65</xm:sqref>
        </x14:dataValidation>
        <x14:dataValidation type="list" allowBlank="1" showInputMessage="1" showErrorMessage="1">
          <x14:formula1>
            <xm:f>'\\storage_Admin\CentrosLocalesMovilidad\2019\POA\NOVIEMBRE\12. BARRIOS UNIDOS\[FRL12.xlsx]LD'!#REF!</xm:f>
          </x14:formula1>
          <xm:sqref>V6:V17 V19:V68</xm:sqref>
        </x14:dataValidation>
        <x14:dataValidation type="list" allowBlank="1" showInputMessage="1" showErrorMessage="1">
          <x14:formula1>
            <xm:f>'\\storage_Admin\CentrosLocalesMovilidad\2019\POA\NOVIEMBRE\12. BARRIOS UNIDOS\[FRL12.xlsx]LD'!#REF!</xm:f>
          </x14:formula1>
          <xm:sqref>I6:I17 I67:I68 I19:I65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005"/>
  <sheetViews>
    <sheetView topLeftCell="S1" workbookViewId="0">
      <selection activeCell="AC6" sqref="AC6:AF12"/>
    </sheetView>
  </sheetViews>
  <sheetFormatPr baseColWidth="10" defaultRowHeight="15" x14ac:dyDescent="0.25"/>
  <cols>
    <col min="1" max="1" width="0" hidden="1" customWidth="1"/>
    <col min="2" max="2" width="8.28515625" hidden="1" customWidth="1"/>
    <col min="18" max="18" width="30.85546875" customWidth="1"/>
    <col min="29" max="29" width="31.140625" customWidth="1"/>
    <col min="30" max="30" width="22.42578125" customWidth="1"/>
    <col min="31" max="31" width="12" customWidth="1"/>
    <col min="32" max="32" width="12.5703125" customWidth="1"/>
    <col min="33" max="33" width="12.5703125" bestFit="1" customWidth="1"/>
  </cols>
  <sheetData>
    <row r="1" spans="1:32"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2"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2"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2"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2"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32" ht="90" x14ac:dyDescent="0.25">
      <c r="A6" s="39" t="str">
        <f>+CONCATENATE(LEFT(K6,2)," ",LEFT(L6,2))</f>
        <v>3. J.</v>
      </c>
      <c r="B6" s="39" t="str">
        <f>IF(R6&lt;&gt;"",CONCATENATE(DAY(R6),".",MONTH(R6)),"")</f>
        <v>1.11</v>
      </c>
      <c r="C6" s="1">
        <v>258</v>
      </c>
      <c r="D6" s="46">
        <v>43770</v>
      </c>
      <c r="E6" s="1" t="s">
        <v>1872</v>
      </c>
      <c r="F6" s="1" t="s">
        <v>307</v>
      </c>
      <c r="G6" s="1" t="s">
        <v>43</v>
      </c>
      <c r="H6" s="1">
        <v>0</v>
      </c>
      <c r="I6" s="1" t="s">
        <v>74</v>
      </c>
      <c r="J6" s="1" t="s">
        <v>165</v>
      </c>
      <c r="K6" s="1" t="s">
        <v>174</v>
      </c>
      <c r="L6" s="1" t="s">
        <v>196</v>
      </c>
      <c r="M6" s="1"/>
      <c r="N6" s="1" t="s">
        <v>106</v>
      </c>
      <c r="O6" s="1" t="s">
        <v>106</v>
      </c>
      <c r="P6" s="1" t="s">
        <v>288</v>
      </c>
      <c r="Q6" s="47">
        <v>43770</v>
      </c>
      <c r="R6" s="46">
        <v>43770</v>
      </c>
      <c r="S6" s="46">
        <v>43770</v>
      </c>
      <c r="T6" s="48">
        <v>0</v>
      </c>
      <c r="U6" s="49">
        <v>0</v>
      </c>
      <c r="V6" s="50" t="s">
        <v>81</v>
      </c>
      <c r="W6" s="1" t="s">
        <v>291</v>
      </c>
      <c r="X6" s="1" t="s">
        <v>296</v>
      </c>
      <c r="Y6" s="1" t="s">
        <v>1873</v>
      </c>
      <c r="Z6" s="1"/>
      <c r="AA6" s="1" t="s">
        <v>288</v>
      </c>
      <c r="AB6" s="1" t="s">
        <v>410</v>
      </c>
      <c r="AC6" s="60" t="s">
        <v>62</v>
      </c>
      <c r="AD6" t="s">
        <v>80</v>
      </c>
    </row>
    <row r="7" spans="1:32" ht="78.75" x14ac:dyDescent="0.25">
      <c r="A7" s="39" t="str">
        <f t="shared" ref="A7:A70" si="0">+CONCATENATE(LEFT(K7,2)," ",LEFT(L7,2))</f>
        <v>2. Y.</v>
      </c>
      <c r="B7" s="39" t="str">
        <f t="shared" ref="B7:B70" si="1">IF(R7&lt;&gt;"",CONCATENATE(DAY(R7),".",MONTH(R7)),"")</f>
        <v>1.11</v>
      </c>
      <c r="C7" s="1">
        <v>259</v>
      </c>
      <c r="D7" s="46">
        <v>43770</v>
      </c>
      <c r="E7" s="1" t="s">
        <v>1874</v>
      </c>
      <c r="F7" s="1" t="s">
        <v>184</v>
      </c>
      <c r="G7" s="1" t="s">
        <v>293</v>
      </c>
      <c r="H7" s="1">
        <v>3</v>
      </c>
      <c r="I7" s="1" t="s">
        <v>74</v>
      </c>
      <c r="J7" s="1" t="s">
        <v>75</v>
      </c>
      <c r="K7" s="1" t="s">
        <v>76</v>
      </c>
      <c r="L7" s="1" t="s">
        <v>209</v>
      </c>
      <c r="M7" s="1"/>
      <c r="N7" s="1" t="s">
        <v>106</v>
      </c>
      <c r="O7" s="1" t="s">
        <v>106</v>
      </c>
      <c r="P7" s="1" t="s">
        <v>288</v>
      </c>
      <c r="Q7" s="47">
        <v>43770</v>
      </c>
      <c r="R7" s="46">
        <v>43770</v>
      </c>
      <c r="S7" s="46">
        <v>43770</v>
      </c>
      <c r="T7" s="48">
        <v>0</v>
      </c>
      <c r="U7" s="49">
        <v>0</v>
      </c>
      <c r="V7" s="50" t="s">
        <v>81</v>
      </c>
      <c r="W7" s="1" t="s">
        <v>291</v>
      </c>
      <c r="X7" s="1" t="s">
        <v>302</v>
      </c>
      <c r="Y7" s="1" t="s">
        <v>1875</v>
      </c>
      <c r="Z7" s="1"/>
      <c r="AA7" s="1" t="s">
        <v>288</v>
      </c>
      <c r="AB7" s="1" t="s">
        <v>408</v>
      </c>
    </row>
    <row r="8" spans="1:32" ht="78.75" x14ac:dyDescent="0.25">
      <c r="A8" s="39" t="str">
        <f t="shared" si="0"/>
        <v>6. N.</v>
      </c>
      <c r="B8" s="39" t="str">
        <f t="shared" si="1"/>
        <v>5.11</v>
      </c>
      <c r="C8" s="1">
        <v>260</v>
      </c>
      <c r="D8" s="46">
        <v>43774</v>
      </c>
      <c r="E8" s="1" t="s">
        <v>299</v>
      </c>
      <c r="F8" s="52" t="s">
        <v>184</v>
      </c>
      <c r="G8" s="52" t="s">
        <v>293</v>
      </c>
      <c r="H8" s="52">
        <v>0</v>
      </c>
      <c r="I8" s="52" t="s">
        <v>74</v>
      </c>
      <c r="J8" s="52" t="s">
        <v>92</v>
      </c>
      <c r="K8" s="52" t="s">
        <v>169</v>
      </c>
      <c r="L8" s="1" t="s">
        <v>233</v>
      </c>
      <c r="M8" s="1"/>
      <c r="N8" s="1" t="s">
        <v>106</v>
      </c>
      <c r="O8" s="1" t="s">
        <v>106</v>
      </c>
      <c r="P8" s="1"/>
      <c r="Q8" s="47">
        <v>43774</v>
      </c>
      <c r="R8" s="46">
        <v>43774</v>
      </c>
      <c r="S8" s="46">
        <v>43774</v>
      </c>
      <c r="T8" s="48">
        <v>0</v>
      </c>
      <c r="U8" s="49">
        <v>0</v>
      </c>
      <c r="V8" s="50" t="s">
        <v>81</v>
      </c>
      <c r="W8" s="1" t="s">
        <v>291</v>
      </c>
      <c r="X8" s="1" t="s">
        <v>176</v>
      </c>
      <c r="Y8" s="1" t="s">
        <v>596</v>
      </c>
      <c r="Z8" s="1"/>
      <c r="AA8" s="1" t="s">
        <v>288</v>
      </c>
      <c r="AB8" s="1" t="s">
        <v>408</v>
      </c>
      <c r="AC8" s="60" t="s">
        <v>644</v>
      </c>
      <c r="AD8" s="60" t="s">
        <v>194</v>
      </c>
    </row>
    <row r="9" spans="1:32" ht="78.75" x14ac:dyDescent="0.25">
      <c r="A9" s="39" t="str">
        <f t="shared" si="0"/>
        <v>6. O.</v>
      </c>
      <c r="B9" s="39" t="str">
        <f t="shared" si="1"/>
        <v>5.11</v>
      </c>
      <c r="C9" s="1">
        <v>261</v>
      </c>
      <c r="D9" s="46">
        <v>43774</v>
      </c>
      <c r="E9" s="1" t="s">
        <v>299</v>
      </c>
      <c r="F9" s="52" t="s">
        <v>184</v>
      </c>
      <c r="G9" s="52" t="s">
        <v>293</v>
      </c>
      <c r="H9" s="52">
        <v>0</v>
      </c>
      <c r="I9" s="52" t="s">
        <v>74</v>
      </c>
      <c r="J9" s="52" t="s">
        <v>92</v>
      </c>
      <c r="K9" s="52" t="s">
        <v>169</v>
      </c>
      <c r="L9" s="1" t="s">
        <v>200</v>
      </c>
      <c r="M9" s="1"/>
      <c r="N9" s="1" t="s">
        <v>106</v>
      </c>
      <c r="O9" s="1" t="s">
        <v>106</v>
      </c>
      <c r="P9" s="1"/>
      <c r="Q9" s="47">
        <v>43774</v>
      </c>
      <c r="R9" s="46">
        <v>43774</v>
      </c>
      <c r="S9" s="46">
        <v>43774</v>
      </c>
      <c r="T9" s="48">
        <v>0</v>
      </c>
      <c r="U9" s="49">
        <v>0</v>
      </c>
      <c r="V9" s="50" t="s">
        <v>81</v>
      </c>
      <c r="W9" s="1" t="s">
        <v>291</v>
      </c>
      <c r="X9" s="1" t="s">
        <v>176</v>
      </c>
      <c r="Y9" s="1" t="s">
        <v>596</v>
      </c>
      <c r="Z9" s="1"/>
      <c r="AA9" s="1" t="s">
        <v>288</v>
      </c>
      <c r="AB9" s="1" t="s">
        <v>408</v>
      </c>
      <c r="AC9" s="60" t="s">
        <v>191</v>
      </c>
      <c r="AD9" t="s">
        <v>81</v>
      </c>
      <c r="AE9" t="s">
        <v>96</v>
      </c>
      <c r="AF9" t="s">
        <v>193</v>
      </c>
    </row>
    <row r="10" spans="1:32" ht="45" x14ac:dyDescent="0.25">
      <c r="A10" s="39" t="str">
        <f t="shared" si="0"/>
        <v>5. R.</v>
      </c>
      <c r="B10" s="39" t="str">
        <f t="shared" si="1"/>
        <v>5.11</v>
      </c>
      <c r="C10" s="1">
        <v>262</v>
      </c>
      <c r="D10" s="46">
        <v>43774</v>
      </c>
      <c r="E10" s="1" t="s">
        <v>299</v>
      </c>
      <c r="F10" s="52" t="s">
        <v>184</v>
      </c>
      <c r="G10" s="52" t="s">
        <v>293</v>
      </c>
      <c r="H10" s="52">
        <v>0</v>
      </c>
      <c r="I10" s="52" t="s">
        <v>74</v>
      </c>
      <c r="J10" s="52" t="s">
        <v>156</v>
      </c>
      <c r="K10" s="52" t="s">
        <v>157</v>
      </c>
      <c r="L10" s="1" t="s">
        <v>199</v>
      </c>
      <c r="M10" s="1"/>
      <c r="N10" s="1" t="s">
        <v>106</v>
      </c>
      <c r="O10" s="1" t="s">
        <v>106</v>
      </c>
      <c r="P10" s="1"/>
      <c r="Q10" s="47">
        <v>43774</v>
      </c>
      <c r="R10" s="46">
        <v>43774</v>
      </c>
      <c r="S10" s="46">
        <v>43774</v>
      </c>
      <c r="T10" s="48">
        <v>0</v>
      </c>
      <c r="U10" s="49">
        <v>0</v>
      </c>
      <c r="V10" s="50" t="s">
        <v>81</v>
      </c>
      <c r="W10" s="1" t="s">
        <v>291</v>
      </c>
      <c r="X10" s="1" t="s">
        <v>176</v>
      </c>
      <c r="Y10" s="1" t="s">
        <v>597</v>
      </c>
      <c r="Z10" s="1"/>
      <c r="AA10" s="1" t="s">
        <v>288</v>
      </c>
      <c r="AB10" s="1" t="s">
        <v>408</v>
      </c>
      <c r="AC10" s="37" t="s">
        <v>368</v>
      </c>
      <c r="AD10" s="36"/>
      <c r="AE10" s="36">
        <v>1</v>
      </c>
      <c r="AF10" s="36">
        <v>1</v>
      </c>
    </row>
    <row r="11" spans="1:32" ht="33.75" x14ac:dyDescent="0.25">
      <c r="A11" s="39" t="str">
        <f t="shared" si="0"/>
        <v>6. P.</v>
      </c>
      <c r="B11" s="39" t="str">
        <f t="shared" si="1"/>
        <v>5.11</v>
      </c>
      <c r="C11" s="1">
        <v>263</v>
      </c>
      <c r="D11" s="46">
        <v>43774</v>
      </c>
      <c r="E11" s="1" t="s">
        <v>299</v>
      </c>
      <c r="F11" s="52" t="s">
        <v>184</v>
      </c>
      <c r="G11" s="52" t="s">
        <v>293</v>
      </c>
      <c r="H11" s="52">
        <v>0</v>
      </c>
      <c r="I11" s="52" t="s">
        <v>74</v>
      </c>
      <c r="J11" s="52" t="s">
        <v>92</v>
      </c>
      <c r="K11" s="52" t="s">
        <v>169</v>
      </c>
      <c r="L11" s="1" t="s">
        <v>201</v>
      </c>
      <c r="M11" s="1"/>
      <c r="N11" s="1" t="s">
        <v>106</v>
      </c>
      <c r="O11" s="1" t="s">
        <v>106</v>
      </c>
      <c r="P11" s="1"/>
      <c r="Q11" s="47">
        <v>43774</v>
      </c>
      <c r="R11" s="46">
        <v>43774</v>
      </c>
      <c r="S11" s="46">
        <v>43774</v>
      </c>
      <c r="T11" s="48">
        <v>0</v>
      </c>
      <c r="U11" s="49">
        <v>0</v>
      </c>
      <c r="V11" s="50" t="s">
        <v>81</v>
      </c>
      <c r="W11" s="1" t="s">
        <v>291</v>
      </c>
      <c r="X11" s="1" t="s">
        <v>176</v>
      </c>
      <c r="Y11" s="1" t="s">
        <v>598</v>
      </c>
      <c r="Z11" s="1"/>
      <c r="AA11" s="1" t="s">
        <v>288</v>
      </c>
      <c r="AB11" s="1" t="s">
        <v>408</v>
      </c>
      <c r="AC11" s="37" t="s">
        <v>1624</v>
      </c>
      <c r="AD11" s="36">
        <v>1</v>
      </c>
      <c r="AE11" s="36"/>
      <c r="AF11" s="36">
        <v>1</v>
      </c>
    </row>
    <row r="12" spans="1:32" ht="67.5" x14ac:dyDescent="0.25">
      <c r="A12" s="39" t="str">
        <f t="shared" si="0"/>
        <v>2. J.</v>
      </c>
      <c r="B12" s="39" t="str">
        <f t="shared" si="1"/>
        <v>6.11</v>
      </c>
      <c r="C12" s="1">
        <v>264</v>
      </c>
      <c r="D12" s="46">
        <v>43775</v>
      </c>
      <c r="E12" s="1" t="s">
        <v>297</v>
      </c>
      <c r="F12" s="1" t="s">
        <v>298</v>
      </c>
      <c r="G12" s="1" t="s">
        <v>42</v>
      </c>
      <c r="H12" s="1">
        <v>0</v>
      </c>
      <c r="I12" s="1" t="s">
        <v>74</v>
      </c>
      <c r="J12" s="1" t="s">
        <v>75</v>
      </c>
      <c r="K12" s="1" t="s">
        <v>86</v>
      </c>
      <c r="L12" s="1" t="s">
        <v>196</v>
      </c>
      <c r="M12" s="1"/>
      <c r="N12" s="1" t="s">
        <v>106</v>
      </c>
      <c r="O12" s="1" t="s">
        <v>106</v>
      </c>
      <c r="P12" s="1" t="s">
        <v>288</v>
      </c>
      <c r="Q12" s="47">
        <v>43775</v>
      </c>
      <c r="R12" s="46">
        <v>43775</v>
      </c>
      <c r="S12" s="46">
        <v>43775</v>
      </c>
      <c r="T12" s="48">
        <v>0</v>
      </c>
      <c r="U12" s="49">
        <v>0</v>
      </c>
      <c r="V12" s="50" t="s">
        <v>81</v>
      </c>
      <c r="W12" s="1" t="s">
        <v>291</v>
      </c>
      <c r="X12" s="1" t="s">
        <v>296</v>
      </c>
      <c r="Y12" s="1" t="s">
        <v>1876</v>
      </c>
      <c r="Z12" s="1"/>
      <c r="AA12" s="1" t="s">
        <v>288</v>
      </c>
      <c r="AB12" s="1" t="s">
        <v>408</v>
      </c>
      <c r="AC12" s="37" t="s">
        <v>193</v>
      </c>
      <c r="AD12" s="36">
        <v>1</v>
      </c>
      <c r="AE12" s="36">
        <v>1</v>
      </c>
      <c r="AF12" s="36">
        <v>2</v>
      </c>
    </row>
    <row r="13" spans="1:32" ht="78.75" x14ac:dyDescent="0.25">
      <c r="A13" s="39" t="str">
        <f t="shared" si="0"/>
        <v>2. J.</v>
      </c>
      <c r="B13" s="39" t="str">
        <f t="shared" si="1"/>
        <v>6.11</v>
      </c>
      <c r="C13" s="1">
        <v>265</v>
      </c>
      <c r="D13" s="46">
        <v>43775</v>
      </c>
      <c r="E13" s="1" t="s">
        <v>299</v>
      </c>
      <c r="F13" s="52" t="s">
        <v>184</v>
      </c>
      <c r="G13" s="52" t="s">
        <v>293</v>
      </c>
      <c r="H13" s="52">
        <v>0</v>
      </c>
      <c r="I13" s="52" t="s">
        <v>74</v>
      </c>
      <c r="J13" s="1" t="s">
        <v>75</v>
      </c>
      <c r="K13" s="1" t="s">
        <v>86</v>
      </c>
      <c r="L13" s="1" t="s">
        <v>196</v>
      </c>
      <c r="M13" s="1"/>
      <c r="N13" s="1" t="s">
        <v>106</v>
      </c>
      <c r="O13" s="1" t="s">
        <v>106</v>
      </c>
      <c r="P13" s="1" t="s">
        <v>288</v>
      </c>
      <c r="Q13" s="47">
        <v>43775</v>
      </c>
      <c r="R13" s="46">
        <v>43775</v>
      </c>
      <c r="S13" s="46">
        <v>43775</v>
      </c>
      <c r="T13" s="48">
        <v>0</v>
      </c>
      <c r="U13" s="49">
        <v>0</v>
      </c>
      <c r="V13" s="50" t="s">
        <v>81</v>
      </c>
      <c r="W13" s="1" t="s">
        <v>291</v>
      </c>
      <c r="X13" s="1" t="s">
        <v>302</v>
      </c>
      <c r="Y13" s="1" t="s">
        <v>1877</v>
      </c>
      <c r="Z13" s="1"/>
      <c r="AA13" s="1" t="s">
        <v>288</v>
      </c>
      <c r="AB13" s="1" t="s">
        <v>408</v>
      </c>
    </row>
    <row r="14" spans="1:32" ht="90" x14ac:dyDescent="0.25">
      <c r="A14" s="39" t="str">
        <f t="shared" si="0"/>
        <v>4. E.</v>
      </c>
      <c r="B14" s="39" t="str">
        <f t="shared" si="1"/>
        <v>6.11</v>
      </c>
      <c r="C14" s="1">
        <v>266</v>
      </c>
      <c r="D14" s="46">
        <v>43775</v>
      </c>
      <c r="E14" s="1" t="s">
        <v>299</v>
      </c>
      <c r="F14" s="52" t="s">
        <v>184</v>
      </c>
      <c r="G14" s="52" t="s">
        <v>293</v>
      </c>
      <c r="H14" s="52">
        <v>2</v>
      </c>
      <c r="I14" s="52" t="s">
        <v>74</v>
      </c>
      <c r="J14" s="52" t="s">
        <v>104</v>
      </c>
      <c r="K14" s="52" t="s">
        <v>171</v>
      </c>
      <c r="L14" s="1" t="s">
        <v>195</v>
      </c>
      <c r="M14" s="1"/>
      <c r="N14" s="1" t="s">
        <v>106</v>
      </c>
      <c r="O14" s="1" t="s">
        <v>106</v>
      </c>
      <c r="P14" s="1" t="s">
        <v>288</v>
      </c>
      <c r="Q14" s="47">
        <v>43775</v>
      </c>
      <c r="R14" s="46">
        <v>43775</v>
      </c>
      <c r="S14" s="46">
        <v>43775</v>
      </c>
      <c r="T14" s="48">
        <v>0</v>
      </c>
      <c r="U14" s="49">
        <v>0</v>
      </c>
      <c r="V14" s="50" t="s">
        <v>81</v>
      </c>
      <c r="W14" s="1" t="s">
        <v>291</v>
      </c>
      <c r="X14" s="1" t="s">
        <v>292</v>
      </c>
      <c r="Y14" s="1" t="s">
        <v>1878</v>
      </c>
      <c r="Z14" s="1"/>
      <c r="AA14" s="1" t="s">
        <v>288</v>
      </c>
      <c r="AB14" s="1" t="s">
        <v>408</v>
      </c>
    </row>
    <row r="15" spans="1:32" ht="45" x14ac:dyDescent="0.25">
      <c r="A15" s="39" t="str">
        <f t="shared" si="0"/>
        <v>4. F.</v>
      </c>
      <c r="B15" s="39" t="str">
        <f t="shared" si="1"/>
        <v>6.11</v>
      </c>
      <c r="C15" s="1">
        <v>267</v>
      </c>
      <c r="D15" s="46">
        <v>43775</v>
      </c>
      <c r="E15" s="1" t="s">
        <v>1868</v>
      </c>
      <c r="F15" s="52" t="s">
        <v>184</v>
      </c>
      <c r="G15" s="52" t="s">
        <v>293</v>
      </c>
      <c r="H15" s="52">
        <v>0</v>
      </c>
      <c r="I15" s="52" t="s">
        <v>74</v>
      </c>
      <c r="J15" s="52" t="s">
        <v>104</v>
      </c>
      <c r="K15" s="52" t="s">
        <v>171</v>
      </c>
      <c r="L15" s="1" t="s">
        <v>198</v>
      </c>
      <c r="M15" s="1"/>
      <c r="N15" s="1" t="s">
        <v>106</v>
      </c>
      <c r="O15" s="1" t="s">
        <v>106</v>
      </c>
      <c r="P15" s="1" t="s">
        <v>288</v>
      </c>
      <c r="Q15" s="47">
        <v>43775</v>
      </c>
      <c r="R15" s="46">
        <v>43775</v>
      </c>
      <c r="S15" s="46">
        <v>43775</v>
      </c>
      <c r="T15" s="48">
        <v>0</v>
      </c>
      <c r="U15" s="49">
        <v>0</v>
      </c>
      <c r="V15" s="50" t="s">
        <v>81</v>
      </c>
      <c r="W15" s="1" t="s">
        <v>291</v>
      </c>
      <c r="X15" s="1" t="s">
        <v>302</v>
      </c>
      <c r="Y15" s="1" t="s">
        <v>1879</v>
      </c>
      <c r="Z15" s="1"/>
      <c r="AA15" s="1" t="s">
        <v>288</v>
      </c>
      <c r="AB15" s="1" t="s">
        <v>408</v>
      </c>
    </row>
    <row r="16" spans="1:32" ht="78.75" x14ac:dyDescent="0.25">
      <c r="A16" s="39" t="str">
        <f t="shared" si="0"/>
        <v>4. F.</v>
      </c>
      <c r="B16" s="39" t="str">
        <f t="shared" si="1"/>
        <v>6.11</v>
      </c>
      <c r="C16" s="1">
        <v>268</v>
      </c>
      <c r="D16" s="46">
        <v>43775</v>
      </c>
      <c r="E16" s="1" t="s">
        <v>1862</v>
      </c>
      <c r="F16" s="1" t="s">
        <v>184</v>
      </c>
      <c r="G16" s="1" t="s">
        <v>293</v>
      </c>
      <c r="H16" s="1">
        <v>1</v>
      </c>
      <c r="I16" s="1" t="s">
        <v>74</v>
      </c>
      <c r="J16" s="52" t="s">
        <v>104</v>
      </c>
      <c r="K16" s="52" t="s">
        <v>171</v>
      </c>
      <c r="L16" s="1" t="s">
        <v>198</v>
      </c>
      <c r="M16" s="1"/>
      <c r="N16" s="1" t="s">
        <v>106</v>
      </c>
      <c r="O16" s="1" t="s">
        <v>106</v>
      </c>
      <c r="P16" s="1" t="s">
        <v>288</v>
      </c>
      <c r="Q16" s="47">
        <v>43775</v>
      </c>
      <c r="R16" s="46">
        <v>43775</v>
      </c>
      <c r="S16" s="46">
        <v>43775</v>
      </c>
      <c r="T16" s="48">
        <v>0</v>
      </c>
      <c r="U16" s="49">
        <v>0</v>
      </c>
      <c r="V16" s="50" t="s">
        <v>81</v>
      </c>
      <c r="W16" s="1" t="s">
        <v>291</v>
      </c>
      <c r="X16" s="1" t="s">
        <v>1864</v>
      </c>
      <c r="Y16" s="1" t="s">
        <v>1880</v>
      </c>
      <c r="Z16" s="1"/>
      <c r="AA16" s="1" t="s">
        <v>288</v>
      </c>
      <c r="AB16" s="1" t="s">
        <v>410</v>
      </c>
    </row>
    <row r="17" spans="1:28" ht="45" x14ac:dyDescent="0.25">
      <c r="A17" s="39" t="str">
        <f t="shared" si="0"/>
        <v>4. F.</v>
      </c>
      <c r="B17" s="39" t="str">
        <f t="shared" si="1"/>
        <v>6.11</v>
      </c>
      <c r="C17" s="1">
        <v>269</v>
      </c>
      <c r="D17" s="46">
        <v>43775</v>
      </c>
      <c r="E17" s="1" t="s">
        <v>299</v>
      </c>
      <c r="F17" s="52" t="s">
        <v>184</v>
      </c>
      <c r="G17" s="52" t="s">
        <v>293</v>
      </c>
      <c r="H17" s="52">
        <v>0</v>
      </c>
      <c r="I17" s="52" t="s">
        <v>74</v>
      </c>
      <c r="J17" s="52" t="s">
        <v>104</v>
      </c>
      <c r="K17" s="52" t="s">
        <v>171</v>
      </c>
      <c r="L17" s="1" t="s">
        <v>198</v>
      </c>
      <c r="M17" s="1"/>
      <c r="N17" s="1" t="s">
        <v>106</v>
      </c>
      <c r="O17" s="1" t="s">
        <v>106</v>
      </c>
      <c r="P17" s="1" t="s">
        <v>288</v>
      </c>
      <c r="Q17" s="47">
        <v>43775</v>
      </c>
      <c r="R17" s="46">
        <v>43775</v>
      </c>
      <c r="S17" s="46">
        <v>43775</v>
      </c>
      <c r="T17" s="48">
        <v>0</v>
      </c>
      <c r="U17" s="49">
        <v>0</v>
      </c>
      <c r="V17" s="50" t="s">
        <v>81</v>
      </c>
      <c r="W17" s="1" t="s">
        <v>291</v>
      </c>
      <c r="X17" s="1" t="s">
        <v>302</v>
      </c>
      <c r="Y17" s="1" t="s">
        <v>1880</v>
      </c>
      <c r="Z17" s="1"/>
      <c r="AA17" s="1" t="s">
        <v>397</v>
      </c>
      <c r="AB17" s="1" t="s">
        <v>410</v>
      </c>
    </row>
    <row r="18" spans="1:28" ht="67.5" x14ac:dyDescent="0.25">
      <c r="A18" s="39" t="str">
        <f t="shared" si="0"/>
        <v>3. G.</v>
      </c>
      <c r="B18" s="39" t="str">
        <f t="shared" si="1"/>
        <v>6.11</v>
      </c>
      <c r="C18" s="1">
        <v>270</v>
      </c>
      <c r="D18" s="46">
        <v>43775</v>
      </c>
      <c r="E18" s="1" t="s">
        <v>1865</v>
      </c>
      <c r="F18" s="1" t="s">
        <v>300</v>
      </c>
      <c r="G18" s="1" t="s">
        <v>301</v>
      </c>
      <c r="H18" s="1">
        <v>0</v>
      </c>
      <c r="I18" s="1" t="s">
        <v>74</v>
      </c>
      <c r="J18" s="1" t="s">
        <v>165</v>
      </c>
      <c r="K18" s="1" t="s">
        <v>174</v>
      </c>
      <c r="L18" s="1" t="s">
        <v>87</v>
      </c>
      <c r="M18" s="1"/>
      <c r="N18" s="1" t="s">
        <v>106</v>
      </c>
      <c r="O18" s="1" t="s">
        <v>106</v>
      </c>
      <c r="P18" s="1" t="s">
        <v>288</v>
      </c>
      <c r="Q18" s="47">
        <v>43775</v>
      </c>
      <c r="R18" s="46">
        <v>43775</v>
      </c>
      <c r="S18" s="46">
        <v>43775</v>
      </c>
      <c r="T18" s="48">
        <v>0</v>
      </c>
      <c r="U18" s="49">
        <v>0</v>
      </c>
      <c r="V18" s="50" t="s">
        <v>81</v>
      </c>
      <c r="W18" s="1" t="s">
        <v>291</v>
      </c>
      <c r="X18" s="1" t="s">
        <v>292</v>
      </c>
      <c r="Y18" s="1" t="s">
        <v>593</v>
      </c>
      <c r="Z18" s="1" t="s">
        <v>132</v>
      </c>
      <c r="AA18" s="1" t="s">
        <v>594</v>
      </c>
      <c r="AB18" s="1" t="s">
        <v>403</v>
      </c>
    </row>
    <row r="19" spans="1:28" ht="67.5" x14ac:dyDescent="0.25">
      <c r="A19" s="39" t="str">
        <f t="shared" si="0"/>
        <v>2. Y.</v>
      </c>
      <c r="B19" s="39" t="str">
        <f t="shared" si="1"/>
        <v>7.11</v>
      </c>
      <c r="C19" s="1">
        <v>271</v>
      </c>
      <c r="D19" s="46">
        <v>43776</v>
      </c>
      <c r="E19" s="1" t="s">
        <v>600</v>
      </c>
      <c r="F19" s="1" t="s">
        <v>294</v>
      </c>
      <c r="G19" s="1" t="s">
        <v>519</v>
      </c>
      <c r="H19" s="1">
        <v>1</v>
      </c>
      <c r="I19" s="1" t="s">
        <v>74</v>
      </c>
      <c r="J19" s="1" t="s">
        <v>75</v>
      </c>
      <c r="K19" s="1" t="s">
        <v>76</v>
      </c>
      <c r="L19" s="1" t="s">
        <v>209</v>
      </c>
      <c r="M19" s="1"/>
      <c r="N19" s="1" t="s">
        <v>106</v>
      </c>
      <c r="O19" s="1" t="s">
        <v>106</v>
      </c>
      <c r="P19" s="1" t="s">
        <v>288</v>
      </c>
      <c r="Q19" s="47">
        <v>43776</v>
      </c>
      <c r="R19" s="46">
        <v>43776</v>
      </c>
      <c r="S19" s="46">
        <v>43776</v>
      </c>
      <c r="T19" s="48">
        <v>0</v>
      </c>
      <c r="U19" s="49">
        <v>0</v>
      </c>
      <c r="V19" s="50" t="s">
        <v>81</v>
      </c>
      <c r="W19" s="1" t="s">
        <v>291</v>
      </c>
      <c r="X19" s="1" t="s">
        <v>292</v>
      </c>
      <c r="Y19" s="1" t="s">
        <v>1881</v>
      </c>
      <c r="Z19" s="1"/>
      <c r="AA19" s="1" t="s">
        <v>288</v>
      </c>
      <c r="AB19" s="1" t="s">
        <v>408</v>
      </c>
    </row>
    <row r="20" spans="1:28" ht="67.5" x14ac:dyDescent="0.25">
      <c r="A20" s="39" t="str">
        <f t="shared" si="0"/>
        <v>3. G.</v>
      </c>
      <c r="B20" s="39" t="str">
        <f t="shared" si="1"/>
        <v>7.11</v>
      </c>
      <c r="C20" s="1">
        <v>272</v>
      </c>
      <c r="D20" s="46">
        <v>43776</v>
      </c>
      <c r="E20" s="1" t="s">
        <v>1862</v>
      </c>
      <c r="F20" s="1" t="s">
        <v>184</v>
      </c>
      <c r="G20" s="1" t="s">
        <v>293</v>
      </c>
      <c r="H20" s="1">
        <v>0</v>
      </c>
      <c r="I20" s="1" t="s">
        <v>74</v>
      </c>
      <c r="J20" s="1" t="s">
        <v>165</v>
      </c>
      <c r="K20" s="1" t="s">
        <v>174</v>
      </c>
      <c r="L20" s="1" t="s">
        <v>87</v>
      </c>
      <c r="M20" s="1"/>
      <c r="N20" s="1" t="s">
        <v>106</v>
      </c>
      <c r="O20" s="1" t="s">
        <v>106</v>
      </c>
      <c r="P20" s="1" t="s">
        <v>288</v>
      </c>
      <c r="Q20" s="47">
        <v>43776</v>
      </c>
      <c r="R20" s="46">
        <v>43776</v>
      </c>
      <c r="S20" s="46">
        <v>43776</v>
      </c>
      <c r="T20" s="48">
        <v>0</v>
      </c>
      <c r="U20" s="49">
        <v>0</v>
      </c>
      <c r="V20" s="50" t="s">
        <v>81</v>
      </c>
      <c r="W20" s="1" t="s">
        <v>291</v>
      </c>
      <c r="X20" s="1" t="s">
        <v>292</v>
      </c>
      <c r="Y20" s="1" t="s">
        <v>347</v>
      </c>
      <c r="Z20" s="1" t="s">
        <v>127</v>
      </c>
      <c r="AA20" s="1" t="s">
        <v>562</v>
      </c>
      <c r="AB20" s="1" t="s">
        <v>403</v>
      </c>
    </row>
    <row r="21" spans="1:28" ht="78.75" x14ac:dyDescent="0.25">
      <c r="A21" s="39" t="str">
        <f t="shared" si="0"/>
        <v>1. E.</v>
      </c>
      <c r="B21" s="39" t="str">
        <f t="shared" si="1"/>
        <v>8.11</v>
      </c>
      <c r="C21" s="1">
        <v>273</v>
      </c>
      <c r="D21" s="46">
        <v>43777</v>
      </c>
      <c r="E21" s="1" t="s">
        <v>1882</v>
      </c>
      <c r="F21" s="1" t="s">
        <v>294</v>
      </c>
      <c r="G21" s="1" t="s">
        <v>399</v>
      </c>
      <c r="H21" s="1">
        <v>116</v>
      </c>
      <c r="I21" s="1" t="s">
        <v>74</v>
      </c>
      <c r="J21" s="1" t="s">
        <v>84</v>
      </c>
      <c r="K21" s="1" t="s">
        <v>85</v>
      </c>
      <c r="L21" s="1" t="s">
        <v>195</v>
      </c>
      <c r="M21" s="1"/>
      <c r="N21" s="1" t="s">
        <v>106</v>
      </c>
      <c r="O21" s="1" t="s">
        <v>106</v>
      </c>
      <c r="P21" s="1" t="s">
        <v>288</v>
      </c>
      <c r="Q21" s="47">
        <v>43777</v>
      </c>
      <c r="R21" s="46">
        <v>43777</v>
      </c>
      <c r="S21" s="46">
        <v>43777</v>
      </c>
      <c r="T21" s="48">
        <v>0</v>
      </c>
      <c r="U21" s="49">
        <v>0</v>
      </c>
      <c r="V21" s="50" t="s">
        <v>81</v>
      </c>
      <c r="W21" s="1" t="s">
        <v>291</v>
      </c>
      <c r="X21" s="1" t="s">
        <v>292</v>
      </c>
      <c r="Y21" s="1" t="s">
        <v>1883</v>
      </c>
      <c r="Z21" s="1"/>
      <c r="AA21" s="1" t="s">
        <v>288</v>
      </c>
      <c r="AB21" s="1" t="s">
        <v>408</v>
      </c>
    </row>
    <row r="22" spans="1:28" ht="112.5" x14ac:dyDescent="0.25">
      <c r="A22" s="39" t="str">
        <f t="shared" si="0"/>
        <v>3. E.</v>
      </c>
      <c r="B22" s="39" t="str">
        <f t="shared" si="1"/>
        <v>9.11</v>
      </c>
      <c r="C22" s="1">
        <v>274</v>
      </c>
      <c r="D22" s="46">
        <v>43778</v>
      </c>
      <c r="E22" s="1" t="s">
        <v>1884</v>
      </c>
      <c r="F22" s="1" t="s">
        <v>294</v>
      </c>
      <c r="G22" s="1" t="s">
        <v>1869</v>
      </c>
      <c r="H22" s="1">
        <v>15</v>
      </c>
      <c r="I22" s="1" t="s">
        <v>74</v>
      </c>
      <c r="J22" s="1" t="s">
        <v>165</v>
      </c>
      <c r="K22" s="1" t="s">
        <v>174</v>
      </c>
      <c r="L22" s="1" t="s">
        <v>195</v>
      </c>
      <c r="M22" s="1"/>
      <c r="N22" s="1" t="s">
        <v>106</v>
      </c>
      <c r="O22" s="1" t="s">
        <v>106</v>
      </c>
      <c r="P22" s="1" t="s">
        <v>288</v>
      </c>
      <c r="Q22" s="47">
        <v>43778</v>
      </c>
      <c r="R22" s="46">
        <v>43778</v>
      </c>
      <c r="S22" s="46">
        <v>43778</v>
      </c>
      <c r="T22" s="48">
        <v>0</v>
      </c>
      <c r="U22" s="49">
        <v>0</v>
      </c>
      <c r="V22" s="50" t="s">
        <v>81</v>
      </c>
      <c r="W22" s="1" t="s">
        <v>291</v>
      </c>
      <c r="X22" s="1" t="s">
        <v>292</v>
      </c>
      <c r="Y22" s="1" t="s">
        <v>1885</v>
      </c>
      <c r="Z22" s="1"/>
      <c r="AA22" s="1" t="s">
        <v>288</v>
      </c>
      <c r="AB22" s="1" t="s">
        <v>408</v>
      </c>
    </row>
    <row r="23" spans="1:28" ht="67.5" x14ac:dyDescent="0.25">
      <c r="A23" s="39" t="str">
        <f t="shared" si="0"/>
        <v>4. F.</v>
      </c>
      <c r="B23" s="39" t="str">
        <f t="shared" si="1"/>
        <v>11.11</v>
      </c>
      <c r="C23" s="1">
        <v>275</v>
      </c>
      <c r="D23" s="46">
        <v>43780</v>
      </c>
      <c r="E23" s="1" t="s">
        <v>299</v>
      </c>
      <c r="F23" s="52" t="s">
        <v>184</v>
      </c>
      <c r="G23" s="52" t="s">
        <v>293</v>
      </c>
      <c r="H23" s="52">
        <v>0</v>
      </c>
      <c r="I23" s="52" t="s">
        <v>74</v>
      </c>
      <c r="J23" s="1" t="s">
        <v>104</v>
      </c>
      <c r="K23" s="1" t="s">
        <v>171</v>
      </c>
      <c r="L23" s="1" t="s">
        <v>198</v>
      </c>
      <c r="M23" s="1"/>
      <c r="N23" s="1" t="s">
        <v>106</v>
      </c>
      <c r="O23" s="1" t="s">
        <v>106</v>
      </c>
      <c r="P23" s="1" t="s">
        <v>288</v>
      </c>
      <c r="Q23" s="47">
        <v>43780</v>
      </c>
      <c r="R23" s="46">
        <v>43780</v>
      </c>
      <c r="S23" s="46">
        <v>43780</v>
      </c>
      <c r="T23" s="48">
        <v>0</v>
      </c>
      <c r="U23" s="49">
        <v>0</v>
      </c>
      <c r="V23" s="50" t="s">
        <v>81</v>
      </c>
      <c r="W23" s="1" t="s">
        <v>291</v>
      </c>
      <c r="X23" s="1" t="s">
        <v>595</v>
      </c>
      <c r="Y23" s="1" t="s">
        <v>1886</v>
      </c>
      <c r="Z23" s="1"/>
      <c r="AA23" s="1" t="s">
        <v>288</v>
      </c>
      <c r="AB23" s="1" t="s">
        <v>408</v>
      </c>
    </row>
    <row r="24" spans="1:28" ht="56.25" x14ac:dyDescent="0.25">
      <c r="A24" s="39" t="str">
        <f t="shared" si="0"/>
        <v>4. F.</v>
      </c>
      <c r="B24" s="39" t="str">
        <f t="shared" si="1"/>
        <v>12.11</v>
      </c>
      <c r="C24" s="1">
        <v>276</v>
      </c>
      <c r="D24" s="46">
        <v>43781</v>
      </c>
      <c r="E24" s="1" t="s">
        <v>299</v>
      </c>
      <c r="F24" s="52" t="s">
        <v>184</v>
      </c>
      <c r="G24" s="52" t="s">
        <v>293</v>
      </c>
      <c r="H24" s="52">
        <v>0</v>
      </c>
      <c r="I24" s="52" t="s">
        <v>74</v>
      </c>
      <c r="J24" s="1" t="s">
        <v>104</v>
      </c>
      <c r="K24" s="1" t="s">
        <v>171</v>
      </c>
      <c r="L24" s="61" t="s">
        <v>198</v>
      </c>
      <c r="M24" s="1"/>
      <c r="N24" s="1" t="s">
        <v>106</v>
      </c>
      <c r="O24" s="1" t="s">
        <v>106</v>
      </c>
      <c r="P24" s="1" t="s">
        <v>288</v>
      </c>
      <c r="Q24" s="47">
        <v>43781</v>
      </c>
      <c r="R24" s="46">
        <v>43781</v>
      </c>
      <c r="S24" s="46">
        <v>43781</v>
      </c>
      <c r="T24" s="48">
        <v>0</v>
      </c>
      <c r="U24" s="49">
        <v>0</v>
      </c>
      <c r="V24" s="50" t="s">
        <v>81</v>
      </c>
      <c r="W24" s="1" t="s">
        <v>291</v>
      </c>
      <c r="X24" s="1" t="s">
        <v>302</v>
      </c>
      <c r="Y24" s="1" t="s">
        <v>1887</v>
      </c>
      <c r="Z24" s="1"/>
      <c r="AA24" s="1" t="s">
        <v>288</v>
      </c>
      <c r="AB24" s="1" t="s">
        <v>408</v>
      </c>
    </row>
    <row r="25" spans="1:28" ht="78.75" x14ac:dyDescent="0.25">
      <c r="A25" s="39" t="str">
        <f t="shared" si="0"/>
        <v>6. N.</v>
      </c>
      <c r="B25" s="39" t="str">
        <f t="shared" si="1"/>
        <v>12.11</v>
      </c>
      <c r="C25" s="1">
        <v>277</v>
      </c>
      <c r="D25" s="46">
        <v>43781</v>
      </c>
      <c r="E25" s="1" t="s">
        <v>299</v>
      </c>
      <c r="F25" s="52" t="s">
        <v>184</v>
      </c>
      <c r="G25" s="52" t="s">
        <v>293</v>
      </c>
      <c r="H25" s="52">
        <v>0</v>
      </c>
      <c r="I25" s="52" t="s">
        <v>74</v>
      </c>
      <c r="J25" s="52" t="s">
        <v>92</v>
      </c>
      <c r="K25" s="52" t="s">
        <v>169</v>
      </c>
      <c r="L25" s="1" t="s">
        <v>233</v>
      </c>
      <c r="M25" s="1"/>
      <c r="N25" s="1" t="s">
        <v>106</v>
      </c>
      <c r="O25" s="1" t="s">
        <v>106</v>
      </c>
      <c r="P25" s="1" t="s">
        <v>288</v>
      </c>
      <c r="Q25" s="47">
        <v>43781</v>
      </c>
      <c r="R25" s="46">
        <v>43781</v>
      </c>
      <c r="S25" s="46">
        <v>43781</v>
      </c>
      <c r="T25" s="48">
        <v>0</v>
      </c>
      <c r="U25" s="49">
        <v>0</v>
      </c>
      <c r="V25" s="50" t="s">
        <v>81</v>
      </c>
      <c r="W25" s="1" t="s">
        <v>291</v>
      </c>
      <c r="X25" s="1" t="s">
        <v>176</v>
      </c>
      <c r="Y25" s="1" t="s">
        <v>596</v>
      </c>
      <c r="Z25" s="1"/>
      <c r="AA25" s="1" t="s">
        <v>288</v>
      </c>
      <c r="AB25" s="1" t="s">
        <v>408</v>
      </c>
    </row>
    <row r="26" spans="1:28" ht="78.75" x14ac:dyDescent="0.25">
      <c r="A26" s="39" t="str">
        <f t="shared" si="0"/>
        <v>6. O.</v>
      </c>
      <c r="B26" s="39" t="str">
        <f t="shared" si="1"/>
        <v>12.11</v>
      </c>
      <c r="C26" s="1">
        <v>278</v>
      </c>
      <c r="D26" s="46">
        <v>43781</v>
      </c>
      <c r="E26" s="1" t="s">
        <v>299</v>
      </c>
      <c r="F26" s="52" t="s">
        <v>184</v>
      </c>
      <c r="G26" s="52" t="s">
        <v>293</v>
      </c>
      <c r="H26" s="52">
        <v>0</v>
      </c>
      <c r="I26" s="52" t="s">
        <v>74</v>
      </c>
      <c r="J26" s="52" t="s">
        <v>92</v>
      </c>
      <c r="K26" s="52" t="s">
        <v>169</v>
      </c>
      <c r="L26" s="1" t="s">
        <v>200</v>
      </c>
      <c r="M26" s="1"/>
      <c r="N26" s="1" t="s">
        <v>106</v>
      </c>
      <c r="O26" s="1" t="s">
        <v>106</v>
      </c>
      <c r="P26" s="1" t="s">
        <v>288</v>
      </c>
      <c r="Q26" s="47">
        <v>43781</v>
      </c>
      <c r="R26" s="46">
        <v>43781</v>
      </c>
      <c r="S26" s="46">
        <v>43781</v>
      </c>
      <c r="T26" s="48">
        <v>0</v>
      </c>
      <c r="U26" s="49">
        <v>0</v>
      </c>
      <c r="V26" s="50" t="s">
        <v>81</v>
      </c>
      <c r="W26" s="1" t="s">
        <v>291</v>
      </c>
      <c r="X26" s="1" t="s">
        <v>176</v>
      </c>
      <c r="Y26" s="1" t="s">
        <v>596</v>
      </c>
      <c r="Z26" s="1"/>
      <c r="AA26" s="1" t="s">
        <v>288</v>
      </c>
      <c r="AB26" s="1" t="s">
        <v>408</v>
      </c>
    </row>
    <row r="27" spans="1:28" ht="45" x14ac:dyDescent="0.25">
      <c r="A27" s="39" t="str">
        <f t="shared" si="0"/>
        <v>5. R.</v>
      </c>
      <c r="B27" s="39" t="str">
        <f t="shared" si="1"/>
        <v>12.11</v>
      </c>
      <c r="C27" s="1">
        <v>279</v>
      </c>
      <c r="D27" s="46">
        <v>43781</v>
      </c>
      <c r="E27" s="1" t="s">
        <v>299</v>
      </c>
      <c r="F27" s="52" t="s">
        <v>184</v>
      </c>
      <c r="G27" s="52" t="s">
        <v>293</v>
      </c>
      <c r="H27" s="52">
        <v>0</v>
      </c>
      <c r="I27" s="52" t="s">
        <v>74</v>
      </c>
      <c r="J27" s="52" t="s">
        <v>156</v>
      </c>
      <c r="K27" s="52" t="s">
        <v>157</v>
      </c>
      <c r="L27" s="1" t="s">
        <v>199</v>
      </c>
      <c r="M27" s="1"/>
      <c r="N27" s="1" t="s">
        <v>106</v>
      </c>
      <c r="O27" s="1" t="s">
        <v>106</v>
      </c>
      <c r="P27" s="1" t="s">
        <v>288</v>
      </c>
      <c r="Q27" s="47">
        <v>43781</v>
      </c>
      <c r="R27" s="46">
        <v>43781</v>
      </c>
      <c r="S27" s="46">
        <v>43781</v>
      </c>
      <c r="T27" s="48">
        <v>0</v>
      </c>
      <c r="U27" s="49">
        <v>0</v>
      </c>
      <c r="V27" s="50" t="s">
        <v>81</v>
      </c>
      <c r="W27" s="1" t="s">
        <v>291</v>
      </c>
      <c r="X27" s="1" t="s">
        <v>176</v>
      </c>
      <c r="Y27" s="1" t="s">
        <v>597</v>
      </c>
      <c r="Z27" s="1"/>
      <c r="AA27" s="1" t="s">
        <v>288</v>
      </c>
      <c r="AB27" s="1" t="s">
        <v>408</v>
      </c>
    </row>
    <row r="28" spans="1:28" ht="33.75" x14ac:dyDescent="0.25">
      <c r="A28" s="39" t="str">
        <f t="shared" si="0"/>
        <v>6. P.</v>
      </c>
      <c r="B28" s="39" t="str">
        <f t="shared" si="1"/>
        <v>12.11</v>
      </c>
      <c r="C28" s="1">
        <v>280</v>
      </c>
      <c r="D28" s="46">
        <v>43781</v>
      </c>
      <c r="E28" s="1" t="s">
        <v>299</v>
      </c>
      <c r="F28" s="52" t="s">
        <v>184</v>
      </c>
      <c r="G28" s="52" t="s">
        <v>293</v>
      </c>
      <c r="H28" s="52">
        <v>0</v>
      </c>
      <c r="I28" s="52" t="s">
        <v>74</v>
      </c>
      <c r="J28" s="52" t="s">
        <v>92</v>
      </c>
      <c r="K28" s="52" t="s">
        <v>169</v>
      </c>
      <c r="L28" s="1" t="s">
        <v>201</v>
      </c>
      <c r="M28" s="1"/>
      <c r="N28" s="1" t="s">
        <v>106</v>
      </c>
      <c r="O28" s="1" t="s">
        <v>106</v>
      </c>
      <c r="P28" s="1" t="s">
        <v>288</v>
      </c>
      <c r="Q28" s="47">
        <v>43781</v>
      </c>
      <c r="R28" s="46">
        <v>43781</v>
      </c>
      <c r="S28" s="46">
        <v>43781</v>
      </c>
      <c r="T28" s="48">
        <v>0</v>
      </c>
      <c r="U28" s="49">
        <v>0</v>
      </c>
      <c r="V28" s="50" t="s">
        <v>81</v>
      </c>
      <c r="W28" s="1" t="s">
        <v>291</v>
      </c>
      <c r="X28" s="1" t="s">
        <v>176</v>
      </c>
      <c r="Y28" s="1" t="s">
        <v>598</v>
      </c>
      <c r="Z28" s="1"/>
      <c r="AA28" s="1" t="s">
        <v>288</v>
      </c>
      <c r="AB28" s="1" t="s">
        <v>408</v>
      </c>
    </row>
    <row r="29" spans="1:28" ht="78.75" x14ac:dyDescent="0.25">
      <c r="A29" s="39" t="str">
        <f t="shared" si="0"/>
        <v>4. J.</v>
      </c>
      <c r="B29" s="39" t="str">
        <f t="shared" si="1"/>
        <v>12.11</v>
      </c>
      <c r="C29" s="1">
        <v>281</v>
      </c>
      <c r="D29" s="46">
        <v>43781</v>
      </c>
      <c r="E29" s="1" t="s">
        <v>299</v>
      </c>
      <c r="F29" s="52" t="s">
        <v>184</v>
      </c>
      <c r="G29" s="52" t="s">
        <v>293</v>
      </c>
      <c r="H29" s="1">
        <v>0</v>
      </c>
      <c r="I29" s="1" t="s">
        <v>74</v>
      </c>
      <c r="J29" s="1" t="s">
        <v>104</v>
      </c>
      <c r="K29" s="1" t="s">
        <v>171</v>
      </c>
      <c r="L29" s="1" t="s">
        <v>196</v>
      </c>
      <c r="M29" s="1"/>
      <c r="N29" s="1" t="s">
        <v>106</v>
      </c>
      <c r="O29" s="1" t="s">
        <v>106</v>
      </c>
      <c r="P29" s="1" t="s">
        <v>288</v>
      </c>
      <c r="Q29" s="47">
        <v>43781</v>
      </c>
      <c r="R29" s="46">
        <v>43781</v>
      </c>
      <c r="S29" s="46">
        <v>43781</v>
      </c>
      <c r="T29" s="48">
        <v>0</v>
      </c>
      <c r="U29" s="49">
        <v>0</v>
      </c>
      <c r="V29" s="50" t="s">
        <v>81</v>
      </c>
      <c r="W29" s="1" t="s">
        <v>291</v>
      </c>
      <c r="X29" s="1" t="s">
        <v>292</v>
      </c>
      <c r="Y29" s="1" t="s">
        <v>1888</v>
      </c>
      <c r="Z29" s="1"/>
      <c r="AA29" s="1" t="s">
        <v>288</v>
      </c>
      <c r="AB29" s="1" t="s">
        <v>408</v>
      </c>
    </row>
    <row r="30" spans="1:28" ht="67.5" x14ac:dyDescent="0.25">
      <c r="A30" s="39" t="str">
        <f t="shared" si="0"/>
        <v>2. A.</v>
      </c>
      <c r="B30" s="39" t="str">
        <f t="shared" si="1"/>
        <v>12.11</v>
      </c>
      <c r="C30" s="1">
        <v>282</v>
      </c>
      <c r="D30" s="46">
        <v>43781</v>
      </c>
      <c r="E30" s="1" t="s">
        <v>599</v>
      </c>
      <c r="F30" s="1" t="s">
        <v>184</v>
      </c>
      <c r="G30" s="1" t="s">
        <v>293</v>
      </c>
      <c r="H30" s="1">
        <v>0</v>
      </c>
      <c r="I30" s="1" t="s">
        <v>74</v>
      </c>
      <c r="J30" s="1" t="s">
        <v>75</v>
      </c>
      <c r="K30" s="1" t="s">
        <v>76</v>
      </c>
      <c r="L30" s="1" t="s">
        <v>93</v>
      </c>
      <c r="M30" s="1"/>
      <c r="N30" s="1" t="s">
        <v>106</v>
      </c>
      <c r="O30" s="1" t="s">
        <v>106</v>
      </c>
      <c r="P30" s="1" t="s">
        <v>288</v>
      </c>
      <c r="Q30" s="47">
        <v>43781</v>
      </c>
      <c r="R30" s="46">
        <v>43781</v>
      </c>
      <c r="S30" s="46">
        <v>43781</v>
      </c>
      <c r="T30" s="48">
        <v>0</v>
      </c>
      <c r="U30" s="49">
        <v>0</v>
      </c>
      <c r="V30" s="50" t="s">
        <v>81</v>
      </c>
      <c r="W30" s="1" t="s">
        <v>291</v>
      </c>
      <c r="X30" s="1" t="s">
        <v>292</v>
      </c>
      <c r="Y30" s="1" t="s">
        <v>1889</v>
      </c>
      <c r="Z30" s="1" t="s">
        <v>110</v>
      </c>
      <c r="AA30" s="1" t="s">
        <v>1890</v>
      </c>
      <c r="AB30" s="1" t="s">
        <v>403</v>
      </c>
    </row>
    <row r="31" spans="1:28" ht="123.75" x14ac:dyDescent="0.25">
      <c r="A31" s="39" t="str">
        <f t="shared" si="0"/>
        <v>4. B.</v>
      </c>
      <c r="B31" s="39" t="str">
        <f t="shared" si="1"/>
        <v>6.12</v>
      </c>
      <c r="C31" s="1">
        <v>283</v>
      </c>
      <c r="D31" s="46">
        <v>43782</v>
      </c>
      <c r="E31" s="1" t="s">
        <v>602</v>
      </c>
      <c r="F31" s="1" t="s">
        <v>184</v>
      </c>
      <c r="G31" s="1" t="s">
        <v>304</v>
      </c>
      <c r="H31" s="1">
        <v>0</v>
      </c>
      <c r="I31" s="1" t="s">
        <v>74</v>
      </c>
      <c r="J31" s="1" t="s">
        <v>104</v>
      </c>
      <c r="K31" s="1" t="s">
        <v>171</v>
      </c>
      <c r="L31" s="1" t="s">
        <v>385</v>
      </c>
      <c r="M31" s="1" t="s">
        <v>368</v>
      </c>
      <c r="N31" s="1" t="s">
        <v>80</v>
      </c>
      <c r="O31" s="1" t="s">
        <v>80</v>
      </c>
      <c r="P31" s="1" t="s">
        <v>1891</v>
      </c>
      <c r="Q31" s="47">
        <v>43782</v>
      </c>
      <c r="R31" s="46">
        <v>43805</v>
      </c>
      <c r="S31" s="46">
        <v>43805</v>
      </c>
      <c r="T31" s="48">
        <v>23</v>
      </c>
      <c r="U31" s="49">
        <v>23</v>
      </c>
      <c r="V31" s="50" t="s">
        <v>96</v>
      </c>
      <c r="W31" s="1" t="s">
        <v>226</v>
      </c>
      <c r="X31" s="1" t="s">
        <v>292</v>
      </c>
      <c r="Y31" s="1" t="s">
        <v>1892</v>
      </c>
      <c r="Z31" s="1"/>
      <c r="AA31" s="1" t="s">
        <v>288</v>
      </c>
      <c r="AB31" s="1" t="s">
        <v>408</v>
      </c>
    </row>
    <row r="32" spans="1:28" ht="67.5" x14ac:dyDescent="0.25">
      <c r="A32" s="39" t="str">
        <f t="shared" si="0"/>
        <v>1. J.</v>
      </c>
      <c r="B32" s="39" t="str">
        <f t="shared" si="1"/>
        <v>14.11</v>
      </c>
      <c r="C32" s="1">
        <v>284</v>
      </c>
      <c r="D32" s="46">
        <v>43783</v>
      </c>
      <c r="E32" s="1" t="s">
        <v>1868</v>
      </c>
      <c r="F32" s="1" t="s">
        <v>184</v>
      </c>
      <c r="G32" s="1" t="s">
        <v>293</v>
      </c>
      <c r="H32" s="1">
        <v>0</v>
      </c>
      <c r="I32" s="1" t="s">
        <v>74</v>
      </c>
      <c r="J32" s="1" t="s">
        <v>84</v>
      </c>
      <c r="K32" s="1" t="s">
        <v>326</v>
      </c>
      <c r="L32" s="1" t="s">
        <v>196</v>
      </c>
      <c r="M32" s="1"/>
      <c r="N32" s="1" t="s">
        <v>106</v>
      </c>
      <c r="O32" s="1" t="s">
        <v>106</v>
      </c>
      <c r="P32" s="1" t="s">
        <v>288</v>
      </c>
      <c r="Q32" s="47">
        <v>43783</v>
      </c>
      <c r="R32" s="46">
        <v>43783</v>
      </c>
      <c r="S32" s="46">
        <v>43783</v>
      </c>
      <c r="T32" s="48">
        <v>0</v>
      </c>
      <c r="U32" s="49">
        <v>0</v>
      </c>
      <c r="V32" s="50" t="s">
        <v>81</v>
      </c>
      <c r="W32" s="1" t="s">
        <v>291</v>
      </c>
      <c r="X32" s="1" t="s">
        <v>1893</v>
      </c>
      <c r="Y32" s="1" t="s">
        <v>1894</v>
      </c>
      <c r="Z32" s="1" t="s">
        <v>140</v>
      </c>
      <c r="AA32" s="1" t="s">
        <v>1632</v>
      </c>
      <c r="AB32" s="1" t="s">
        <v>403</v>
      </c>
    </row>
    <row r="33" spans="1:28" ht="123.75" x14ac:dyDescent="0.25">
      <c r="A33" s="39" t="str">
        <f t="shared" si="0"/>
        <v>4. L.</v>
      </c>
      <c r="B33" s="39" t="str">
        <f t="shared" si="1"/>
        <v>14.11</v>
      </c>
      <c r="C33" s="1">
        <v>285</v>
      </c>
      <c r="D33" s="46">
        <v>43783</v>
      </c>
      <c r="E33" s="1" t="s">
        <v>600</v>
      </c>
      <c r="F33" s="1" t="s">
        <v>294</v>
      </c>
      <c r="G33" s="1" t="s">
        <v>519</v>
      </c>
      <c r="H33" s="1">
        <v>0</v>
      </c>
      <c r="I33" s="1" t="s">
        <v>74</v>
      </c>
      <c r="J33" s="1" t="s">
        <v>104</v>
      </c>
      <c r="K33" s="1" t="s">
        <v>105</v>
      </c>
      <c r="L33" s="1" t="s">
        <v>202</v>
      </c>
      <c r="M33" s="1"/>
      <c r="N33" s="1" t="s">
        <v>106</v>
      </c>
      <c r="O33" s="1" t="s">
        <v>106</v>
      </c>
      <c r="P33" s="1" t="s">
        <v>288</v>
      </c>
      <c r="Q33" s="47">
        <v>43783</v>
      </c>
      <c r="R33" s="46">
        <v>43783</v>
      </c>
      <c r="S33" s="46">
        <v>43783</v>
      </c>
      <c r="T33" s="48">
        <v>0</v>
      </c>
      <c r="U33" s="49">
        <v>0</v>
      </c>
      <c r="V33" s="50" t="s">
        <v>81</v>
      </c>
      <c r="W33" s="1" t="s">
        <v>291</v>
      </c>
      <c r="X33" s="1" t="s">
        <v>292</v>
      </c>
      <c r="Y33" s="1" t="s">
        <v>1895</v>
      </c>
      <c r="Z33" s="1"/>
      <c r="AA33" s="1" t="s">
        <v>288</v>
      </c>
      <c r="AB33" s="1" t="s">
        <v>410</v>
      </c>
    </row>
    <row r="34" spans="1:28" ht="225" x14ac:dyDescent="0.25">
      <c r="A34" s="39" t="str">
        <f t="shared" si="0"/>
        <v>2. J.</v>
      </c>
      <c r="B34" s="39" t="str">
        <f t="shared" si="1"/>
        <v>15.11</v>
      </c>
      <c r="C34" s="1">
        <v>286</v>
      </c>
      <c r="D34" s="46">
        <v>43784</v>
      </c>
      <c r="E34" s="1" t="s">
        <v>1896</v>
      </c>
      <c r="F34" s="1" t="s">
        <v>294</v>
      </c>
      <c r="G34" s="1" t="s">
        <v>519</v>
      </c>
      <c r="H34" s="1">
        <v>0</v>
      </c>
      <c r="I34" s="1" t="s">
        <v>74</v>
      </c>
      <c r="J34" s="1" t="s">
        <v>75</v>
      </c>
      <c r="K34" s="1" t="s">
        <v>86</v>
      </c>
      <c r="L34" s="1" t="s">
        <v>196</v>
      </c>
      <c r="M34" s="1"/>
      <c r="N34" s="1" t="s">
        <v>106</v>
      </c>
      <c r="O34" s="1" t="s">
        <v>106</v>
      </c>
      <c r="P34" s="1" t="s">
        <v>288</v>
      </c>
      <c r="Q34" s="47">
        <v>43784</v>
      </c>
      <c r="R34" s="46">
        <v>43784</v>
      </c>
      <c r="S34" s="46">
        <v>43784</v>
      </c>
      <c r="T34" s="48">
        <v>0</v>
      </c>
      <c r="U34" s="49">
        <v>0</v>
      </c>
      <c r="V34" s="50" t="s">
        <v>81</v>
      </c>
      <c r="W34" s="1" t="s">
        <v>291</v>
      </c>
      <c r="X34" s="1" t="s">
        <v>292</v>
      </c>
      <c r="Y34" s="1" t="s">
        <v>1897</v>
      </c>
      <c r="Z34" s="1"/>
      <c r="AA34" s="1" t="s">
        <v>288</v>
      </c>
      <c r="AB34" s="1" t="s">
        <v>403</v>
      </c>
    </row>
    <row r="35" spans="1:28" ht="146.25" x14ac:dyDescent="0.25">
      <c r="A35" s="39" t="str">
        <f t="shared" si="0"/>
        <v>4. N.</v>
      </c>
      <c r="B35" s="39" t="str">
        <f t="shared" si="1"/>
        <v>15.11</v>
      </c>
      <c r="C35" s="1">
        <v>287</v>
      </c>
      <c r="D35" s="46">
        <v>43784</v>
      </c>
      <c r="E35" s="1" t="s">
        <v>299</v>
      </c>
      <c r="F35" s="1" t="s">
        <v>184</v>
      </c>
      <c r="G35" s="1" t="s">
        <v>293</v>
      </c>
      <c r="H35" s="1">
        <v>0</v>
      </c>
      <c r="I35" s="1" t="s">
        <v>74</v>
      </c>
      <c r="J35" s="1" t="s">
        <v>104</v>
      </c>
      <c r="K35" s="1" t="s">
        <v>105</v>
      </c>
      <c r="L35" s="1" t="s">
        <v>233</v>
      </c>
      <c r="M35" s="1"/>
      <c r="N35" s="1" t="s">
        <v>106</v>
      </c>
      <c r="O35" s="1" t="s">
        <v>106</v>
      </c>
      <c r="P35" s="1" t="s">
        <v>288</v>
      </c>
      <c r="Q35" s="47">
        <v>43784</v>
      </c>
      <c r="R35" s="46">
        <v>43784</v>
      </c>
      <c r="S35" s="46">
        <v>43784</v>
      </c>
      <c r="T35" s="48">
        <v>0</v>
      </c>
      <c r="U35" s="49">
        <v>0</v>
      </c>
      <c r="V35" s="50" t="s">
        <v>81</v>
      </c>
      <c r="W35" s="1" t="s">
        <v>291</v>
      </c>
      <c r="X35" s="1" t="s">
        <v>176</v>
      </c>
      <c r="Y35" s="1" t="s">
        <v>1898</v>
      </c>
      <c r="Z35" s="1"/>
      <c r="AA35" s="1" t="s">
        <v>288</v>
      </c>
      <c r="AB35" s="1" t="s">
        <v>403</v>
      </c>
    </row>
    <row r="36" spans="1:28" ht="56.25" x14ac:dyDescent="0.25">
      <c r="A36" s="39" t="str">
        <f t="shared" si="0"/>
        <v>1. W.</v>
      </c>
      <c r="B36" s="39" t="str">
        <f t="shared" si="1"/>
        <v>15.11</v>
      </c>
      <c r="C36" s="1">
        <v>288</v>
      </c>
      <c r="D36" s="46">
        <v>43784</v>
      </c>
      <c r="E36" s="1" t="s">
        <v>1899</v>
      </c>
      <c r="F36" s="1"/>
      <c r="G36" s="1" t="s">
        <v>1900</v>
      </c>
      <c r="H36" s="1">
        <v>0</v>
      </c>
      <c r="I36" s="1" t="s">
        <v>74</v>
      </c>
      <c r="J36" s="1" t="s">
        <v>84</v>
      </c>
      <c r="K36" s="1" t="s">
        <v>85</v>
      </c>
      <c r="L36" s="1" t="s">
        <v>212</v>
      </c>
      <c r="M36" s="1"/>
      <c r="N36" s="1" t="s">
        <v>106</v>
      </c>
      <c r="O36" s="1" t="s">
        <v>106</v>
      </c>
      <c r="P36" s="1" t="s">
        <v>288</v>
      </c>
      <c r="Q36" s="47">
        <v>43784</v>
      </c>
      <c r="R36" s="46">
        <v>43784</v>
      </c>
      <c r="S36" s="46">
        <v>43784</v>
      </c>
      <c r="T36" s="48">
        <v>0</v>
      </c>
      <c r="U36" s="49">
        <v>0</v>
      </c>
      <c r="V36" s="50" t="s">
        <v>81</v>
      </c>
      <c r="W36" s="1" t="s">
        <v>291</v>
      </c>
      <c r="X36" s="1" t="s">
        <v>176</v>
      </c>
      <c r="Y36" s="1" t="s">
        <v>1901</v>
      </c>
      <c r="Z36" s="1"/>
      <c r="AA36" s="1" t="s">
        <v>288</v>
      </c>
      <c r="AB36" s="1" t="s">
        <v>410</v>
      </c>
    </row>
    <row r="37" spans="1:28" ht="78.75" x14ac:dyDescent="0.25">
      <c r="A37" s="39" t="str">
        <f t="shared" si="0"/>
        <v>6. N.</v>
      </c>
      <c r="B37" s="39" t="str">
        <f t="shared" si="1"/>
        <v>18.11</v>
      </c>
      <c r="C37" s="1">
        <v>289</v>
      </c>
      <c r="D37" s="46">
        <v>43787</v>
      </c>
      <c r="E37" s="1" t="s">
        <v>299</v>
      </c>
      <c r="F37" s="52" t="s">
        <v>184</v>
      </c>
      <c r="G37" s="52" t="s">
        <v>293</v>
      </c>
      <c r="H37" s="52">
        <v>0</v>
      </c>
      <c r="I37" s="52" t="s">
        <v>74</v>
      </c>
      <c r="J37" s="52" t="s">
        <v>92</v>
      </c>
      <c r="K37" s="52" t="s">
        <v>169</v>
      </c>
      <c r="L37" s="1" t="s">
        <v>233</v>
      </c>
      <c r="M37" s="1"/>
      <c r="N37" s="1" t="s">
        <v>106</v>
      </c>
      <c r="O37" s="1" t="s">
        <v>106</v>
      </c>
      <c r="P37" s="1" t="s">
        <v>288</v>
      </c>
      <c r="Q37" s="47">
        <v>43787</v>
      </c>
      <c r="R37" s="46">
        <v>43787</v>
      </c>
      <c r="S37" s="46">
        <v>43787</v>
      </c>
      <c r="T37" s="48">
        <v>0</v>
      </c>
      <c r="U37" s="49">
        <v>0</v>
      </c>
      <c r="V37" s="50" t="s">
        <v>81</v>
      </c>
      <c r="W37" s="1" t="s">
        <v>291</v>
      </c>
      <c r="X37" s="1" t="s">
        <v>176</v>
      </c>
      <c r="Y37" s="1" t="s">
        <v>596</v>
      </c>
      <c r="Z37" s="1"/>
      <c r="AA37" s="1" t="s">
        <v>288</v>
      </c>
      <c r="AB37" s="1" t="s">
        <v>408</v>
      </c>
    </row>
    <row r="38" spans="1:28" ht="78.75" x14ac:dyDescent="0.25">
      <c r="A38" s="39" t="str">
        <f t="shared" si="0"/>
        <v>6. O.</v>
      </c>
      <c r="B38" s="39" t="str">
        <f t="shared" si="1"/>
        <v>18.11</v>
      </c>
      <c r="C38" s="1">
        <v>290</v>
      </c>
      <c r="D38" s="46">
        <v>43787</v>
      </c>
      <c r="E38" s="1" t="s">
        <v>299</v>
      </c>
      <c r="F38" s="52" t="s">
        <v>184</v>
      </c>
      <c r="G38" s="52" t="s">
        <v>293</v>
      </c>
      <c r="H38" s="52">
        <v>0</v>
      </c>
      <c r="I38" s="52" t="s">
        <v>74</v>
      </c>
      <c r="J38" s="52" t="s">
        <v>92</v>
      </c>
      <c r="K38" s="52" t="s">
        <v>169</v>
      </c>
      <c r="L38" s="1" t="s">
        <v>200</v>
      </c>
      <c r="M38" s="1"/>
      <c r="N38" s="1" t="s">
        <v>106</v>
      </c>
      <c r="O38" s="1" t="s">
        <v>106</v>
      </c>
      <c r="P38" s="1" t="s">
        <v>288</v>
      </c>
      <c r="Q38" s="47">
        <v>43787</v>
      </c>
      <c r="R38" s="46">
        <v>43787</v>
      </c>
      <c r="S38" s="46">
        <v>43787</v>
      </c>
      <c r="T38" s="48">
        <v>0</v>
      </c>
      <c r="U38" s="49">
        <v>0</v>
      </c>
      <c r="V38" s="50" t="s">
        <v>81</v>
      </c>
      <c r="W38" s="1" t="s">
        <v>291</v>
      </c>
      <c r="X38" s="1" t="s">
        <v>176</v>
      </c>
      <c r="Y38" s="1" t="s">
        <v>596</v>
      </c>
      <c r="Z38" s="1"/>
      <c r="AA38" s="1" t="s">
        <v>288</v>
      </c>
      <c r="AB38" s="1" t="s">
        <v>408</v>
      </c>
    </row>
    <row r="39" spans="1:28" ht="45" x14ac:dyDescent="0.25">
      <c r="A39" s="39" t="str">
        <f t="shared" si="0"/>
        <v>5. R.</v>
      </c>
      <c r="B39" s="39" t="str">
        <f t="shared" si="1"/>
        <v>18.11</v>
      </c>
      <c r="C39" s="1">
        <v>291</v>
      </c>
      <c r="D39" s="46">
        <v>43787</v>
      </c>
      <c r="E39" s="1" t="s">
        <v>299</v>
      </c>
      <c r="F39" s="52" t="s">
        <v>184</v>
      </c>
      <c r="G39" s="52" t="s">
        <v>293</v>
      </c>
      <c r="H39" s="52">
        <v>2</v>
      </c>
      <c r="I39" s="52" t="s">
        <v>74</v>
      </c>
      <c r="J39" s="52" t="s">
        <v>156</v>
      </c>
      <c r="K39" s="52" t="s">
        <v>157</v>
      </c>
      <c r="L39" s="1" t="s">
        <v>199</v>
      </c>
      <c r="M39" s="1"/>
      <c r="N39" s="1" t="s">
        <v>106</v>
      </c>
      <c r="O39" s="1" t="s">
        <v>106</v>
      </c>
      <c r="P39" s="1" t="s">
        <v>288</v>
      </c>
      <c r="Q39" s="47">
        <v>43787</v>
      </c>
      <c r="R39" s="46">
        <v>43787</v>
      </c>
      <c r="S39" s="46">
        <v>43787</v>
      </c>
      <c r="T39" s="48">
        <v>0</v>
      </c>
      <c r="U39" s="49">
        <v>0</v>
      </c>
      <c r="V39" s="50" t="s">
        <v>81</v>
      </c>
      <c r="W39" s="1" t="s">
        <v>291</v>
      </c>
      <c r="X39" s="1" t="s">
        <v>176</v>
      </c>
      <c r="Y39" s="1" t="s">
        <v>597</v>
      </c>
      <c r="Z39" s="1"/>
      <c r="AA39" s="1" t="s">
        <v>288</v>
      </c>
      <c r="AB39" s="1" t="s">
        <v>408</v>
      </c>
    </row>
    <row r="40" spans="1:28" ht="33.75" x14ac:dyDescent="0.25">
      <c r="A40" s="39" t="str">
        <f t="shared" si="0"/>
        <v>6. P.</v>
      </c>
      <c r="B40" s="39" t="str">
        <f t="shared" si="1"/>
        <v>18.11</v>
      </c>
      <c r="C40" s="1">
        <v>292</v>
      </c>
      <c r="D40" s="46">
        <v>43787</v>
      </c>
      <c r="E40" s="1" t="s">
        <v>299</v>
      </c>
      <c r="F40" s="52" t="s">
        <v>184</v>
      </c>
      <c r="G40" s="52" t="s">
        <v>293</v>
      </c>
      <c r="H40" s="52">
        <v>0</v>
      </c>
      <c r="I40" s="52" t="s">
        <v>74</v>
      </c>
      <c r="J40" s="52" t="s">
        <v>92</v>
      </c>
      <c r="K40" s="52" t="s">
        <v>169</v>
      </c>
      <c r="L40" s="1" t="s">
        <v>201</v>
      </c>
      <c r="M40" s="1"/>
      <c r="N40" s="1" t="s">
        <v>106</v>
      </c>
      <c r="O40" s="1" t="s">
        <v>106</v>
      </c>
      <c r="P40" s="1" t="s">
        <v>288</v>
      </c>
      <c r="Q40" s="47">
        <v>43787</v>
      </c>
      <c r="R40" s="46">
        <v>43787</v>
      </c>
      <c r="S40" s="46">
        <v>43787</v>
      </c>
      <c r="T40" s="48">
        <v>0</v>
      </c>
      <c r="U40" s="49">
        <v>0</v>
      </c>
      <c r="V40" s="50" t="s">
        <v>81</v>
      </c>
      <c r="W40" s="1" t="s">
        <v>291</v>
      </c>
      <c r="X40" s="1" t="s">
        <v>176</v>
      </c>
      <c r="Y40" s="1" t="s">
        <v>598</v>
      </c>
      <c r="Z40" s="1"/>
      <c r="AA40" s="1" t="s">
        <v>288</v>
      </c>
      <c r="AB40" s="1" t="s">
        <v>408</v>
      </c>
    </row>
    <row r="41" spans="1:28" ht="67.5" x14ac:dyDescent="0.25">
      <c r="A41" s="39" t="str">
        <f t="shared" si="0"/>
        <v>1. W.</v>
      </c>
      <c r="B41" s="39" t="str">
        <f t="shared" si="1"/>
        <v>19.11</v>
      </c>
      <c r="C41" s="1">
        <v>293</v>
      </c>
      <c r="D41" s="46">
        <v>43788</v>
      </c>
      <c r="E41" s="1" t="s">
        <v>1902</v>
      </c>
      <c r="F41" s="1" t="s">
        <v>72</v>
      </c>
      <c r="G41" s="1" t="s">
        <v>1903</v>
      </c>
      <c r="H41" s="1">
        <v>0</v>
      </c>
      <c r="I41" s="1" t="s">
        <v>74</v>
      </c>
      <c r="J41" s="1" t="s">
        <v>84</v>
      </c>
      <c r="K41" s="1" t="s">
        <v>95</v>
      </c>
      <c r="L41" s="1" t="s">
        <v>212</v>
      </c>
      <c r="M41" s="1"/>
      <c r="N41" s="1" t="s">
        <v>106</v>
      </c>
      <c r="O41" s="1" t="s">
        <v>106</v>
      </c>
      <c r="P41" s="1" t="s">
        <v>288</v>
      </c>
      <c r="Q41" s="47">
        <v>43788</v>
      </c>
      <c r="R41" s="46">
        <v>43788</v>
      </c>
      <c r="S41" s="46">
        <v>43788</v>
      </c>
      <c r="T41" s="48">
        <v>0</v>
      </c>
      <c r="U41" s="49">
        <v>0</v>
      </c>
      <c r="V41" s="50"/>
      <c r="W41" s="1" t="s">
        <v>291</v>
      </c>
      <c r="X41" s="1" t="s">
        <v>176</v>
      </c>
      <c r="Y41" s="1" t="s">
        <v>1904</v>
      </c>
      <c r="Z41" s="1"/>
      <c r="AA41" s="1" t="s">
        <v>288</v>
      </c>
      <c r="AB41" s="1" t="s">
        <v>410</v>
      </c>
    </row>
    <row r="42" spans="1:28" ht="281.25" x14ac:dyDescent="0.25">
      <c r="A42" s="39" t="str">
        <f t="shared" si="0"/>
        <v>3. H.</v>
      </c>
      <c r="B42" s="39" t="str">
        <f t="shared" si="1"/>
        <v>22.11</v>
      </c>
      <c r="C42" s="1">
        <v>294</v>
      </c>
      <c r="D42" s="46">
        <v>43788</v>
      </c>
      <c r="E42" s="1" t="s">
        <v>1870</v>
      </c>
      <c r="F42" s="1" t="s">
        <v>1599</v>
      </c>
      <c r="G42" s="1" t="s">
        <v>1600</v>
      </c>
      <c r="H42" s="1">
        <v>3</v>
      </c>
      <c r="I42" s="1" t="s">
        <v>74</v>
      </c>
      <c r="J42" s="1" t="s">
        <v>165</v>
      </c>
      <c r="K42" s="1" t="s">
        <v>174</v>
      </c>
      <c r="L42" s="1" t="s">
        <v>208</v>
      </c>
      <c r="M42" s="1" t="s">
        <v>1624</v>
      </c>
      <c r="N42" s="1" t="s">
        <v>80</v>
      </c>
      <c r="O42" s="1" t="s">
        <v>80</v>
      </c>
      <c r="P42" s="1" t="s">
        <v>1905</v>
      </c>
      <c r="Q42" s="47">
        <v>43788</v>
      </c>
      <c r="R42" s="46">
        <v>43791</v>
      </c>
      <c r="S42" s="46">
        <v>43791</v>
      </c>
      <c r="T42" s="48">
        <v>3</v>
      </c>
      <c r="U42" s="49">
        <v>3</v>
      </c>
      <c r="V42" s="50" t="s">
        <v>81</v>
      </c>
      <c r="W42" s="1" t="s">
        <v>1906</v>
      </c>
      <c r="X42" s="1" t="s">
        <v>292</v>
      </c>
      <c r="Y42" s="1" t="s">
        <v>1907</v>
      </c>
      <c r="Z42" s="1"/>
      <c r="AA42" s="1" t="s">
        <v>288</v>
      </c>
      <c r="AB42" s="1" t="s">
        <v>403</v>
      </c>
    </row>
    <row r="43" spans="1:28" ht="78.75" x14ac:dyDescent="0.25">
      <c r="A43" s="39" t="str">
        <f t="shared" si="0"/>
        <v>4. J.</v>
      </c>
      <c r="B43" s="39" t="str">
        <f t="shared" si="1"/>
        <v>20.11</v>
      </c>
      <c r="C43" s="1">
        <v>295</v>
      </c>
      <c r="D43" s="46">
        <v>43789</v>
      </c>
      <c r="E43" s="1" t="s">
        <v>1908</v>
      </c>
      <c r="F43" s="1" t="s">
        <v>300</v>
      </c>
      <c r="G43" s="1" t="s">
        <v>1863</v>
      </c>
      <c r="H43" s="1">
        <v>0</v>
      </c>
      <c r="I43" s="1" t="s">
        <v>601</v>
      </c>
      <c r="J43" s="1" t="s">
        <v>104</v>
      </c>
      <c r="K43" s="1" t="s">
        <v>171</v>
      </c>
      <c r="L43" s="1" t="s">
        <v>196</v>
      </c>
      <c r="M43" s="1"/>
      <c r="N43" s="1" t="s">
        <v>106</v>
      </c>
      <c r="O43" s="1" t="s">
        <v>106</v>
      </c>
      <c r="P43" s="1" t="s">
        <v>288</v>
      </c>
      <c r="Q43" s="47">
        <v>43789</v>
      </c>
      <c r="R43" s="46">
        <v>43789</v>
      </c>
      <c r="S43" s="46">
        <v>43789</v>
      </c>
      <c r="T43" s="48">
        <v>0</v>
      </c>
      <c r="U43" s="49">
        <v>0</v>
      </c>
      <c r="V43" s="50"/>
      <c r="W43" s="1" t="s">
        <v>291</v>
      </c>
      <c r="X43" s="1" t="s">
        <v>292</v>
      </c>
      <c r="Y43" s="1" t="s">
        <v>1909</v>
      </c>
      <c r="Z43" s="1" t="s">
        <v>133</v>
      </c>
      <c r="AA43" s="1" t="s">
        <v>288</v>
      </c>
      <c r="AB43" s="1" t="s">
        <v>403</v>
      </c>
    </row>
    <row r="44" spans="1:28" ht="67.5" x14ac:dyDescent="0.25">
      <c r="A44" s="39" t="str">
        <f t="shared" si="0"/>
        <v>1. W.</v>
      </c>
      <c r="B44" s="39" t="str">
        <f t="shared" si="1"/>
        <v>20.11</v>
      </c>
      <c r="C44" s="1">
        <v>296</v>
      </c>
      <c r="D44" s="46">
        <v>43789</v>
      </c>
      <c r="E44" s="1" t="s">
        <v>1910</v>
      </c>
      <c r="F44" s="1" t="s">
        <v>101</v>
      </c>
      <c r="G44" s="1" t="s">
        <v>1911</v>
      </c>
      <c r="H44" s="1">
        <v>0</v>
      </c>
      <c r="I44" s="1" t="s">
        <v>74</v>
      </c>
      <c r="J44" s="1" t="s">
        <v>84</v>
      </c>
      <c r="K44" s="1" t="s">
        <v>95</v>
      </c>
      <c r="L44" s="1" t="s">
        <v>212</v>
      </c>
      <c r="M44" s="1"/>
      <c r="N44" s="1" t="s">
        <v>106</v>
      </c>
      <c r="O44" s="1" t="s">
        <v>106</v>
      </c>
      <c r="P44" s="1" t="s">
        <v>288</v>
      </c>
      <c r="Q44" s="47">
        <v>43789</v>
      </c>
      <c r="R44" s="46">
        <v>43789</v>
      </c>
      <c r="S44" s="46">
        <v>43789</v>
      </c>
      <c r="T44" s="48">
        <v>0</v>
      </c>
      <c r="U44" s="49">
        <v>0</v>
      </c>
      <c r="V44" s="50"/>
      <c r="W44" s="1" t="s">
        <v>291</v>
      </c>
      <c r="X44" s="1" t="s">
        <v>176</v>
      </c>
      <c r="Y44" s="1" t="s">
        <v>1912</v>
      </c>
      <c r="Z44" s="1"/>
      <c r="AA44" s="1" t="s">
        <v>288</v>
      </c>
      <c r="AB44" s="1" t="s">
        <v>410</v>
      </c>
    </row>
    <row r="45" spans="1:28" ht="112.5" x14ac:dyDescent="0.25">
      <c r="A45" s="39" t="str">
        <f t="shared" si="0"/>
        <v>2. J.</v>
      </c>
      <c r="B45" s="39" t="str">
        <f t="shared" si="1"/>
        <v>22.11</v>
      </c>
      <c r="C45" s="1">
        <v>297</v>
      </c>
      <c r="D45" s="46">
        <v>43791</v>
      </c>
      <c r="E45" s="1" t="s">
        <v>1870</v>
      </c>
      <c r="F45" s="1" t="s">
        <v>1599</v>
      </c>
      <c r="G45" s="1" t="s">
        <v>1600</v>
      </c>
      <c r="H45" s="1">
        <v>0</v>
      </c>
      <c r="I45" s="1" t="s">
        <v>74</v>
      </c>
      <c r="J45" s="1" t="s">
        <v>75</v>
      </c>
      <c r="K45" s="1" t="s">
        <v>86</v>
      </c>
      <c r="L45" s="1" t="s">
        <v>196</v>
      </c>
      <c r="M45" s="1"/>
      <c r="N45" s="1" t="s">
        <v>106</v>
      </c>
      <c r="O45" s="1" t="s">
        <v>106</v>
      </c>
      <c r="P45" s="1" t="s">
        <v>288</v>
      </c>
      <c r="Q45" s="47">
        <v>43791</v>
      </c>
      <c r="R45" s="46">
        <v>43791</v>
      </c>
      <c r="S45" s="46">
        <v>43791</v>
      </c>
      <c r="T45" s="48">
        <v>0</v>
      </c>
      <c r="U45" s="49">
        <v>0</v>
      </c>
      <c r="V45" s="50"/>
      <c r="W45" s="1" t="s">
        <v>291</v>
      </c>
      <c r="X45" s="1" t="s">
        <v>292</v>
      </c>
      <c r="Y45" s="1" t="s">
        <v>1913</v>
      </c>
      <c r="Z45" s="1"/>
      <c r="AA45" s="1" t="s">
        <v>288</v>
      </c>
      <c r="AB45" s="1" t="s">
        <v>403</v>
      </c>
    </row>
    <row r="46" spans="1:28" ht="78.75" x14ac:dyDescent="0.25">
      <c r="A46" s="39" t="str">
        <f t="shared" si="0"/>
        <v>1. E.</v>
      </c>
      <c r="B46" s="39" t="str">
        <f t="shared" si="1"/>
        <v>22.11</v>
      </c>
      <c r="C46" s="1">
        <v>298</v>
      </c>
      <c r="D46" s="46">
        <v>43791</v>
      </c>
      <c r="E46" s="1" t="s">
        <v>1914</v>
      </c>
      <c r="F46" s="1" t="s">
        <v>1599</v>
      </c>
      <c r="G46" s="1" t="s">
        <v>1600</v>
      </c>
      <c r="H46" s="1">
        <v>43</v>
      </c>
      <c r="I46" s="1" t="s">
        <v>74</v>
      </c>
      <c r="J46" s="1" t="s">
        <v>84</v>
      </c>
      <c r="K46" s="1" t="s">
        <v>85</v>
      </c>
      <c r="L46" s="1" t="s">
        <v>195</v>
      </c>
      <c r="M46" s="1"/>
      <c r="N46" s="1" t="s">
        <v>106</v>
      </c>
      <c r="O46" s="1" t="s">
        <v>106</v>
      </c>
      <c r="P46" s="1" t="s">
        <v>288</v>
      </c>
      <c r="Q46" s="47">
        <v>43791</v>
      </c>
      <c r="R46" s="46">
        <v>43791</v>
      </c>
      <c r="S46" s="46">
        <v>43791</v>
      </c>
      <c r="T46" s="48">
        <v>0</v>
      </c>
      <c r="U46" s="49">
        <v>0</v>
      </c>
      <c r="V46" s="50"/>
      <c r="W46" s="1" t="s">
        <v>291</v>
      </c>
      <c r="X46" s="1" t="s">
        <v>292</v>
      </c>
      <c r="Y46" s="1" t="s">
        <v>1915</v>
      </c>
      <c r="Z46" s="1"/>
      <c r="AA46" s="1" t="s">
        <v>288</v>
      </c>
      <c r="AB46" s="1" t="s">
        <v>403</v>
      </c>
    </row>
    <row r="47" spans="1:28" ht="78.75" x14ac:dyDescent="0.25">
      <c r="A47" s="39" t="str">
        <f t="shared" si="0"/>
        <v>6. N.</v>
      </c>
      <c r="B47" s="39" t="str">
        <f t="shared" si="1"/>
        <v>25.11</v>
      </c>
      <c r="C47" s="1">
        <v>299</v>
      </c>
      <c r="D47" s="46">
        <v>43794</v>
      </c>
      <c r="E47" s="1" t="s">
        <v>299</v>
      </c>
      <c r="F47" s="52" t="s">
        <v>184</v>
      </c>
      <c r="G47" s="52" t="s">
        <v>293</v>
      </c>
      <c r="H47" s="52">
        <v>0</v>
      </c>
      <c r="I47" s="52" t="s">
        <v>74</v>
      </c>
      <c r="J47" s="52" t="s">
        <v>92</v>
      </c>
      <c r="K47" s="52" t="s">
        <v>169</v>
      </c>
      <c r="L47" s="1" t="s">
        <v>233</v>
      </c>
      <c r="M47" s="1"/>
      <c r="N47" s="1" t="s">
        <v>106</v>
      </c>
      <c r="O47" s="1" t="s">
        <v>106</v>
      </c>
      <c r="P47" s="1" t="s">
        <v>288</v>
      </c>
      <c r="Q47" s="47">
        <v>43794</v>
      </c>
      <c r="R47" s="46">
        <v>43794</v>
      </c>
      <c r="S47" s="46">
        <v>43794</v>
      </c>
      <c r="T47" s="48">
        <v>0</v>
      </c>
      <c r="U47" s="49">
        <v>0</v>
      </c>
      <c r="V47" s="50"/>
      <c r="W47" s="1" t="s">
        <v>291</v>
      </c>
      <c r="X47" s="1" t="s">
        <v>176</v>
      </c>
      <c r="Y47" s="1" t="s">
        <v>596</v>
      </c>
      <c r="Z47" s="1"/>
      <c r="AA47" s="1" t="s">
        <v>288</v>
      </c>
      <c r="AB47" s="1" t="s">
        <v>408</v>
      </c>
    </row>
    <row r="48" spans="1:28" ht="78.75" x14ac:dyDescent="0.25">
      <c r="A48" s="39" t="str">
        <f t="shared" si="0"/>
        <v>6. O.</v>
      </c>
      <c r="B48" s="39" t="str">
        <f t="shared" si="1"/>
        <v>25.11</v>
      </c>
      <c r="C48" s="1">
        <v>300</v>
      </c>
      <c r="D48" s="46">
        <v>43794</v>
      </c>
      <c r="E48" s="1" t="s">
        <v>299</v>
      </c>
      <c r="F48" s="52" t="s">
        <v>184</v>
      </c>
      <c r="G48" s="52" t="s">
        <v>293</v>
      </c>
      <c r="H48" s="52">
        <v>0</v>
      </c>
      <c r="I48" s="52" t="s">
        <v>74</v>
      </c>
      <c r="J48" s="52" t="s">
        <v>92</v>
      </c>
      <c r="K48" s="52" t="s">
        <v>169</v>
      </c>
      <c r="L48" s="1" t="s">
        <v>200</v>
      </c>
      <c r="M48" s="1"/>
      <c r="N48" s="1" t="s">
        <v>106</v>
      </c>
      <c r="O48" s="1" t="s">
        <v>106</v>
      </c>
      <c r="P48" s="1" t="s">
        <v>288</v>
      </c>
      <c r="Q48" s="47">
        <v>43794</v>
      </c>
      <c r="R48" s="46">
        <v>43794</v>
      </c>
      <c r="S48" s="46">
        <v>43794</v>
      </c>
      <c r="T48" s="48">
        <v>0</v>
      </c>
      <c r="U48" s="49">
        <v>0</v>
      </c>
      <c r="V48" s="50"/>
      <c r="W48" s="1" t="s">
        <v>291</v>
      </c>
      <c r="X48" s="1" t="s">
        <v>176</v>
      </c>
      <c r="Y48" s="1" t="s">
        <v>596</v>
      </c>
      <c r="Z48" s="1"/>
      <c r="AA48" s="1" t="s">
        <v>288</v>
      </c>
      <c r="AB48" s="1" t="s">
        <v>408</v>
      </c>
    </row>
    <row r="49" spans="1:28" ht="45" x14ac:dyDescent="0.25">
      <c r="A49" s="39" t="str">
        <f t="shared" si="0"/>
        <v>5. R.</v>
      </c>
      <c r="B49" s="39" t="str">
        <f t="shared" si="1"/>
        <v>25.11</v>
      </c>
      <c r="C49" s="1">
        <v>301</v>
      </c>
      <c r="D49" s="46">
        <v>43794</v>
      </c>
      <c r="E49" s="1" t="s">
        <v>299</v>
      </c>
      <c r="F49" s="52" t="s">
        <v>184</v>
      </c>
      <c r="G49" s="52" t="s">
        <v>293</v>
      </c>
      <c r="H49" s="52">
        <v>2</v>
      </c>
      <c r="I49" s="52" t="s">
        <v>74</v>
      </c>
      <c r="J49" s="52" t="s">
        <v>156</v>
      </c>
      <c r="K49" s="52" t="s">
        <v>157</v>
      </c>
      <c r="L49" s="1" t="s">
        <v>199</v>
      </c>
      <c r="M49" s="1"/>
      <c r="N49" s="1" t="s">
        <v>106</v>
      </c>
      <c r="O49" s="1" t="s">
        <v>106</v>
      </c>
      <c r="P49" s="1" t="s">
        <v>288</v>
      </c>
      <c r="Q49" s="47">
        <v>43794</v>
      </c>
      <c r="R49" s="46">
        <v>43794</v>
      </c>
      <c r="S49" s="46">
        <v>43794</v>
      </c>
      <c r="T49" s="48">
        <v>0</v>
      </c>
      <c r="U49" s="49">
        <v>0</v>
      </c>
      <c r="V49" s="50"/>
      <c r="W49" s="1" t="s">
        <v>291</v>
      </c>
      <c r="X49" s="1" t="s">
        <v>176</v>
      </c>
      <c r="Y49" s="1" t="s">
        <v>597</v>
      </c>
      <c r="Z49" s="1"/>
      <c r="AA49" s="1" t="s">
        <v>288</v>
      </c>
      <c r="AB49" s="1" t="s">
        <v>408</v>
      </c>
    </row>
    <row r="50" spans="1:28" ht="33.75" x14ac:dyDescent="0.25">
      <c r="A50" s="39" t="str">
        <f t="shared" si="0"/>
        <v>6. P.</v>
      </c>
      <c r="B50" s="39" t="str">
        <f t="shared" si="1"/>
        <v>25.11</v>
      </c>
      <c r="C50" s="1">
        <v>302</v>
      </c>
      <c r="D50" s="46">
        <v>43794</v>
      </c>
      <c r="E50" s="1" t="s">
        <v>299</v>
      </c>
      <c r="F50" s="52" t="s">
        <v>184</v>
      </c>
      <c r="G50" s="52" t="s">
        <v>293</v>
      </c>
      <c r="H50" s="52">
        <v>0</v>
      </c>
      <c r="I50" s="52" t="s">
        <v>74</v>
      </c>
      <c r="J50" s="52" t="s">
        <v>92</v>
      </c>
      <c r="K50" s="52" t="s">
        <v>169</v>
      </c>
      <c r="L50" s="1" t="s">
        <v>201</v>
      </c>
      <c r="M50" s="1"/>
      <c r="N50" s="1" t="s">
        <v>106</v>
      </c>
      <c r="O50" s="1" t="s">
        <v>106</v>
      </c>
      <c r="P50" s="1" t="s">
        <v>288</v>
      </c>
      <c r="Q50" s="47">
        <v>43794</v>
      </c>
      <c r="R50" s="46">
        <v>43794</v>
      </c>
      <c r="S50" s="46">
        <v>43794</v>
      </c>
      <c r="T50" s="48">
        <v>0</v>
      </c>
      <c r="U50" s="49">
        <v>0</v>
      </c>
      <c r="V50" s="50"/>
      <c r="W50" s="1" t="s">
        <v>291</v>
      </c>
      <c r="X50" s="1" t="s">
        <v>176</v>
      </c>
      <c r="Y50" s="1" t="s">
        <v>598</v>
      </c>
      <c r="Z50" s="1"/>
      <c r="AA50" s="1" t="s">
        <v>288</v>
      </c>
      <c r="AB50" s="1" t="s">
        <v>408</v>
      </c>
    </row>
    <row r="51" spans="1:28" ht="135" x14ac:dyDescent="0.25">
      <c r="A51" s="39" t="str">
        <f t="shared" si="0"/>
        <v>5. F.</v>
      </c>
      <c r="B51" s="39" t="str">
        <f t="shared" si="1"/>
        <v>25.11</v>
      </c>
      <c r="C51" s="1">
        <v>303</v>
      </c>
      <c r="D51" s="46">
        <v>43794</v>
      </c>
      <c r="E51" s="1" t="s">
        <v>299</v>
      </c>
      <c r="F51" s="52" t="s">
        <v>184</v>
      </c>
      <c r="G51" s="52" t="s">
        <v>293</v>
      </c>
      <c r="H51" s="1">
        <v>0</v>
      </c>
      <c r="I51" s="1" t="s">
        <v>74</v>
      </c>
      <c r="J51" s="1" t="s">
        <v>156</v>
      </c>
      <c r="K51" s="1" t="s">
        <v>167</v>
      </c>
      <c r="L51" s="1" t="s">
        <v>198</v>
      </c>
      <c r="M51" s="1"/>
      <c r="N51" s="1" t="s">
        <v>106</v>
      </c>
      <c r="O51" s="1" t="s">
        <v>106</v>
      </c>
      <c r="P51" s="1" t="s">
        <v>288</v>
      </c>
      <c r="Q51" s="47">
        <v>43794</v>
      </c>
      <c r="R51" s="46">
        <v>43794</v>
      </c>
      <c r="S51" s="46">
        <v>43794</v>
      </c>
      <c r="T51" s="48">
        <v>0</v>
      </c>
      <c r="U51" s="49">
        <v>0</v>
      </c>
      <c r="V51" s="50"/>
      <c r="W51" s="1" t="s">
        <v>291</v>
      </c>
      <c r="X51" s="1" t="s">
        <v>1916</v>
      </c>
      <c r="Y51" s="1" t="s">
        <v>1917</v>
      </c>
      <c r="Z51" s="1"/>
      <c r="AA51" s="1" t="s">
        <v>288</v>
      </c>
      <c r="AB51" s="1" t="s">
        <v>408</v>
      </c>
    </row>
    <row r="52" spans="1:28" ht="67.5" x14ac:dyDescent="0.25">
      <c r="A52" s="39" t="str">
        <f t="shared" si="0"/>
        <v>6. N.</v>
      </c>
      <c r="B52" s="39" t="str">
        <f t="shared" si="1"/>
        <v>26.11</v>
      </c>
      <c r="C52" s="1">
        <v>304</v>
      </c>
      <c r="D52" s="46">
        <v>43795</v>
      </c>
      <c r="E52" s="1" t="s">
        <v>299</v>
      </c>
      <c r="F52" s="1" t="s">
        <v>184</v>
      </c>
      <c r="G52" s="1" t="s">
        <v>293</v>
      </c>
      <c r="H52" s="1">
        <v>0</v>
      </c>
      <c r="I52" s="1" t="s">
        <v>74</v>
      </c>
      <c r="J52" s="1" t="s">
        <v>92</v>
      </c>
      <c r="K52" s="1" t="s">
        <v>169</v>
      </c>
      <c r="L52" s="1" t="s">
        <v>233</v>
      </c>
      <c r="M52" s="1"/>
      <c r="N52" s="1" t="s">
        <v>106</v>
      </c>
      <c r="O52" s="1" t="s">
        <v>106</v>
      </c>
      <c r="P52" s="1" t="s">
        <v>288</v>
      </c>
      <c r="Q52" s="47">
        <v>43795</v>
      </c>
      <c r="R52" s="46">
        <v>43795</v>
      </c>
      <c r="S52" s="46">
        <v>43795</v>
      </c>
      <c r="T52" s="48">
        <v>0</v>
      </c>
      <c r="U52" s="49">
        <v>0</v>
      </c>
      <c r="V52" s="50"/>
      <c r="W52" s="1" t="s">
        <v>291</v>
      </c>
      <c r="X52" s="1" t="s">
        <v>1918</v>
      </c>
      <c r="Y52" s="1" t="s">
        <v>1919</v>
      </c>
      <c r="Z52" s="1"/>
      <c r="AA52" s="1" t="s">
        <v>288</v>
      </c>
      <c r="AB52" s="1" t="s">
        <v>1871</v>
      </c>
    </row>
    <row r="53" spans="1:28" ht="236.25" x14ac:dyDescent="0.25">
      <c r="A53" s="39" t="str">
        <f t="shared" si="0"/>
        <v>3. J.</v>
      </c>
      <c r="B53" s="39" t="str">
        <f t="shared" si="1"/>
        <v>26.11</v>
      </c>
      <c r="C53" s="1">
        <v>305</v>
      </c>
      <c r="D53" s="46">
        <v>43795</v>
      </c>
      <c r="E53" s="1" t="s">
        <v>1920</v>
      </c>
      <c r="F53" s="1" t="s">
        <v>279</v>
      </c>
      <c r="G53" s="1" t="s">
        <v>280</v>
      </c>
      <c r="H53" s="1">
        <v>0</v>
      </c>
      <c r="I53" s="1" t="s">
        <v>74</v>
      </c>
      <c r="J53" s="1" t="s">
        <v>165</v>
      </c>
      <c r="K53" s="1" t="s">
        <v>174</v>
      </c>
      <c r="L53" s="1" t="s">
        <v>196</v>
      </c>
      <c r="M53" s="1"/>
      <c r="N53" s="1" t="s">
        <v>106</v>
      </c>
      <c r="O53" s="1" t="s">
        <v>106</v>
      </c>
      <c r="P53" s="1" t="s">
        <v>288</v>
      </c>
      <c r="Q53" s="47">
        <v>43795</v>
      </c>
      <c r="R53" s="46">
        <v>43795</v>
      </c>
      <c r="S53" s="46">
        <v>43795</v>
      </c>
      <c r="T53" s="48">
        <v>0</v>
      </c>
      <c r="U53" s="49">
        <v>0</v>
      </c>
      <c r="V53" s="50"/>
      <c r="W53" s="1" t="s">
        <v>291</v>
      </c>
      <c r="X53" s="1" t="s">
        <v>292</v>
      </c>
      <c r="Y53" s="1" t="s">
        <v>1921</v>
      </c>
      <c r="Z53" s="1" t="s">
        <v>110</v>
      </c>
      <c r="AA53" s="1" t="s">
        <v>1922</v>
      </c>
      <c r="AB53" s="1" t="s">
        <v>1867</v>
      </c>
    </row>
    <row r="54" spans="1:28" ht="56.25" x14ac:dyDescent="0.25">
      <c r="A54" s="39" t="str">
        <f t="shared" si="0"/>
        <v>6. T.</v>
      </c>
      <c r="B54" s="39" t="str">
        <f t="shared" si="1"/>
        <v>27.11</v>
      </c>
      <c r="C54" s="1">
        <v>306</v>
      </c>
      <c r="D54" s="46">
        <v>43796</v>
      </c>
      <c r="E54" s="1" t="s">
        <v>297</v>
      </c>
      <c r="F54" s="1" t="s">
        <v>298</v>
      </c>
      <c r="G54" s="1" t="s">
        <v>42</v>
      </c>
      <c r="H54" s="1">
        <v>0</v>
      </c>
      <c r="I54" s="1" t="s">
        <v>74</v>
      </c>
      <c r="J54" s="1" t="s">
        <v>92</v>
      </c>
      <c r="K54" s="1" t="s">
        <v>169</v>
      </c>
      <c r="L54" s="1" t="s">
        <v>1923</v>
      </c>
      <c r="M54" s="1"/>
      <c r="N54" s="1" t="s">
        <v>106</v>
      </c>
      <c r="O54" s="1" t="s">
        <v>106</v>
      </c>
      <c r="P54" s="1" t="s">
        <v>288</v>
      </c>
      <c r="Q54" s="47">
        <v>43796</v>
      </c>
      <c r="R54" s="46">
        <v>43796</v>
      </c>
      <c r="S54" s="46">
        <v>43796</v>
      </c>
      <c r="T54" s="48">
        <v>0</v>
      </c>
      <c r="U54" s="49">
        <v>0</v>
      </c>
      <c r="V54" s="50"/>
      <c r="W54" s="1" t="s">
        <v>291</v>
      </c>
      <c r="X54" s="1" t="s">
        <v>176</v>
      </c>
      <c r="Y54" s="1" t="s">
        <v>1924</v>
      </c>
      <c r="Z54" s="1"/>
      <c r="AA54" s="1" t="s">
        <v>288</v>
      </c>
      <c r="AB54" s="1" t="s">
        <v>1866</v>
      </c>
    </row>
    <row r="55" spans="1:28" ht="78.75" x14ac:dyDescent="0.25">
      <c r="A55" s="39" t="str">
        <f t="shared" si="0"/>
        <v>3. J.</v>
      </c>
      <c r="B55" s="39" t="str">
        <f t="shared" si="1"/>
        <v>28.11</v>
      </c>
      <c r="C55" s="1">
        <v>307</v>
      </c>
      <c r="D55" s="46">
        <v>43797</v>
      </c>
      <c r="E55" s="1" t="s">
        <v>1925</v>
      </c>
      <c r="F55" s="1" t="s">
        <v>184</v>
      </c>
      <c r="G55" s="1" t="s">
        <v>293</v>
      </c>
      <c r="H55" s="1">
        <v>0</v>
      </c>
      <c r="I55" s="1" t="s">
        <v>74</v>
      </c>
      <c r="J55" s="1" t="s">
        <v>165</v>
      </c>
      <c r="K55" s="1" t="s">
        <v>174</v>
      </c>
      <c r="L55" s="1" t="s">
        <v>196</v>
      </c>
      <c r="M55" s="1"/>
      <c r="N55" s="1" t="s">
        <v>106</v>
      </c>
      <c r="O55" s="1" t="s">
        <v>106</v>
      </c>
      <c r="P55" s="1" t="s">
        <v>288</v>
      </c>
      <c r="Q55" s="47">
        <v>43797</v>
      </c>
      <c r="R55" s="46">
        <v>43797</v>
      </c>
      <c r="S55" s="46">
        <v>43797</v>
      </c>
      <c r="T55" s="48">
        <v>0</v>
      </c>
      <c r="U55" s="49">
        <v>0</v>
      </c>
      <c r="V55" s="50"/>
      <c r="W55" s="1" t="s">
        <v>291</v>
      </c>
      <c r="X55" s="1" t="s">
        <v>1893</v>
      </c>
      <c r="Y55" s="1" t="s">
        <v>1926</v>
      </c>
      <c r="Z55" s="1" t="s">
        <v>135</v>
      </c>
      <c r="AA55" s="1"/>
      <c r="AB55" s="1" t="s">
        <v>1871</v>
      </c>
    </row>
    <row r="56" spans="1:28" ht="56.25" x14ac:dyDescent="0.25">
      <c r="A56" s="39" t="str">
        <f t="shared" si="0"/>
        <v>3. J.</v>
      </c>
      <c r="B56" s="39" t="str">
        <f t="shared" si="1"/>
        <v>28.11</v>
      </c>
      <c r="C56" s="1">
        <v>308</v>
      </c>
      <c r="D56" s="46">
        <v>43797</v>
      </c>
      <c r="E56" s="1" t="s">
        <v>1925</v>
      </c>
      <c r="F56" s="1" t="s">
        <v>184</v>
      </c>
      <c r="G56" s="1" t="s">
        <v>293</v>
      </c>
      <c r="H56" s="1">
        <v>0</v>
      </c>
      <c r="I56" s="1" t="s">
        <v>74</v>
      </c>
      <c r="J56" s="1" t="s">
        <v>165</v>
      </c>
      <c r="K56" s="1" t="s">
        <v>174</v>
      </c>
      <c r="L56" s="1" t="s">
        <v>196</v>
      </c>
      <c r="M56" s="1"/>
      <c r="N56" s="1" t="s">
        <v>106</v>
      </c>
      <c r="O56" s="1" t="s">
        <v>106</v>
      </c>
      <c r="P56" s="1" t="s">
        <v>288</v>
      </c>
      <c r="Q56" s="47">
        <v>43797</v>
      </c>
      <c r="R56" s="46">
        <v>43797</v>
      </c>
      <c r="S56" s="46">
        <v>43797</v>
      </c>
      <c r="T56" s="48">
        <v>0</v>
      </c>
      <c r="U56" s="49">
        <v>0</v>
      </c>
      <c r="V56" s="50"/>
      <c r="W56" s="1" t="s">
        <v>291</v>
      </c>
      <c r="X56" s="1" t="s">
        <v>1927</v>
      </c>
      <c r="Y56" s="1" t="s">
        <v>1928</v>
      </c>
      <c r="Z56" s="1" t="s">
        <v>136</v>
      </c>
      <c r="AA56" s="1"/>
      <c r="AB56" s="1" t="s">
        <v>1867</v>
      </c>
    </row>
    <row r="57" spans="1:28" ht="123.75" x14ac:dyDescent="0.25">
      <c r="A57" s="39" t="str">
        <f t="shared" si="0"/>
        <v>3. J.</v>
      </c>
      <c r="B57" s="39" t="str">
        <f t="shared" si="1"/>
        <v>28.11</v>
      </c>
      <c r="C57" s="1">
        <v>309</v>
      </c>
      <c r="D57" s="46">
        <v>43797</v>
      </c>
      <c r="E57" s="1" t="s">
        <v>1929</v>
      </c>
      <c r="F57" s="1" t="s">
        <v>294</v>
      </c>
      <c r="G57" s="1" t="s">
        <v>295</v>
      </c>
      <c r="H57" s="1">
        <v>0</v>
      </c>
      <c r="I57" s="1" t="s">
        <v>74</v>
      </c>
      <c r="J57" s="1" t="s">
        <v>165</v>
      </c>
      <c r="K57" s="1" t="s">
        <v>174</v>
      </c>
      <c r="L57" s="1" t="s">
        <v>196</v>
      </c>
      <c r="M57" s="1"/>
      <c r="N57" s="1" t="s">
        <v>106</v>
      </c>
      <c r="O57" s="1" t="s">
        <v>106</v>
      </c>
      <c r="P57" s="1" t="s">
        <v>288</v>
      </c>
      <c r="Q57" s="47">
        <v>43797</v>
      </c>
      <c r="R57" s="46">
        <v>43797</v>
      </c>
      <c r="S57" s="46">
        <v>43797</v>
      </c>
      <c r="T57" s="48">
        <v>0</v>
      </c>
      <c r="U57" s="49">
        <v>0</v>
      </c>
      <c r="V57" s="50"/>
      <c r="W57" s="1" t="s">
        <v>291</v>
      </c>
      <c r="X57" s="1" t="s">
        <v>296</v>
      </c>
      <c r="Y57" s="1" t="s">
        <v>1930</v>
      </c>
      <c r="Z57" s="1"/>
      <c r="AA57" s="1" t="s">
        <v>1931</v>
      </c>
      <c r="AB57" s="1" t="s">
        <v>1867</v>
      </c>
    </row>
    <row r="58" spans="1:28" ht="67.5" x14ac:dyDescent="0.25">
      <c r="A58" s="39" t="str">
        <f t="shared" si="0"/>
        <v>1. D.</v>
      </c>
      <c r="B58" s="39" t="str">
        <f t="shared" si="1"/>
        <v>28.11</v>
      </c>
      <c r="C58" s="1">
        <v>310</v>
      </c>
      <c r="D58" s="46">
        <v>43797</v>
      </c>
      <c r="E58" s="1" t="s">
        <v>1929</v>
      </c>
      <c r="F58" s="1" t="s">
        <v>294</v>
      </c>
      <c r="G58" s="1" t="s">
        <v>295</v>
      </c>
      <c r="H58" s="1">
        <v>8</v>
      </c>
      <c r="I58" s="1" t="s">
        <v>74</v>
      </c>
      <c r="J58" s="1" t="s">
        <v>84</v>
      </c>
      <c r="K58" s="1" t="s">
        <v>85</v>
      </c>
      <c r="L58" s="1" t="s">
        <v>197</v>
      </c>
      <c r="M58" s="1"/>
      <c r="N58" s="1" t="s">
        <v>106</v>
      </c>
      <c r="O58" s="1" t="s">
        <v>106</v>
      </c>
      <c r="P58" s="1" t="s">
        <v>288</v>
      </c>
      <c r="Q58" s="47">
        <v>43797</v>
      </c>
      <c r="R58" s="46">
        <v>43797</v>
      </c>
      <c r="S58" s="46">
        <v>43797</v>
      </c>
      <c r="T58" s="48">
        <v>0</v>
      </c>
      <c r="U58" s="49">
        <v>0</v>
      </c>
      <c r="V58" s="50"/>
      <c r="W58" s="1" t="s">
        <v>291</v>
      </c>
      <c r="X58" s="1" t="s">
        <v>292</v>
      </c>
      <c r="Y58" s="1" t="s">
        <v>1932</v>
      </c>
      <c r="Z58" s="1"/>
      <c r="AA58" s="1" t="s">
        <v>288</v>
      </c>
      <c r="AB58" s="1" t="s">
        <v>1867</v>
      </c>
    </row>
    <row r="59" spans="1:28" ht="101.25" x14ac:dyDescent="0.25">
      <c r="A59" s="39" t="str">
        <f t="shared" si="0"/>
        <v>2. J.</v>
      </c>
      <c r="B59" s="39" t="str">
        <f t="shared" si="1"/>
        <v>28.11</v>
      </c>
      <c r="C59" s="1">
        <v>311</v>
      </c>
      <c r="D59" s="46">
        <v>43797</v>
      </c>
      <c r="E59" s="1" t="s">
        <v>303</v>
      </c>
      <c r="F59" s="1" t="s">
        <v>184</v>
      </c>
      <c r="G59" s="1" t="s">
        <v>293</v>
      </c>
      <c r="H59" s="1">
        <v>0</v>
      </c>
      <c r="I59" s="1" t="s">
        <v>74</v>
      </c>
      <c r="J59" s="1" t="s">
        <v>75</v>
      </c>
      <c r="K59" s="1" t="s">
        <v>86</v>
      </c>
      <c r="L59" s="1" t="s">
        <v>196</v>
      </c>
      <c r="M59" s="1"/>
      <c r="N59" s="1" t="s">
        <v>106</v>
      </c>
      <c r="O59" s="1" t="s">
        <v>106</v>
      </c>
      <c r="P59" s="1" t="s">
        <v>288</v>
      </c>
      <c r="Q59" s="47">
        <v>43797</v>
      </c>
      <c r="R59" s="46">
        <v>43797</v>
      </c>
      <c r="S59" s="46">
        <v>43797</v>
      </c>
      <c r="T59" s="48">
        <v>0</v>
      </c>
      <c r="U59" s="49">
        <v>0</v>
      </c>
      <c r="V59" s="50"/>
      <c r="W59" s="1" t="s">
        <v>291</v>
      </c>
      <c r="X59" s="1" t="s">
        <v>1893</v>
      </c>
      <c r="Y59" s="1" t="s">
        <v>1933</v>
      </c>
      <c r="Z59" s="1"/>
      <c r="AA59" s="1" t="s">
        <v>1934</v>
      </c>
      <c r="AB59" s="1" t="s">
        <v>1867</v>
      </c>
    </row>
    <row r="60" spans="1:28" ht="135" x14ac:dyDescent="0.25">
      <c r="A60" s="39" t="str">
        <f t="shared" si="0"/>
        <v>1. U.</v>
      </c>
      <c r="B60" s="39" t="str">
        <f t="shared" si="1"/>
        <v>29.11</v>
      </c>
      <c r="C60" s="1">
        <v>312</v>
      </c>
      <c r="D60" s="46">
        <v>43798</v>
      </c>
      <c r="E60" s="1" t="s">
        <v>297</v>
      </c>
      <c r="F60" s="1" t="s">
        <v>298</v>
      </c>
      <c r="G60" s="1" t="s">
        <v>42</v>
      </c>
      <c r="H60" s="1">
        <v>0</v>
      </c>
      <c r="I60" s="1" t="s">
        <v>74</v>
      </c>
      <c r="J60" s="1" t="s">
        <v>84</v>
      </c>
      <c r="K60" s="1" t="s">
        <v>85</v>
      </c>
      <c r="L60" s="1" t="s">
        <v>210</v>
      </c>
      <c r="M60" s="1"/>
      <c r="N60" s="1" t="s">
        <v>106</v>
      </c>
      <c r="O60" s="1" t="s">
        <v>106</v>
      </c>
      <c r="P60" s="1" t="s">
        <v>288</v>
      </c>
      <c r="Q60" s="47">
        <v>43798</v>
      </c>
      <c r="R60" s="46">
        <v>43798</v>
      </c>
      <c r="S60" s="46">
        <v>43798</v>
      </c>
      <c r="T60" s="48">
        <v>0</v>
      </c>
      <c r="U60" s="49">
        <v>0</v>
      </c>
      <c r="V60" s="50"/>
      <c r="W60" s="1" t="s">
        <v>291</v>
      </c>
      <c r="X60" s="1" t="s">
        <v>176</v>
      </c>
      <c r="Y60" s="61" t="s">
        <v>1935</v>
      </c>
      <c r="Z60" s="1"/>
      <c r="AA60" s="1" t="s">
        <v>288</v>
      </c>
      <c r="AB60" s="1" t="s">
        <v>1866</v>
      </c>
    </row>
    <row r="61" spans="1:28" ht="112.5" x14ac:dyDescent="0.25">
      <c r="A61" s="39" t="str">
        <f t="shared" si="0"/>
        <v>4. F.</v>
      </c>
      <c r="B61" s="39" t="str">
        <f t="shared" si="1"/>
        <v>29.11</v>
      </c>
      <c r="C61" s="1">
        <v>313</v>
      </c>
      <c r="D61" s="46">
        <v>43798</v>
      </c>
      <c r="E61" s="1" t="s">
        <v>297</v>
      </c>
      <c r="F61" s="1" t="s">
        <v>298</v>
      </c>
      <c r="G61" s="1" t="s">
        <v>42</v>
      </c>
      <c r="H61" s="1">
        <v>0</v>
      </c>
      <c r="I61" s="1" t="s">
        <v>74</v>
      </c>
      <c r="J61" s="1" t="s">
        <v>104</v>
      </c>
      <c r="K61" s="1" t="s">
        <v>171</v>
      </c>
      <c r="L61" s="1" t="s">
        <v>198</v>
      </c>
      <c r="M61" s="1"/>
      <c r="N61" s="1" t="s">
        <v>106</v>
      </c>
      <c r="O61" s="1" t="s">
        <v>106</v>
      </c>
      <c r="P61" s="1" t="s">
        <v>288</v>
      </c>
      <c r="Q61" s="47">
        <v>43798</v>
      </c>
      <c r="R61" s="46">
        <v>43798</v>
      </c>
      <c r="S61" s="46">
        <v>43798</v>
      </c>
      <c r="T61" s="48">
        <v>0</v>
      </c>
      <c r="U61" s="49">
        <v>0</v>
      </c>
      <c r="V61" s="50"/>
      <c r="W61" s="1" t="s">
        <v>291</v>
      </c>
      <c r="X61" s="1" t="s">
        <v>595</v>
      </c>
      <c r="Y61" s="1" t="s">
        <v>1936</v>
      </c>
      <c r="Z61" s="1"/>
      <c r="AA61" s="1" t="s">
        <v>288</v>
      </c>
      <c r="AB61" s="1" t="s">
        <v>1871</v>
      </c>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1"/>
      <c r="F67" s="1"/>
      <c r="G67" s="1"/>
      <c r="H67" s="1"/>
      <c r="I67" s="1"/>
      <c r="J67" s="1"/>
      <c r="K67" s="1"/>
      <c r="L67" s="1"/>
      <c r="M67" s="1"/>
      <c r="N67" s="1"/>
      <c r="O67" s="1"/>
      <c r="P67" s="1"/>
      <c r="Q67" s="47"/>
      <c r="R67" s="46"/>
      <c r="S67" s="46"/>
      <c r="T67" s="48"/>
      <c r="U67" s="49"/>
      <c r="V67" s="50"/>
      <c r="W67" s="1"/>
      <c r="X67" s="1"/>
      <c r="Y67" s="1"/>
      <c r="Z67" s="1"/>
      <c r="AA67" s="1"/>
      <c r="AB67" s="1"/>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1"/>
      <c r="G82" s="1"/>
      <c r="H82" s="1"/>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1"/>
      <c r="G83" s="1"/>
      <c r="H83" s="1"/>
      <c r="I83" s="1"/>
      <c r="J83" s="1"/>
      <c r="K83" s="1"/>
      <c r="L83" s="1"/>
      <c r="M83" s="1"/>
      <c r="N83" s="1"/>
      <c r="O83" s="1"/>
      <c r="P83" s="1"/>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1"/>
      <c r="G84" s="1"/>
      <c r="H84" s="1"/>
      <c r="I84" s="1"/>
      <c r="J84" s="1"/>
      <c r="K84" s="1"/>
      <c r="L84" s="1"/>
      <c r="M84" s="1"/>
      <c r="N84" s="1"/>
      <c r="O84" s="1"/>
      <c r="P84" s="1"/>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1"/>
      <c r="G85" s="1"/>
      <c r="H85" s="1"/>
      <c r="I85" s="1"/>
      <c r="J85" s="1"/>
      <c r="K85" s="1"/>
      <c r="L85" s="1"/>
      <c r="M85" s="1"/>
      <c r="N85" s="1"/>
      <c r="O85" s="1"/>
      <c r="P85" s="1"/>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1"/>
      <c r="O86" s="1"/>
      <c r="P86" s="1"/>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1"/>
      <c r="O87" s="1"/>
      <c r="P87" s="1"/>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1"/>
      <c r="O88" s="1"/>
      <c r="P88" s="1"/>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1"/>
      <c r="O90" s="1"/>
      <c r="P90" s="1"/>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1"/>
      <c r="G113" s="1"/>
      <c r="H113" s="1"/>
      <c r="I113" s="1"/>
      <c r="J113" s="1"/>
      <c r="K113" s="1"/>
      <c r="L113" s="1"/>
      <c r="M113" s="1"/>
      <c r="N113" s="1"/>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1"/>
      <c r="F114" s="1"/>
      <c r="G114" s="1"/>
      <c r="H114" s="1"/>
      <c r="I114" s="1"/>
      <c r="J114" s="1"/>
      <c r="K114" s="1"/>
      <c r="L114" s="1"/>
      <c r="M114" s="1"/>
      <c r="N114" s="1"/>
      <c r="O114" s="1"/>
      <c r="P114" s="1"/>
      <c r="Q114" s="47"/>
      <c r="R114" s="46"/>
      <c r="S114" s="46"/>
      <c r="T114" s="48"/>
      <c r="U114" s="49"/>
      <c r="V114" s="50"/>
      <c r="W114" s="1"/>
      <c r="X114" s="1"/>
      <c r="Y114" s="1"/>
      <c r="Z114" s="1"/>
      <c r="AA114" s="1"/>
      <c r="AB114" s="1"/>
    </row>
    <row r="115" spans="1:28" x14ac:dyDescent="0.25">
      <c r="A115" s="39" t="str">
        <f t="shared" si="2"/>
        <v xml:space="preserve"> </v>
      </c>
      <c r="B115" s="39" t="str">
        <f t="shared" si="3"/>
        <v/>
      </c>
      <c r="C115" s="1"/>
      <c r="D115" s="46"/>
      <c r="E115" s="1"/>
      <c r="F115" s="1"/>
      <c r="G115" s="1"/>
      <c r="H115" s="1"/>
      <c r="I115" s="1"/>
      <c r="J115" s="1"/>
      <c r="K115" s="1"/>
      <c r="L115" s="1"/>
      <c r="M115" s="1"/>
      <c r="N115" s="1"/>
      <c r="O115" s="1"/>
      <c r="P115" s="1"/>
      <c r="Q115" s="47"/>
      <c r="R115" s="46"/>
      <c r="S115" s="46"/>
      <c r="T115" s="48"/>
      <c r="U115" s="49"/>
      <c r="V115" s="50"/>
      <c r="W115" s="1"/>
      <c r="X115" s="1"/>
      <c r="Y115" s="1"/>
      <c r="Z115" s="1"/>
      <c r="AA115" s="1"/>
      <c r="AB115" s="1"/>
    </row>
    <row r="116" spans="1:28" x14ac:dyDescent="0.25">
      <c r="A116" s="39" t="str">
        <f t="shared" si="2"/>
        <v xml:space="preserve"> </v>
      </c>
      <c r="B116" s="39" t="str">
        <f t="shared" si="3"/>
        <v/>
      </c>
      <c r="C116" s="1"/>
      <c r="D116" s="46"/>
      <c r="E116" s="1"/>
      <c r="F116" s="1"/>
      <c r="G116" s="1"/>
      <c r="H116" s="1"/>
      <c r="I116" s="1"/>
      <c r="J116" s="1"/>
      <c r="K116" s="1"/>
      <c r="L116" s="1"/>
      <c r="M116" s="1"/>
      <c r="N116" s="1"/>
      <c r="O116" s="1"/>
      <c r="P116" s="1"/>
      <c r="Q116" s="47"/>
      <c r="R116" s="46"/>
      <c r="S116" s="46"/>
      <c r="T116" s="48"/>
      <c r="U116" s="49"/>
      <c r="V116" s="50"/>
      <c r="W116" s="1"/>
      <c r="X116" s="1"/>
      <c r="Y116" s="1"/>
      <c r="Z116" s="1"/>
      <c r="AA116" s="1"/>
      <c r="AB116" s="1"/>
    </row>
    <row r="117" spans="1:28" x14ac:dyDescent="0.25">
      <c r="A117" s="39" t="str">
        <f t="shared" si="2"/>
        <v xml:space="preserve"> </v>
      </c>
      <c r="B117" s="39" t="str">
        <f t="shared" si="3"/>
        <v/>
      </c>
      <c r="C117" s="1"/>
      <c r="D117" s="46"/>
      <c r="E117" s="1"/>
      <c r="F117" s="1"/>
      <c r="G117" s="1"/>
      <c r="H117" s="1"/>
      <c r="I117" s="1"/>
      <c r="J117" s="1"/>
      <c r="K117" s="1"/>
      <c r="L117" s="1"/>
      <c r="M117" s="1"/>
      <c r="N117" s="1"/>
      <c r="O117" s="1"/>
      <c r="P117" s="1"/>
      <c r="Q117" s="47"/>
      <c r="R117" s="46"/>
      <c r="S117" s="46"/>
      <c r="T117" s="48"/>
      <c r="U117" s="49"/>
      <c r="V117" s="50"/>
      <c r="W117" s="1"/>
      <c r="X117" s="1"/>
      <c r="Y117" s="1"/>
      <c r="Z117" s="1"/>
      <c r="AA117" s="1"/>
      <c r="AB117" s="1"/>
    </row>
    <row r="118" spans="1:28" x14ac:dyDescent="0.25">
      <c r="A118" s="39" t="str">
        <f t="shared" si="2"/>
        <v xml:space="preserve"> </v>
      </c>
      <c r="B118" s="39" t="str">
        <f t="shared" si="3"/>
        <v/>
      </c>
      <c r="C118" s="1"/>
      <c r="D118" s="46"/>
      <c r="E118" s="1"/>
      <c r="F118" s="1"/>
      <c r="G118" s="1"/>
      <c r="H118" s="1"/>
      <c r="I118" s="1"/>
      <c r="J118" s="1"/>
      <c r="K118" s="1"/>
      <c r="L118" s="1"/>
      <c r="M118" s="1"/>
      <c r="N118" s="1"/>
      <c r="O118" s="1"/>
      <c r="P118" s="1"/>
      <c r="Q118" s="47"/>
      <c r="R118" s="46"/>
      <c r="S118" s="46"/>
      <c r="T118" s="48"/>
      <c r="U118" s="49"/>
      <c r="V118" s="50"/>
      <c r="W118" s="1"/>
      <c r="X118" s="1"/>
      <c r="Y118" s="1"/>
      <c r="Z118" s="1"/>
      <c r="AA118" s="1"/>
      <c r="AB118" s="1"/>
    </row>
    <row r="119" spans="1:28" x14ac:dyDescent="0.25">
      <c r="A119" s="39" t="str">
        <f t="shared" si="2"/>
        <v xml:space="preserve"> </v>
      </c>
      <c r="B119" s="39" t="str">
        <f t="shared" si="3"/>
        <v/>
      </c>
      <c r="C119" s="1"/>
      <c r="D119" s="46"/>
      <c r="E119" s="1"/>
      <c r="F119" s="1"/>
      <c r="G119" s="1"/>
      <c r="H119" s="1"/>
      <c r="I119" s="1"/>
      <c r="J119" s="1"/>
      <c r="K119" s="1"/>
      <c r="L119" s="1"/>
      <c r="M119" s="1"/>
      <c r="N119" s="1"/>
      <c r="O119" s="1"/>
      <c r="P119" s="1"/>
      <c r="Q119" s="47"/>
      <c r="R119" s="46"/>
      <c r="S119" s="46"/>
      <c r="T119" s="48"/>
      <c r="U119" s="49"/>
      <c r="V119" s="50"/>
      <c r="W119" s="1"/>
      <c r="X119" s="1"/>
      <c r="Y119" s="1"/>
      <c r="Z119" s="1"/>
      <c r="AA119" s="1"/>
      <c r="AB119" s="1"/>
    </row>
    <row r="120" spans="1:28" x14ac:dyDescent="0.25">
      <c r="A120" s="39" t="str">
        <f t="shared" si="2"/>
        <v xml:space="preserve"> </v>
      </c>
      <c r="B120" s="39" t="str">
        <f t="shared" si="3"/>
        <v/>
      </c>
      <c r="C120" s="1"/>
      <c r="D120" s="46"/>
      <c r="E120" s="52"/>
      <c r="F120" s="52"/>
      <c r="G120" s="52"/>
      <c r="H120" s="52"/>
      <c r="I120" s="52"/>
      <c r="J120" s="1"/>
      <c r="K120" s="1"/>
      <c r="L120" s="1"/>
      <c r="M120" s="1"/>
      <c r="N120" s="1"/>
      <c r="O120" s="1"/>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c r="D121" s="46"/>
      <c r="E121" s="52"/>
      <c r="F121" s="52"/>
      <c r="G121" s="52"/>
      <c r="H121" s="52"/>
      <c r="I121" s="52"/>
      <c r="J121" s="1"/>
      <c r="K121" s="1"/>
      <c r="L121" s="1"/>
      <c r="M121" s="1"/>
      <c r="N121" s="1"/>
      <c r="O121" s="1"/>
      <c r="P121" s="1"/>
      <c r="Q121" s="47"/>
      <c r="R121" s="46"/>
      <c r="S121" s="46"/>
      <c r="T121" s="48"/>
      <c r="U121" s="49"/>
      <c r="V121" s="50"/>
      <c r="W121" s="1"/>
      <c r="X121" s="1"/>
      <c r="Y121" s="1"/>
      <c r="Z121" s="1"/>
      <c r="AA121" s="1"/>
      <c r="AB121" s="1"/>
    </row>
    <row r="122" spans="1:28" x14ac:dyDescent="0.25">
      <c r="A122" s="39" t="str">
        <f t="shared" si="2"/>
        <v xml:space="preserve"> </v>
      </c>
      <c r="B122" s="39" t="str">
        <f t="shared" si="3"/>
        <v/>
      </c>
      <c r="C122" s="1"/>
      <c r="D122" s="46"/>
      <c r="E122" s="52"/>
      <c r="F122" s="52"/>
      <c r="G122" s="52"/>
      <c r="H122" s="52"/>
      <c r="I122" s="52"/>
      <c r="J122" s="1"/>
      <c r="K122" s="1"/>
      <c r="L122" s="1"/>
      <c r="M122" s="1"/>
      <c r="N122" s="1"/>
      <c r="O122" s="1"/>
      <c r="P122" s="1"/>
      <c r="Q122" s="47"/>
      <c r="R122" s="46"/>
      <c r="S122" s="46"/>
      <c r="T122" s="48"/>
      <c r="U122" s="49"/>
      <c r="V122" s="50"/>
      <c r="W122" s="1"/>
      <c r="X122" s="1"/>
      <c r="Y122" s="1"/>
      <c r="Z122" s="1"/>
      <c r="AA122" s="1"/>
      <c r="AB122" s="1"/>
    </row>
    <row r="123" spans="1:28" x14ac:dyDescent="0.25">
      <c r="A123" s="39" t="str">
        <f t="shared" si="2"/>
        <v xml:space="preserve"> </v>
      </c>
      <c r="B123" s="39" t="str">
        <f t="shared" si="3"/>
        <v/>
      </c>
      <c r="C123" s="1"/>
      <c r="D123" s="46"/>
      <c r="E123" s="52"/>
      <c r="F123" s="52"/>
      <c r="G123" s="52"/>
      <c r="H123" s="52"/>
      <c r="I123" s="52"/>
      <c r="J123" s="1"/>
      <c r="K123" s="1"/>
      <c r="L123" s="1"/>
      <c r="M123" s="1"/>
      <c r="N123" s="1"/>
      <c r="O123" s="1"/>
      <c r="P123" s="1"/>
      <c r="Q123" s="47"/>
      <c r="R123" s="46"/>
      <c r="S123" s="46"/>
      <c r="T123" s="48"/>
      <c r="U123" s="49"/>
      <c r="V123" s="50"/>
      <c r="W123" s="1"/>
      <c r="X123" s="1"/>
      <c r="Y123" s="1"/>
      <c r="Z123" s="1"/>
      <c r="AA123" s="1"/>
      <c r="AB123" s="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1"/>
      <c r="Q124" s="47"/>
      <c r="R124" s="46"/>
      <c r="S124" s="46"/>
      <c r="T124" s="48"/>
      <c r="U124" s="49"/>
      <c r="V124" s="50"/>
      <c r="W124" s="1"/>
      <c r="X124" s="1"/>
      <c r="Y124" s="1"/>
      <c r="Z124" s="1"/>
      <c r="AA124" s="1"/>
      <c r="AB124" s="1"/>
    </row>
    <row r="125" spans="1:28" x14ac:dyDescent="0.25">
      <c r="A125" s="39" t="str">
        <f t="shared" si="2"/>
        <v xml:space="preserve"> </v>
      </c>
      <c r="B125" s="39" t="str">
        <f t="shared" si="3"/>
        <v/>
      </c>
      <c r="C125" s="1"/>
      <c r="D125" s="46"/>
      <c r="E125" s="52"/>
      <c r="F125" s="52"/>
      <c r="G125" s="52"/>
      <c r="H125" s="52"/>
      <c r="I125" s="52"/>
      <c r="J125" s="1"/>
      <c r="K125" s="1"/>
      <c r="L125" s="1"/>
      <c r="M125" s="1"/>
      <c r="N125" s="1"/>
      <c r="O125" s="1"/>
      <c r="P125" s="1"/>
      <c r="Q125" s="47"/>
      <c r="R125" s="46"/>
      <c r="S125" s="46"/>
      <c r="T125" s="48"/>
      <c r="U125" s="49"/>
      <c r="V125" s="50"/>
      <c r="W125" s="1"/>
      <c r="X125" s="1"/>
      <c r="Y125" s="1"/>
      <c r="Z125" s="1"/>
      <c r="AA125" s="1"/>
      <c r="AB125" s="1"/>
    </row>
    <row r="126" spans="1:28" x14ac:dyDescent="0.25">
      <c r="A126" s="39" t="str">
        <f t="shared" si="2"/>
        <v xml:space="preserve"> </v>
      </c>
      <c r="B126" s="39" t="str">
        <f t="shared" si="3"/>
        <v/>
      </c>
      <c r="C126" s="1"/>
      <c r="D126" s="46"/>
      <c r="E126" s="52"/>
      <c r="F126" s="52"/>
      <c r="G126" s="52"/>
      <c r="H126" s="52"/>
      <c r="I126" s="52"/>
      <c r="J126" s="1"/>
      <c r="K126" s="1"/>
      <c r="L126" s="1"/>
      <c r="M126" s="1"/>
      <c r="N126" s="1"/>
      <c r="O126" s="1"/>
      <c r="P126" s="1"/>
      <c r="Q126" s="47"/>
      <c r="R126" s="46"/>
      <c r="S126" s="46"/>
      <c r="T126" s="48"/>
      <c r="U126" s="49"/>
      <c r="V126" s="50"/>
      <c r="W126" s="1"/>
      <c r="X126" s="1"/>
      <c r="Y126" s="1"/>
      <c r="Z126" s="1"/>
      <c r="AA126" s="1"/>
      <c r="AB126" s="1"/>
    </row>
    <row r="127" spans="1:28" x14ac:dyDescent="0.25">
      <c r="A127" s="39" t="str">
        <f t="shared" si="2"/>
        <v xml:space="preserve"> </v>
      </c>
      <c r="B127" s="39" t="str">
        <f t="shared" si="3"/>
        <v/>
      </c>
      <c r="C127" s="1"/>
      <c r="D127" s="46"/>
      <c r="E127" s="52"/>
      <c r="F127" s="52"/>
      <c r="G127" s="52"/>
      <c r="H127" s="52"/>
      <c r="I127" s="52"/>
      <c r="J127" s="1"/>
      <c r="K127" s="1"/>
      <c r="L127" s="1"/>
      <c r="M127" s="1"/>
      <c r="N127" s="1"/>
      <c r="O127" s="1"/>
      <c r="P127" s="1"/>
      <c r="Q127" s="47"/>
      <c r="R127" s="46"/>
      <c r="S127" s="46"/>
      <c r="T127" s="48"/>
      <c r="U127" s="49"/>
      <c r="V127" s="50"/>
      <c r="W127" s="1"/>
      <c r="X127" s="1"/>
      <c r="Y127" s="1"/>
      <c r="Z127" s="1"/>
      <c r="AA127" s="1"/>
      <c r="AB127" s="1"/>
    </row>
    <row r="128" spans="1:28" x14ac:dyDescent="0.25">
      <c r="A128" s="39" t="str">
        <f t="shared" si="2"/>
        <v xml:space="preserve"> </v>
      </c>
      <c r="B128" s="39" t="str">
        <f t="shared" si="3"/>
        <v/>
      </c>
      <c r="C128" s="1"/>
      <c r="D128" s="46"/>
      <c r="E128" s="52"/>
      <c r="F128" s="52"/>
      <c r="G128" s="52"/>
      <c r="H128" s="52"/>
      <c r="I128" s="52"/>
      <c r="J128" s="1"/>
      <c r="K128" s="1"/>
      <c r="L128" s="1"/>
      <c r="M128" s="1"/>
      <c r="N128" s="1"/>
      <c r="O128" s="1"/>
      <c r="P128" s="1"/>
      <c r="Q128" s="47"/>
      <c r="R128" s="46"/>
      <c r="S128" s="46"/>
      <c r="T128" s="48"/>
      <c r="U128" s="49"/>
      <c r="V128" s="50"/>
      <c r="W128" s="1"/>
      <c r="X128" s="1"/>
      <c r="Y128" s="1"/>
      <c r="Z128" s="1"/>
      <c r="AA128" s="1"/>
      <c r="AB128" s="1"/>
    </row>
    <row r="129" spans="1:28" x14ac:dyDescent="0.25">
      <c r="A129" s="39" t="str">
        <f t="shared" si="2"/>
        <v xml:space="preserve"> </v>
      </c>
      <c r="B129" s="39" t="str">
        <f t="shared" si="3"/>
        <v/>
      </c>
      <c r="C129" s="1"/>
      <c r="D129" s="46"/>
      <c r="E129" s="1"/>
      <c r="F129" s="1"/>
      <c r="G129" s="1"/>
      <c r="H129" s="1"/>
      <c r="I129" s="1"/>
      <c r="J129" s="1"/>
      <c r="K129" s="1"/>
      <c r="L129" s="1"/>
      <c r="M129" s="1"/>
      <c r="N129" s="1"/>
      <c r="O129" s="1"/>
      <c r="P129" s="1"/>
      <c r="Q129" s="47"/>
      <c r="R129" s="46"/>
      <c r="S129" s="46"/>
      <c r="T129" s="48"/>
      <c r="U129" s="49"/>
      <c r="V129" s="50"/>
      <c r="W129" s="1"/>
      <c r="X129" s="1"/>
      <c r="Y129" s="1"/>
      <c r="Z129" s="1"/>
      <c r="AA129" s="1"/>
      <c r="AB129" s="1"/>
    </row>
    <row r="130" spans="1:28" x14ac:dyDescent="0.25">
      <c r="A130" s="39" t="str">
        <f t="shared" si="2"/>
        <v xml:space="preserve"> </v>
      </c>
      <c r="B130" s="39" t="str">
        <f t="shared" si="3"/>
        <v/>
      </c>
      <c r="C130" s="1"/>
      <c r="D130" s="46"/>
      <c r="E130" s="1"/>
      <c r="F130" s="1"/>
      <c r="G130" s="1"/>
      <c r="H130" s="1"/>
      <c r="I130" s="1"/>
      <c r="J130" s="1"/>
      <c r="K130" s="1"/>
      <c r="L130" s="1"/>
      <c r="M130" s="1"/>
      <c r="N130" s="1"/>
      <c r="O130" s="1"/>
      <c r="P130" s="1"/>
      <c r="Q130" s="47"/>
      <c r="R130" s="46"/>
      <c r="S130" s="46"/>
      <c r="T130" s="48"/>
      <c r="U130" s="49"/>
      <c r="V130" s="50"/>
      <c r="W130" s="1"/>
      <c r="X130" s="1"/>
      <c r="Y130" s="1"/>
      <c r="Z130" s="1"/>
      <c r="AA130" s="1"/>
      <c r="AB130" s="1"/>
    </row>
    <row r="131" spans="1:28" x14ac:dyDescent="0.25">
      <c r="A131" s="39" t="str">
        <f t="shared" si="2"/>
        <v xml:space="preserve"> </v>
      </c>
      <c r="B131" s="39" t="str">
        <f t="shared" si="3"/>
        <v/>
      </c>
      <c r="C131" s="1"/>
      <c r="D131" s="46"/>
      <c r="E131" s="1"/>
      <c r="F131" s="1"/>
      <c r="G131" s="1"/>
      <c r="H131" s="1"/>
      <c r="I131" s="1"/>
      <c r="J131" s="1"/>
      <c r="K131" s="1"/>
      <c r="L131" s="1"/>
      <c r="M131" s="1"/>
      <c r="N131" s="1"/>
      <c r="O131" s="1"/>
      <c r="P131" s="1"/>
      <c r="Q131" s="47"/>
      <c r="R131" s="46"/>
      <c r="S131" s="46"/>
      <c r="T131" s="48"/>
      <c r="U131" s="49"/>
      <c r="V131" s="50"/>
      <c r="W131" s="1"/>
      <c r="X131" s="1"/>
      <c r="Y131" s="1"/>
      <c r="Z131" s="1"/>
      <c r="AA131" s="1"/>
      <c r="AB131" s="1"/>
    </row>
    <row r="132" spans="1:28" x14ac:dyDescent="0.25">
      <c r="A132" s="39" t="str">
        <f t="shared" si="2"/>
        <v xml:space="preserve"> </v>
      </c>
      <c r="B132" s="39" t="str">
        <f t="shared" si="3"/>
        <v/>
      </c>
      <c r="C132" s="1"/>
      <c r="D132" s="46"/>
      <c r="E132" s="1"/>
      <c r="F132" s="1"/>
      <c r="G132" s="1"/>
      <c r="H132" s="1"/>
      <c r="I132" s="1"/>
      <c r="J132" s="1"/>
      <c r="K132" s="1"/>
      <c r="L132" s="1"/>
      <c r="M132" s="1"/>
      <c r="N132" s="1"/>
      <c r="O132" s="1"/>
      <c r="P132" s="1"/>
      <c r="Q132" s="47"/>
      <c r="R132" s="46"/>
      <c r="S132" s="46"/>
      <c r="T132" s="48"/>
      <c r="U132" s="49"/>
      <c r="V132" s="50"/>
      <c r="W132" s="1"/>
      <c r="X132" s="1"/>
      <c r="Y132" s="1"/>
      <c r="Z132" s="1"/>
      <c r="AA132" s="1"/>
      <c r="AB132" s="1"/>
    </row>
    <row r="133" spans="1:28" x14ac:dyDescent="0.25">
      <c r="A133" s="39" t="str">
        <f t="shared" si="2"/>
        <v xml:space="preserve"> </v>
      </c>
      <c r="B133" s="39" t="str">
        <f t="shared" si="3"/>
        <v/>
      </c>
      <c r="C133" s="1"/>
      <c r="D133" s="46"/>
      <c r="E133" s="1"/>
      <c r="F133" s="52"/>
      <c r="G133" s="52"/>
      <c r="H133" s="1"/>
      <c r="I133" s="1"/>
      <c r="J133" s="1"/>
      <c r="K133" s="1"/>
      <c r="L133" s="1"/>
      <c r="M133" s="1"/>
      <c r="N133" s="1"/>
      <c r="O133" s="1"/>
      <c r="P133" s="1"/>
      <c r="Q133" s="47"/>
      <c r="R133" s="46"/>
      <c r="S133" s="46"/>
      <c r="T133" s="48"/>
      <c r="U133" s="49"/>
      <c r="V133" s="50"/>
      <c r="W133" s="1"/>
      <c r="X133" s="1"/>
      <c r="Y133" s="1"/>
      <c r="Z133" s="1"/>
      <c r="AA133" s="1"/>
      <c r="AB133" s="1"/>
    </row>
    <row r="134" spans="1:28" x14ac:dyDescent="0.25">
      <c r="A134" s="39" t="str">
        <f t="shared" si="2"/>
        <v xml:space="preserve"> </v>
      </c>
      <c r="B134" s="39" t="str">
        <f t="shared" si="3"/>
        <v/>
      </c>
      <c r="C134" s="1"/>
      <c r="D134" s="46"/>
      <c r="E134" s="1"/>
      <c r="F134" s="52"/>
      <c r="G134" s="52"/>
      <c r="H134" s="1"/>
      <c r="I134" s="1"/>
      <c r="J134" s="1"/>
      <c r="K134" s="1"/>
      <c r="L134" s="1"/>
      <c r="M134" s="1"/>
      <c r="N134" s="1"/>
      <c r="O134" s="1"/>
      <c r="P134" s="1"/>
      <c r="Q134" s="47"/>
      <c r="R134" s="46"/>
      <c r="S134" s="46"/>
      <c r="T134" s="48"/>
      <c r="U134" s="49"/>
      <c r="V134" s="50"/>
      <c r="W134" s="1"/>
      <c r="X134" s="1"/>
      <c r="Y134" s="1"/>
      <c r="Z134" s="1"/>
      <c r="AA134" s="1"/>
      <c r="AB134" s="1"/>
    </row>
    <row r="135" spans="1:28" x14ac:dyDescent="0.25">
      <c r="A135" s="39" t="str">
        <f t="shared" ref="A135:A198" si="4">+CONCATENATE(LEFT(K135,2)," ",LEFT(L135,2))</f>
        <v xml:space="preserve"> </v>
      </c>
      <c r="B135" s="39" t="str">
        <f t="shared" ref="B135:B198" si="5">IF(R135&lt;&gt;"",CONCATENATE(DAY(R135),".",MONTH(R135)),"")</f>
        <v/>
      </c>
      <c r="C135" s="1"/>
      <c r="D135" s="46"/>
      <c r="E135" s="1"/>
      <c r="F135" s="52"/>
      <c r="G135" s="52"/>
      <c r="H135" s="1"/>
      <c r="I135" s="1"/>
      <c r="J135" s="1"/>
      <c r="K135" s="1"/>
      <c r="L135" s="1"/>
      <c r="M135" s="1"/>
      <c r="N135" s="1"/>
      <c r="O135" s="1"/>
      <c r="P135" s="1"/>
      <c r="Q135" s="47"/>
      <c r="R135" s="46"/>
      <c r="S135" s="46"/>
      <c r="T135" s="48"/>
      <c r="U135" s="49"/>
      <c r="V135" s="50"/>
      <c r="W135" s="1"/>
      <c r="X135" s="1"/>
      <c r="Y135" s="1"/>
      <c r="Z135" s="1"/>
      <c r="AA135" s="1"/>
      <c r="AB135" s="1"/>
    </row>
    <row r="136" spans="1:28" x14ac:dyDescent="0.25">
      <c r="A136" s="39" t="str">
        <f t="shared" si="4"/>
        <v xml:space="preserve"> </v>
      </c>
      <c r="B136" s="39" t="str">
        <f t="shared" si="5"/>
        <v/>
      </c>
      <c r="C136" s="1"/>
      <c r="D136" s="46"/>
      <c r="E136" s="1"/>
      <c r="F136" s="52"/>
      <c r="G136" s="52"/>
      <c r="H136" s="1"/>
      <c r="I136" s="1"/>
      <c r="J136" s="1"/>
      <c r="K136" s="1"/>
      <c r="L136" s="1"/>
      <c r="M136" s="1"/>
      <c r="N136" s="1"/>
      <c r="O136" s="1"/>
      <c r="P136" s="1"/>
      <c r="Q136" s="47"/>
      <c r="R136" s="46"/>
      <c r="S136" s="46"/>
      <c r="T136" s="48"/>
      <c r="U136" s="49"/>
      <c r="V136" s="50"/>
      <c r="W136" s="1"/>
      <c r="X136" s="1"/>
      <c r="Y136" s="1"/>
      <c r="Z136" s="1"/>
      <c r="AA136" s="1"/>
      <c r="AB136" s="1"/>
    </row>
    <row r="137" spans="1:28" x14ac:dyDescent="0.25">
      <c r="A137" s="39" t="str">
        <f t="shared" si="4"/>
        <v xml:space="preserve"> </v>
      </c>
      <c r="B137" s="39" t="str">
        <f t="shared" si="5"/>
        <v/>
      </c>
      <c r="C137" s="1"/>
      <c r="D137" s="46"/>
      <c r="E137" s="1"/>
      <c r="F137" s="1"/>
      <c r="G137" s="1"/>
      <c r="H137" s="1"/>
      <c r="I137" s="1"/>
      <c r="J137" s="1"/>
      <c r="K137" s="1"/>
      <c r="L137" s="1"/>
      <c r="M137" s="1"/>
      <c r="N137" s="1"/>
      <c r="O137" s="1"/>
      <c r="P137" s="1"/>
      <c r="Q137" s="47"/>
      <c r="R137" s="46"/>
      <c r="S137" s="46"/>
      <c r="T137" s="48"/>
      <c r="U137" s="49"/>
      <c r="V137" s="50"/>
      <c r="W137" s="1"/>
      <c r="X137" s="1"/>
      <c r="Y137" s="1"/>
      <c r="Z137" s="1"/>
      <c r="AA137" s="1"/>
      <c r="AB137" s="1"/>
    </row>
    <row r="138" spans="1:28" x14ac:dyDescent="0.25">
      <c r="A138" s="39" t="str">
        <f t="shared" si="4"/>
        <v xml:space="preserve"> </v>
      </c>
      <c r="B138" s="39" t="str">
        <f t="shared" si="5"/>
        <v/>
      </c>
      <c r="C138" s="1"/>
      <c r="D138" s="46"/>
      <c r="E138" s="1"/>
      <c r="F138" s="1"/>
      <c r="G138" s="1"/>
      <c r="H138" s="1"/>
      <c r="I138" s="1"/>
      <c r="J138" s="1"/>
      <c r="K138" s="1"/>
      <c r="L138" s="1"/>
      <c r="M138" s="1"/>
      <c r="N138" s="1"/>
      <c r="O138" s="1"/>
      <c r="P138" s="1"/>
      <c r="Q138" s="47"/>
      <c r="R138" s="46"/>
      <c r="S138" s="46"/>
      <c r="T138" s="48"/>
      <c r="U138" s="49"/>
      <c r="V138" s="50"/>
      <c r="W138" s="1"/>
      <c r="X138" s="1"/>
      <c r="Y138" s="1"/>
      <c r="Z138" s="1"/>
      <c r="AA138" s="1"/>
      <c r="AB138" s="1"/>
    </row>
    <row r="139" spans="1:28" x14ac:dyDescent="0.25">
      <c r="A139" s="39" t="str">
        <f t="shared" si="4"/>
        <v xml:space="preserve"> </v>
      </c>
      <c r="B139" s="39" t="str">
        <f t="shared" si="5"/>
        <v/>
      </c>
      <c r="C139" s="1"/>
      <c r="D139" s="46"/>
      <c r="E139" s="1"/>
      <c r="F139" s="1"/>
      <c r="G139" s="1"/>
      <c r="H139" s="1"/>
      <c r="I139" s="1"/>
      <c r="J139" s="1"/>
      <c r="K139" s="1"/>
      <c r="L139" s="1"/>
      <c r="M139" s="1"/>
      <c r="N139" s="1"/>
      <c r="O139" s="1"/>
      <c r="P139" s="1"/>
      <c r="Q139" s="47"/>
      <c r="R139" s="46"/>
      <c r="S139" s="46"/>
      <c r="T139" s="48"/>
      <c r="U139" s="49"/>
      <c r="V139" s="50"/>
      <c r="W139" s="1"/>
      <c r="X139" s="1"/>
      <c r="Y139" s="1"/>
      <c r="Z139" s="1"/>
      <c r="AA139" s="1"/>
      <c r="AB139" s="1"/>
    </row>
    <row r="140" spans="1:28" x14ac:dyDescent="0.25">
      <c r="A140" s="39" t="str">
        <f t="shared" si="4"/>
        <v xml:space="preserve"> </v>
      </c>
      <c r="B140" s="39" t="str">
        <f t="shared" si="5"/>
        <v/>
      </c>
      <c r="C140" s="1"/>
      <c r="D140" s="46"/>
      <c r="E140" s="1"/>
      <c r="F140" s="1"/>
      <c r="G140" s="1"/>
      <c r="H140" s="1"/>
      <c r="I140" s="1"/>
      <c r="J140" s="1"/>
      <c r="K140" s="1"/>
      <c r="L140" s="1"/>
      <c r="M140" s="1"/>
      <c r="N140" s="1"/>
      <c r="O140" s="1"/>
      <c r="P140" s="1"/>
      <c r="Q140" s="47"/>
      <c r="R140" s="46"/>
      <c r="S140" s="46"/>
      <c r="T140" s="48"/>
      <c r="U140" s="49"/>
      <c r="V140" s="50"/>
      <c r="W140" s="1"/>
      <c r="X140" s="1"/>
      <c r="Y140" s="1"/>
      <c r="Z140" s="1"/>
      <c r="AA140" s="1"/>
      <c r="AB140" s="1"/>
    </row>
    <row r="141" spans="1:28" x14ac:dyDescent="0.25">
      <c r="A141" s="39" t="str">
        <f t="shared" si="4"/>
        <v xml:space="preserve"> </v>
      </c>
      <c r="B141" s="39" t="str">
        <f t="shared" si="5"/>
        <v/>
      </c>
      <c r="C141" s="1"/>
      <c r="D141" s="46"/>
      <c r="E141" s="52"/>
      <c r="F141" s="52"/>
      <c r="G141" s="52"/>
      <c r="H141" s="52"/>
      <c r="I141" s="52"/>
      <c r="J141" s="52"/>
      <c r="K141" s="52"/>
      <c r="L141" s="1"/>
      <c r="M141" s="1"/>
      <c r="N141" s="1"/>
      <c r="O141" s="1"/>
      <c r="P141" s="1"/>
      <c r="Q141" s="47"/>
      <c r="R141" s="46"/>
      <c r="S141" s="46"/>
      <c r="T141" s="48"/>
      <c r="U141" s="49"/>
      <c r="V141" s="50"/>
      <c r="W141" s="1"/>
      <c r="X141" s="1"/>
      <c r="Y141" s="1"/>
      <c r="Z141" s="1"/>
      <c r="AA141" s="1"/>
      <c r="AB141" s="1"/>
    </row>
    <row r="142" spans="1:28" x14ac:dyDescent="0.25">
      <c r="A142" s="39" t="str">
        <f t="shared" si="4"/>
        <v xml:space="preserve"> </v>
      </c>
      <c r="B142" s="39" t="str">
        <f t="shared" si="5"/>
        <v/>
      </c>
      <c r="C142" s="1"/>
      <c r="D142" s="46"/>
      <c r="E142" s="52"/>
      <c r="F142" s="52"/>
      <c r="G142" s="52"/>
      <c r="H142" s="52"/>
      <c r="I142" s="52"/>
      <c r="J142" s="52"/>
      <c r="K142" s="52"/>
      <c r="L142" s="1"/>
      <c r="M142" s="1"/>
      <c r="N142" s="1"/>
      <c r="O142" s="1"/>
      <c r="P142" s="1"/>
      <c r="Q142" s="47"/>
      <c r="R142" s="46"/>
      <c r="S142" s="46"/>
      <c r="T142" s="48"/>
      <c r="U142" s="49"/>
      <c r="V142" s="50"/>
      <c r="W142" s="1"/>
      <c r="X142" s="1"/>
      <c r="Y142" s="1"/>
      <c r="Z142" s="1"/>
      <c r="AA142" s="1"/>
      <c r="AB142" s="1"/>
    </row>
    <row r="143" spans="1:28" x14ac:dyDescent="0.25">
      <c r="A143" s="39" t="str">
        <f t="shared" si="4"/>
        <v xml:space="preserve"> </v>
      </c>
      <c r="B143" s="39" t="str">
        <f t="shared" si="5"/>
        <v/>
      </c>
      <c r="C143" s="1"/>
      <c r="D143" s="46"/>
      <c r="E143" s="52"/>
      <c r="F143" s="52"/>
      <c r="G143" s="52"/>
      <c r="H143" s="52"/>
      <c r="I143" s="52"/>
      <c r="J143" s="52"/>
      <c r="K143" s="52"/>
      <c r="L143" s="1"/>
      <c r="M143" s="1"/>
      <c r="N143" s="1"/>
      <c r="O143" s="1"/>
      <c r="P143" s="1"/>
      <c r="Q143" s="47"/>
      <c r="R143" s="46"/>
      <c r="S143" s="46"/>
      <c r="T143" s="48"/>
      <c r="U143" s="49"/>
      <c r="V143" s="50"/>
      <c r="W143" s="1"/>
      <c r="X143" s="1"/>
      <c r="Y143" s="1"/>
      <c r="Z143" s="1"/>
      <c r="AA143" s="1"/>
      <c r="AB143" s="1"/>
    </row>
    <row r="144" spans="1:28" x14ac:dyDescent="0.25">
      <c r="A144" s="39" t="str">
        <f t="shared" si="4"/>
        <v xml:space="preserve"> </v>
      </c>
      <c r="B144" s="39" t="str">
        <f t="shared" si="5"/>
        <v/>
      </c>
      <c r="C144" s="1"/>
      <c r="D144" s="46"/>
      <c r="E144" s="52"/>
      <c r="F144" s="52"/>
      <c r="G144" s="52"/>
      <c r="H144" s="52"/>
      <c r="I144" s="52"/>
      <c r="J144" s="52"/>
      <c r="K144" s="52"/>
      <c r="L144" s="1"/>
      <c r="M144" s="1"/>
      <c r="N144" s="1"/>
      <c r="O144" s="1"/>
      <c r="P144" s="1"/>
      <c r="Q144" s="47"/>
      <c r="R144" s="46"/>
      <c r="S144" s="46"/>
      <c r="T144" s="48"/>
      <c r="U144" s="49"/>
      <c r="V144" s="50"/>
      <c r="W144" s="1"/>
      <c r="X144" s="1"/>
      <c r="Y144" s="1"/>
      <c r="Z144" s="1"/>
      <c r="AA144" s="1"/>
      <c r="AB144" s="1"/>
    </row>
    <row r="145" spans="1:28" x14ac:dyDescent="0.25">
      <c r="A145" s="39" t="str">
        <f t="shared" si="4"/>
        <v xml:space="preserve"> </v>
      </c>
      <c r="B145" s="39" t="str">
        <f t="shared" si="5"/>
        <v/>
      </c>
      <c r="C145" s="1"/>
      <c r="D145" s="46"/>
      <c r="E145" s="1"/>
      <c r="F145" s="1"/>
      <c r="G145" s="1"/>
      <c r="H145" s="1"/>
      <c r="I145" s="1"/>
      <c r="J145" s="1"/>
      <c r="K145" s="1"/>
      <c r="L145" s="1"/>
      <c r="M145" s="1"/>
      <c r="N145" s="1"/>
      <c r="O145" s="1"/>
      <c r="P145" s="1"/>
      <c r="Q145" s="47"/>
      <c r="R145" s="46"/>
      <c r="S145" s="46"/>
      <c r="T145" s="48"/>
      <c r="U145" s="49"/>
      <c r="V145" s="50"/>
      <c r="W145" s="1"/>
      <c r="X145" s="1"/>
      <c r="Y145" s="1"/>
      <c r="Z145" s="1"/>
      <c r="AA145" s="1"/>
      <c r="AB145" s="1"/>
    </row>
    <row r="146" spans="1:28" x14ac:dyDescent="0.25">
      <c r="A146" s="39" t="str">
        <f t="shared" si="4"/>
        <v xml:space="preserve"> </v>
      </c>
      <c r="B146" s="39" t="str">
        <f t="shared" si="5"/>
        <v/>
      </c>
      <c r="C146" s="1"/>
      <c r="D146" s="46"/>
      <c r="E146" s="1"/>
      <c r="F146" s="1"/>
      <c r="G146" s="1"/>
      <c r="H146" s="1"/>
      <c r="I146" s="1"/>
      <c r="J146" s="1"/>
      <c r="K146" s="1"/>
      <c r="L146" s="1"/>
      <c r="M146" s="1"/>
      <c r="N146" s="1"/>
      <c r="O146" s="1"/>
      <c r="P146" s="1"/>
      <c r="Q146" s="47"/>
      <c r="R146" s="46"/>
      <c r="S146" s="46"/>
      <c r="T146" s="48"/>
      <c r="U146" s="49"/>
      <c r="V146" s="50"/>
      <c r="W146" s="1"/>
      <c r="X146" s="1"/>
      <c r="Y146" s="1"/>
      <c r="Z146" s="1"/>
      <c r="AA146" s="1"/>
      <c r="AB146" s="1"/>
    </row>
    <row r="147" spans="1:28" x14ac:dyDescent="0.25">
      <c r="A147" s="39" t="str">
        <f t="shared" si="4"/>
        <v xml:space="preserve"> </v>
      </c>
      <c r="B147" s="39" t="str">
        <f t="shared" si="5"/>
        <v/>
      </c>
      <c r="C147" s="1"/>
      <c r="D147" s="46"/>
      <c r="E147" s="1"/>
      <c r="F147" s="1"/>
      <c r="G147" s="1"/>
      <c r="H147" s="1"/>
      <c r="I147" s="1"/>
      <c r="J147" s="1"/>
      <c r="K147" s="1"/>
      <c r="L147" s="1"/>
      <c r="M147" s="1"/>
      <c r="N147" s="1"/>
      <c r="O147" s="1"/>
      <c r="P147" s="1"/>
      <c r="Q147" s="47"/>
      <c r="R147" s="46"/>
      <c r="S147" s="46"/>
      <c r="T147" s="48"/>
      <c r="U147" s="49"/>
      <c r="V147" s="50"/>
      <c r="W147" s="1"/>
      <c r="X147" s="1"/>
      <c r="Y147" s="1"/>
      <c r="Z147" s="1"/>
      <c r="AA147" s="1"/>
      <c r="AB147" s="1"/>
    </row>
    <row r="148" spans="1:28" x14ac:dyDescent="0.25">
      <c r="A148" s="39" t="str">
        <f t="shared" si="4"/>
        <v xml:space="preserve"> </v>
      </c>
      <c r="B148" s="39" t="str">
        <f t="shared" si="5"/>
        <v/>
      </c>
      <c r="C148" s="1"/>
      <c r="D148" s="46"/>
      <c r="E148" s="52"/>
      <c r="F148" s="52"/>
      <c r="G148" s="52"/>
      <c r="H148" s="52"/>
      <c r="I148" s="52"/>
      <c r="J148" s="1"/>
      <c r="K148" s="1"/>
      <c r="L148" s="1"/>
      <c r="M148" s="1"/>
      <c r="N148" s="1"/>
      <c r="O148" s="1"/>
      <c r="P148" s="1"/>
      <c r="Q148" s="47"/>
      <c r="R148" s="46"/>
      <c r="S148" s="46"/>
      <c r="T148" s="48"/>
      <c r="U148" s="49"/>
      <c r="V148" s="50"/>
      <c r="W148" s="1"/>
      <c r="X148" s="1"/>
      <c r="Y148" s="1"/>
      <c r="Z148" s="1"/>
      <c r="AA148" s="1"/>
      <c r="AB148" s="1"/>
    </row>
    <row r="149" spans="1:28" x14ac:dyDescent="0.25">
      <c r="A149" s="39" t="str">
        <f t="shared" si="4"/>
        <v xml:space="preserve"> </v>
      </c>
      <c r="B149" s="39" t="str">
        <f t="shared" si="5"/>
        <v/>
      </c>
      <c r="C149" s="1"/>
      <c r="D149" s="46"/>
      <c r="E149" s="1"/>
      <c r="F149" s="52"/>
      <c r="G149" s="1"/>
      <c r="H149" s="1"/>
      <c r="I149" s="1"/>
      <c r="J149" s="1"/>
      <c r="K149" s="1"/>
      <c r="L149" s="1"/>
      <c r="M149" s="1"/>
      <c r="N149" s="1"/>
      <c r="O149" s="1"/>
      <c r="P149" s="1"/>
      <c r="Q149" s="47"/>
      <c r="R149" s="46"/>
      <c r="S149" s="46"/>
      <c r="T149" s="48"/>
      <c r="U149" s="49"/>
      <c r="V149" s="50"/>
      <c r="W149" s="1"/>
      <c r="X149" s="1"/>
      <c r="Y149" s="1"/>
      <c r="Z149" s="1"/>
      <c r="AA149" s="1"/>
      <c r="AB149" s="1"/>
    </row>
    <row r="150" spans="1:28" x14ac:dyDescent="0.25">
      <c r="A150" s="39" t="str">
        <f t="shared" si="4"/>
        <v xml:space="preserve"> </v>
      </c>
      <c r="B150" s="39" t="str">
        <f t="shared" si="5"/>
        <v/>
      </c>
      <c r="C150" s="1"/>
      <c r="D150" s="46"/>
      <c r="E150" s="1"/>
      <c r="F150" s="1"/>
      <c r="G150" s="1"/>
      <c r="H150" s="1"/>
      <c r="I150" s="1"/>
      <c r="J150" s="1"/>
      <c r="K150" s="1"/>
      <c r="L150" s="1"/>
      <c r="M150" s="1"/>
      <c r="N150" s="1"/>
      <c r="O150" s="1"/>
      <c r="P150" s="1"/>
      <c r="Q150" s="47"/>
      <c r="R150" s="46"/>
      <c r="S150" s="46"/>
      <c r="T150" s="48"/>
      <c r="U150" s="49"/>
      <c r="V150" s="50"/>
      <c r="W150" s="1"/>
      <c r="X150" s="1"/>
      <c r="Y150" s="1"/>
      <c r="Z150" s="1"/>
      <c r="AA150" s="1"/>
      <c r="AB150" s="1"/>
    </row>
    <row r="151" spans="1:28" x14ac:dyDescent="0.25">
      <c r="A151" s="39" t="str">
        <f t="shared" si="4"/>
        <v xml:space="preserve"> </v>
      </c>
      <c r="B151" s="39" t="str">
        <f t="shared" si="5"/>
        <v/>
      </c>
      <c r="C151" s="1"/>
      <c r="D151" s="46"/>
      <c r="E151" s="1"/>
      <c r="F151" s="52"/>
      <c r="G151" s="1"/>
      <c r="H151" s="1"/>
      <c r="I151" s="1"/>
      <c r="J151" s="1"/>
      <c r="K151" s="1"/>
      <c r="L151" s="1"/>
      <c r="M151" s="1"/>
      <c r="N151" s="1"/>
      <c r="O151" s="1"/>
      <c r="P151" s="1"/>
      <c r="Q151" s="47"/>
      <c r="R151" s="46"/>
      <c r="S151" s="46"/>
      <c r="T151" s="48"/>
      <c r="U151" s="49"/>
      <c r="V151" s="50"/>
      <c r="W151" s="1"/>
      <c r="X151" s="1"/>
      <c r="Y151" s="1"/>
      <c r="Z151" s="1"/>
      <c r="AA151" s="1"/>
      <c r="AB151" s="1"/>
    </row>
    <row r="152" spans="1:28" x14ac:dyDescent="0.25">
      <c r="A152" s="39" t="str">
        <f t="shared" si="4"/>
        <v xml:space="preserve"> </v>
      </c>
      <c r="B152" s="39" t="str">
        <f t="shared" si="5"/>
        <v/>
      </c>
      <c r="C152" s="1"/>
      <c r="D152" s="46"/>
      <c r="E152" s="1"/>
      <c r="F152" s="1"/>
      <c r="G152" s="1"/>
      <c r="H152" s="1"/>
      <c r="I152" s="1"/>
      <c r="J152" s="1"/>
      <c r="K152" s="1"/>
      <c r="L152" s="1"/>
      <c r="M152" s="1"/>
      <c r="N152" s="1"/>
      <c r="O152" s="1"/>
      <c r="P152" s="1"/>
      <c r="Q152" s="47"/>
      <c r="R152" s="46"/>
      <c r="S152" s="46"/>
      <c r="T152" s="48"/>
      <c r="U152" s="49"/>
      <c r="V152" s="50"/>
      <c r="W152" s="1"/>
      <c r="X152" s="1"/>
      <c r="Y152" s="1"/>
      <c r="Z152" s="1"/>
      <c r="AA152" s="1"/>
      <c r="AB152" s="1"/>
    </row>
    <row r="153" spans="1:28" x14ac:dyDescent="0.25">
      <c r="A153" s="39" t="str">
        <f t="shared" si="4"/>
        <v xml:space="preserve"> </v>
      </c>
      <c r="B153" s="39" t="str">
        <f t="shared" si="5"/>
        <v/>
      </c>
      <c r="C153" s="1"/>
      <c r="D153" s="46"/>
      <c r="E153" s="1"/>
      <c r="F153" s="1"/>
      <c r="G153" s="1"/>
      <c r="H153" s="1"/>
      <c r="I153" s="1"/>
      <c r="J153" s="1"/>
      <c r="K153" s="1"/>
      <c r="L153" s="1"/>
      <c r="M153" s="1"/>
      <c r="N153" s="1"/>
      <c r="O153" s="1"/>
      <c r="P153" s="1"/>
      <c r="Q153" s="47"/>
      <c r="R153" s="46"/>
      <c r="S153" s="46"/>
      <c r="T153" s="48"/>
      <c r="U153" s="49"/>
      <c r="V153" s="50"/>
      <c r="W153" s="1"/>
      <c r="X153" s="1"/>
      <c r="Y153" s="1"/>
      <c r="Z153" s="1"/>
      <c r="AA153" s="1"/>
      <c r="AB153" s="1"/>
    </row>
    <row r="154" spans="1:28" x14ac:dyDescent="0.25">
      <c r="A154" s="39" t="str">
        <f t="shared" si="4"/>
        <v xml:space="preserve"> </v>
      </c>
      <c r="B154" s="39" t="str">
        <f t="shared" si="5"/>
        <v/>
      </c>
      <c r="C154" s="1"/>
      <c r="D154" s="46"/>
      <c r="E154" s="1"/>
      <c r="F154" s="1"/>
      <c r="G154" s="1"/>
      <c r="H154" s="1"/>
      <c r="I154" s="1"/>
      <c r="J154" s="1"/>
      <c r="K154" s="1"/>
      <c r="L154" s="1"/>
      <c r="M154" s="1"/>
      <c r="N154" s="1"/>
      <c r="O154" s="1"/>
      <c r="P154" s="1"/>
      <c r="Q154" s="47"/>
      <c r="R154" s="46"/>
      <c r="S154" s="46"/>
      <c r="T154" s="48"/>
      <c r="U154" s="49"/>
      <c r="V154" s="50"/>
      <c r="W154" s="1"/>
      <c r="X154" s="1"/>
      <c r="Y154" s="1"/>
      <c r="Z154" s="1"/>
      <c r="AA154" s="1"/>
      <c r="AB154" s="1"/>
    </row>
    <row r="155" spans="1:28" x14ac:dyDescent="0.25">
      <c r="A155" s="39" t="str">
        <f t="shared" si="4"/>
        <v xml:space="preserve"> </v>
      </c>
      <c r="B155" s="39" t="str">
        <f t="shared" si="5"/>
        <v/>
      </c>
      <c r="C155" s="1"/>
      <c r="D155" s="46"/>
      <c r="E155" s="1"/>
      <c r="F155" s="1"/>
      <c r="G155" s="1"/>
      <c r="H155" s="1"/>
      <c r="I155" s="1"/>
      <c r="J155" s="1"/>
      <c r="K155" s="1"/>
      <c r="L155" s="1"/>
      <c r="M155" s="1"/>
      <c r="N155" s="1"/>
      <c r="O155" s="1"/>
      <c r="P155" s="1"/>
      <c r="Q155" s="47"/>
      <c r="R155" s="46"/>
      <c r="S155" s="46"/>
      <c r="T155" s="48"/>
      <c r="U155" s="49"/>
      <c r="V155" s="50"/>
      <c r="W155" s="1"/>
      <c r="X155" s="1"/>
      <c r="Y155" s="1"/>
      <c r="Z155" s="1"/>
      <c r="AA155" s="1"/>
      <c r="AB155" s="1"/>
    </row>
    <row r="156" spans="1:28" x14ac:dyDescent="0.25">
      <c r="A156" s="39" t="str">
        <f t="shared" si="4"/>
        <v xml:space="preserve"> </v>
      </c>
      <c r="B156" s="39" t="str">
        <f t="shared" si="5"/>
        <v/>
      </c>
      <c r="C156" s="1"/>
      <c r="D156" s="46"/>
      <c r="E156" s="1"/>
      <c r="F156" s="1"/>
      <c r="G156" s="1"/>
      <c r="H156" s="1"/>
      <c r="I156" s="1"/>
      <c r="J156" s="1"/>
      <c r="K156" s="1"/>
      <c r="L156" s="1"/>
      <c r="M156" s="1"/>
      <c r="N156" s="1"/>
      <c r="O156" s="1"/>
      <c r="P156" s="1"/>
      <c r="Q156" s="47"/>
      <c r="R156" s="46"/>
      <c r="S156" s="46"/>
      <c r="T156" s="48"/>
      <c r="U156" s="49"/>
      <c r="V156" s="50"/>
      <c r="W156" s="1"/>
      <c r="X156" s="1"/>
      <c r="Y156" s="1"/>
      <c r="Z156" s="1"/>
      <c r="AA156" s="1"/>
      <c r="AB156" s="1"/>
    </row>
    <row r="157" spans="1:28" x14ac:dyDescent="0.25">
      <c r="A157" s="39" t="str">
        <f t="shared" si="4"/>
        <v xml:space="preserve"> </v>
      </c>
      <c r="B157" s="39" t="str">
        <f t="shared" si="5"/>
        <v/>
      </c>
      <c r="C157" s="1"/>
      <c r="D157" s="46"/>
      <c r="E157" s="52"/>
      <c r="F157" s="52"/>
      <c r="G157" s="52"/>
      <c r="H157" s="52"/>
      <c r="I157" s="52"/>
      <c r="J157" s="52"/>
      <c r="K157" s="52"/>
      <c r="L157" s="1"/>
      <c r="M157" s="1"/>
      <c r="N157" s="1"/>
      <c r="O157" s="1"/>
      <c r="P157" s="1"/>
      <c r="Q157" s="47"/>
      <c r="R157" s="46"/>
      <c r="S157" s="46"/>
      <c r="T157" s="48"/>
      <c r="U157" s="49"/>
      <c r="V157" s="50"/>
      <c r="W157" s="1"/>
      <c r="X157" s="1"/>
      <c r="Y157" s="1"/>
      <c r="Z157" s="1"/>
      <c r="AA157" s="1"/>
      <c r="AB157" s="1"/>
    </row>
    <row r="158" spans="1:28" x14ac:dyDescent="0.25">
      <c r="A158" s="39" t="str">
        <f t="shared" si="4"/>
        <v xml:space="preserve"> </v>
      </c>
      <c r="B158" s="39" t="str">
        <f t="shared" si="5"/>
        <v/>
      </c>
      <c r="C158" s="1"/>
      <c r="D158" s="46"/>
      <c r="E158" s="52"/>
      <c r="F158" s="52"/>
      <c r="G158" s="52"/>
      <c r="H158" s="52"/>
      <c r="I158" s="52"/>
      <c r="J158" s="52"/>
      <c r="K158" s="52"/>
      <c r="L158" s="1"/>
      <c r="M158" s="1"/>
      <c r="N158" s="1"/>
      <c r="O158" s="1"/>
      <c r="P158" s="1"/>
      <c r="Q158" s="47"/>
      <c r="R158" s="46"/>
      <c r="S158" s="46"/>
      <c r="T158" s="48"/>
      <c r="U158" s="49"/>
      <c r="V158" s="50"/>
      <c r="W158" s="1"/>
      <c r="X158" s="1"/>
      <c r="Y158" s="1"/>
      <c r="Z158" s="1"/>
      <c r="AA158" s="1"/>
      <c r="AB158" s="1"/>
    </row>
    <row r="159" spans="1:28" x14ac:dyDescent="0.25">
      <c r="A159" s="39" t="str">
        <f t="shared" si="4"/>
        <v xml:space="preserve"> </v>
      </c>
      <c r="B159" s="39" t="str">
        <f t="shared" si="5"/>
        <v/>
      </c>
      <c r="C159" s="1"/>
      <c r="D159" s="46"/>
      <c r="E159" s="52"/>
      <c r="F159" s="52"/>
      <c r="G159" s="52"/>
      <c r="H159" s="52"/>
      <c r="I159" s="52"/>
      <c r="J159" s="52"/>
      <c r="K159" s="52"/>
      <c r="L159" s="1"/>
      <c r="M159" s="1"/>
      <c r="N159" s="1"/>
      <c r="O159" s="1"/>
      <c r="P159" s="1"/>
      <c r="Q159" s="47"/>
      <c r="R159" s="46"/>
      <c r="S159" s="46"/>
      <c r="T159" s="48"/>
      <c r="U159" s="49"/>
      <c r="V159" s="50"/>
      <c r="W159" s="1"/>
      <c r="X159" s="1"/>
      <c r="Y159" s="1"/>
      <c r="Z159" s="1"/>
      <c r="AA159" s="1"/>
      <c r="AB159" s="1"/>
    </row>
    <row r="160" spans="1:28" x14ac:dyDescent="0.25">
      <c r="A160" s="39" t="str">
        <f t="shared" si="4"/>
        <v xml:space="preserve"> </v>
      </c>
      <c r="B160" s="39" t="str">
        <f t="shared" si="5"/>
        <v/>
      </c>
      <c r="C160" s="1"/>
      <c r="D160" s="46"/>
      <c r="E160" s="52"/>
      <c r="F160" s="52"/>
      <c r="G160" s="52"/>
      <c r="H160" s="52"/>
      <c r="I160" s="52"/>
      <c r="J160" s="52"/>
      <c r="K160" s="52"/>
      <c r="L160" s="1"/>
      <c r="M160" s="1"/>
      <c r="N160" s="1"/>
      <c r="O160" s="1"/>
      <c r="P160" s="1"/>
      <c r="Q160" s="47"/>
      <c r="R160" s="46"/>
      <c r="S160" s="46"/>
      <c r="T160" s="48"/>
      <c r="U160" s="49"/>
      <c r="V160" s="50"/>
      <c r="W160" s="1"/>
      <c r="X160" s="1"/>
      <c r="Y160" s="1"/>
      <c r="Z160" s="1"/>
      <c r="AA160" s="1"/>
      <c r="AB160" s="1"/>
    </row>
    <row r="161" spans="1:28" x14ac:dyDescent="0.25">
      <c r="A161" s="39" t="str">
        <f t="shared" si="4"/>
        <v xml:space="preserve"> </v>
      </c>
      <c r="B161" s="39" t="str">
        <f t="shared" si="5"/>
        <v/>
      </c>
      <c r="C161" s="1"/>
      <c r="D161" s="46"/>
      <c r="E161" s="1"/>
      <c r="F161" s="1"/>
      <c r="G161" s="1"/>
      <c r="H161" s="1"/>
      <c r="I161" s="1"/>
      <c r="J161" s="1"/>
      <c r="K161" s="1"/>
      <c r="L161" s="1"/>
      <c r="M161" s="1"/>
      <c r="N161" s="1"/>
      <c r="O161" s="1"/>
      <c r="P161" s="1"/>
      <c r="Q161" s="47"/>
      <c r="R161" s="46"/>
      <c r="S161" s="46"/>
      <c r="T161" s="48"/>
      <c r="U161" s="49"/>
      <c r="V161" s="50"/>
      <c r="W161" s="1"/>
      <c r="X161" s="1"/>
      <c r="Y161" s="1"/>
      <c r="Z161" s="1"/>
      <c r="AA161" s="1"/>
      <c r="AB161" s="1"/>
    </row>
    <row r="162" spans="1:28" x14ac:dyDescent="0.25">
      <c r="A162" s="39" t="str">
        <f t="shared" si="4"/>
        <v xml:space="preserve"> </v>
      </c>
      <c r="B162" s="39" t="str">
        <f t="shared" si="5"/>
        <v/>
      </c>
      <c r="C162" s="1"/>
      <c r="D162" s="46"/>
      <c r="E162" s="1"/>
      <c r="F162" s="1"/>
      <c r="G162" s="1"/>
      <c r="H162" s="1"/>
      <c r="I162" s="1"/>
      <c r="J162" s="1"/>
      <c r="K162" s="1"/>
      <c r="L162" s="1"/>
      <c r="M162" s="1"/>
      <c r="N162" s="1"/>
      <c r="O162" s="1"/>
      <c r="P162" s="1"/>
      <c r="Q162" s="47"/>
      <c r="R162" s="46"/>
      <c r="S162" s="46"/>
      <c r="T162" s="48"/>
      <c r="U162" s="49"/>
      <c r="V162" s="50"/>
      <c r="W162" s="1"/>
      <c r="X162" s="1"/>
      <c r="Y162" s="1"/>
      <c r="Z162" s="1"/>
      <c r="AA162" s="1"/>
      <c r="AB162" s="1"/>
    </row>
    <row r="163" spans="1:28" x14ac:dyDescent="0.25">
      <c r="A163" s="39" t="str">
        <f t="shared" si="4"/>
        <v xml:space="preserve"> </v>
      </c>
      <c r="B163" s="39" t="str">
        <f t="shared" si="5"/>
        <v/>
      </c>
      <c r="C163" s="1"/>
      <c r="D163" s="46"/>
      <c r="E163" s="1"/>
      <c r="F163" s="1"/>
      <c r="G163" s="1"/>
      <c r="H163" s="1"/>
      <c r="I163" s="1"/>
      <c r="J163" s="1"/>
      <c r="K163" s="1"/>
      <c r="L163" s="1"/>
      <c r="M163" s="1"/>
      <c r="N163" s="1"/>
      <c r="O163" s="1"/>
      <c r="P163" s="1"/>
      <c r="Q163" s="47"/>
      <c r="R163" s="46"/>
      <c r="S163" s="46"/>
      <c r="T163" s="48"/>
      <c r="U163" s="49"/>
      <c r="V163" s="50"/>
      <c r="W163" s="1"/>
      <c r="X163" s="1"/>
      <c r="Y163" s="1"/>
      <c r="Z163" s="1"/>
      <c r="AA163" s="1"/>
      <c r="AB163" s="1"/>
    </row>
    <row r="164" spans="1:28" x14ac:dyDescent="0.25">
      <c r="A164" s="39" t="str">
        <f t="shared" si="4"/>
        <v xml:space="preserve"> </v>
      </c>
      <c r="B164" s="39" t="str">
        <f t="shared" si="5"/>
        <v/>
      </c>
      <c r="C164" s="1"/>
      <c r="D164" s="46"/>
      <c r="E164" s="1"/>
      <c r="F164" s="1"/>
      <c r="G164" s="1"/>
      <c r="H164" s="1"/>
      <c r="I164" s="1"/>
      <c r="J164" s="1"/>
      <c r="K164" s="1"/>
      <c r="L164" s="1"/>
      <c r="M164" s="1"/>
      <c r="N164" s="1"/>
      <c r="O164" s="1"/>
      <c r="P164" s="1"/>
      <c r="Q164" s="47"/>
      <c r="R164" s="46"/>
      <c r="S164" s="46"/>
      <c r="T164" s="48"/>
      <c r="U164" s="49"/>
      <c r="V164" s="50"/>
      <c r="W164" s="1"/>
      <c r="X164" s="1"/>
      <c r="Y164" s="1"/>
      <c r="Z164" s="1"/>
      <c r="AA164" s="1"/>
      <c r="AB164" s="1"/>
    </row>
    <row r="165" spans="1:28" x14ac:dyDescent="0.25">
      <c r="A165" s="39" t="str">
        <f t="shared" si="4"/>
        <v xml:space="preserve"> </v>
      </c>
      <c r="B165" s="39" t="str">
        <f t="shared" si="5"/>
        <v/>
      </c>
      <c r="C165" s="1"/>
      <c r="D165" s="46"/>
      <c r="E165" s="1"/>
      <c r="F165" s="1"/>
      <c r="G165" s="1"/>
      <c r="H165" s="1"/>
      <c r="I165" s="1"/>
      <c r="J165" s="1"/>
      <c r="K165" s="1"/>
      <c r="L165" s="1"/>
      <c r="M165" s="1"/>
      <c r="N165" s="1"/>
      <c r="O165" s="1"/>
      <c r="P165" s="1"/>
      <c r="Q165" s="47"/>
      <c r="R165" s="46"/>
      <c r="S165" s="46"/>
      <c r="T165" s="48"/>
      <c r="U165" s="49"/>
      <c r="V165" s="50"/>
      <c r="W165" s="1"/>
      <c r="X165" s="1"/>
      <c r="Y165" s="1"/>
      <c r="Z165" s="1"/>
      <c r="AA165" s="1"/>
      <c r="AB165" s="1"/>
    </row>
    <row r="166" spans="1:28" x14ac:dyDescent="0.25">
      <c r="A166" s="39" t="str">
        <f t="shared" si="4"/>
        <v xml:space="preserve"> </v>
      </c>
      <c r="B166" s="39" t="str">
        <f t="shared" si="5"/>
        <v/>
      </c>
      <c r="C166" s="1"/>
      <c r="D166" s="46"/>
      <c r="E166" s="1"/>
      <c r="F166" s="1"/>
      <c r="G166" s="1"/>
      <c r="H166" s="1"/>
      <c r="I166" s="1"/>
      <c r="J166" s="1"/>
      <c r="K166" s="1"/>
      <c r="L166" s="1"/>
      <c r="M166" s="1"/>
      <c r="N166" s="1"/>
      <c r="O166" s="1"/>
      <c r="P166" s="1"/>
      <c r="Q166" s="47"/>
      <c r="R166" s="46"/>
      <c r="S166" s="46"/>
      <c r="T166" s="48"/>
      <c r="U166" s="49"/>
      <c r="V166" s="50"/>
      <c r="W166" s="1"/>
      <c r="X166" s="1"/>
      <c r="Y166" s="1"/>
      <c r="Z166" s="1"/>
      <c r="AA166" s="1"/>
      <c r="AB166" s="1"/>
    </row>
    <row r="167" spans="1:28" x14ac:dyDescent="0.25">
      <c r="A167" s="39" t="str">
        <f t="shared" si="4"/>
        <v xml:space="preserve"> </v>
      </c>
      <c r="B167" s="39" t="str">
        <f t="shared" si="5"/>
        <v/>
      </c>
      <c r="C167" s="1"/>
      <c r="D167" s="46"/>
      <c r="E167" s="1"/>
      <c r="F167" s="1"/>
      <c r="G167" s="1"/>
      <c r="H167" s="1"/>
      <c r="I167" s="1"/>
      <c r="J167" s="1"/>
      <c r="K167" s="1"/>
      <c r="L167" s="1"/>
      <c r="M167" s="1"/>
      <c r="N167" s="1"/>
      <c r="O167" s="1"/>
      <c r="P167" s="1"/>
      <c r="Q167" s="47"/>
      <c r="R167" s="46"/>
      <c r="S167" s="46"/>
      <c r="T167" s="48"/>
      <c r="U167" s="49"/>
      <c r="V167" s="50"/>
      <c r="W167" s="1"/>
      <c r="X167" s="1"/>
      <c r="Y167" s="1"/>
      <c r="Z167" s="1"/>
      <c r="AA167" s="1"/>
      <c r="AB167" s="1"/>
    </row>
    <row r="168" spans="1:28" x14ac:dyDescent="0.25">
      <c r="A168" s="39" t="str">
        <f t="shared" si="4"/>
        <v xml:space="preserve"> </v>
      </c>
      <c r="B168" s="39" t="str">
        <f t="shared" si="5"/>
        <v/>
      </c>
      <c r="C168" s="1"/>
      <c r="D168" s="46"/>
      <c r="E168" s="1"/>
      <c r="F168" s="1"/>
      <c r="G168" s="1"/>
      <c r="H168" s="1"/>
      <c r="I168" s="1"/>
      <c r="J168" s="1"/>
      <c r="K168" s="1"/>
      <c r="L168" s="1"/>
      <c r="M168" s="1"/>
      <c r="N168" s="1"/>
      <c r="O168" s="1"/>
      <c r="P168" s="1"/>
      <c r="Q168" s="47"/>
      <c r="R168" s="46"/>
      <c r="S168" s="46"/>
      <c r="T168" s="48"/>
      <c r="U168" s="49"/>
      <c r="V168" s="50"/>
      <c r="W168" s="1"/>
      <c r="X168" s="1"/>
      <c r="Y168" s="1"/>
      <c r="Z168" s="1"/>
      <c r="AA168" s="1"/>
      <c r="AB168" s="1"/>
    </row>
    <row r="169" spans="1:28" x14ac:dyDescent="0.25">
      <c r="A169" s="39" t="str">
        <f t="shared" si="4"/>
        <v xml:space="preserve"> </v>
      </c>
      <c r="B169" s="39" t="str">
        <f t="shared" si="5"/>
        <v/>
      </c>
      <c r="C169" s="1"/>
      <c r="D169" s="46"/>
      <c r="E169" s="1"/>
      <c r="F169" s="1"/>
      <c r="G169" s="1"/>
      <c r="H169" s="1"/>
      <c r="I169" s="1"/>
      <c r="J169" s="1"/>
      <c r="K169" s="1"/>
      <c r="L169" s="1"/>
      <c r="M169" s="1"/>
      <c r="N169" s="1"/>
      <c r="O169" s="1"/>
      <c r="P169" s="1"/>
      <c r="Q169" s="47"/>
      <c r="R169" s="46"/>
      <c r="S169" s="46"/>
      <c r="T169" s="48"/>
      <c r="U169" s="49"/>
      <c r="V169" s="50"/>
      <c r="W169" s="1"/>
      <c r="X169" s="1"/>
      <c r="Y169" s="1"/>
      <c r="Z169" s="1"/>
      <c r="AA169" s="1"/>
      <c r="AB169" s="1"/>
    </row>
    <row r="170" spans="1:28" x14ac:dyDescent="0.25">
      <c r="A170" s="39" t="str">
        <f t="shared" si="4"/>
        <v xml:space="preserve"> </v>
      </c>
      <c r="B170" s="39" t="str">
        <f t="shared" si="5"/>
        <v/>
      </c>
      <c r="C170" s="1"/>
      <c r="D170" s="46"/>
      <c r="E170" s="1"/>
      <c r="F170" s="1"/>
      <c r="G170" s="1"/>
      <c r="H170" s="1"/>
      <c r="I170" s="1"/>
      <c r="J170" s="1"/>
      <c r="K170" s="1"/>
      <c r="L170" s="1"/>
      <c r="M170" s="1"/>
      <c r="N170" s="1"/>
      <c r="O170" s="1"/>
      <c r="P170" s="1"/>
      <c r="Q170" s="47"/>
      <c r="R170" s="46"/>
      <c r="S170" s="46"/>
      <c r="T170" s="48"/>
      <c r="U170" s="49"/>
      <c r="V170" s="50"/>
      <c r="W170" s="1"/>
      <c r="X170" s="1"/>
      <c r="Y170" s="1"/>
      <c r="Z170" s="1"/>
      <c r="AA170" s="1"/>
      <c r="AB170" s="1"/>
    </row>
    <row r="171" spans="1:28" x14ac:dyDescent="0.25">
      <c r="A171" s="39" t="str">
        <f t="shared" si="4"/>
        <v xml:space="preserve"> </v>
      </c>
      <c r="B171" s="39" t="str">
        <f t="shared" si="5"/>
        <v/>
      </c>
      <c r="C171" s="1"/>
      <c r="D171" s="46"/>
      <c r="E171" s="1"/>
      <c r="F171" s="1"/>
      <c r="G171" s="1"/>
      <c r="H171" s="1"/>
      <c r="I171" s="1"/>
      <c r="J171" s="1"/>
      <c r="K171" s="1"/>
      <c r="L171" s="1"/>
      <c r="M171" s="1"/>
      <c r="N171" s="1"/>
      <c r="O171" s="1"/>
      <c r="P171" s="1"/>
      <c r="Q171" s="47"/>
      <c r="R171" s="46"/>
      <c r="S171" s="46"/>
      <c r="T171" s="48"/>
      <c r="U171" s="49"/>
      <c r="V171" s="50"/>
      <c r="W171" s="1"/>
      <c r="X171" s="1"/>
      <c r="Y171" s="1"/>
      <c r="Z171" s="1"/>
      <c r="AA171" s="1"/>
      <c r="AB171" s="1"/>
    </row>
    <row r="172" spans="1:28" x14ac:dyDescent="0.25">
      <c r="A172" s="39" t="str">
        <f t="shared" si="4"/>
        <v xml:space="preserve"> </v>
      </c>
      <c r="B172" s="39" t="str">
        <f t="shared" si="5"/>
        <v/>
      </c>
      <c r="C172" s="1"/>
      <c r="D172" s="46"/>
      <c r="E172" s="52"/>
      <c r="F172" s="52"/>
      <c r="G172" s="52"/>
      <c r="H172" s="52"/>
      <c r="I172" s="52"/>
      <c r="J172" s="52"/>
      <c r="K172" s="52"/>
      <c r="L172" s="1"/>
      <c r="M172" s="1"/>
      <c r="N172" s="1"/>
      <c r="O172" s="1"/>
      <c r="P172" s="1"/>
      <c r="Q172" s="47"/>
      <c r="R172" s="46"/>
      <c r="S172" s="46"/>
      <c r="T172" s="48"/>
      <c r="U172" s="49"/>
      <c r="V172" s="50"/>
      <c r="W172" s="1"/>
      <c r="X172" s="1"/>
      <c r="Y172" s="1"/>
      <c r="Z172" s="1"/>
      <c r="AA172" s="1"/>
      <c r="AB172" s="1"/>
    </row>
    <row r="173" spans="1:28" x14ac:dyDescent="0.25">
      <c r="A173" s="39" t="str">
        <f t="shared" si="4"/>
        <v xml:space="preserve"> </v>
      </c>
      <c r="B173" s="39" t="str">
        <f t="shared" si="5"/>
        <v/>
      </c>
      <c r="C173" s="1"/>
      <c r="D173" s="46"/>
      <c r="E173" s="52"/>
      <c r="F173" s="52"/>
      <c r="G173" s="52"/>
      <c r="H173" s="52"/>
      <c r="I173" s="52"/>
      <c r="J173" s="52"/>
      <c r="K173" s="52"/>
      <c r="L173" s="1"/>
      <c r="M173" s="1"/>
      <c r="N173" s="1"/>
      <c r="O173" s="1"/>
      <c r="P173" s="1"/>
      <c r="Q173" s="47"/>
      <c r="R173" s="46"/>
      <c r="S173" s="46"/>
      <c r="T173" s="48"/>
      <c r="U173" s="49"/>
      <c r="V173" s="50"/>
      <c r="W173" s="1"/>
      <c r="X173" s="1"/>
      <c r="Y173" s="1"/>
      <c r="Z173" s="1"/>
      <c r="AA173" s="1"/>
      <c r="AB173" s="1"/>
    </row>
    <row r="174" spans="1:28" x14ac:dyDescent="0.25">
      <c r="A174" s="39" t="str">
        <f t="shared" si="4"/>
        <v xml:space="preserve"> </v>
      </c>
      <c r="B174" s="39" t="str">
        <f t="shared" si="5"/>
        <v/>
      </c>
      <c r="C174" s="1"/>
      <c r="D174" s="46"/>
      <c r="E174" s="52"/>
      <c r="F174" s="52"/>
      <c r="G174" s="52"/>
      <c r="H174" s="52"/>
      <c r="I174" s="52"/>
      <c r="J174" s="52"/>
      <c r="K174" s="52"/>
      <c r="L174" s="1"/>
      <c r="M174" s="1"/>
      <c r="N174" s="1"/>
      <c r="O174" s="1"/>
      <c r="P174" s="1"/>
      <c r="Q174" s="47"/>
      <c r="R174" s="46"/>
      <c r="S174" s="46"/>
      <c r="T174" s="48"/>
      <c r="U174" s="49"/>
      <c r="V174" s="50"/>
      <c r="W174" s="1"/>
      <c r="X174" s="1"/>
      <c r="Y174" s="1"/>
      <c r="Z174" s="1"/>
      <c r="AA174" s="1"/>
      <c r="AB174" s="1"/>
    </row>
    <row r="175" spans="1:28" x14ac:dyDescent="0.25">
      <c r="A175" s="39" t="str">
        <f t="shared" si="4"/>
        <v xml:space="preserve"> </v>
      </c>
      <c r="B175" s="39" t="str">
        <f t="shared" si="5"/>
        <v/>
      </c>
      <c r="C175" s="1"/>
      <c r="D175" s="46"/>
      <c r="E175" s="52"/>
      <c r="F175" s="52"/>
      <c r="G175" s="52"/>
      <c r="H175" s="52"/>
      <c r="I175" s="52"/>
      <c r="J175" s="52"/>
      <c r="K175" s="52"/>
      <c r="L175" s="1"/>
      <c r="M175" s="1"/>
      <c r="N175" s="1"/>
      <c r="O175" s="1"/>
      <c r="P175" s="1"/>
      <c r="Q175" s="47"/>
      <c r="R175" s="46"/>
      <c r="S175" s="46"/>
      <c r="T175" s="48"/>
      <c r="U175" s="49"/>
      <c r="V175" s="50"/>
      <c r="W175" s="1"/>
      <c r="X175" s="1"/>
      <c r="Y175" s="1"/>
      <c r="Z175" s="1"/>
      <c r="AA175" s="1"/>
      <c r="AB175" s="1"/>
    </row>
    <row r="176" spans="1:28" x14ac:dyDescent="0.25">
      <c r="A176" s="39" t="str">
        <f t="shared" si="4"/>
        <v xml:space="preserve"> </v>
      </c>
      <c r="B176" s="39" t="str">
        <f t="shared" si="5"/>
        <v/>
      </c>
      <c r="C176" s="1"/>
      <c r="D176" s="46"/>
      <c r="E176" s="1"/>
      <c r="F176" s="1"/>
      <c r="G176" s="1"/>
      <c r="H176" s="1"/>
      <c r="I176" s="1"/>
      <c r="J176" s="1"/>
      <c r="K176" s="1"/>
      <c r="L176" s="1"/>
      <c r="M176" s="1"/>
      <c r="N176" s="1"/>
      <c r="O176" s="1"/>
      <c r="P176" s="1"/>
      <c r="Q176" s="47"/>
      <c r="R176" s="46"/>
      <c r="S176" s="46"/>
      <c r="T176" s="48"/>
      <c r="U176" s="49"/>
      <c r="V176" s="50"/>
      <c r="W176" s="1"/>
      <c r="X176" s="1"/>
      <c r="Y176" s="1"/>
      <c r="Z176" s="1"/>
      <c r="AA176" s="1"/>
      <c r="AB176" s="1"/>
    </row>
    <row r="177" spans="1:28" x14ac:dyDescent="0.25">
      <c r="A177" s="39" t="str">
        <f t="shared" si="4"/>
        <v xml:space="preserve"> </v>
      </c>
      <c r="B177" s="39" t="str">
        <f t="shared" si="5"/>
        <v/>
      </c>
      <c r="C177" s="1"/>
      <c r="D177" s="46"/>
      <c r="E177" s="1"/>
      <c r="F177" s="1"/>
      <c r="G177" s="1"/>
      <c r="H177" s="1"/>
      <c r="I177" s="52"/>
      <c r="J177" s="52"/>
      <c r="K177" s="52"/>
      <c r="L177" s="1"/>
      <c r="M177" s="1"/>
      <c r="N177" s="1"/>
      <c r="O177" s="1"/>
      <c r="P177" s="1"/>
      <c r="Q177" s="47"/>
      <c r="R177" s="46"/>
      <c r="S177" s="46"/>
      <c r="T177" s="48"/>
      <c r="U177" s="49"/>
      <c r="V177" s="50"/>
      <c r="W177" s="1"/>
      <c r="X177" s="1"/>
      <c r="Y177" s="1"/>
      <c r="Z177" s="1"/>
      <c r="AA177" s="1"/>
      <c r="AB177" s="1"/>
    </row>
    <row r="178" spans="1:28" x14ac:dyDescent="0.25">
      <c r="A178" s="39" t="str">
        <f t="shared" si="4"/>
        <v xml:space="preserve"> </v>
      </c>
      <c r="B178" s="39" t="str">
        <f t="shared" si="5"/>
        <v/>
      </c>
      <c r="C178" s="1"/>
      <c r="D178" s="46"/>
      <c r="E178" s="1"/>
      <c r="F178" s="1"/>
      <c r="G178" s="1"/>
      <c r="H178" s="1"/>
      <c r="I178" s="1"/>
      <c r="J178" s="1"/>
      <c r="K178" s="1"/>
      <c r="L178" s="1"/>
      <c r="M178" s="1"/>
      <c r="N178" s="1"/>
      <c r="O178" s="1"/>
      <c r="P178" s="1"/>
      <c r="Q178" s="47"/>
      <c r="R178" s="46"/>
      <c r="S178" s="46"/>
      <c r="T178" s="48"/>
      <c r="U178" s="49"/>
      <c r="V178" s="50"/>
      <c r="W178" s="1"/>
      <c r="X178" s="1"/>
      <c r="Y178" s="1"/>
      <c r="Z178" s="1"/>
      <c r="AA178" s="1"/>
      <c r="AB178" s="1"/>
    </row>
    <row r="179" spans="1:28" x14ac:dyDescent="0.25">
      <c r="A179" s="39" t="str">
        <f t="shared" si="4"/>
        <v xml:space="preserve"> </v>
      </c>
      <c r="B179" s="39" t="str">
        <f t="shared" si="5"/>
        <v/>
      </c>
      <c r="C179" s="1"/>
      <c r="D179" s="46"/>
      <c r="E179" s="1"/>
      <c r="F179" s="1"/>
      <c r="G179" s="1"/>
      <c r="H179" s="1"/>
      <c r="I179" s="1"/>
      <c r="J179" s="1"/>
      <c r="K179" s="1"/>
      <c r="L179" s="1"/>
      <c r="M179" s="1"/>
      <c r="N179" s="1"/>
      <c r="O179" s="1"/>
      <c r="P179" s="1"/>
      <c r="Q179" s="47"/>
      <c r="R179" s="46"/>
      <c r="S179" s="46"/>
      <c r="T179" s="48"/>
      <c r="U179" s="49"/>
      <c r="V179" s="50"/>
      <c r="W179" s="1"/>
      <c r="X179" s="1"/>
      <c r="Y179" s="1"/>
      <c r="Z179" s="1"/>
      <c r="AA179" s="1"/>
      <c r="AB179" s="1"/>
    </row>
    <row r="180" spans="1:28" x14ac:dyDescent="0.25">
      <c r="A180" s="39" t="str">
        <f t="shared" si="4"/>
        <v xml:space="preserve"> </v>
      </c>
      <c r="B180" s="39" t="str">
        <f t="shared" si="5"/>
        <v/>
      </c>
      <c r="C180" s="1"/>
      <c r="D180" s="46"/>
      <c r="E180" s="1"/>
      <c r="F180" s="1"/>
      <c r="G180" s="1"/>
      <c r="H180" s="1"/>
      <c r="I180" s="1"/>
      <c r="J180" s="1"/>
      <c r="K180" s="1"/>
      <c r="L180" s="1"/>
      <c r="M180" s="1"/>
      <c r="N180" s="1"/>
      <c r="O180" s="1"/>
      <c r="P180" s="1"/>
      <c r="Q180" s="47"/>
      <c r="R180" s="46"/>
      <c r="S180" s="46"/>
      <c r="T180" s="48"/>
      <c r="U180" s="49"/>
      <c r="V180" s="50"/>
      <c r="W180" s="1"/>
      <c r="X180" s="1"/>
      <c r="Y180" s="1"/>
      <c r="Z180" s="1"/>
      <c r="AA180" s="1"/>
      <c r="AB180" s="1"/>
    </row>
    <row r="181" spans="1:28" x14ac:dyDescent="0.25">
      <c r="A181" s="39" t="str">
        <f t="shared" si="4"/>
        <v xml:space="preserve"> </v>
      </c>
      <c r="B181" s="39" t="str">
        <f t="shared" si="5"/>
        <v/>
      </c>
      <c r="C181" s="1"/>
      <c r="D181" s="46"/>
      <c r="E181" s="1"/>
      <c r="F181" s="1"/>
      <c r="G181" s="1"/>
      <c r="H181" s="1"/>
      <c r="I181" s="1"/>
      <c r="J181" s="1"/>
      <c r="K181" s="1"/>
      <c r="L181" s="1"/>
      <c r="M181" s="1"/>
      <c r="N181" s="1"/>
      <c r="O181" s="1"/>
      <c r="P181" s="1"/>
      <c r="Q181" s="47"/>
      <c r="R181" s="46"/>
      <c r="S181" s="46"/>
      <c r="T181" s="48"/>
      <c r="U181" s="49"/>
      <c r="V181" s="50"/>
      <c r="W181" s="1"/>
      <c r="X181" s="1"/>
      <c r="Y181" s="1"/>
      <c r="Z181" s="1"/>
      <c r="AA181" s="1"/>
      <c r="AB181" s="1"/>
    </row>
    <row r="182" spans="1:28" x14ac:dyDescent="0.25">
      <c r="A182" s="39" t="str">
        <f t="shared" si="4"/>
        <v xml:space="preserve"> </v>
      </c>
      <c r="B182" s="39" t="str">
        <f t="shared" si="5"/>
        <v/>
      </c>
      <c r="C182" s="1"/>
      <c r="D182" s="46"/>
      <c r="E182" s="1"/>
      <c r="F182" s="1"/>
      <c r="G182" s="1"/>
      <c r="H182" s="1"/>
      <c r="I182" s="1"/>
      <c r="J182" s="1"/>
      <c r="K182" s="1"/>
      <c r="L182" s="1"/>
      <c r="M182" s="1"/>
      <c r="N182" s="1"/>
      <c r="O182" s="1"/>
      <c r="P182" s="1"/>
      <c r="Q182" s="47"/>
      <c r="R182" s="46"/>
      <c r="S182" s="46"/>
      <c r="T182" s="48"/>
      <c r="U182" s="49"/>
      <c r="V182" s="50"/>
      <c r="W182" s="1"/>
      <c r="X182" s="1"/>
      <c r="Y182" s="1"/>
      <c r="Z182" s="1"/>
      <c r="AA182" s="1"/>
      <c r="AB182" s="1"/>
    </row>
    <row r="183" spans="1:28" x14ac:dyDescent="0.25">
      <c r="A183" s="39" t="str">
        <f t="shared" si="4"/>
        <v xml:space="preserve"> </v>
      </c>
      <c r="B183" s="39" t="str">
        <f t="shared" si="5"/>
        <v/>
      </c>
      <c r="C183" s="1"/>
      <c r="D183" s="46"/>
      <c r="E183" s="1"/>
      <c r="F183" s="1"/>
      <c r="G183" s="1"/>
      <c r="H183" s="1"/>
      <c r="I183" s="1"/>
      <c r="J183" s="1"/>
      <c r="K183" s="1"/>
      <c r="L183" s="1"/>
      <c r="M183" s="1"/>
      <c r="N183" s="1"/>
      <c r="O183" s="1"/>
      <c r="P183" s="1"/>
      <c r="Q183" s="47"/>
      <c r="R183" s="46"/>
      <c r="S183" s="46"/>
      <c r="T183" s="48"/>
      <c r="U183" s="49"/>
      <c r="V183" s="50"/>
      <c r="W183" s="1"/>
      <c r="X183" s="1"/>
      <c r="Y183" s="1"/>
      <c r="Z183" s="1"/>
      <c r="AA183" s="1"/>
      <c r="AB183" s="1"/>
    </row>
    <row r="184" spans="1:28" x14ac:dyDescent="0.25">
      <c r="A184" s="39" t="str">
        <f t="shared" si="4"/>
        <v xml:space="preserve"> </v>
      </c>
      <c r="B184" s="39" t="str">
        <f t="shared" si="5"/>
        <v/>
      </c>
      <c r="C184" s="1"/>
      <c r="D184" s="46"/>
      <c r="E184" s="1"/>
      <c r="F184" s="1"/>
      <c r="G184" s="1"/>
      <c r="H184" s="1"/>
      <c r="I184" s="1"/>
      <c r="J184" s="1"/>
      <c r="K184" s="1"/>
      <c r="L184" s="1"/>
      <c r="M184" s="1"/>
      <c r="N184" s="1"/>
      <c r="O184" s="1"/>
      <c r="P184" s="1"/>
      <c r="Q184" s="47"/>
      <c r="R184" s="46"/>
      <c r="S184" s="46"/>
      <c r="T184" s="48"/>
      <c r="U184" s="49"/>
      <c r="V184" s="50"/>
      <c r="W184" s="1"/>
      <c r="X184" s="1"/>
      <c r="Y184" s="1"/>
      <c r="Z184" s="1"/>
      <c r="AA184" s="1"/>
      <c r="AB184" s="1"/>
    </row>
    <row r="185" spans="1:28" x14ac:dyDescent="0.25">
      <c r="A185" s="39" t="str">
        <f t="shared" si="4"/>
        <v xml:space="preserve"> </v>
      </c>
      <c r="B185" s="39" t="str">
        <f t="shared" si="5"/>
        <v/>
      </c>
      <c r="C185" s="1"/>
      <c r="D185" s="46"/>
      <c r="E185" s="1"/>
      <c r="F185" s="1"/>
      <c r="G185" s="1"/>
      <c r="H185" s="1"/>
      <c r="I185" s="1"/>
      <c r="J185" s="1"/>
      <c r="K185" s="1"/>
      <c r="L185" s="1"/>
      <c r="M185" s="1"/>
      <c r="N185" s="1"/>
      <c r="O185" s="1"/>
      <c r="P185" s="1"/>
      <c r="Q185" s="47"/>
      <c r="R185" s="46"/>
      <c r="S185" s="46"/>
      <c r="T185" s="48"/>
      <c r="U185" s="49"/>
      <c r="V185" s="50"/>
      <c r="W185" s="1"/>
      <c r="X185" s="1"/>
      <c r="Y185" s="1"/>
      <c r="Z185" s="1"/>
      <c r="AA185" s="1"/>
      <c r="AB185" s="1"/>
    </row>
    <row r="186" spans="1:28" x14ac:dyDescent="0.25">
      <c r="A186" s="39" t="str">
        <f t="shared" si="4"/>
        <v xml:space="preserve"> </v>
      </c>
      <c r="B186" s="39" t="str">
        <f t="shared" si="5"/>
        <v/>
      </c>
      <c r="C186" s="1"/>
      <c r="D186" s="46"/>
      <c r="E186" s="1"/>
      <c r="F186" s="1"/>
      <c r="G186" s="1"/>
      <c r="H186" s="1"/>
      <c r="I186" s="1"/>
      <c r="J186" s="1"/>
      <c r="K186" s="1"/>
      <c r="L186" s="1"/>
      <c r="M186" s="1"/>
      <c r="N186" s="1"/>
      <c r="O186" s="1"/>
      <c r="P186" s="1"/>
      <c r="Q186" s="47"/>
      <c r="R186" s="46"/>
      <c r="S186" s="46"/>
      <c r="T186" s="48"/>
      <c r="U186" s="49"/>
      <c r="V186" s="50"/>
      <c r="W186" s="1"/>
      <c r="X186" s="1"/>
      <c r="Y186" s="1"/>
      <c r="Z186" s="1"/>
      <c r="AA186" s="1"/>
      <c r="AB186" s="1"/>
    </row>
    <row r="187" spans="1:28" x14ac:dyDescent="0.25">
      <c r="A187" s="39" t="str">
        <f t="shared" si="4"/>
        <v xml:space="preserve"> </v>
      </c>
      <c r="B187" s="39" t="str">
        <f t="shared" si="5"/>
        <v/>
      </c>
      <c r="C187" s="1"/>
      <c r="D187" s="46"/>
      <c r="E187" s="1"/>
      <c r="F187" s="1"/>
      <c r="G187" s="1"/>
      <c r="H187" s="1"/>
      <c r="I187" s="1"/>
      <c r="J187" s="1"/>
      <c r="K187" s="1"/>
      <c r="L187" s="1"/>
      <c r="M187" s="1"/>
      <c r="N187" s="1"/>
      <c r="O187" s="1"/>
      <c r="P187" s="1"/>
      <c r="Q187" s="47"/>
      <c r="R187" s="46"/>
      <c r="S187" s="46"/>
      <c r="T187" s="48"/>
      <c r="U187" s="49"/>
      <c r="V187" s="50"/>
      <c r="W187" s="1"/>
      <c r="X187" s="1"/>
      <c r="Y187" s="1"/>
      <c r="Z187" s="1"/>
      <c r="AA187" s="1"/>
      <c r="AB187" s="1"/>
    </row>
    <row r="188" spans="1:28" x14ac:dyDescent="0.25">
      <c r="A188" s="39" t="str">
        <f t="shared" si="4"/>
        <v xml:space="preserve"> </v>
      </c>
      <c r="B188" s="39" t="str">
        <f t="shared" si="5"/>
        <v/>
      </c>
      <c r="C188" s="1"/>
      <c r="D188" s="46"/>
      <c r="E188" s="1"/>
      <c r="F188" s="1"/>
      <c r="G188" s="1"/>
      <c r="H188" s="1"/>
      <c r="I188" s="1"/>
      <c r="J188" s="1"/>
      <c r="K188" s="1"/>
      <c r="L188" s="1"/>
      <c r="M188" s="1"/>
      <c r="N188" s="1"/>
      <c r="O188" s="1"/>
      <c r="P188" s="1"/>
      <c r="Q188" s="47"/>
      <c r="R188" s="46"/>
      <c r="S188" s="46"/>
      <c r="T188" s="48"/>
      <c r="U188" s="49"/>
      <c r="V188" s="50"/>
      <c r="W188" s="1"/>
      <c r="X188" s="1"/>
      <c r="Y188" s="1"/>
      <c r="Z188" s="1"/>
      <c r="AA188" s="1"/>
      <c r="AB188" s="1"/>
    </row>
    <row r="189" spans="1:28" x14ac:dyDescent="0.25">
      <c r="A189" s="39" t="str">
        <f t="shared" si="4"/>
        <v xml:space="preserve"> </v>
      </c>
      <c r="B189" s="39" t="str">
        <f t="shared" si="5"/>
        <v/>
      </c>
      <c r="C189" s="1"/>
      <c r="D189" s="46"/>
      <c r="E189" s="1"/>
      <c r="F189" s="1"/>
      <c r="G189" s="1"/>
      <c r="H189" s="1"/>
      <c r="I189" s="1"/>
      <c r="J189" s="1"/>
      <c r="K189" s="1"/>
      <c r="L189" s="1"/>
      <c r="M189" s="1"/>
      <c r="N189" s="1"/>
      <c r="O189" s="1"/>
      <c r="P189" s="1"/>
      <c r="Q189" s="47"/>
      <c r="R189" s="46"/>
      <c r="S189" s="46"/>
      <c r="T189" s="48"/>
      <c r="U189" s="49"/>
      <c r="V189" s="50"/>
      <c r="W189" s="1"/>
      <c r="X189" s="1"/>
      <c r="Y189" s="1"/>
      <c r="Z189" s="1"/>
      <c r="AA189" s="1"/>
      <c r="AB189" s="1"/>
    </row>
    <row r="190" spans="1:28" x14ac:dyDescent="0.25">
      <c r="A190" s="39" t="str">
        <f t="shared" si="4"/>
        <v xml:space="preserve"> </v>
      </c>
      <c r="B190" s="39" t="str">
        <f t="shared" si="5"/>
        <v/>
      </c>
      <c r="C190" s="1"/>
      <c r="D190" s="46"/>
      <c r="E190" s="1"/>
      <c r="F190" s="1"/>
      <c r="G190" s="1"/>
      <c r="H190" s="1"/>
      <c r="I190" s="1"/>
      <c r="J190" s="1"/>
      <c r="K190" s="1"/>
      <c r="L190" s="1"/>
      <c r="M190" s="1"/>
      <c r="N190" s="1"/>
      <c r="O190" s="1"/>
      <c r="P190" s="1"/>
      <c r="Q190" s="47"/>
      <c r="R190" s="46"/>
      <c r="S190" s="46"/>
      <c r="T190" s="48"/>
      <c r="U190" s="49"/>
      <c r="V190" s="50"/>
      <c r="W190" s="1"/>
      <c r="X190" s="1"/>
      <c r="Y190" s="1"/>
      <c r="Z190" s="1"/>
      <c r="AA190" s="1"/>
      <c r="AB190" s="1"/>
    </row>
    <row r="191" spans="1:28" x14ac:dyDescent="0.25">
      <c r="A191" s="39" t="str">
        <f t="shared" si="4"/>
        <v xml:space="preserve"> </v>
      </c>
      <c r="B191" s="39" t="str">
        <f t="shared" si="5"/>
        <v/>
      </c>
      <c r="C191" s="1"/>
      <c r="D191" s="46"/>
      <c r="E191" s="1"/>
      <c r="F191" s="1"/>
      <c r="G191" s="1"/>
      <c r="H191" s="1"/>
      <c r="I191" s="1"/>
      <c r="J191" s="1"/>
      <c r="K191" s="1"/>
      <c r="L191" s="1"/>
      <c r="M191" s="1"/>
      <c r="N191" s="1"/>
      <c r="O191" s="1"/>
      <c r="P191" s="1"/>
      <c r="Q191" s="47"/>
      <c r="R191" s="46"/>
      <c r="S191" s="46"/>
      <c r="T191" s="48"/>
      <c r="U191" s="49"/>
      <c r="V191" s="50"/>
      <c r="W191" s="1"/>
      <c r="X191" s="1"/>
      <c r="Y191" s="1"/>
      <c r="Z191" s="1"/>
      <c r="AA191" s="1"/>
      <c r="AB191" s="1"/>
    </row>
    <row r="192" spans="1:28" x14ac:dyDescent="0.25">
      <c r="A192" s="39" t="str">
        <f t="shared" si="4"/>
        <v xml:space="preserve"> </v>
      </c>
      <c r="B192" s="39" t="str">
        <f t="shared" si="5"/>
        <v/>
      </c>
      <c r="C192" s="1"/>
      <c r="D192" s="46"/>
      <c r="E192" s="1"/>
      <c r="F192" s="1"/>
      <c r="G192" s="1"/>
      <c r="H192" s="1"/>
      <c r="I192" s="1"/>
      <c r="J192" s="1"/>
      <c r="K192" s="1"/>
      <c r="L192" s="1"/>
      <c r="M192" s="1"/>
      <c r="N192" s="1"/>
      <c r="O192" s="1"/>
      <c r="P192" s="1"/>
      <c r="Q192" s="47"/>
      <c r="R192" s="46"/>
      <c r="S192" s="46"/>
      <c r="T192" s="48"/>
      <c r="U192" s="49"/>
      <c r="V192" s="50"/>
      <c r="W192" s="1"/>
      <c r="X192" s="1"/>
      <c r="Y192" s="1"/>
      <c r="Z192" s="1"/>
      <c r="AA192" s="1"/>
      <c r="AB192" s="1"/>
    </row>
    <row r="193" spans="1:28" x14ac:dyDescent="0.25">
      <c r="A193" s="39" t="str">
        <f t="shared" si="4"/>
        <v xml:space="preserve"> </v>
      </c>
      <c r="B193" s="39" t="str">
        <f t="shared" si="5"/>
        <v/>
      </c>
      <c r="C193" s="1"/>
      <c r="D193" s="46"/>
      <c r="E193" s="1"/>
      <c r="F193" s="1"/>
      <c r="G193" s="1"/>
      <c r="H193" s="1"/>
      <c r="I193" s="1"/>
      <c r="J193" s="1"/>
      <c r="K193" s="1"/>
      <c r="L193" s="1"/>
      <c r="M193" s="1"/>
      <c r="N193" s="1"/>
      <c r="O193" s="1"/>
      <c r="P193" s="1"/>
      <c r="Q193" s="47"/>
      <c r="R193" s="46"/>
      <c r="S193" s="46"/>
      <c r="T193" s="48"/>
      <c r="U193" s="49"/>
      <c r="V193" s="50"/>
      <c r="W193" s="1"/>
      <c r="X193" s="1"/>
      <c r="Y193" s="1"/>
      <c r="Z193" s="1"/>
      <c r="AA193" s="1"/>
      <c r="AB193" s="1"/>
    </row>
    <row r="194" spans="1:28" x14ac:dyDescent="0.25">
      <c r="A194" s="39" t="str">
        <f t="shared" si="4"/>
        <v xml:space="preserve"> </v>
      </c>
      <c r="B194" s="39" t="str">
        <f t="shared" si="5"/>
        <v/>
      </c>
      <c r="C194" s="1"/>
      <c r="D194" s="46"/>
      <c r="E194" s="1"/>
      <c r="F194" s="1"/>
      <c r="G194" s="1"/>
      <c r="H194" s="1"/>
      <c r="I194" s="1"/>
      <c r="J194" s="1"/>
      <c r="K194" s="1"/>
      <c r="L194" s="1"/>
      <c r="M194" s="1"/>
      <c r="N194" s="1"/>
      <c r="O194" s="1"/>
      <c r="P194" s="1"/>
      <c r="Q194" s="47"/>
      <c r="R194" s="46"/>
      <c r="S194" s="46"/>
      <c r="T194" s="48"/>
      <c r="U194" s="49"/>
      <c r="V194" s="50"/>
      <c r="W194" s="1"/>
      <c r="X194" s="1"/>
      <c r="Y194" s="1"/>
      <c r="Z194" s="1"/>
      <c r="AA194" s="1"/>
      <c r="AB194" s="1"/>
    </row>
    <row r="195" spans="1:28" x14ac:dyDescent="0.25">
      <c r="A195" s="39" t="str">
        <f t="shared" si="4"/>
        <v xml:space="preserve"> </v>
      </c>
      <c r="B195" s="39" t="str">
        <f t="shared" si="5"/>
        <v/>
      </c>
      <c r="C195" s="1"/>
      <c r="D195" s="46"/>
      <c r="E195" s="1"/>
      <c r="F195" s="1"/>
      <c r="G195" s="1"/>
      <c r="H195" s="1"/>
      <c r="I195" s="1"/>
      <c r="J195" s="1"/>
      <c r="K195" s="1"/>
      <c r="L195" s="1"/>
      <c r="M195" s="1"/>
      <c r="N195" s="1"/>
      <c r="O195" s="1"/>
      <c r="P195" s="1"/>
      <c r="Q195" s="47"/>
      <c r="R195" s="46"/>
      <c r="S195" s="46"/>
      <c r="T195" s="48"/>
      <c r="U195" s="49"/>
      <c r="V195" s="50"/>
      <c r="W195" s="1"/>
      <c r="X195" s="1"/>
      <c r="Y195" s="1"/>
      <c r="Z195" s="1"/>
      <c r="AA195" s="1"/>
      <c r="AB195" s="1"/>
    </row>
    <row r="196" spans="1:28" x14ac:dyDescent="0.25">
      <c r="A196" s="39" t="str">
        <f t="shared" si="4"/>
        <v xml:space="preserve"> </v>
      </c>
      <c r="B196" s="39" t="str">
        <f t="shared" si="5"/>
        <v/>
      </c>
      <c r="C196" s="1"/>
      <c r="D196" s="46"/>
      <c r="E196" s="1"/>
      <c r="F196" s="1"/>
      <c r="G196" s="1"/>
      <c r="H196" s="1"/>
      <c r="I196" s="1"/>
      <c r="J196" s="1"/>
      <c r="K196" s="1"/>
      <c r="L196" s="1"/>
      <c r="M196" s="1"/>
      <c r="N196" s="1"/>
      <c r="O196" s="1"/>
      <c r="P196" s="1"/>
      <c r="Q196" s="47"/>
      <c r="R196" s="46"/>
      <c r="S196" s="46"/>
      <c r="T196" s="48"/>
      <c r="U196" s="49"/>
      <c r="V196" s="50"/>
      <c r="W196" s="1"/>
      <c r="X196" s="1"/>
      <c r="Y196" s="1"/>
      <c r="Z196" s="1"/>
      <c r="AA196" s="1"/>
      <c r="AB196" s="1"/>
    </row>
    <row r="197" spans="1:28" x14ac:dyDescent="0.25">
      <c r="A197" s="39" t="str">
        <f t="shared" si="4"/>
        <v xml:space="preserve"> </v>
      </c>
      <c r="B197" s="39" t="str">
        <f t="shared" si="5"/>
        <v/>
      </c>
      <c r="C197" s="1"/>
      <c r="D197" s="46"/>
      <c r="E197" s="1"/>
      <c r="F197" s="1"/>
      <c r="G197" s="1"/>
      <c r="H197" s="1"/>
      <c r="I197" s="1"/>
      <c r="J197" s="1"/>
      <c r="K197" s="1"/>
      <c r="L197" s="1"/>
      <c r="M197" s="1"/>
      <c r="N197" s="1"/>
      <c r="O197" s="1"/>
      <c r="P197" s="1"/>
      <c r="Q197" s="47"/>
      <c r="R197" s="46"/>
      <c r="S197" s="46"/>
      <c r="T197" s="48"/>
      <c r="U197" s="49"/>
      <c r="V197" s="50"/>
      <c r="W197" s="1"/>
      <c r="X197" s="1"/>
      <c r="Y197" s="1"/>
      <c r="Z197" s="1"/>
      <c r="AA197" s="1"/>
      <c r="AB197" s="1"/>
    </row>
    <row r="198" spans="1:28" x14ac:dyDescent="0.25">
      <c r="A198" s="39" t="str">
        <f t="shared" si="4"/>
        <v xml:space="preserve"> </v>
      </c>
      <c r="B198" s="39" t="str">
        <f t="shared" si="5"/>
        <v/>
      </c>
      <c r="C198" s="1"/>
      <c r="D198" s="46"/>
      <c r="E198" s="1"/>
      <c r="F198" s="1"/>
      <c r="G198" s="1"/>
      <c r="H198" s="1"/>
      <c r="I198" s="1"/>
      <c r="J198" s="1"/>
      <c r="K198" s="1"/>
      <c r="L198" s="1"/>
      <c r="M198" s="1"/>
      <c r="N198" s="1"/>
      <c r="O198" s="1"/>
      <c r="P198" s="1"/>
      <c r="Q198" s="47"/>
      <c r="R198" s="46"/>
      <c r="S198" s="46"/>
      <c r="T198" s="48"/>
      <c r="U198" s="49"/>
      <c r="V198" s="50"/>
      <c r="W198" s="1"/>
      <c r="X198" s="1"/>
      <c r="Y198" s="1"/>
      <c r="Z198" s="1"/>
      <c r="AA198" s="1"/>
      <c r="AB198" s="1"/>
    </row>
    <row r="199" spans="1:28"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1"/>
      <c r="Q199" s="47"/>
      <c r="R199" s="46"/>
      <c r="S199" s="46"/>
      <c r="T199" s="48"/>
      <c r="U199" s="49"/>
      <c r="V199" s="50"/>
      <c r="W199" s="1"/>
      <c r="X199" s="1"/>
      <c r="Y199" s="1"/>
      <c r="Z199" s="1"/>
      <c r="AA199" s="1"/>
      <c r="AB199" s="1"/>
    </row>
    <row r="200" spans="1:28" x14ac:dyDescent="0.25">
      <c r="A200" s="39" t="str">
        <f t="shared" si="6"/>
        <v xml:space="preserve"> </v>
      </c>
      <c r="B200" s="39" t="str">
        <f t="shared" si="7"/>
        <v/>
      </c>
      <c r="C200" s="1"/>
      <c r="D200" s="46"/>
      <c r="E200" s="1"/>
      <c r="F200" s="1"/>
      <c r="G200" s="1"/>
      <c r="H200" s="1"/>
      <c r="I200" s="1"/>
      <c r="J200" s="1"/>
      <c r="K200" s="1"/>
      <c r="L200" s="1"/>
      <c r="M200" s="1"/>
      <c r="N200" s="1"/>
      <c r="O200" s="1"/>
      <c r="P200" s="1"/>
      <c r="Q200" s="47"/>
      <c r="R200" s="46"/>
      <c r="S200" s="46"/>
      <c r="T200" s="48"/>
      <c r="U200" s="49"/>
      <c r="V200" s="50"/>
      <c r="W200" s="1"/>
      <c r="X200" s="1"/>
      <c r="Y200" s="1"/>
      <c r="Z200" s="1"/>
      <c r="AA200" s="1"/>
      <c r="AB200" s="1"/>
    </row>
    <row r="201" spans="1:28" x14ac:dyDescent="0.25">
      <c r="A201" s="39" t="str">
        <f t="shared" si="6"/>
        <v xml:space="preserve"> </v>
      </c>
      <c r="B201" s="39" t="str">
        <f t="shared" si="7"/>
        <v/>
      </c>
      <c r="C201" s="1"/>
      <c r="D201" s="46"/>
      <c r="E201" s="1"/>
      <c r="F201" s="1"/>
      <c r="G201" s="1"/>
      <c r="H201" s="1"/>
      <c r="I201" s="1"/>
      <c r="J201" s="1"/>
      <c r="K201" s="1"/>
      <c r="L201" s="1"/>
      <c r="M201" s="1"/>
      <c r="N201" s="1"/>
      <c r="O201" s="1"/>
      <c r="P201" s="1"/>
      <c r="Q201" s="47"/>
      <c r="R201" s="46"/>
      <c r="S201" s="46"/>
      <c r="T201" s="48"/>
      <c r="U201" s="49"/>
      <c r="V201" s="50"/>
      <c r="W201" s="1"/>
      <c r="X201" s="1"/>
      <c r="Y201" s="1"/>
      <c r="Z201" s="1"/>
      <c r="AA201" s="1"/>
      <c r="AB201" s="1"/>
    </row>
    <row r="202" spans="1:28" x14ac:dyDescent="0.25">
      <c r="A202" s="39" t="str">
        <f t="shared" si="6"/>
        <v xml:space="preserve"> </v>
      </c>
      <c r="B202" s="39" t="str">
        <f t="shared" si="7"/>
        <v/>
      </c>
      <c r="C202" s="1"/>
      <c r="D202" s="46"/>
      <c r="E202" s="1"/>
      <c r="F202" s="1"/>
      <c r="G202" s="1"/>
      <c r="H202" s="1"/>
      <c r="I202" s="1"/>
      <c r="J202" s="1"/>
      <c r="K202" s="1"/>
      <c r="L202" s="1"/>
      <c r="M202" s="1"/>
      <c r="N202" s="1"/>
      <c r="O202" s="1"/>
      <c r="P202" s="1"/>
      <c r="Q202" s="47"/>
      <c r="R202" s="46"/>
      <c r="S202" s="46"/>
      <c r="T202" s="48"/>
      <c r="U202" s="49"/>
      <c r="V202" s="50"/>
      <c r="W202" s="1"/>
      <c r="X202" s="1"/>
      <c r="Y202" s="1"/>
      <c r="Z202" s="1"/>
      <c r="AA202" s="1"/>
      <c r="AB202" s="1"/>
    </row>
    <row r="203" spans="1:28" x14ac:dyDescent="0.25">
      <c r="A203" s="39" t="str">
        <f t="shared" si="6"/>
        <v xml:space="preserve"> </v>
      </c>
      <c r="B203" s="39" t="str">
        <f t="shared" si="7"/>
        <v/>
      </c>
      <c r="C203" s="1"/>
      <c r="D203" s="46"/>
      <c r="E203" s="1"/>
      <c r="F203" s="1"/>
      <c r="G203" s="1"/>
      <c r="H203" s="1"/>
      <c r="I203" s="1"/>
      <c r="J203" s="1"/>
      <c r="K203" s="1"/>
      <c r="L203" s="1"/>
      <c r="M203" s="1"/>
      <c r="N203" s="1"/>
      <c r="O203" s="1"/>
      <c r="P203" s="1"/>
      <c r="Q203" s="47"/>
      <c r="R203" s="46"/>
      <c r="S203" s="46"/>
      <c r="T203" s="48"/>
      <c r="U203" s="49"/>
      <c r="V203" s="50"/>
      <c r="W203" s="1"/>
      <c r="X203" s="1"/>
      <c r="Y203" s="1"/>
      <c r="Z203" s="1"/>
      <c r="AA203" s="1"/>
      <c r="AB203" s="1"/>
    </row>
    <row r="204" spans="1:28" x14ac:dyDescent="0.25">
      <c r="C204" s="1"/>
      <c r="D204" s="46"/>
      <c r="E204" s="52"/>
      <c r="F204" s="52"/>
      <c r="G204" s="52"/>
      <c r="H204" s="52"/>
      <c r="I204" s="52"/>
      <c r="J204" s="52"/>
      <c r="K204" s="52"/>
      <c r="L204" s="1"/>
      <c r="M204" s="1"/>
      <c r="N204" s="1"/>
      <c r="O204" s="1"/>
      <c r="P204" s="1"/>
      <c r="Q204" s="47"/>
      <c r="R204" s="46"/>
      <c r="S204" s="46"/>
      <c r="T204" s="48"/>
      <c r="U204" s="49"/>
      <c r="V204" s="50"/>
      <c r="W204" s="1"/>
      <c r="X204" s="1"/>
      <c r="Y204" s="1"/>
      <c r="Z204" s="1"/>
      <c r="AA204" s="1"/>
      <c r="AB204" s="1"/>
    </row>
    <row r="205" spans="1:28" x14ac:dyDescent="0.25">
      <c r="C205" s="1"/>
      <c r="D205" s="46"/>
      <c r="E205" s="52"/>
      <c r="F205" s="52"/>
      <c r="G205" s="52"/>
      <c r="H205" s="52"/>
      <c r="I205" s="52"/>
      <c r="J205" s="52"/>
      <c r="K205" s="52"/>
      <c r="L205" s="1"/>
      <c r="M205" s="1"/>
      <c r="N205" s="1"/>
      <c r="O205" s="1"/>
      <c r="P205" s="1"/>
      <c r="Q205" s="47"/>
      <c r="R205" s="46"/>
      <c r="S205" s="46"/>
      <c r="T205" s="48"/>
      <c r="U205" s="49"/>
      <c r="V205" s="50"/>
      <c r="W205" s="1"/>
      <c r="X205" s="1"/>
      <c r="Y205" s="1"/>
      <c r="Z205" s="1"/>
      <c r="AA205" s="1"/>
      <c r="AB205" s="1"/>
    </row>
    <row r="206" spans="1:28" x14ac:dyDescent="0.25">
      <c r="C206" s="1"/>
      <c r="D206" s="46"/>
      <c r="E206" s="52"/>
      <c r="F206" s="52"/>
      <c r="G206" s="52"/>
      <c r="H206" s="52"/>
      <c r="I206" s="52"/>
      <c r="J206" s="52"/>
      <c r="K206" s="52"/>
      <c r="L206" s="1"/>
      <c r="M206" s="1"/>
      <c r="N206" s="1"/>
      <c r="O206" s="1"/>
      <c r="P206" s="1"/>
      <c r="Q206" s="47"/>
      <c r="R206" s="46"/>
      <c r="S206" s="46"/>
      <c r="T206" s="48"/>
      <c r="U206" s="49"/>
      <c r="V206" s="50"/>
      <c r="W206" s="1"/>
      <c r="X206" s="1"/>
      <c r="Y206" s="1"/>
      <c r="Z206" s="1"/>
      <c r="AA206" s="1"/>
      <c r="AB206" s="1"/>
    </row>
    <row r="207" spans="1:28" x14ac:dyDescent="0.25">
      <c r="C207" s="1"/>
      <c r="D207" s="46"/>
      <c r="E207" s="52"/>
      <c r="F207" s="52"/>
      <c r="G207" s="52"/>
      <c r="H207" s="52"/>
      <c r="I207" s="52"/>
      <c r="J207" s="52"/>
      <c r="K207" s="52"/>
      <c r="L207" s="1"/>
      <c r="M207" s="1"/>
      <c r="N207" s="1"/>
      <c r="O207" s="1"/>
      <c r="P207" s="1"/>
      <c r="Q207" s="47"/>
      <c r="R207" s="46"/>
      <c r="S207" s="46"/>
      <c r="T207" s="48"/>
      <c r="U207" s="49"/>
      <c r="V207" s="50"/>
      <c r="W207" s="1"/>
      <c r="X207" s="1"/>
      <c r="Y207" s="1"/>
      <c r="Z207" s="1"/>
      <c r="AA207" s="1"/>
      <c r="AB207" s="1"/>
    </row>
    <row r="208" spans="1:28" x14ac:dyDescent="0.25">
      <c r="C208" s="1"/>
      <c r="D208" s="46"/>
      <c r="E208" s="1"/>
      <c r="F208" s="1"/>
      <c r="G208" s="1"/>
      <c r="H208" s="1"/>
      <c r="I208" s="1"/>
      <c r="J208" s="1"/>
      <c r="K208" s="1"/>
      <c r="L208" s="1"/>
      <c r="M208" s="1"/>
      <c r="N208" s="1"/>
      <c r="O208" s="1"/>
      <c r="P208" s="1"/>
      <c r="Q208" s="47"/>
      <c r="R208" s="46"/>
      <c r="S208" s="46"/>
      <c r="T208" s="48"/>
      <c r="U208" s="49"/>
      <c r="V208" s="50"/>
      <c r="W208" s="1"/>
      <c r="X208" s="1"/>
      <c r="Y208" s="1"/>
      <c r="Z208" s="1"/>
      <c r="AA208" s="1"/>
      <c r="AB208" s="1"/>
    </row>
    <row r="209" spans="3:28" x14ac:dyDescent="0.25">
      <c r="C209" s="1"/>
      <c r="D209" s="46"/>
      <c r="E209" s="1"/>
      <c r="F209" s="1"/>
      <c r="G209" s="1"/>
      <c r="H209" s="1"/>
      <c r="I209" s="1"/>
      <c r="J209" s="1"/>
      <c r="K209" s="1"/>
      <c r="L209" s="1"/>
      <c r="M209" s="1"/>
      <c r="N209" s="1"/>
      <c r="O209" s="1"/>
      <c r="P209" s="1"/>
      <c r="Q209" s="47"/>
      <c r="R209" s="46"/>
      <c r="S209" s="46"/>
      <c r="T209" s="48"/>
      <c r="U209" s="49"/>
      <c r="V209" s="50"/>
      <c r="W209" s="1"/>
      <c r="X209" s="1"/>
      <c r="Y209" s="1"/>
      <c r="Z209" s="1"/>
      <c r="AA209" s="1"/>
      <c r="AB209" s="1"/>
    </row>
    <row r="210" spans="3:28" x14ac:dyDescent="0.25">
      <c r="C210" s="1"/>
      <c r="D210" s="46"/>
      <c r="E210" s="1"/>
      <c r="F210" s="1"/>
      <c r="G210" s="1"/>
      <c r="H210" s="1"/>
      <c r="I210" s="1"/>
      <c r="J210" s="1"/>
      <c r="K210" s="1"/>
      <c r="L210" s="1"/>
      <c r="M210" s="1"/>
      <c r="N210" s="1"/>
      <c r="O210" s="1"/>
      <c r="P210" s="1"/>
      <c r="Q210" s="47"/>
      <c r="R210" s="46"/>
      <c r="S210" s="46"/>
      <c r="T210" s="48"/>
      <c r="U210" s="49"/>
      <c r="V210" s="50"/>
      <c r="W210" s="1"/>
      <c r="X210" s="1"/>
      <c r="Y210" s="1"/>
      <c r="Z210" s="1"/>
      <c r="AA210" s="1"/>
      <c r="AB210" s="1"/>
    </row>
    <row r="211" spans="3:28" x14ac:dyDescent="0.25">
      <c r="C211" s="1"/>
      <c r="D211" s="46"/>
      <c r="E211" s="1"/>
      <c r="F211" s="1"/>
      <c r="G211" s="1"/>
      <c r="H211" s="1"/>
      <c r="I211" s="1"/>
      <c r="J211" s="1"/>
      <c r="K211" s="1"/>
      <c r="L211" s="1"/>
      <c r="M211" s="1"/>
      <c r="N211" s="1"/>
      <c r="O211" s="1"/>
      <c r="P211" s="1"/>
      <c r="Q211" s="47"/>
      <c r="R211" s="46"/>
      <c r="S211" s="46"/>
      <c r="T211" s="48"/>
      <c r="U211" s="49"/>
      <c r="V211" s="50"/>
      <c r="W211" s="1"/>
      <c r="X211" s="1"/>
      <c r="Y211" s="1"/>
      <c r="Z211" s="1"/>
      <c r="AA211" s="1"/>
      <c r="AB211" s="1"/>
    </row>
    <row r="212" spans="3:28" x14ac:dyDescent="0.25">
      <c r="C212" s="1"/>
      <c r="D212" s="46"/>
      <c r="E212" s="1"/>
      <c r="F212" s="1"/>
      <c r="G212" s="1"/>
      <c r="H212" s="1"/>
      <c r="I212" s="1"/>
      <c r="J212" s="1"/>
      <c r="K212" s="1"/>
      <c r="L212" s="1"/>
      <c r="M212" s="1"/>
      <c r="N212" s="1"/>
      <c r="O212" s="1"/>
      <c r="P212" s="1"/>
      <c r="Q212" s="47"/>
      <c r="R212" s="46"/>
      <c r="S212" s="46"/>
      <c r="T212" s="48"/>
      <c r="U212" s="49"/>
      <c r="V212" s="50"/>
      <c r="W212" s="1"/>
      <c r="X212" s="1"/>
      <c r="Y212" s="1"/>
      <c r="Z212" s="1"/>
      <c r="AA212" s="1"/>
      <c r="AB212" s="1"/>
    </row>
    <row r="213" spans="3:28" x14ac:dyDescent="0.25">
      <c r="C213" s="1"/>
      <c r="D213" s="46"/>
      <c r="E213" s="1"/>
      <c r="F213" s="1"/>
      <c r="G213" s="1"/>
      <c r="H213" s="1"/>
      <c r="I213" s="1"/>
      <c r="J213" s="1"/>
      <c r="K213" s="1"/>
      <c r="L213" s="1"/>
      <c r="M213" s="1"/>
      <c r="N213" s="1"/>
      <c r="O213" s="1"/>
      <c r="P213" s="1"/>
      <c r="Q213" s="47"/>
      <c r="R213" s="46"/>
      <c r="S213" s="46"/>
      <c r="T213" s="48"/>
      <c r="U213" s="49"/>
      <c r="V213" s="50"/>
      <c r="W213" s="1"/>
      <c r="X213" s="1"/>
      <c r="Y213" s="1"/>
      <c r="Z213" s="1"/>
      <c r="AA213" s="1"/>
      <c r="AB213" s="1"/>
    </row>
    <row r="214" spans="3:28" x14ac:dyDescent="0.25">
      <c r="C214" s="1"/>
      <c r="D214" s="46"/>
      <c r="E214" s="1"/>
      <c r="F214" s="1"/>
      <c r="G214" s="1"/>
      <c r="H214" s="1"/>
      <c r="I214" s="1"/>
      <c r="J214" s="1"/>
      <c r="K214" s="1"/>
      <c r="L214" s="1"/>
      <c r="M214" s="1"/>
      <c r="N214" s="1"/>
      <c r="O214" s="1"/>
      <c r="P214" s="1"/>
      <c r="Q214" s="47"/>
      <c r="R214" s="46"/>
      <c r="S214" s="46"/>
      <c r="T214" s="48"/>
      <c r="U214" s="49"/>
      <c r="V214" s="50"/>
      <c r="W214" s="1"/>
      <c r="X214" s="1"/>
      <c r="Y214" s="1"/>
      <c r="Z214" s="1"/>
      <c r="AA214" s="1"/>
      <c r="AB214" s="1"/>
    </row>
    <row r="215" spans="3:28" x14ac:dyDescent="0.25">
      <c r="C215" s="1"/>
      <c r="D215" s="46"/>
      <c r="E215" s="1"/>
      <c r="F215" s="1"/>
      <c r="G215" s="1"/>
      <c r="H215" s="1"/>
      <c r="I215" s="1"/>
      <c r="J215" s="1"/>
      <c r="K215" s="1"/>
      <c r="L215" s="1"/>
      <c r="M215" s="1"/>
      <c r="N215" s="1"/>
      <c r="O215" s="1"/>
      <c r="P215" s="1"/>
      <c r="Q215" s="47"/>
      <c r="R215" s="46"/>
      <c r="S215" s="46"/>
      <c r="T215" s="48"/>
      <c r="U215" s="49"/>
      <c r="V215" s="50"/>
      <c r="W215" s="1"/>
      <c r="X215" s="1"/>
      <c r="Y215" s="1"/>
      <c r="Z215" s="1"/>
      <c r="AA215" s="1"/>
      <c r="AB215" s="1"/>
    </row>
    <row r="216" spans="3:28" x14ac:dyDescent="0.25">
      <c r="C216" s="1"/>
      <c r="D216" s="46"/>
      <c r="E216" s="1"/>
      <c r="F216" s="1"/>
      <c r="G216" s="1"/>
      <c r="H216" s="1"/>
      <c r="I216" s="1"/>
      <c r="J216" s="1"/>
      <c r="K216" s="1"/>
      <c r="L216" s="1"/>
      <c r="M216" s="1"/>
      <c r="N216" s="1"/>
      <c r="O216" s="1"/>
      <c r="P216" s="1"/>
      <c r="Q216" s="47"/>
      <c r="R216" s="46"/>
      <c r="S216" s="46"/>
      <c r="T216" s="48"/>
      <c r="U216" s="49"/>
      <c r="V216" s="50"/>
      <c r="W216" s="1"/>
      <c r="X216" s="1"/>
      <c r="Y216" s="1"/>
      <c r="Z216" s="1"/>
      <c r="AA216" s="1"/>
      <c r="AB216" s="1"/>
    </row>
    <row r="217" spans="3:28" x14ac:dyDescent="0.25">
      <c r="C217" s="1"/>
      <c r="D217" s="46"/>
      <c r="E217" s="1"/>
      <c r="F217" s="1"/>
      <c r="G217" s="1"/>
      <c r="H217" s="1"/>
      <c r="I217" s="1"/>
      <c r="J217" s="1"/>
      <c r="K217" s="1"/>
      <c r="L217" s="1"/>
      <c r="M217" s="1"/>
      <c r="N217" s="1"/>
      <c r="O217" s="1"/>
      <c r="P217" s="1"/>
      <c r="Q217" s="47"/>
      <c r="R217" s="46"/>
      <c r="S217" s="46"/>
      <c r="T217" s="48"/>
      <c r="U217" s="49"/>
      <c r="V217" s="50"/>
      <c r="W217" s="1"/>
      <c r="X217" s="1"/>
      <c r="Y217" s="1"/>
      <c r="Z217" s="1"/>
      <c r="AA217" s="1"/>
      <c r="AB217" s="1"/>
    </row>
    <row r="218" spans="3:28" x14ac:dyDescent="0.25">
      <c r="C218" s="1"/>
      <c r="D218" s="46"/>
      <c r="E218" s="1"/>
      <c r="F218" s="1"/>
      <c r="G218" s="1"/>
      <c r="H218" s="1"/>
      <c r="I218" s="1"/>
      <c r="J218" s="1"/>
      <c r="K218" s="1"/>
      <c r="L218" s="1"/>
      <c r="M218" s="1"/>
      <c r="N218" s="1"/>
      <c r="O218" s="1"/>
      <c r="P218" s="1"/>
      <c r="Q218" s="47"/>
      <c r="R218" s="46"/>
      <c r="S218" s="46"/>
      <c r="T218" s="48"/>
      <c r="U218" s="49"/>
      <c r="V218" s="50"/>
      <c r="W218" s="1"/>
      <c r="X218" s="1"/>
      <c r="Y218" s="1"/>
      <c r="Z218" s="1"/>
      <c r="AA218" s="1"/>
      <c r="AB218" s="1"/>
    </row>
    <row r="219" spans="3:28" x14ac:dyDescent="0.25">
      <c r="C219" s="1"/>
      <c r="D219" s="46"/>
      <c r="E219" s="1"/>
      <c r="F219" s="1"/>
      <c r="G219" s="1"/>
      <c r="H219" s="1"/>
      <c r="I219" s="1"/>
      <c r="J219" s="1"/>
      <c r="K219" s="1"/>
      <c r="L219" s="1"/>
      <c r="M219" s="1"/>
      <c r="N219" s="1"/>
      <c r="O219" s="1"/>
      <c r="P219" s="1"/>
      <c r="Q219" s="47"/>
      <c r="R219" s="46"/>
      <c r="S219" s="46"/>
      <c r="T219" s="48"/>
      <c r="U219" s="49"/>
      <c r="V219" s="50"/>
      <c r="W219" s="1"/>
      <c r="X219" s="1"/>
      <c r="Y219" s="1"/>
      <c r="Z219" s="1"/>
      <c r="AA219" s="1"/>
      <c r="AB219" s="1"/>
    </row>
    <row r="220" spans="3:28" x14ac:dyDescent="0.25">
      <c r="C220" s="1"/>
      <c r="D220" s="46"/>
      <c r="E220" s="52"/>
      <c r="F220" s="52"/>
      <c r="G220" s="52"/>
      <c r="H220" s="52"/>
      <c r="I220" s="52"/>
      <c r="J220" s="52"/>
      <c r="K220" s="52"/>
      <c r="L220" s="1"/>
      <c r="M220" s="1"/>
      <c r="N220" s="1"/>
      <c r="O220" s="1"/>
      <c r="P220" s="1"/>
      <c r="Q220" s="47"/>
      <c r="R220" s="46"/>
      <c r="S220" s="46"/>
      <c r="T220" s="48"/>
      <c r="U220" s="49"/>
      <c r="V220" s="50"/>
      <c r="W220" s="1"/>
      <c r="X220" s="1"/>
      <c r="Y220" s="1"/>
      <c r="Z220" s="1"/>
      <c r="AA220" s="1"/>
      <c r="AB220" s="1"/>
    </row>
    <row r="221" spans="3:28" x14ac:dyDescent="0.25">
      <c r="C221" s="1"/>
      <c r="D221" s="46"/>
      <c r="E221" s="52"/>
      <c r="F221" s="52"/>
      <c r="G221" s="52"/>
      <c r="H221" s="52"/>
      <c r="I221" s="52"/>
      <c r="J221" s="52"/>
      <c r="K221" s="52"/>
      <c r="L221" s="1"/>
      <c r="M221" s="1"/>
      <c r="N221" s="1"/>
      <c r="O221" s="1"/>
      <c r="P221" s="1"/>
      <c r="Q221" s="47"/>
      <c r="R221" s="46"/>
      <c r="S221" s="46"/>
      <c r="T221" s="48"/>
      <c r="U221" s="49"/>
      <c r="V221" s="50"/>
      <c r="W221" s="1"/>
      <c r="X221" s="1"/>
      <c r="Y221" s="1"/>
      <c r="Z221" s="1"/>
      <c r="AA221" s="1"/>
      <c r="AB221" s="1"/>
    </row>
    <row r="222" spans="3:28" x14ac:dyDescent="0.25">
      <c r="C222" s="1"/>
      <c r="D222" s="46"/>
      <c r="E222" s="52"/>
      <c r="F222" s="52"/>
      <c r="G222" s="52"/>
      <c r="H222" s="52"/>
      <c r="I222" s="52"/>
      <c r="J222" s="52"/>
      <c r="K222" s="52"/>
      <c r="L222" s="1"/>
      <c r="M222" s="1"/>
      <c r="N222" s="1"/>
      <c r="O222" s="1"/>
      <c r="P222" s="1"/>
      <c r="Q222" s="47"/>
      <c r="R222" s="46"/>
      <c r="S222" s="46"/>
      <c r="T222" s="48"/>
      <c r="U222" s="49"/>
      <c r="V222" s="50"/>
      <c r="W222" s="1"/>
      <c r="X222" s="1"/>
      <c r="Y222" s="1"/>
      <c r="Z222" s="1"/>
      <c r="AA222" s="1"/>
      <c r="AB222" s="1"/>
    </row>
    <row r="223" spans="3:28" x14ac:dyDescent="0.25">
      <c r="C223" s="1"/>
      <c r="D223" s="46"/>
      <c r="E223" s="52"/>
      <c r="F223" s="52"/>
      <c r="G223" s="52"/>
      <c r="H223" s="52"/>
      <c r="I223" s="52"/>
      <c r="J223" s="52"/>
      <c r="K223" s="52"/>
      <c r="L223" s="1"/>
      <c r="M223" s="1"/>
      <c r="N223" s="1"/>
      <c r="O223" s="1"/>
      <c r="P223" s="1"/>
      <c r="Q223" s="47"/>
      <c r="R223" s="46"/>
      <c r="S223" s="46"/>
      <c r="T223" s="48"/>
      <c r="U223" s="49"/>
      <c r="V223" s="50"/>
      <c r="W223" s="1"/>
      <c r="X223" s="1"/>
      <c r="Y223" s="1"/>
      <c r="Z223" s="1"/>
      <c r="AA223" s="1"/>
      <c r="AB223" s="1"/>
    </row>
    <row r="224" spans="3:28" x14ac:dyDescent="0.25">
      <c r="C224" s="1"/>
      <c r="D224" s="46"/>
      <c r="E224" s="1"/>
      <c r="F224" s="1"/>
      <c r="G224" s="1"/>
      <c r="H224" s="1"/>
      <c r="I224" s="1"/>
      <c r="J224" s="1"/>
      <c r="K224" s="1"/>
      <c r="L224" s="1"/>
      <c r="M224" s="1"/>
      <c r="N224" s="1"/>
      <c r="O224" s="1"/>
      <c r="P224" s="1"/>
      <c r="Q224" s="47"/>
      <c r="R224" s="46"/>
      <c r="S224" s="46"/>
      <c r="T224" s="48"/>
      <c r="U224" s="49"/>
      <c r="V224" s="50"/>
      <c r="W224" s="1"/>
      <c r="X224" s="1"/>
      <c r="Y224" s="1"/>
      <c r="Z224" s="1"/>
      <c r="AA224" s="1"/>
      <c r="AB224" s="1"/>
    </row>
    <row r="225" spans="3:28" x14ac:dyDescent="0.25">
      <c r="C225" s="1"/>
      <c r="D225" s="46"/>
      <c r="E225" s="1"/>
      <c r="F225" s="1"/>
      <c r="G225" s="1"/>
      <c r="H225" s="1"/>
      <c r="I225" s="1"/>
      <c r="J225" s="1"/>
      <c r="K225" s="1"/>
      <c r="L225" s="1"/>
      <c r="M225" s="1"/>
      <c r="N225" s="1"/>
      <c r="O225" s="1"/>
      <c r="P225" s="1"/>
      <c r="Q225" s="47"/>
      <c r="R225" s="46"/>
      <c r="S225" s="46"/>
      <c r="T225" s="48"/>
      <c r="U225" s="49"/>
      <c r="V225" s="50"/>
      <c r="W225" s="1"/>
      <c r="X225" s="1"/>
      <c r="Y225" s="1"/>
      <c r="Z225" s="1"/>
      <c r="AA225" s="1"/>
      <c r="AB225" s="1"/>
    </row>
    <row r="226" spans="3:28" x14ac:dyDescent="0.25">
      <c r="C226" s="1"/>
      <c r="D226" s="46"/>
      <c r="E226" s="1"/>
      <c r="F226" s="1"/>
      <c r="G226" s="1"/>
      <c r="H226" s="1"/>
      <c r="I226" s="1"/>
      <c r="J226" s="1"/>
      <c r="K226" s="1"/>
      <c r="L226" s="1"/>
      <c r="M226" s="1"/>
      <c r="N226" s="1"/>
      <c r="O226" s="1"/>
      <c r="P226" s="1"/>
      <c r="Q226" s="47"/>
      <c r="R226" s="46"/>
      <c r="S226" s="46"/>
      <c r="T226" s="48"/>
      <c r="U226" s="49"/>
      <c r="V226" s="50"/>
      <c r="W226" s="1"/>
      <c r="X226" s="1"/>
      <c r="Y226" s="1"/>
      <c r="Z226" s="1"/>
      <c r="AA226" s="1"/>
      <c r="AB226" s="1"/>
    </row>
    <row r="227" spans="3:28" x14ac:dyDescent="0.25">
      <c r="C227" s="1"/>
      <c r="D227" s="46"/>
      <c r="E227" s="1"/>
      <c r="F227" s="1"/>
      <c r="G227" s="1"/>
      <c r="H227" s="1"/>
      <c r="I227" s="1"/>
      <c r="J227" s="1"/>
      <c r="K227" s="1"/>
      <c r="L227" s="1"/>
      <c r="M227" s="1"/>
      <c r="N227" s="1"/>
      <c r="O227" s="1"/>
      <c r="P227" s="1"/>
      <c r="Q227" s="47"/>
      <c r="R227" s="46"/>
      <c r="S227" s="46"/>
      <c r="T227" s="48"/>
      <c r="U227" s="49"/>
      <c r="V227" s="50"/>
      <c r="W227" s="1"/>
      <c r="X227" s="1"/>
      <c r="Y227" s="1"/>
      <c r="Z227" s="1"/>
      <c r="AA227" s="1"/>
      <c r="AB227" s="1"/>
    </row>
    <row r="228" spans="3:28" x14ac:dyDescent="0.25">
      <c r="C228" s="1"/>
      <c r="D228" s="46"/>
      <c r="E228" s="1"/>
      <c r="F228" s="1"/>
      <c r="G228" s="1"/>
      <c r="H228" s="1"/>
      <c r="I228" s="1"/>
      <c r="J228" s="1"/>
      <c r="K228" s="1"/>
      <c r="L228" s="1"/>
      <c r="M228" s="1"/>
      <c r="N228" s="1"/>
      <c r="O228" s="1"/>
      <c r="P228" s="1"/>
      <c r="Q228" s="47"/>
      <c r="R228" s="46"/>
      <c r="S228" s="46"/>
      <c r="T228" s="48"/>
      <c r="U228" s="49"/>
      <c r="V228" s="50"/>
      <c r="W228" s="1"/>
      <c r="X228" s="1"/>
      <c r="Y228" s="1"/>
      <c r="Z228" s="1"/>
      <c r="AA228" s="1"/>
      <c r="AB228" s="1"/>
    </row>
    <row r="229" spans="3:28" x14ac:dyDescent="0.25">
      <c r="C229" s="1"/>
      <c r="D229" s="46"/>
      <c r="E229" s="1"/>
      <c r="F229" s="1"/>
      <c r="G229" s="1"/>
      <c r="H229" s="1"/>
      <c r="I229" s="1"/>
      <c r="J229" s="1"/>
      <c r="K229" s="1"/>
      <c r="L229" s="1"/>
      <c r="M229" s="1"/>
      <c r="N229" s="1"/>
      <c r="O229" s="1"/>
      <c r="P229" s="1"/>
      <c r="Q229" s="47"/>
      <c r="R229" s="46"/>
      <c r="S229" s="46"/>
      <c r="T229" s="48"/>
      <c r="U229" s="49"/>
      <c r="V229" s="50"/>
      <c r="W229" s="1"/>
      <c r="X229" s="1"/>
      <c r="Y229" s="1"/>
      <c r="Z229" s="1"/>
      <c r="AA229" s="1"/>
      <c r="AB229" s="1"/>
    </row>
    <row r="230" spans="3:28" x14ac:dyDescent="0.25">
      <c r="C230" s="1"/>
      <c r="D230" s="46"/>
      <c r="E230" s="1"/>
      <c r="F230" s="1"/>
      <c r="G230" s="1"/>
      <c r="H230" s="1"/>
      <c r="I230" s="1"/>
      <c r="J230" s="1"/>
      <c r="K230" s="1"/>
      <c r="L230" s="1"/>
      <c r="M230" s="1"/>
      <c r="N230" s="1"/>
      <c r="O230" s="1"/>
      <c r="P230" s="1"/>
      <c r="Q230" s="47"/>
      <c r="R230" s="46"/>
      <c r="S230" s="46"/>
      <c r="T230" s="48"/>
      <c r="U230" s="49"/>
      <c r="V230" s="50"/>
      <c r="W230" s="1"/>
      <c r="X230" s="1"/>
      <c r="Y230" s="1"/>
      <c r="Z230" s="1"/>
      <c r="AA230" s="1"/>
      <c r="AB230" s="1"/>
    </row>
    <row r="231" spans="3:28" x14ac:dyDescent="0.25">
      <c r="C231" s="1"/>
      <c r="D231" s="46"/>
      <c r="E231" s="1"/>
      <c r="F231" s="1"/>
      <c r="G231" s="1"/>
      <c r="H231" s="1"/>
      <c r="I231" s="1"/>
      <c r="J231" s="61"/>
      <c r="K231" s="61"/>
      <c r="L231" s="1"/>
      <c r="M231" s="1"/>
      <c r="N231" s="1"/>
      <c r="O231" s="1"/>
      <c r="P231" s="1"/>
      <c r="Q231" s="47"/>
      <c r="R231" s="46"/>
      <c r="S231" s="46"/>
      <c r="T231" s="48"/>
      <c r="U231" s="49"/>
      <c r="V231" s="50"/>
      <c r="W231" s="1"/>
      <c r="X231" s="1"/>
      <c r="Y231" s="1"/>
      <c r="Z231" s="1"/>
      <c r="AA231" s="1"/>
      <c r="AB231" s="1"/>
    </row>
    <row r="232" spans="3:28" x14ac:dyDescent="0.25">
      <c r="C232" s="1"/>
      <c r="D232" s="46"/>
      <c r="E232" s="1"/>
      <c r="F232" s="1"/>
      <c r="G232" s="1"/>
      <c r="H232" s="1"/>
      <c r="I232" s="1"/>
      <c r="J232" s="1"/>
      <c r="K232" s="1"/>
      <c r="L232" s="1"/>
      <c r="M232" s="1"/>
      <c r="N232" s="1"/>
      <c r="O232" s="1"/>
      <c r="P232" s="1"/>
      <c r="Q232" s="47"/>
      <c r="R232" s="46"/>
      <c r="S232" s="46"/>
      <c r="T232" s="48"/>
      <c r="U232" s="49"/>
      <c r="V232" s="50"/>
      <c r="W232" s="1"/>
      <c r="X232" s="1"/>
      <c r="Y232" s="1"/>
      <c r="Z232" s="1"/>
      <c r="AA232" s="1"/>
      <c r="AB232" s="1"/>
    </row>
    <row r="233" spans="3:28" x14ac:dyDescent="0.25">
      <c r="C233" s="1"/>
      <c r="D233" s="46"/>
      <c r="E233" s="1"/>
      <c r="F233" s="1"/>
      <c r="G233" s="1"/>
      <c r="H233" s="1"/>
      <c r="I233" s="1"/>
      <c r="J233" s="1"/>
      <c r="K233" s="1"/>
      <c r="L233" s="1"/>
      <c r="M233" s="1"/>
      <c r="N233" s="1"/>
      <c r="O233" s="1"/>
      <c r="P233" s="1"/>
      <c r="Q233" s="47"/>
      <c r="R233" s="46"/>
      <c r="S233" s="46"/>
      <c r="T233" s="48"/>
      <c r="U233" s="49"/>
      <c r="V233" s="50"/>
      <c r="W233" s="1"/>
      <c r="X233" s="1"/>
      <c r="Y233" s="1"/>
      <c r="Z233" s="1"/>
      <c r="AA233" s="1"/>
      <c r="AB233" s="1"/>
    </row>
    <row r="234" spans="3:28" x14ac:dyDescent="0.25">
      <c r="C234" s="1"/>
      <c r="D234" s="46"/>
      <c r="E234" s="1"/>
      <c r="F234" s="1"/>
      <c r="G234" s="1"/>
      <c r="H234" s="1"/>
      <c r="I234" s="1"/>
      <c r="J234" s="1"/>
      <c r="K234" s="1"/>
      <c r="L234" s="1"/>
      <c r="M234" s="1"/>
      <c r="N234" s="1"/>
      <c r="O234" s="1"/>
      <c r="P234" s="1"/>
      <c r="Q234" s="47"/>
      <c r="R234" s="46"/>
      <c r="S234" s="46"/>
      <c r="T234" s="48"/>
      <c r="U234" s="49"/>
      <c r="V234" s="50"/>
      <c r="W234" s="1"/>
      <c r="X234" s="1"/>
      <c r="Y234" s="1"/>
      <c r="Z234" s="1"/>
      <c r="AA234" s="1"/>
      <c r="AB234" s="1"/>
    </row>
    <row r="235" spans="3:28" x14ac:dyDescent="0.25">
      <c r="C235" s="1"/>
      <c r="D235" s="46"/>
      <c r="E235" s="1"/>
      <c r="F235" s="52"/>
      <c r="G235" s="52"/>
      <c r="H235" s="52"/>
      <c r="I235" s="52"/>
      <c r="J235" s="52"/>
      <c r="K235" s="52"/>
      <c r="L235" s="1"/>
      <c r="M235" s="1"/>
      <c r="N235" s="1"/>
      <c r="O235" s="1"/>
      <c r="P235" s="1"/>
      <c r="Q235" s="47"/>
      <c r="R235" s="46"/>
      <c r="S235" s="46"/>
      <c r="T235" s="48"/>
      <c r="U235" s="49"/>
      <c r="V235" s="50"/>
      <c r="W235" s="1"/>
      <c r="X235" s="1"/>
      <c r="Y235" s="1"/>
      <c r="Z235" s="1"/>
      <c r="AA235" s="1"/>
      <c r="AB235" s="1"/>
    </row>
    <row r="236" spans="3:28" x14ac:dyDescent="0.25">
      <c r="C236" s="1"/>
      <c r="D236" s="46"/>
      <c r="E236" s="1"/>
      <c r="F236" s="52"/>
      <c r="G236" s="52"/>
      <c r="H236" s="52"/>
      <c r="I236" s="52"/>
      <c r="J236" s="52"/>
      <c r="K236" s="52"/>
      <c r="L236" s="1"/>
      <c r="M236" s="1"/>
      <c r="N236" s="1"/>
      <c r="O236" s="1"/>
      <c r="P236" s="1"/>
      <c r="Q236" s="47"/>
      <c r="R236" s="46"/>
      <c r="S236" s="46"/>
      <c r="T236" s="48"/>
      <c r="U236" s="49"/>
      <c r="V236" s="50"/>
      <c r="W236" s="1"/>
      <c r="X236" s="1"/>
      <c r="Y236" s="1"/>
      <c r="Z236" s="1"/>
      <c r="AA236" s="1"/>
      <c r="AB236" s="1"/>
    </row>
    <row r="237" spans="3:28" x14ac:dyDescent="0.25">
      <c r="C237" s="1"/>
      <c r="D237" s="46"/>
      <c r="E237" s="1"/>
      <c r="F237" s="52"/>
      <c r="G237" s="52"/>
      <c r="H237" s="52"/>
      <c r="I237" s="52"/>
      <c r="J237" s="52"/>
      <c r="K237" s="52"/>
      <c r="L237" s="1"/>
      <c r="M237" s="1"/>
      <c r="N237" s="1"/>
      <c r="O237" s="1"/>
      <c r="P237" s="1"/>
      <c r="Q237" s="47"/>
      <c r="R237" s="46"/>
      <c r="S237" s="46"/>
      <c r="T237" s="48"/>
      <c r="U237" s="49"/>
      <c r="V237" s="50"/>
      <c r="W237" s="1"/>
      <c r="X237" s="1"/>
      <c r="Y237" s="1"/>
      <c r="Z237" s="1"/>
      <c r="AA237" s="1"/>
      <c r="AB237" s="1"/>
    </row>
    <row r="238" spans="3:28" x14ac:dyDescent="0.25">
      <c r="C238" s="1"/>
      <c r="D238" s="46"/>
      <c r="E238" s="1"/>
      <c r="F238" s="52"/>
      <c r="G238" s="52"/>
      <c r="H238" s="52"/>
      <c r="I238" s="52"/>
      <c r="J238" s="52"/>
      <c r="K238" s="52"/>
      <c r="L238" s="1"/>
      <c r="M238" s="1"/>
      <c r="N238" s="1"/>
      <c r="O238" s="1"/>
      <c r="P238" s="1"/>
      <c r="Q238" s="47"/>
      <c r="R238" s="46"/>
      <c r="S238" s="46"/>
      <c r="T238" s="48"/>
      <c r="U238" s="49"/>
      <c r="V238" s="50"/>
      <c r="W238" s="1"/>
      <c r="X238" s="1"/>
      <c r="Y238" s="1"/>
      <c r="Z238" s="1"/>
      <c r="AA238" s="1"/>
      <c r="AB238" s="1"/>
    </row>
    <row r="239" spans="3:28" x14ac:dyDescent="0.25">
      <c r="C239" s="1"/>
      <c r="D239" s="46"/>
      <c r="E239" s="1"/>
      <c r="F239" s="1"/>
      <c r="G239" s="1"/>
      <c r="H239" s="1"/>
      <c r="I239" s="1"/>
      <c r="J239" s="1"/>
      <c r="K239" s="1"/>
      <c r="L239" s="1"/>
      <c r="M239" s="1"/>
      <c r="N239" s="1"/>
      <c r="O239" s="1"/>
      <c r="P239" s="1"/>
      <c r="Q239" s="47"/>
      <c r="R239" s="46"/>
      <c r="S239" s="46"/>
      <c r="T239" s="48"/>
      <c r="U239" s="49"/>
      <c r="V239" s="50"/>
      <c r="W239" s="1"/>
      <c r="X239" s="1"/>
      <c r="Y239" s="1"/>
      <c r="Z239" s="1"/>
      <c r="AA239" s="1"/>
      <c r="AB239" s="1"/>
    </row>
    <row r="240" spans="3:28" x14ac:dyDescent="0.25">
      <c r="C240" s="1"/>
      <c r="D240" s="46"/>
      <c r="E240" s="1"/>
      <c r="F240" s="1"/>
      <c r="G240" s="1"/>
      <c r="H240" s="1"/>
      <c r="I240" s="1"/>
      <c r="J240" s="1"/>
      <c r="K240" s="1"/>
      <c r="L240" s="1"/>
      <c r="M240" s="1"/>
      <c r="N240" s="1"/>
      <c r="O240" s="1"/>
      <c r="P240" s="1"/>
      <c r="Q240" s="47"/>
      <c r="R240" s="46"/>
      <c r="S240" s="46"/>
      <c r="T240" s="48"/>
      <c r="U240" s="49"/>
      <c r="V240" s="50"/>
      <c r="W240" s="1"/>
      <c r="X240" s="1"/>
      <c r="Y240" s="1"/>
      <c r="Z240" s="1"/>
      <c r="AA240" s="1"/>
      <c r="AB240" s="1"/>
    </row>
    <row r="241" spans="3:28" x14ac:dyDescent="0.25">
      <c r="C241" s="1"/>
      <c r="D241" s="46"/>
      <c r="E241" s="1"/>
      <c r="F241" s="1"/>
      <c r="G241" s="1"/>
      <c r="H241" s="1"/>
      <c r="I241" s="1"/>
      <c r="J241" s="1"/>
      <c r="K241" s="1"/>
      <c r="L241" s="1"/>
      <c r="M241" s="1"/>
      <c r="N241" s="1"/>
      <c r="O241" s="1"/>
      <c r="P241" s="1"/>
      <c r="Q241" s="47"/>
      <c r="R241" s="46"/>
      <c r="S241" s="46"/>
      <c r="T241" s="48"/>
      <c r="U241" s="49"/>
      <c r="V241" s="50"/>
      <c r="W241" s="1"/>
      <c r="X241" s="1"/>
      <c r="Y241" s="1"/>
      <c r="Z241" s="1"/>
      <c r="AA241" s="1"/>
      <c r="AB241" s="1"/>
    </row>
    <row r="242" spans="3:28" x14ac:dyDescent="0.25">
      <c r="C242" s="1"/>
      <c r="D242" s="46"/>
      <c r="E242" s="1"/>
      <c r="F242" s="1"/>
      <c r="G242" s="1"/>
      <c r="H242" s="1"/>
      <c r="I242" s="1"/>
      <c r="J242" s="1"/>
      <c r="K242" s="1"/>
      <c r="L242" s="1"/>
      <c r="M242" s="1"/>
      <c r="N242" s="1"/>
      <c r="O242" s="1"/>
      <c r="P242" s="1"/>
      <c r="Q242" s="47"/>
      <c r="R242" s="46"/>
      <c r="S242" s="46"/>
      <c r="T242" s="48"/>
      <c r="U242" s="49"/>
      <c r="V242" s="50"/>
      <c r="W242" s="1"/>
      <c r="X242" s="1"/>
      <c r="Y242" s="1"/>
      <c r="Z242" s="1"/>
      <c r="AA242" s="1"/>
      <c r="AB242" s="1"/>
    </row>
    <row r="243" spans="3:28" x14ac:dyDescent="0.25">
      <c r="C243" s="1"/>
      <c r="D243" s="46"/>
      <c r="E243" s="1"/>
      <c r="F243" s="1"/>
      <c r="G243" s="1"/>
      <c r="H243" s="1"/>
      <c r="I243" s="1"/>
      <c r="J243" s="1"/>
      <c r="K243" s="1"/>
      <c r="L243" s="1"/>
      <c r="M243" s="1"/>
      <c r="N243" s="1"/>
      <c r="O243" s="1"/>
      <c r="P243" s="1"/>
      <c r="Q243" s="47"/>
      <c r="R243" s="46"/>
      <c r="S243" s="46"/>
      <c r="T243" s="48"/>
      <c r="U243" s="49"/>
      <c r="V243" s="50"/>
      <c r="W243" s="1"/>
      <c r="X243" s="1"/>
      <c r="Y243" s="1"/>
      <c r="Z243" s="1"/>
      <c r="AA243" s="1"/>
      <c r="AB243" s="1"/>
    </row>
    <row r="244" spans="3:28" x14ac:dyDescent="0.25">
      <c r="C244" s="1"/>
      <c r="D244" s="46"/>
      <c r="E244" s="1"/>
      <c r="F244" s="1"/>
      <c r="G244" s="1"/>
      <c r="H244" s="1"/>
      <c r="I244" s="1"/>
      <c r="J244" s="1"/>
      <c r="K244" s="1"/>
      <c r="L244" s="1"/>
      <c r="M244" s="1"/>
      <c r="N244" s="1"/>
      <c r="O244" s="1"/>
      <c r="P244" s="1"/>
      <c r="Q244" s="47"/>
      <c r="R244" s="46"/>
      <c r="S244" s="46"/>
      <c r="T244" s="48"/>
      <c r="U244" s="49"/>
      <c r="V244" s="50"/>
      <c r="W244" s="1"/>
      <c r="X244" s="1"/>
      <c r="Y244" s="1"/>
      <c r="Z244" s="1"/>
      <c r="AA244" s="1"/>
      <c r="AB244" s="1"/>
    </row>
    <row r="245" spans="3:28" x14ac:dyDescent="0.25">
      <c r="C245" s="1"/>
      <c r="D245" s="46"/>
      <c r="E245" s="1"/>
      <c r="F245" s="1"/>
      <c r="G245" s="1"/>
      <c r="H245" s="1"/>
      <c r="I245" s="1"/>
      <c r="J245" s="1"/>
      <c r="K245" s="1"/>
      <c r="L245" s="1"/>
      <c r="M245" s="1"/>
      <c r="N245" s="1"/>
      <c r="O245" s="1"/>
      <c r="P245" s="1"/>
      <c r="Q245" s="47"/>
      <c r="R245" s="46"/>
      <c r="S245" s="46"/>
      <c r="T245" s="48"/>
      <c r="U245" s="49"/>
      <c r="V245" s="50"/>
      <c r="W245" s="1"/>
      <c r="X245" s="1"/>
      <c r="Y245" s="1"/>
      <c r="Z245" s="1"/>
      <c r="AA245" s="1"/>
      <c r="AB245" s="1"/>
    </row>
    <row r="246" spans="3:28" x14ac:dyDescent="0.25">
      <c r="C246" s="1"/>
      <c r="D246" s="46"/>
      <c r="E246" s="1"/>
      <c r="F246" s="1"/>
      <c r="G246" s="1"/>
      <c r="H246" s="1"/>
      <c r="I246" s="1"/>
      <c r="J246" s="1"/>
      <c r="K246" s="1"/>
      <c r="L246" s="1"/>
      <c r="M246" s="1"/>
      <c r="N246" s="1"/>
      <c r="O246" s="1"/>
      <c r="P246" s="1"/>
      <c r="Q246" s="47"/>
      <c r="R246" s="46"/>
      <c r="S246" s="46"/>
      <c r="T246" s="48"/>
      <c r="U246" s="49"/>
      <c r="V246" s="50"/>
      <c r="W246" s="1"/>
      <c r="X246" s="1"/>
      <c r="Y246" s="1"/>
      <c r="Z246" s="1"/>
      <c r="AA246" s="1"/>
      <c r="AB246" s="1"/>
    </row>
    <row r="247" spans="3:28" x14ac:dyDescent="0.25">
      <c r="C247" s="1"/>
      <c r="D247" s="46"/>
      <c r="E247" s="1"/>
      <c r="F247" s="1"/>
      <c r="G247" s="1"/>
      <c r="H247" s="1"/>
      <c r="I247" s="1"/>
      <c r="J247" s="1"/>
      <c r="K247" s="1"/>
      <c r="L247" s="1"/>
      <c r="M247" s="1"/>
      <c r="N247" s="1"/>
      <c r="O247" s="1"/>
      <c r="P247" s="1"/>
      <c r="Q247" s="47"/>
      <c r="R247" s="46"/>
      <c r="S247" s="46"/>
      <c r="T247" s="48"/>
      <c r="U247" s="49"/>
      <c r="V247" s="50"/>
      <c r="W247" s="1"/>
      <c r="X247" s="1"/>
      <c r="Y247" s="1"/>
      <c r="Z247" s="1"/>
      <c r="AA247" s="1"/>
      <c r="AB247" s="1"/>
    </row>
    <row r="248" spans="3:28" x14ac:dyDescent="0.25">
      <c r="C248" s="1"/>
      <c r="D248" s="46"/>
      <c r="E248" s="1"/>
      <c r="F248" s="1"/>
      <c r="G248" s="1"/>
      <c r="H248" s="1"/>
      <c r="I248" s="1"/>
      <c r="J248" s="1"/>
      <c r="K248" s="1"/>
      <c r="L248" s="1"/>
      <c r="M248" s="1"/>
      <c r="N248" s="1"/>
      <c r="O248" s="1"/>
      <c r="P248" s="1"/>
      <c r="Q248" s="47"/>
      <c r="R248" s="46"/>
      <c r="S248" s="46"/>
      <c r="T248" s="48"/>
      <c r="U248" s="49"/>
      <c r="V248" s="50"/>
      <c r="W248" s="1"/>
      <c r="X248" s="1"/>
      <c r="Y248" s="1"/>
      <c r="Z248" s="1"/>
      <c r="AA248" s="1"/>
      <c r="AB248" s="1"/>
    </row>
    <row r="249" spans="3:28" x14ac:dyDescent="0.25">
      <c r="C249" s="1"/>
      <c r="D249" s="46"/>
      <c r="E249" s="1"/>
      <c r="F249" s="1"/>
      <c r="G249" s="1"/>
      <c r="H249" s="1"/>
      <c r="I249" s="1"/>
      <c r="J249" s="1"/>
      <c r="K249" s="1"/>
      <c r="L249" s="1"/>
      <c r="M249" s="1"/>
      <c r="N249" s="1"/>
      <c r="O249" s="1"/>
      <c r="P249" s="1"/>
      <c r="Q249" s="47"/>
      <c r="R249" s="46"/>
      <c r="S249" s="46"/>
      <c r="T249" s="48"/>
      <c r="U249" s="49"/>
      <c r="V249" s="50"/>
      <c r="W249" s="1"/>
      <c r="X249" s="1"/>
      <c r="Y249" s="1"/>
      <c r="Z249" s="1"/>
      <c r="AA249" s="1"/>
      <c r="AB249" s="1"/>
    </row>
    <row r="250" spans="3:28" x14ac:dyDescent="0.25">
      <c r="C250" s="1"/>
      <c r="D250" s="46"/>
      <c r="E250" s="1"/>
      <c r="F250" s="1"/>
      <c r="G250" s="1"/>
      <c r="H250" s="1"/>
      <c r="I250" s="1"/>
      <c r="J250" s="1"/>
      <c r="K250" s="1"/>
      <c r="L250" s="1"/>
      <c r="M250" s="1"/>
      <c r="N250" s="1"/>
      <c r="O250" s="1"/>
      <c r="P250" s="1"/>
      <c r="Q250" s="47"/>
      <c r="R250" s="46"/>
      <c r="S250" s="46"/>
      <c r="T250" s="48"/>
      <c r="U250" s="49"/>
      <c r="V250" s="50"/>
      <c r="W250" s="1"/>
      <c r="X250" s="1"/>
      <c r="Y250" s="1"/>
      <c r="Z250" s="1"/>
      <c r="AA250" s="1"/>
      <c r="AB250" s="1"/>
    </row>
    <row r="251" spans="3:28" x14ac:dyDescent="0.25">
      <c r="C251" s="1"/>
      <c r="D251" s="46"/>
      <c r="E251" s="1"/>
      <c r="F251" s="1"/>
      <c r="G251" s="1"/>
      <c r="H251" s="1"/>
      <c r="I251" s="1"/>
      <c r="J251" s="1"/>
      <c r="K251" s="1"/>
      <c r="L251" s="1"/>
      <c r="M251" s="1"/>
      <c r="N251" s="1"/>
      <c r="O251" s="1"/>
      <c r="P251" s="1"/>
      <c r="Q251" s="47"/>
      <c r="R251" s="46"/>
      <c r="S251" s="46"/>
      <c r="T251" s="48"/>
      <c r="U251" s="49"/>
      <c r="V251" s="50"/>
      <c r="W251" s="1"/>
      <c r="X251" s="1"/>
      <c r="Y251" s="1"/>
      <c r="Z251" s="1"/>
      <c r="AA251" s="1"/>
      <c r="AB251" s="1"/>
    </row>
    <row r="252" spans="3:28" x14ac:dyDescent="0.25">
      <c r="C252" s="1"/>
      <c r="D252" s="46"/>
      <c r="E252" s="1"/>
      <c r="F252" s="52"/>
      <c r="G252" s="52"/>
      <c r="H252" s="52"/>
      <c r="I252" s="52"/>
      <c r="J252" s="52"/>
      <c r="K252" s="52"/>
      <c r="L252" s="1"/>
      <c r="M252" s="1"/>
      <c r="N252" s="1"/>
      <c r="O252" s="1"/>
      <c r="P252" s="1"/>
      <c r="Q252" s="47"/>
      <c r="R252" s="46"/>
      <c r="S252" s="46"/>
      <c r="T252" s="48"/>
      <c r="U252" s="49"/>
      <c r="V252" s="50"/>
      <c r="W252" s="1"/>
      <c r="X252" s="1"/>
      <c r="Y252" s="1"/>
      <c r="Z252" s="1"/>
      <c r="AA252" s="1"/>
      <c r="AB252" s="1"/>
    </row>
    <row r="253" spans="3:28" x14ac:dyDescent="0.25">
      <c r="C253" s="1"/>
      <c r="D253" s="46"/>
      <c r="E253" s="1"/>
      <c r="F253" s="52"/>
      <c r="G253" s="52"/>
      <c r="H253" s="52"/>
      <c r="I253" s="52"/>
      <c r="J253" s="52"/>
      <c r="K253" s="52"/>
      <c r="L253" s="1"/>
      <c r="M253" s="1"/>
      <c r="N253" s="1"/>
      <c r="O253" s="1"/>
      <c r="P253" s="1"/>
      <c r="Q253" s="47"/>
      <c r="R253" s="46"/>
      <c r="S253" s="46"/>
      <c r="T253" s="48"/>
      <c r="U253" s="49"/>
      <c r="V253" s="50"/>
      <c r="W253" s="1"/>
      <c r="X253" s="1"/>
      <c r="Y253" s="1"/>
      <c r="Z253" s="1"/>
      <c r="AA253" s="1"/>
      <c r="AB253" s="1"/>
    </row>
    <row r="254" spans="3:28" x14ac:dyDescent="0.25">
      <c r="C254" s="1"/>
      <c r="D254" s="46"/>
      <c r="E254" s="1"/>
      <c r="F254" s="52"/>
      <c r="G254" s="52"/>
      <c r="H254" s="52"/>
      <c r="I254" s="52"/>
      <c r="J254" s="52"/>
      <c r="K254" s="52"/>
      <c r="L254" s="1"/>
      <c r="M254" s="1"/>
      <c r="N254" s="1"/>
      <c r="O254" s="1"/>
      <c r="P254" s="1"/>
      <c r="Q254" s="47"/>
      <c r="R254" s="46"/>
      <c r="S254" s="46"/>
      <c r="T254" s="48"/>
      <c r="U254" s="49"/>
      <c r="V254" s="50"/>
      <c r="W254" s="1"/>
      <c r="X254" s="1"/>
      <c r="Y254" s="1"/>
      <c r="Z254" s="1"/>
      <c r="AA254" s="1"/>
      <c r="AB254" s="1"/>
    </row>
    <row r="255" spans="3:28" x14ac:dyDescent="0.25">
      <c r="C255" s="1"/>
      <c r="D255" s="46"/>
      <c r="E255" s="1"/>
      <c r="F255" s="52"/>
      <c r="G255" s="52"/>
      <c r="H255" s="52"/>
      <c r="I255" s="52"/>
      <c r="J255" s="52"/>
      <c r="K255" s="52"/>
      <c r="L255" s="1"/>
      <c r="M255" s="1"/>
      <c r="N255" s="1"/>
      <c r="O255" s="1"/>
      <c r="P255" s="1"/>
      <c r="Q255" s="47"/>
      <c r="R255" s="46"/>
      <c r="S255" s="46"/>
      <c r="T255" s="48"/>
      <c r="U255" s="49"/>
      <c r="V255" s="50"/>
      <c r="W255" s="1"/>
      <c r="X255" s="1"/>
      <c r="Y255" s="1"/>
      <c r="Z255" s="1"/>
      <c r="AA255" s="1"/>
      <c r="AB255" s="1"/>
    </row>
    <row r="256" spans="3:28" x14ac:dyDescent="0.25">
      <c r="C256" s="1"/>
      <c r="D256" s="46"/>
      <c r="E256" s="1"/>
      <c r="F256" s="1"/>
      <c r="G256" s="1"/>
      <c r="H256" s="1"/>
      <c r="I256" s="1"/>
      <c r="J256" s="1"/>
      <c r="K256" s="1"/>
      <c r="L256" s="1"/>
      <c r="M256" s="1"/>
      <c r="N256" s="1"/>
      <c r="O256" s="1"/>
      <c r="P256" s="1"/>
      <c r="Q256" s="47"/>
      <c r="R256" s="46"/>
      <c r="S256" s="46"/>
      <c r="T256" s="48"/>
      <c r="U256" s="49"/>
      <c r="V256" s="50"/>
      <c r="W256" s="1"/>
      <c r="X256" s="1"/>
      <c r="Y256" s="1"/>
      <c r="Z256" s="1"/>
      <c r="AA256" s="1"/>
      <c r="AB256" s="1"/>
    </row>
    <row r="257" spans="3:28" x14ac:dyDescent="0.25">
      <c r="C257" s="1"/>
      <c r="D257" s="46"/>
      <c r="E257" s="1"/>
      <c r="F257" s="1"/>
      <c r="G257" s="1"/>
      <c r="H257" s="1"/>
      <c r="I257" s="1"/>
      <c r="J257" s="1"/>
      <c r="K257" s="1"/>
      <c r="L257" s="1"/>
      <c r="M257" s="1"/>
      <c r="N257" s="1"/>
      <c r="O257" s="1"/>
      <c r="P257" s="1"/>
      <c r="Q257" s="47"/>
      <c r="R257" s="46"/>
      <c r="S257" s="46"/>
      <c r="T257" s="48"/>
      <c r="U257" s="49"/>
      <c r="V257" s="50"/>
      <c r="W257" s="1"/>
      <c r="X257" s="1"/>
      <c r="Y257" s="1"/>
      <c r="Z257" s="1"/>
      <c r="AA257" s="1"/>
      <c r="AB257" s="1"/>
    </row>
    <row r="258" spans="3:28" x14ac:dyDescent="0.25">
      <c r="C258" s="1"/>
      <c r="D258" s="46"/>
      <c r="E258" s="1"/>
      <c r="F258" s="1"/>
      <c r="G258" s="1"/>
      <c r="H258" s="1"/>
      <c r="I258" s="1"/>
      <c r="J258" s="1"/>
      <c r="K258" s="1"/>
      <c r="L258" s="1"/>
      <c r="M258" s="1"/>
      <c r="N258" s="1"/>
      <c r="O258" s="1"/>
      <c r="P258" s="1"/>
      <c r="Q258" s="47"/>
      <c r="R258" s="46"/>
      <c r="S258" s="46"/>
      <c r="T258" s="48"/>
      <c r="U258" s="49"/>
      <c r="V258" s="50"/>
      <c r="W258" s="1"/>
      <c r="X258" s="1"/>
      <c r="Y258" s="1"/>
      <c r="Z258" s="1"/>
      <c r="AA258" s="1"/>
      <c r="AB258" s="1"/>
    </row>
    <row r="259" spans="3:28" x14ac:dyDescent="0.25">
      <c r="C259" s="1"/>
      <c r="D259" s="46"/>
      <c r="E259" s="1"/>
      <c r="F259" s="1"/>
      <c r="G259" s="1"/>
      <c r="H259" s="1"/>
      <c r="I259" s="1"/>
      <c r="J259" s="1"/>
      <c r="K259" s="1"/>
      <c r="L259" s="1"/>
      <c r="M259" s="1"/>
      <c r="N259" s="1"/>
      <c r="O259" s="1"/>
      <c r="P259" s="1"/>
      <c r="Q259" s="47"/>
      <c r="R259" s="46"/>
      <c r="S259" s="46"/>
      <c r="T259" s="48"/>
      <c r="U259" s="49"/>
      <c r="V259" s="50"/>
      <c r="W259" s="1"/>
      <c r="X259" s="1"/>
      <c r="Y259" s="1"/>
      <c r="Z259" s="1"/>
      <c r="AA259" s="1"/>
      <c r="AB259" s="1"/>
    </row>
    <row r="260" spans="3:28" x14ac:dyDescent="0.25">
      <c r="C260" s="1"/>
      <c r="D260" s="46"/>
      <c r="E260" s="1"/>
      <c r="F260" s="1"/>
      <c r="G260" s="1"/>
      <c r="H260" s="1"/>
      <c r="I260" s="1"/>
      <c r="J260" s="1"/>
      <c r="K260" s="1"/>
      <c r="L260" s="1"/>
      <c r="M260" s="1"/>
      <c r="N260" s="1"/>
      <c r="O260" s="1"/>
      <c r="P260" s="1"/>
      <c r="Q260" s="47"/>
      <c r="R260" s="46"/>
      <c r="S260" s="46"/>
      <c r="T260" s="48"/>
      <c r="U260" s="49"/>
      <c r="V260" s="50"/>
      <c r="W260" s="1"/>
      <c r="X260" s="1"/>
      <c r="Y260" s="1"/>
      <c r="Z260" s="1"/>
      <c r="AA260" s="1"/>
      <c r="AB260" s="1"/>
    </row>
    <row r="261" spans="3:28" x14ac:dyDescent="0.25">
      <c r="C261" s="1"/>
      <c r="D261" s="46"/>
      <c r="E261" s="1"/>
      <c r="F261" s="1"/>
      <c r="G261" s="1"/>
      <c r="H261" s="1"/>
      <c r="I261" s="1"/>
      <c r="J261" s="1"/>
      <c r="K261" s="1"/>
      <c r="L261" s="1"/>
      <c r="M261" s="1"/>
      <c r="N261" s="1"/>
      <c r="O261" s="1"/>
      <c r="P261" s="1"/>
      <c r="Q261" s="47"/>
      <c r="R261" s="46"/>
      <c r="S261" s="46"/>
      <c r="T261" s="48"/>
      <c r="U261" s="49"/>
      <c r="V261" s="50"/>
      <c r="W261" s="1"/>
      <c r="X261" s="1"/>
      <c r="Y261" s="1"/>
      <c r="Z261" s="1"/>
      <c r="AA261" s="1"/>
      <c r="AB261" s="1"/>
    </row>
    <row r="262" spans="3:28" x14ac:dyDescent="0.25">
      <c r="C262" s="1"/>
      <c r="D262" s="46"/>
      <c r="E262" s="1"/>
      <c r="F262" s="1"/>
      <c r="G262" s="1"/>
      <c r="H262" s="1"/>
      <c r="I262" s="1"/>
      <c r="J262" s="1"/>
      <c r="K262" s="1"/>
      <c r="L262" s="1"/>
      <c r="M262" s="1"/>
      <c r="N262" s="1"/>
      <c r="O262" s="1"/>
      <c r="P262" s="1"/>
      <c r="Q262" s="47"/>
      <c r="R262" s="46"/>
      <c r="S262" s="46"/>
      <c r="T262" s="48"/>
      <c r="U262" s="49"/>
      <c r="V262" s="50"/>
      <c r="W262" s="1"/>
      <c r="X262" s="1"/>
      <c r="Y262" s="1"/>
      <c r="Z262" s="1"/>
      <c r="AA262" s="1"/>
      <c r="AB262" s="1"/>
    </row>
    <row r="263" spans="3:28" x14ac:dyDescent="0.25">
      <c r="C263" s="1"/>
      <c r="D263" s="46"/>
      <c r="E263" s="1"/>
      <c r="F263" s="1"/>
      <c r="G263" s="1"/>
      <c r="H263" s="1"/>
      <c r="I263" s="1"/>
      <c r="J263" s="1"/>
      <c r="K263" s="1"/>
      <c r="L263" s="1"/>
      <c r="M263" s="1"/>
      <c r="N263" s="1"/>
      <c r="O263" s="1"/>
      <c r="P263" s="1"/>
      <c r="Q263" s="47"/>
      <c r="R263" s="46"/>
      <c r="S263" s="46"/>
      <c r="T263" s="48"/>
      <c r="U263" s="49"/>
      <c r="V263" s="50"/>
      <c r="W263" s="1"/>
      <c r="X263" s="1"/>
      <c r="Y263" s="1"/>
      <c r="Z263" s="1"/>
      <c r="AA263" s="1"/>
      <c r="AB263" s="1"/>
    </row>
    <row r="264" spans="3:28" x14ac:dyDescent="0.25">
      <c r="C264" s="1"/>
      <c r="D264" s="46"/>
      <c r="E264" s="1"/>
      <c r="F264" s="1"/>
      <c r="G264" s="1"/>
      <c r="H264" s="1"/>
      <c r="I264" s="1"/>
      <c r="J264" s="1"/>
      <c r="K264" s="1"/>
      <c r="L264" s="1"/>
      <c r="M264" s="1"/>
      <c r="N264" s="1"/>
      <c r="O264" s="1"/>
      <c r="P264" s="1"/>
      <c r="Q264" s="47"/>
      <c r="R264" s="46"/>
      <c r="S264" s="46"/>
      <c r="T264" s="48"/>
      <c r="U264" s="49"/>
      <c r="V264" s="50"/>
      <c r="W264" s="1"/>
      <c r="X264" s="1"/>
      <c r="Y264" s="1"/>
      <c r="Z264" s="1"/>
      <c r="AA264" s="1"/>
      <c r="AB264" s="1"/>
    </row>
    <row r="265" spans="3:28" x14ac:dyDescent="0.25">
      <c r="C265" s="1"/>
      <c r="D265" s="46"/>
      <c r="E265" s="1"/>
      <c r="F265" s="52"/>
      <c r="G265" s="52"/>
      <c r="H265" s="52"/>
      <c r="I265" s="52"/>
      <c r="J265" s="52"/>
      <c r="K265" s="52"/>
      <c r="L265" s="1"/>
      <c r="M265" s="1"/>
      <c r="N265" s="1"/>
      <c r="O265" s="1"/>
      <c r="P265" s="1"/>
      <c r="Q265" s="47"/>
      <c r="R265" s="46"/>
      <c r="S265" s="46"/>
      <c r="T265" s="48"/>
      <c r="U265" s="49"/>
      <c r="V265" s="50"/>
      <c r="W265" s="1"/>
      <c r="X265" s="1"/>
      <c r="Y265" s="1"/>
      <c r="Z265" s="1"/>
      <c r="AA265" s="1"/>
      <c r="AB265" s="1"/>
    </row>
    <row r="266" spans="3:28" x14ac:dyDescent="0.25">
      <c r="C266" s="1"/>
      <c r="D266" s="46"/>
      <c r="E266" s="1"/>
      <c r="F266" s="52"/>
      <c r="G266" s="52"/>
      <c r="H266" s="52"/>
      <c r="I266" s="52"/>
      <c r="J266" s="52"/>
      <c r="K266" s="52"/>
      <c r="L266" s="1"/>
      <c r="M266" s="1"/>
      <c r="N266" s="1"/>
      <c r="O266" s="1"/>
      <c r="P266" s="1"/>
      <c r="Q266" s="47"/>
      <c r="R266" s="46"/>
      <c r="S266" s="46"/>
      <c r="T266" s="48"/>
      <c r="U266" s="49"/>
      <c r="V266" s="50"/>
      <c r="W266" s="1"/>
      <c r="X266" s="1"/>
      <c r="Y266" s="1"/>
      <c r="Z266" s="1"/>
      <c r="AA266" s="1"/>
      <c r="AB266" s="1"/>
    </row>
    <row r="267" spans="3:28" x14ac:dyDescent="0.25">
      <c r="C267" s="1"/>
      <c r="D267" s="46"/>
      <c r="E267" s="1"/>
      <c r="F267" s="52"/>
      <c r="G267" s="52"/>
      <c r="H267" s="52"/>
      <c r="I267" s="52"/>
      <c r="J267" s="52"/>
      <c r="K267" s="52"/>
      <c r="L267" s="1"/>
      <c r="M267" s="1"/>
      <c r="N267" s="1"/>
      <c r="O267" s="1"/>
      <c r="P267" s="1"/>
      <c r="Q267" s="47"/>
      <c r="R267" s="46"/>
      <c r="S267" s="46"/>
      <c r="T267" s="48"/>
      <c r="U267" s="49"/>
      <c r="V267" s="50"/>
      <c r="W267" s="1"/>
      <c r="X267" s="1"/>
      <c r="Y267" s="1"/>
      <c r="Z267" s="1"/>
      <c r="AA267" s="1"/>
      <c r="AB267" s="1"/>
    </row>
    <row r="268" spans="3:28" x14ac:dyDescent="0.25">
      <c r="C268" s="1"/>
      <c r="D268" s="46"/>
      <c r="E268" s="1"/>
      <c r="F268" s="52"/>
      <c r="G268" s="52"/>
      <c r="H268" s="52"/>
      <c r="I268" s="52"/>
      <c r="J268" s="52"/>
      <c r="K268" s="52"/>
      <c r="L268" s="1"/>
      <c r="M268" s="1"/>
      <c r="N268" s="1"/>
      <c r="O268" s="1"/>
      <c r="P268" s="1"/>
      <c r="Q268" s="47"/>
      <c r="R268" s="46"/>
      <c r="S268" s="46"/>
      <c r="T268" s="48"/>
      <c r="U268" s="49"/>
      <c r="V268" s="50"/>
      <c r="W268" s="1"/>
      <c r="X268" s="1"/>
      <c r="Y268" s="1"/>
      <c r="Z268" s="1"/>
      <c r="AA268" s="1"/>
      <c r="AB268" s="1"/>
    </row>
    <row r="269" spans="3:28" x14ac:dyDescent="0.25">
      <c r="C269" s="1"/>
      <c r="D269" s="46"/>
      <c r="E269" s="1"/>
      <c r="F269" s="1"/>
      <c r="G269" s="1"/>
      <c r="H269" s="1"/>
      <c r="I269" s="1"/>
      <c r="J269" s="1"/>
      <c r="K269" s="1"/>
      <c r="L269" s="1"/>
      <c r="M269" s="1"/>
      <c r="N269" s="1"/>
      <c r="O269" s="1"/>
      <c r="P269" s="1"/>
      <c r="Q269" s="47"/>
      <c r="R269" s="46"/>
      <c r="S269" s="46"/>
      <c r="T269" s="48"/>
      <c r="U269" s="49"/>
      <c r="V269" s="50"/>
      <c r="W269" s="1"/>
      <c r="X269" s="1"/>
      <c r="Y269" s="1"/>
      <c r="Z269" s="1"/>
      <c r="AA269" s="1"/>
      <c r="AB269" s="1"/>
    </row>
    <row r="270" spans="3:28" x14ac:dyDescent="0.25">
      <c r="C270" s="1"/>
      <c r="D270" s="46"/>
      <c r="E270" s="1"/>
      <c r="F270" s="52"/>
      <c r="G270" s="52"/>
      <c r="H270" s="52"/>
      <c r="I270" s="52"/>
      <c r="J270" s="1"/>
      <c r="K270" s="1"/>
      <c r="L270" s="1"/>
      <c r="M270" s="1"/>
      <c r="N270" s="1"/>
      <c r="O270" s="1"/>
      <c r="P270" s="1"/>
      <c r="Q270" s="47"/>
      <c r="R270" s="46"/>
      <c r="S270" s="46"/>
      <c r="T270" s="48"/>
      <c r="U270" s="49"/>
      <c r="V270" s="50"/>
      <c r="W270" s="1"/>
      <c r="X270" s="1"/>
      <c r="Y270" s="1"/>
      <c r="Z270" s="1"/>
      <c r="AA270" s="1"/>
      <c r="AB270" s="1"/>
    </row>
    <row r="271" spans="3:28" x14ac:dyDescent="0.25">
      <c r="C271" s="1"/>
      <c r="D271" s="46"/>
      <c r="E271" s="1"/>
      <c r="F271" s="52"/>
      <c r="G271" s="52"/>
      <c r="H271" s="52"/>
      <c r="I271" s="52"/>
      <c r="J271" s="52"/>
      <c r="K271" s="52"/>
      <c r="L271" s="1"/>
      <c r="M271" s="1"/>
      <c r="N271" s="1"/>
      <c r="O271" s="1"/>
      <c r="P271" s="1"/>
      <c r="Q271" s="47"/>
      <c r="R271" s="46"/>
      <c r="S271" s="46"/>
      <c r="T271" s="48"/>
      <c r="U271" s="49"/>
      <c r="V271" s="50"/>
      <c r="W271" s="1"/>
      <c r="X271" s="1"/>
      <c r="Y271" s="1"/>
      <c r="Z271" s="1"/>
      <c r="AA271" s="1"/>
      <c r="AB271" s="1"/>
    </row>
    <row r="272" spans="3:28" x14ac:dyDescent="0.25">
      <c r="C272" s="1"/>
      <c r="D272" s="46"/>
      <c r="E272" s="1"/>
      <c r="F272" s="52"/>
      <c r="G272" s="52"/>
      <c r="H272" s="52"/>
      <c r="I272" s="52"/>
      <c r="J272" s="52"/>
      <c r="K272" s="52"/>
      <c r="L272" s="1"/>
      <c r="M272" s="1"/>
      <c r="N272" s="1"/>
      <c r="O272" s="1"/>
      <c r="P272" s="1"/>
      <c r="Q272" s="47"/>
      <c r="R272" s="46"/>
      <c r="S272" s="46"/>
      <c r="T272" s="48"/>
      <c r="U272" s="49"/>
      <c r="V272" s="50"/>
      <c r="W272" s="1"/>
      <c r="X272" s="1"/>
      <c r="Y272" s="1"/>
      <c r="Z272" s="1"/>
      <c r="AA272" s="1"/>
      <c r="AB272" s="1"/>
    </row>
    <row r="273" spans="3:28" x14ac:dyDescent="0.25">
      <c r="C273" s="1"/>
      <c r="D273" s="46"/>
      <c r="E273" s="1"/>
      <c r="F273" s="1"/>
      <c r="G273" s="1"/>
      <c r="H273" s="1"/>
      <c r="I273" s="1"/>
      <c r="J273" s="52"/>
      <c r="K273" s="52"/>
      <c r="L273" s="1"/>
      <c r="M273" s="1"/>
      <c r="N273" s="1"/>
      <c r="O273" s="1"/>
      <c r="P273" s="1"/>
      <c r="Q273" s="47"/>
      <c r="R273" s="46"/>
      <c r="S273" s="46"/>
      <c r="T273" s="48"/>
      <c r="U273" s="49"/>
      <c r="V273" s="50"/>
      <c r="W273" s="1"/>
      <c r="X273" s="1"/>
      <c r="Y273" s="1"/>
      <c r="Z273" s="1"/>
      <c r="AA273" s="1"/>
      <c r="AB273" s="1"/>
    </row>
    <row r="274" spans="3:28" x14ac:dyDescent="0.25">
      <c r="C274" s="1"/>
      <c r="D274" s="46"/>
      <c r="E274" s="1"/>
      <c r="F274" s="52"/>
      <c r="G274" s="52"/>
      <c r="H274" s="52"/>
      <c r="I274" s="52"/>
      <c r="J274" s="52"/>
      <c r="K274" s="52"/>
      <c r="L274" s="1"/>
      <c r="M274" s="1"/>
      <c r="N274" s="1"/>
      <c r="O274" s="1"/>
      <c r="P274" s="1"/>
      <c r="Q274" s="47"/>
      <c r="R274" s="46"/>
      <c r="S274" s="46"/>
      <c r="T274" s="48"/>
      <c r="U274" s="49"/>
      <c r="V274" s="50"/>
      <c r="W274" s="1"/>
      <c r="X274" s="1"/>
      <c r="Y274" s="1"/>
      <c r="Z274" s="1"/>
      <c r="AA274" s="1"/>
      <c r="AB274" s="1"/>
    </row>
    <row r="275" spans="3:28" x14ac:dyDescent="0.25">
      <c r="C275" s="1"/>
      <c r="D275" s="46"/>
      <c r="E275" s="1"/>
      <c r="F275" s="1"/>
      <c r="G275" s="1"/>
      <c r="H275" s="1"/>
      <c r="I275" s="1"/>
      <c r="J275" s="1"/>
      <c r="K275" s="1"/>
      <c r="L275" s="1"/>
      <c r="M275" s="1"/>
      <c r="N275" s="1"/>
      <c r="O275" s="1"/>
      <c r="P275" s="1"/>
      <c r="Q275" s="47"/>
      <c r="R275" s="46"/>
      <c r="S275" s="46"/>
      <c r="T275" s="48"/>
      <c r="U275" s="49"/>
      <c r="V275" s="50"/>
      <c r="W275" s="1"/>
      <c r="X275" s="1"/>
      <c r="Y275" s="1"/>
      <c r="Z275" s="1"/>
      <c r="AA275" s="1"/>
      <c r="AB275" s="1"/>
    </row>
    <row r="276" spans="3:28" x14ac:dyDescent="0.25">
      <c r="C276" s="1"/>
      <c r="D276" s="46"/>
      <c r="E276" s="1"/>
      <c r="F276" s="1"/>
      <c r="G276" s="1"/>
      <c r="H276" s="1"/>
      <c r="I276" s="1"/>
      <c r="J276" s="1"/>
      <c r="K276" s="1"/>
      <c r="L276" s="1"/>
      <c r="M276" s="1"/>
      <c r="N276" s="1"/>
      <c r="O276" s="1"/>
      <c r="P276" s="1"/>
      <c r="Q276" s="47"/>
      <c r="R276" s="46"/>
      <c r="S276" s="46"/>
      <c r="T276" s="48"/>
      <c r="U276" s="49"/>
      <c r="V276" s="50"/>
      <c r="W276" s="1"/>
      <c r="X276" s="1"/>
      <c r="Y276" s="1"/>
      <c r="Z276" s="1"/>
      <c r="AA276" s="1"/>
      <c r="AB276" s="1"/>
    </row>
    <row r="277" spans="3:28" x14ac:dyDescent="0.25">
      <c r="C277" s="1"/>
      <c r="D277" s="46"/>
      <c r="E277" s="1"/>
      <c r="F277" s="1"/>
      <c r="G277" s="1"/>
      <c r="H277" s="1"/>
      <c r="I277" s="1"/>
      <c r="J277" s="1"/>
      <c r="K277" s="1"/>
      <c r="L277" s="1"/>
      <c r="M277" s="1"/>
      <c r="N277" s="1"/>
      <c r="O277" s="1"/>
      <c r="P277" s="1"/>
      <c r="Q277" s="47"/>
      <c r="R277" s="46"/>
      <c r="S277" s="46"/>
      <c r="T277" s="48"/>
      <c r="U277" s="49"/>
      <c r="V277" s="50"/>
      <c r="W277" s="1"/>
      <c r="X277" s="1"/>
      <c r="Y277" s="1"/>
      <c r="Z277" s="1"/>
      <c r="AA277" s="1"/>
      <c r="AB277" s="1"/>
    </row>
    <row r="278" spans="3:28" x14ac:dyDescent="0.25">
      <c r="C278" s="1"/>
      <c r="D278" s="46"/>
      <c r="E278" s="1"/>
      <c r="F278" s="1"/>
      <c r="G278" s="1"/>
      <c r="H278" s="1"/>
      <c r="I278" s="1"/>
      <c r="J278" s="1"/>
      <c r="K278" s="1"/>
      <c r="L278" s="1"/>
      <c r="M278" s="1"/>
      <c r="N278" s="1"/>
      <c r="O278" s="1"/>
      <c r="P278" s="1"/>
      <c r="Q278" s="47"/>
      <c r="R278" s="46"/>
      <c r="S278" s="46"/>
      <c r="T278" s="48"/>
      <c r="U278" s="49"/>
      <c r="V278" s="50"/>
      <c r="W278" s="1"/>
      <c r="X278" s="1"/>
      <c r="Y278" s="1"/>
      <c r="Z278" s="1"/>
      <c r="AA278" s="1"/>
      <c r="AB278" s="1"/>
    </row>
    <row r="279" spans="3:28" x14ac:dyDescent="0.25">
      <c r="C279" s="1"/>
      <c r="D279" s="46"/>
      <c r="E279" s="1"/>
      <c r="F279" s="1"/>
      <c r="G279" s="1"/>
      <c r="H279" s="1"/>
      <c r="I279" s="1"/>
      <c r="J279" s="1"/>
      <c r="K279" s="1"/>
      <c r="L279" s="1"/>
      <c r="M279" s="1"/>
      <c r="N279" s="1"/>
      <c r="O279" s="1"/>
      <c r="P279" s="1"/>
      <c r="Q279" s="47"/>
      <c r="R279" s="46"/>
      <c r="S279" s="46"/>
      <c r="T279" s="48"/>
      <c r="U279" s="49"/>
      <c r="V279" s="50"/>
      <c r="W279" s="1"/>
      <c r="X279" s="1"/>
      <c r="Y279" s="1"/>
      <c r="Z279" s="1"/>
      <c r="AA279" s="1"/>
      <c r="AB279" s="1"/>
    </row>
    <row r="280" spans="3:28" x14ac:dyDescent="0.25">
      <c r="C280" s="1"/>
      <c r="D280" s="46"/>
      <c r="E280" s="1"/>
      <c r="F280" s="52"/>
      <c r="G280" s="52"/>
      <c r="H280" s="52"/>
      <c r="I280" s="52"/>
      <c r="J280" s="1"/>
      <c r="K280" s="1"/>
      <c r="L280" s="1"/>
      <c r="M280" s="1"/>
      <c r="N280" s="1"/>
      <c r="O280" s="1"/>
      <c r="P280" s="1"/>
      <c r="Q280" s="47"/>
      <c r="R280" s="46"/>
      <c r="S280" s="46"/>
      <c r="T280" s="48"/>
      <c r="U280" s="49"/>
      <c r="V280" s="50"/>
      <c r="W280" s="1"/>
      <c r="X280" s="1"/>
      <c r="Y280" s="1"/>
      <c r="Z280" s="1"/>
      <c r="AA280" s="1"/>
      <c r="AB280" s="1"/>
    </row>
    <row r="281" spans="3:28" x14ac:dyDescent="0.25">
      <c r="C281" s="1"/>
      <c r="D281" s="46"/>
      <c r="E281" s="1"/>
      <c r="F281" s="52"/>
      <c r="G281" s="52"/>
      <c r="H281" s="52"/>
      <c r="I281" s="52"/>
      <c r="J281" s="1"/>
      <c r="K281" s="1"/>
      <c r="L281" s="61"/>
      <c r="M281" s="1"/>
      <c r="N281" s="1"/>
      <c r="O281" s="1"/>
      <c r="P281" s="1"/>
      <c r="Q281" s="47"/>
      <c r="R281" s="46"/>
      <c r="S281" s="46"/>
      <c r="T281" s="48"/>
      <c r="U281" s="49"/>
      <c r="V281" s="50"/>
      <c r="W281" s="1"/>
      <c r="X281" s="1"/>
      <c r="Y281" s="1"/>
      <c r="Z281" s="1"/>
      <c r="AA281" s="1"/>
      <c r="AB281" s="1"/>
    </row>
    <row r="282" spans="3:28" x14ac:dyDescent="0.25">
      <c r="C282" s="1"/>
      <c r="D282" s="46"/>
      <c r="E282" s="1"/>
      <c r="F282" s="52"/>
      <c r="G282" s="52"/>
      <c r="H282" s="52"/>
      <c r="I282" s="52"/>
      <c r="J282" s="52"/>
      <c r="K282" s="52"/>
      <c r="L282" s="1"/>
      <c r="M282" s="1"/>
      <c r="N282" s="1"/>
      <c r="O282" s="1"/>
      <c r="P282" s="1"/>
      <c r="Q282" s="47"/>
      <c r="R282" s="46"/>
      <c r="S282" s="46"/>
      <c r="T282" s="48"/>
      <c r="U282" s="49"/>
      <c r="V282" s="50"/>
      <c r="W282" s="1"/>
      <c r="X282" s="1"/>
      <c r="Y282" s="1"/>
      <c r="Z282" s="1"/>
      <c r="AA282" s="1"/>
      <c r="AB282" s="1"/>
    </row>
    <row r="283" spans="3:28" x14ac:dyDescent="0.25">
      <c r="C283" s="1"/>
      <c r="D283" s="46"/>
      <c r="E283" s="1"/>
      <c r="F283" s="52"/>
      <c r="G283" s="52"/>
      <c r="H283" s="52"/>
      <c r="I283" s="52"/>
      <c r="J283" s="52"/>
      <c r="K283" s="52"/>
      <c r="L283" s="1"/>
      <c r="M283" s="1"/>
      <c r="N283" s="1"/>
      <c r="O283" s="1"/>
      <c r="P283" s="1"/>
      <c r="Q283" s="47"/>
      <c r="R283" s="46"/>
      <c r="S283" s="46"/>
      <c r="T283" s="48"/>
      <c r="U283" s="49"/>
      <c r="V283" s="50"/>
      <c r="W283" s="1"/>
      <c r="X283" s="1"/>
      <c r="Y283" s="1"/>
      <c r="Z283" s="1"/>
      <c r="AA283" s="1"/>
      <c r="AB283" s="1"/>
    </row>
    <row r="284" spans="3:28" x14ac:dyDescent="0.25">
      <c r="C284" s="1"/>
      <c r="D284" s="46"/>
      <c r="E284" s="1"/>
      <c r="F284" s="52"/>
      <c r="G284" s="52"/>
      <c r="H284" s="52"/>
      <c r="I284" s="52"/>
      <c r="J284" s="52"/>
      <c r="K284" s="52"/>
      <c r="L284" s="1"/>
      <c r="M284" s="1"/>
      <c r="N284" s="1"/>
      <c r="O284" s="1"/>
      <c r="P284" s="1"/>
      <c r="Q284" s="47"/>
      <c r="R284" s="46"/>
      <c r="S284" s="46"/>
      <c r="T284" s="48"/>
      <c r="U284" s="49"/>
      <c r="V284" s="50"/>
      <c r="W284" s="1"/>
      <c r="X284" s="1"/>
      <c r="Y284" s="1"/>
      <c r="Z284" s="1"/>
      <c r="AA284" s="1"/>
      <c r="AB284" s="1"/>
    </row>
    <row r="285" spans="3:28" x14ac:dyDescent="0.25">
      <c r="C285" s="1"/>
      <c r="D285" s="46"/>
      <c r="E285" s="1"/>
      <c r="F285" s="52"/>
      <c r="G285" s="52"/>
      <c r="H285" s="52"/>
      <c r="I285" s="52"/>
      <c r="J285" s="52"/>
      <c r="K285" s="52"/>
      <c r="L285" s="1"/>
      <c r="M285" s="1"/>
      <c r="N285" s="1"/>
      <c r="O285" s="1"/>
      <c r="P285" s="1"/>
      <c r="Q285" s="47"/>
      <c r="R285" s="46"/>
      <c r="S285" s="46"/>
      <c r="T285" s="48"/>
      <c r="U285" s="49"/>
      <c r="V285" s="50"/>
      <c r="W285" s="1"/>
      <c r="X285" s="1"/>
      <c r="Y285" s="1"/>
      <c r="Z285" s="1"/>
      <c r="AA285" s="1"/>
      <c r="AB285" s="1"/>
    </row>
    <row r="286" spans="3:28" x14ac:dyDescent="0.25">
      <c r="C286" s="1"/>
      <c r="D286" s="46"/>
      <c r="E286" s="1"/>
      <c r="F286" s="52"/>
      <c r="G286" s="52"/>
      <c r="H286" s="1"/>
      <c r="I286" s="1"/>
      <c r="J286" s="1"/>
      <c r="K286" s="1"/>
      <c r="L286" s="1"/>
      <c r="M286" s="1"/>
      <c r="N286" s="1"/>
      <c r="O286" s="1"/>
      <c r="P286" s="1"/>
      <c r="Q286" s="47"/>
      <c r="R286" s="46"/>
      <c r="S286" s="46"/>
      <c r="T286" s="48"/>
      <c r="U286" s="49"/>
      <c r="V286" s="50"/>
      <c r="W286" s="1"/>
      <c r="X286" s="1"/>
      <c r="Y286" s="1"/>
      <c r="Z286" s="1"/>
      <c r="AA286" s="1"/>
      <c r="AB286" s="1"/>
    </row>
    <row r="287" spans="3:28" x14ac:dyDescent="0.25">
      <c r="C287" s="1"/>
      <c r="D287" s="46"/>
      <c r="E287" s="1"/>
      <c r="F287" s="1"/>
      <c r="G287" s="1"/>
      <c r="H287" s="1"/>
      <c r="I287" s="1"/>
      <c r="J287" s="1"/>
      <c r="K287" s="1"/>
      <c r="L287" s="1"/>
      <c r="M287" s="1"/>
      <c r="N287" s="1"/>
      <c r="O287" s="1"/>
      <c r="P287" s="1"/>
      <c r="Q287" s="47"/>
      <c r="R287" s="46"/>
      <c r="S287" s="46"/>
      <c r="T287" s="48"/>
      <c r="U287" s="49"/>
      <c r="V287" s="50"/>
      <c r="W287" s="1"/>
      <c r="X287" s="1"/>
      <c r="Y287" s="1"/>
      <c r="Z287" s="1"/>
      <c r="AA287" s="1"/>
      <c r="AB287" s="1"/>
    </row>
    <row r="288" spans="3:28" x14ac:dyDescent="0.25">
      <c r="C288" s="1"/>
      <c r="D288" s="46"/>
      <c r="E288" s="1"/>
      <c r="F288" s="1"/>
      <c r="G288" s="1"/>
      <c r="H288" s="1"/>
      <c r="I288" s="1"/>
      <c r="J288" s="1"/>
      <c r="K288" s="1"/>
      <c r="L288" s="1"/>
      <c r="M288" s="1"/>
      <c r="N288" s="1"/>
      <c r="O288" s="1"/>
      <c r="P288" s="1"/>
      <c r="Q288" s="47"/>
      <c r="R288" s="46"/>
      <c r="S288" s="46"/>
      <c r="T288" s="48"/>
      <c r="U288" s="49"/>
      <c r="V288" s="50"/>
      <c r="W288" s="1"/>
      <c r="X288" s="1"/>
      <c r="Y288" s="1"/>
      <c r="Z288" s="1"/>
      <c r="AA288" s="1"/>
      <c r="AB288" s="1"/>
    </row>
    <row r="289" spans="3:28" x14ac:dyDescent="0.25">
      <c r="C289" s="1"/>
      <c r="D289" s="46"/>
      <c r="E289" s="1"/>
      <c r="F289" s="1"/>
      <c r="G289" s="1"/>
      <c r="H289" s="1"/>
      <c r="I289" s="1"/>
      <c r="J289" s="1"/>
      <c r="K289" s="1"/>
      <c r="L289" s="1"/>
      <c r="M289" s="1"/>
      <c r="N289" s="1"/>
      <c r="O289" s="1"/>
      <c r="P289" s="1"/>
      <c r="Q289" s="47"/>
      <c r="R289" s="46"/>
      <c r="S289" s="46"/>
      <c r="T289" s="48"/>
      <c r="U289" s="49"/>
      <c r="V289" s="50"/>
      <c r="W289" s="1"/>
      <c r="X289" s="1"/>
      <c r="Y289" s="1"/>
      <c r="Z289" s="1"/>
      <c r="AA289" s="1"/>
      <c r="AB289" s="1"/>
    </row>
    <row r="290" spans="3:28" x14ac:dyDescent="0.25">
      <c r="C290" s="1"/>
      <c r="D290" s="46"/>
      <c r="E290" s="1"/>
      <c r="F290" s="1"/>
      <c r="G290" s="1"/>
      <c r="H290" s="1"/>
      <c r="I290" s="1"/>
      <c r="J290" s="1"/>
      <c r="K290" s="1"/>
      <c r="L290" s="1"/>
      <c r="M290" s="1"/>
      <c r="N290" s="1"/>
      <c r="O290" s="1"/>
      <c r="P290" s="1"/>
      <c r="Q290" s="47"/>
      <c r="R290" s="46"/>
      <c r="S290" s="46"/>
      <c r="T290" s="48"/>
      <c r="U290" s="49"/>
      <c r="V290" s="50"/>
      <c r="W290" s="1"/>
      <c r="X290" s="1"/>
      <c r="Y290" s="1"/>
      <c r="Z290" s="1"/>
      <c r="AA290" s="1"/>
      <c r="AB290" s="1"/>
    </row>
    <row r="291" spans="3:28" x14ac:dyDescent="0.25">
      <c r="C291" s="1"/>
      <c r="D291" s="46"/>
      <c r="E291" s="1"/>
      <c r="F291" s="1"/>
      <c r="G291" s="1"/>
      <c r="H291" s="1"/>
      <c r="I291" s="1"/>
      <c r="J291" s="1"/>
      <c r="K291" s="1"/>
      <c r="L291" s="1"/>
      <c r="M291" s="1"/>
      <c r="N291" s="1"/>
      <c r="O291" s="1"/>
      <c r="P291" s="1"/>
      <c r="Q291" s="47"/>
      <c r="R291" s="46"/>
      <c r="S291" s="46"/>
      <c r="T291" s="48"/>
      <c r="U291" s="49"/>
      <c r="V291" s="50"/>
      <c r="W291" s="1"/>
      <c r="X291" s="1"/>
      <c r="Y291" s="1"/>
      <c r="Z291" s="1"/>
      <c r="AA291" s="1"/>
      <c r="AB291" s="1"/>
    </row>
    <row r="292" spans="3:28" x14ac:dyDescent="0.25">
      <c r="C292" s="1"/>
      <c r="D292" s="46"/>
      <c r="E292" s="1"/>
      <c r="F292" s="1"/>
      <c r="G292" s="1"/>
      <c r="H292" s="1"/>
      <c r="I292" s="1"/>
      <c r="J292" s="1"/>
      <c r="K292" s="1"/>
      <c r="L292" s="1"/>
      <c r="M292" s="1"/>
      <c r="N292" s="1"/>
      <c r="O292" s="1"/>
      <c r="P292" s="1"/>
      <c r="Q292" s="47"/>
      <c r="R292" s="46"/>
      <c r="S292" s="46"/>
      <c r="T292" s="48"/>
      <c r="U292" s="49"/>
      <c r="V292" s="50"/>
      <c r="W292" s="1"/>
      <c r="X292" s="1"/>
      <c r="Y292" s="1"/>
      <c r="Z292" s="1"/>
      <c r="AA292" s="1"/>
      <c r="AB292" s="1"/>
    </row>
    <row r="293" spans="3:28" x14ac:dyDescent="0.25">
      <c r="C293" s="1"/>
      <c r="D293" s="46"/>
      <c r="E293" s="1"/>
      <c r="F293" s="1"/>
      <c r="G293" s="1"/>
      <c r="H293" s="1"/>
      <c r="I293" s="1"/>
      <c r="J293" s="1"/>
      <c r="K293" s="1"/>
      <c r="L293" s="1"/>
      <c r="M293" s="1"/>
      <c r="N293" s="1"/>
      <c r="O293" s="1"/>
      <c r="P293" s="1"/>
      <c r="Q293" s="47"/>
      <c r="R293" s="46"/>
      <c r="S293" s="46"/>
      <c r="T293" s="48"/>
      <c r="U293" s="49"/>
      <c r="V293" s="50"/>
      <c r="W293" s="1"/>
      <c r="X293" s="1"/>
      <c r="Y293" s="1"/>
      <c r="Z293" s="1"/>
      <c r="AA293" s="1"/>
      <c r="AB293" s="1"/>
    </row>
    <row r="294" spans="3:28" x14ac:dyDescent="0.25">
      <c r="C294" s="1"/>
      <c r="D294" s="46"/>
      <c r="E294" s="1"/>
      <c r="F294" s="52"/>
      <c r="G294" s="52"/>
      <c r="H294" s="52"/>
      <c r="I294" s="52"/>
      <c r="J294" s="52"/>
      <c r="K294" s="52"/>
      <c r="L294" s="1"/>
      <c r="M294" s="1"/>
      <c r="N294" s="1"/>
      <c r="O294" s="1"/>
      <c r="P294" s="1"/>
      <c r="Q294" s="47"/>
      <c r="R294" s="46"/>
      <c r="S294" s="46"/>
      <c r="T294" s="48"/>
      <c r="U294" s="49"/>
      <c r="V294" s="50"/>
      <c r="W294" s="1"/>
      <c r="X294" s="1"/>
      <c r="Y294" s="1"/>
      <c r="Z294" s="1"/>
      <c r="AA294" s="1"/>
      <c r="AB294" s="1"/>
    </row>
    <row r="295" spans="3:28" x14ac:dyDescent="0.25">
      <c r="C295" s="1"/>
      <c r="D295" s="46"/>
      <c r="E295" s="1"/>
      <c r="F295" s="52"/>
      <c r="G295" s="52"/>
      <c r="H295" s="52"/>
      <c r="I295" s="52"/>
      <c r="J295" s="52"/>
      <c r="K295" s="52"/>
      <c r="L295" s="1"/>
      <c r="M295" s="1"/>
      <c r="N295" s="1"/>
      <c r="O295" s="1"/>
      <c r="P295" s="1"/>
      <c r="Q295" s="47"/>
      <c r="R295" s="46"/>
      <c r="S295" s="46"/>
      <c r="T295" s="48"/>
      <c r="U295" s="49"/>
      <c r="V295" s="50"/>
      <c r="W295" s="1"/>
      <c r="X295" s="1"/>
      <c r="Y295" s="1"/>
      <c r="Z295" s="1"/>
      <c r="AA295" s="1"/>
      <c r="AB295" s="1"/>
    </row>
    <row r="296" spans="3:28" x14ac:dyDescent="0.25">
      <c r="C296" s="1"/>
      <c r="D296" s="46"/>
      <c r="E296" s="1"/>
      <c r="F296" s="52"/>
      <c r="G296" s="52"/>
      <c r="H296" s="52"/>
      <c r="I296" s="52"/>
      <c r="J296" s="52"/>
      <c r="K296" s="52"/>
      <c r="L296" s="1"/>
      <c r="M296" s="1"/>
      <c r="N296" s="1"/>
      <c r="O296" s="1"/>
      <c r="P296" s="1"/>
      <c r="Q296" s="47"/>
      <c r="R296" s="46"/>
      <c r="S296" s="46"/>
      <c r="T296" s="48"/>
      <c r="U296" s="49"/>
      <c r="V296" s="50"/>
      <c r="W296" s="1"/>
      <c r="X296" s="1"/>
      <c r="Y296" s="1"/>
      <c r="Z296" s="1"/>
      <c r="AA296" s="1"/>
      <c r="AB296" s="1"/>
    </row>
    <row r="297" spans="3:28" x14ac:dyDescent="0.25">
      <c r="C297" s="1"/>
      <c r="D297" s="46"/>
      <c r="E297" s="1"/>
      <c r="F297" s="52"/>
      <c r="G297" s="52"/>
      <c r="H297" s="52"/>
      <c r="I297" s="52"/>
      <c r="J297" s="52"/>
      <c r="K297" s="52"/>
      <c r="L297" s="1"/>
      <c r="M297" s="1"/>
      <c r="N297" s="1"/>
      <c r="O297" s="1"/>
      <c r="P297" s="1"/>
      <c r="Q297" s="47"/>
      <c r="R297" s="46"/>
      <c r="S297" s="46"/>
      <c r="T297" s="48"/>
      <c r="U297" s="49"/>
      <c r="V297" s="50"/>
      <c r="W297" s="1"/>
      <c r="X297" s="1"/>
      <c r="Y297" s="1"/>
      <c r="Z297" s="1"/>
      <c r="AA297" s="1"/>
      <c r="AB297" s="1"/>
    </row>
    <row r="298" spans="3:28" x14ac:dyDescent="0.25">
      <c r="C298" s="1"/>
      <c r="D298" s="46"/>
      <c r="E298" s="1"/>
      <c r="F298" s="1"/>
      <c r="G298" s="1"/>
      <c r="H298" s="1"/>
      <c r="I298" s="1"/>
      <c r="J298" s="1"/>
      <c r="K298" s="1"/>
      <c r="L298" s="1"/>
      <c r="M298" s="1"/>
      <c r="N298" s="1"/>
      <c r="O298" s="1"/>
      <c r="P298" s="1"/>
      <c r="Q298" s="47"/>
      <c r="R298" s="46"/>
      <c r="S298" s="46"/>
      <c r="T298" s="48"/>
      <c r="U298" s="49"/>
      <c r="V298" s="50"/>
      <c r="W298" s="1"/>
      <c r="X298" s="1"/>
      <c r="Y298" s="1"/>
      <c r="Z298" s="1"/>
      <c r="AA298" s="1"/>
      <c r="AB298" s="1"/>
    </row>
    <row r="299" spans="3:28" x14ac:dyDescent="0.25">
      <c r="C299" s="1"/>
      <c r="D299" s="46"/>
      <c r="E299" s="1"/>
      <c r="F299" s="1"/>
      <c r="G299" s="1"/>
      <c r="H299" s="1"/>
      <c r="I299" s="1"/>
      <c r="J299" s="1"/>
      <c r="K299" s="1"/>
      <c r="L299" s="1"/>
      <c r="M299" s="1"/>
      <c r="N299" s="1"/>
      <c r="O299" s="1"/>
      <c r="P299" s="1"/>
      <c r="Q299" s="47"/>
      <c r="R299" s="46"/>
      <c r="S299" s="46"/>
      <c r="T299" s="48"/>
      <c r="U299" s="49"/>
      <c r="V299" s="50"/>
      <c r="W299" s="1"/>
      <c r="X299" s="1"/>
      <c r="Y299" s="1"/>
      <c r="Z299" s="1"/>
      <c r="AA299" s="1"/>
      <c r="AB299" s="1"/>
    </row>
    <row r="300" spans="3:28" x14ac:dyDescent="0.25">
      <c r="C300" s="1"/>
      <c r="D300" s="46"/>
      <c r="E300" s="1"/>
      <c r="F300" s="1"/>
      <c r="G300" s="1"/>
      <c r="H300" s="1"/>
      <c r="I300" s="1"/>
      <c r="J300" s="1"/>
      <c r="K300" s="1"/>
      <c r="L300" s="1"/>
      <c r="M300" s="1"/>
      <c r="N300" s="1"/>
      <c r="O300" s="1"/>
      <c r="P300" s="1"/>
      <c r="Q300" s="47"/>
      <c r="R300" s="46"/>
      <c r="S300" s="46"/>
      <c r="T300" s="48"/>
      <c r="U300" s="49"/>
      <c r="V300" s="50"/>
      <c r="W300" s="1"/>
      <c r="X300" s="1"/>
      <c r="Y300" s="1"/>
      <c r="Z300" s="1"/>
      <c r="AA300" s="1"/>
      <c r="AB300" s="1"/>
    </row>
    <row r="301" spans="3:28" x14ac:dyDescent="0.25">
      <c r="C301" s="1"/>
      <c r="D301" s="46"/>
      <c r="E301" s="1"/>
      <c r="F301" s="1"/>
      <c r="G301" s="1"/>
      <c r="H301" s="1"/>
      <c r="I301" s="1"/>
      <c r="J301" s="1"/>
      <c r="K301" s="1"/>
      <c r="L301" s="1"/>
      <c r="M301" s="1"/>
      <c r="N301" s="1"/>
      <c r="O301" s="1"/>
      <c r="P301" s="1"/>
      <c r="Q301" s="47"/>
      <c r="R301" s="46"/>
      <c r="S301" s="46"/>
      <c r="T301" s="48"/>
      <c r="U301" s="49"/>
      <c r="V301" s="50"/>
      <c r="W301" s="1"/>
      <c r="X301" s="1"/>
      <c r="Y301" s="1"/>
      <c r="Z301" s="1"/>
      <c r="AA301" s="1"/>
      <c r="AB301" s="1"/>
    </row>
    <row r="302" spans="3:28" x14ac:dyDescent="0.25">
      <c r="C302" s="1"/>
      <c r="D302" s="46"/>
      <c r="E302" s="1"/>
      <c r="F302" s="1"/>
      <c r="G302" s="1"/>
      <c r="H302" s="1"/>
      <c r="I302" s="1"/>
      <c r="J302" s="1"/>
      <c r="K302" s="1"/>
      <c r="L302" s="1"/>
      <c r="M302" s="1"/>
      <c r="N302" s="1"/>
      <c r="O302" s="1"/>
      <c r="P302" s="1"/>
      <c r="Q302" s="47"/>
      <c r="R302" s="46"/>
      <c r="S302" s="46"/>
      <c r="T302" s="48"/>
      <c r="U302" s="49"/>
      <c r="V302" s="50"/>
      <c r="W302" s="1"/>
      <c r="X302" s="1"/>
      <c r="Y302" s="1"/>
      <c r="Z302" s="1"/>
      <c r="AA302" s="1"/>
      <c r="AB302" s="1"/>
    </row>
    <row r="303" spans="3:28" x14ac:dyDescent="0.25">
      <c r="C303" s="1"/>
      <c r="D303" s="46"/>
      <c r="E303" s="1"/>
      <c r="F303" s="1"/>
      <c r="G303" s="1"/>
      <c r="H303" s="1"/>
      <c r="I303" s="1"/>
      <c r="J303" s="1"/>
      <c r="K303" s="1"/>
      <c r="L303" s="1"/>
      <c r="M303" s="1"/>
      <c r="N303" s="1"/>
      <c r="O303" s="1"/>
      <c r="P303" s="1"/>
      <c r="Q303" s="47"/>
      <c r="R303" s="46"/>
      <c r="S303" s="46"/>
      <c r="T303" s="48"/>
      <c r="U303" s="49"/>
      <c r="V303" s="50"/>
      <c r="W303" s="1"/>
      <c r="X303" s="1"/>
      <c r="Y303" s="1"/>
      <c r="Z303" s="1"/>
      <c r="AA303" s="1"/>
      <c r="AB303" s="1"/>
    </row>
    <row r="304" spans="3:28" x14ac:dyDescent="0.25">
      <c r="C304" s="1"/>
      <c r="D304" s="46"/>
      <c r="E304" s="1"/>
      <c r="F304" s="52"/>
      <c r="G304" s="52"/>
      <c r="H304" s="52"/>
      <c r="I304" s="52"/>
      <c r="J304" s="52"/>
      <c r="K304" s="52"/>
      <c r="L304" s="1"/>
      <c r="M304" s="1"/>
      <c r="N304" s="1"/>
      <c r="O304" s="1"/>
      <c r="P304" s="1"/>
      <c r="Q304" s="47"/>
      <c r="R304" s="46"/>
      <c r="S304" s="46"/>
      <c r="T304" s="48"/>
      <c r="U304" s="49"/>
      <c r="V304" s="50"/>
      <c r="W304" s="1"/>
      <c r="X304" s="1"/>
      <c r="Y304" s="1"/>
      <c r="Z304" s="1"/>
      <c r="AA304" s="1"/>
      <c r="AB304" s="1"/>
    </row>
    <row r="305" spans="3:28" x14ac:dyDescent="0.25">
      <c r="C305" s="1"/>
      <c r="D305" s="46"/>
      <c r="E305" s="1"/>
      <c r="F305" s="52"/>
      <c r="G305" s="52"/>
      <c r="H305" s="52"/>
      <c r="I305" s="52"/>
      <c r="J305" s="52"/>
      <c r="K305" s="52"/>
      <c r="L305" s="1"/>
      <c r="M305" s="1"/>
      <c r="N305" s="1"/>
      <c r="O305" s="1"/>
      <c r="P305" s="1"/>
      <c r="Q305" s="47"/>
      <c r="R305" s="46"/>
      <c r="S305" s="46"/>
      <c r="T305" s="48"/>
      <c r="U305" s="49"/>
      <c r="V305" s="50"/>
      <c r="W305" s="1"/>
      <c r="X305" s="1"/>
      <c r="Y305" s="1"/>
      <c r="Z305" s="1"/>
      <c r="AA305" s="1"/>
      <c r="AB305" s="1"/>
    </row>
    <row r="306" spans="3:28" x14ac:dyDescent="0.25">
      <c r="C306" s="1"/>
      <c r="D306" s="46"/>
      <c r="E306" s="1"/>
      <c r="F306" s="52"/>
      <c r="G306" s="52"/>
      <c r="H306" s="52"/>
      <c r="I306" s="52"/>
      <c r="J306" s="52"/>
      <c r="K306" s="52"/>
      <c r="L306" s="1"/>
      <c r="M306" s="1"/>
      <c r="N306" s="1"/>
      <c r="O306" s="1"/>
      <c r="P306" s="1"/>
      <c r="Q306" s="47"/>
      <c r="R306" s="46"/>
      <c r="S306" s="46"/>
      <c r="T306" s="48"/>
      <c r="U306" s="49"/>
      <c r="V306" s="50"/>
      <c r="W306" s="1"/>
      <c r="X306" s="1"/>
      <c r="Y306" s="1"/>
      <c r="Z306" s="1"/>
      <c r="AA306" s="1"/>
      <c r="AB306" s="1"/>
    </row>
    <row r="307" spans="3:28" x14ac:dyDescent="0.25">
      <c r="C307" s="1"/>
      <c r="D307" s="46"/>
      <c r="E307" s="1"/>
      <c r="F307" s="52"/>
      <c r="G307" s="52"/>
      <c r="H307" s="52"/>
      <c r="I307" s="52"/>
      <c r="J307" s="52"/>
      <c r="K307" s="52"/>
      <c r="L307" s="1"/>
      <c r="M307" s="1"/>
      <c r="N307" s="1"/>
      <c r="O307" s="1"/>
      <c r="P307" s="1"/>
      <c r="Q307" s="47"/>
      <c r="R307" s="46"/>
      <c r="S307" s="46"/>
      <c r="T307" s="48"/>
      <c r="U307" s="49"/>
      <c r="V307" s="50"/>
      <c r="W307" s="1"/>
      <c r="X307" s="1"/>
      <c r="Y307" s="1"/>
      <c r="Z307" s="1"/>
      <c r="AA307" s="1"/>
      <c r="AB307" s="1"/>
    </row>
    <row r="308" spans="3:28" x14ac:dyDescent="0.25">
      <c r="C308" s="1"/>
      <c r="D308" s="46"/>
      <c r="E308" s="1"/>
      <c r="F308" s="52"/>
      <c r="G308" s="52"/>
      <c r="H308" s="1"/>
      <c r="I308" s="1"/>
      <c r="J308" s="1"/>
      <c r="K308" s="1"/>
      <c r="L308" s="1"/>
      <c r="M308" s="1"/>
      <c r="N308" s="1"/>
      <c r="O308" s="1"/>
      <c r="P308" s="1"/>
      <c r="Q308" s="47"/>
      <c r="R308" s="46"/>
      <c r="S308" s="46"/>
      <c r="T308" s="48"/>
      <c r="U308" s="49"/>
      <c r="V308" s="50"/>
      <c r="W308" s="1"/>
      <c r="X308" s="1"/>
      <c r="Y308" s="1"/>
      <c r="Z308" s="1"/>
      <c r="AA308" s="1"/>
      <c r="AB308" s="1"/>
    </row>
    <row r="309" spans="3:28" x14ac:dyDescent="0.25">
      <c r="C309" s="1"/>
      <c r="D309" s="46"/>
      <c r="E309" s="1"/>
      <c r="F309" s="1"/>
      <c r="G309" s="1"/>
      <c r="H309" s="1"/>
      <c r="I309" s="1"/>
      <c r="J309" s="1"/>
      <c r="K309" s="1"/>
      <c r="L309" s="1"/>
      <c r="M309" s="1"/>
      <c r="N309" s="1"/>
      <c r="O309" s="1"/>
      <c r="P309" s="1"/>
      <c r="Q309" s="47"/>
      <c r="R309" s="46"/>
      <c r="S309" s="46"/>
      <c r="T309" s="48"/>
      <c r="U309" s="49"/>
      <c r="V309" s="50"/>
      <c r="W309" s="1"/>
      <c r="X309" s="1"/>
      <c r="Y309" s="1"/>
      <c r="Z309" s="1"/>
      <c r="AA309" s="1"/>
      <c r="AB309" s="1"/>
    </row>
    <row r="310" spans="3:28" x14ac:dyDescent="0.25">
      <c r="C310" s="1"/>
      <c r="D310" s="46"/>
      <c r="E310" s="1"/>
      <c r="F310" s="1"/>
      <c r="G310" s="1"/>
      <c r="H310" s="1"/>
      <c r="I310" s="1"/>
      <c r="J310" s="1"/>
      <c r="K310" s="1"/>
      <c r="L310" s="1"/>
      <c r="M310" s="1"/>
      <c r="N310" s="1"/>
      <c r="O310" s="1"/>
      <c r="P310" s="1"/>
      <c r="Q310" s="47"/>
      <c r="R310" s="46"/>
      <c r="S310" s="46"/>
      <c r="T310" s="48"/>
      <c r="U310" s="49"/>
      <c r="V310" s="50"/>
      <c r="W310" s="1"/>
      <c r="X310" s="1"/>
      <c r="Y310" s="1"/>
      <c r="Z310" s="1"/>
      <c r="AA310" s="1"/>
      <c r="AB310" s="1"/>
    </row>
    <row r="311" spans="3:28" x14ac:dyDescent="0.25">
      <c r="C311" s="1"/>
      <c r="D311" s="46"/>
      <c r="E311" s="1"/>
      <c r="F311" s="1"/>
      <c r="G311" s="1"/>
      <c r="H311" s="1"/>
      <c r="I311" s="1"/>
      <c r="J311" s="1"/>
      <c r="K311" s="1"/>
      <c r="L311" s="1"/>
      <c r="M311" s="1"/>
      <c r="N311" s="1"/>
      <c r="O311" s="1"/>
      <c r="P311" s="1"/>
      <c r="Q311" s="47"/>
      <c r="R311" s="46"/>
      <c r="S311" s="46"/>
      <c r="T311" s="48"/>
      <c r="U311" s="49"/>
      <c r="V311" s="50"/>
      <c r="W311" s="1"/>
      <c r="X311" s="1"/>
      <c r="Y311" s="1"/>
      <c r="Z311" s="1"/>
      <c r="AA311" s="1"/>
      <c r="AB311" s="1"/>
    </row>
    <row r="312" spans="3:28" x14ac:dyDescent="0.25">
      <c r="C312" s="1"/>
      <c r="D312" s="46"/>
      <c r="E312" s="1"/>
      <c r="F312" s="1"/>
      <c r="G312" s="1"/>
      <c r="H312" s="1"/>
      <c r="I312" s="1"/>
      <c r="J312" s="1"/>
      <c r="K312" s="1"/>
      <c r="L312" s="1"/>
      <c r="M312" s="1"/>
      <c r="N312" s="1"/>
      <c r="O312" s="1"/>
      <c r="P312" s="1"/>
      <c r="Q312" s="47"/>
      <c r="R312" s="46"/>
      <c r="S312" s="46"/>
      <c r="T312" s="48"/>
      <c r="U312" s="49"/>
      <c r="V312" s="50"/>
      <c r="W312" s="1"/>
      <c r="X312" s="1"/>
      <c r="Y312" s="1"/>
      <c r="Z312" s="1"/>
      <c r="AA312" s="1"/>
      <c r="AB312" s="1"/>
    </row>
    <row r="313" spans="3:28" x14ac:dyDescent="0.25">
      <c r="C313" s="1"/>
      <c r="D313" s="46"/>
      <c r="E313" s="1"/>
      <c r="F313" s="1"/>
      <c r="G313" s="1"/>
      <c r="H313" s="1"/>
      <c r="I313" s="1"/>
      <c r="J313" s="1"/>
      <c r="K313" s="1"/>
      <c r="L313" s="1"/>
      <c r="M313" s="1"/>
      <c r="N313" s="1"/>
      <c r="O313" s="1"/>
      <c r="P313" s="1"/>
      <c r="Q313" s="47"/>
      <c r="R313" s="46"/>
      <c r="S313" s="46"/>
      <c r="T313" s="48"/>
      <c r="U313" s="49"/>
      <c r="V313" s="50"/>
      <c r="W313" s="1"/>
      <c r="X313" s="1"/>
      <c r="Y313" s="1"/>
      <c r="Z313" s="1"/>
      <c r="AA313" s="1"/>
      <c r="AB313" s="1"/>
    </row>
    <row r="314" spans="3:28" x14ac:dyDescent="0.25">
      <c r="C314" s="1"/>
      <c r="D314" s="46"/>
      <c r="E314" s="1"/>
      <c r="F314" s="1"/>
      <c r="G314" s="1"/>
      <c r="H314" s="1"/>
      <c r="I314" s="1"/>
      <c r="J314" s="1"/>
      <c r="K314" s="1"/>
      <c r="L314" s="1"/>
      <c r="M314" s="1"/>
      <c r="N314" s="1"/>
      <c r="O314" s="1"/>
      <c r="P314" s="1"/>
      <c r="Q314" s="47"/>
      <c r="R314" s="46"/>
      <c r="S314" s="46"/>
      <c r="T314" s="48"/>
      <c r="U314" s="49"/>
      <c r="V314" s="50"/>
      <c r="W314" s="1"/>
      <c r="X314" s="1"/>
      <c r="Y314" s="1"/>
      <c r="Z314" s="1"/>
      <c r="AA314" s="1"/>
      <c r="AB314" s="1"/>
    </row>
    <row r="315" spans="3:28" x14ac:dyDescent="0.25">
      <c r="C315" s="1"/>
      <c r="D315" s="46"/>
      <c r="E315" s="1"/>
      <c r="F315" s="1"/>
      <c r="G315" s="1"/>
      <c r="H315" s="1"/>
      <c r="I315" s="1"/>
      <c r="J315" s="1"/>
      <c r="K315" s="1"/>
      <c r="L315" s="1"/>
      <c r="M315" s="1"/>
      <c r="N315" s="1"/>
      <c r="O315" s="1"/>
      <c r="P315" s="1"/>
      <c r="Q315" s="47"/>
      <c r="R315" s="46"/>
      <c r="S315" s="46"/>
      <c r="T315" s="48"/>
      <c r="U315" s="49"/>
      <c r="V315" s="50"/>
      <c r="W315" s="1"/>
      <c r="X315" s="1"/>
      <c r="Y315" s="1"/>
      <c r="Z315" s="1"/>
      <c r="AA315" s="1"/>
      <c r="AB315" s="1"/>
    </row>
    <row r="316" spans="3:28" x14ac:dyDescent="0.25">
      <c r="C316" s="1"/>
      <c r="D316" s="46"/>
      <c r="E316" s="1"/>
      <c r="F316" s="1"/>
      <c r="G316" s="1"/>
      <c r="H316" s="1"/>
      <c r="I316" s="1"/>
      <c r="J316" s="1"/>
      <c r="K316" s="1"/>
      <c r="L316" s="1"/>
      <c r="M316" s="1"/>
      <c r="N316" s="1"/>
      <c r="O316" s="1"/>
      <c r="P316" s="1"/>
      <c r="Q316" s="47"/>
      <c r="R316" s="46"/>
      <c r="S316" s="46"/>
      <c r="T316" s="48"/>
      <c r="U316" s="49"/>
      <c r="V316" s="50"/>
      <c r="W316" s="1"/>
      <c r="X316" s="1"/>
      <c r="Y316" s="1"/>
      <c r="Z316" s="1"/>
      <c r="AA316" s="1"/>
      <c r="AB316" s="1"/>
    </row>
    <row r="317" spans="3:28" x14ac:dyDescent="0.25">
      <c r="C317" s="1"/>
      <c r="D317" s="46"/>
      <c r="E317" s="1"/>
      <c r="F317" s="1"/>
      <c r="G317" s="1"/>
      <c r="H317" s="1"/>
      <c r="I317" s="1"/>
      <c r="J317" s="1"/>
      <c r="K317" s="1"/>
      <c r="L317" s="1"/>
      <c r="M317" s="1"/>
      <c r="N317" s="1"/>
      <c r="O317" s="1"/>
      <c r="P317" s="1"/>
      <c r="Q317" s="47"/>
      <c r="R317" s="46"/>
      <c r="S317" s="46"/>
      <c r="T317" s="48"/>
      <c r="U317" s="49"/>
      <c r="V317" s="50"/>
      <c r="W317" s="1"/>
      <c r="X317" s="1"/>
      <c r="Y317" s="61"/>
      <c r="Z317" s="1"/>
      <c r="AA317" s="1"/>
      <c r="AB317" s="1"/>
    </row>
    <row r="318" spans="3:28" x14ac:dyDescent="0.25">
      <c r="C318" s="1"/>
      <c r="D318" s="46"/>
      <c r="E318" s="1"/>
      <c r="F318" s="1"/>
      <c r="G318" s="1"/>
      <c r="H318" s="1"/>
      <c r="I318" s="1"/>
      <c r="J318" s="1"/>
      <c r="K318" s="1"/>
      <c r="L318" s="1"/>
      <c r="M318" s="1"/>
      <c r="N318" s="1"/>
      <c r="O318" s="1"/>
      <c r="P318" s="1"/>
      <c r="Q318" s="47"/>
      <c r="R318" s="46"/>
      <c r="S318" s="46"/>
      <c r="T318" s="48"/>
      <c r="U318" s="49"/>
      <c r="V318" s="50"/>
      <c r="W318" s="1"/>
      <c r="X318" s="1"/>
      <c r="Y318" s="1"/>
      <c r="Z318" s="1"/>
      <c r="AA318" s="1"/>
      <c r="AB318" s="1"/>
    </row>
    <row r="319" spans="3:28" x14ac:dyDescent="0.25">
      <c r="C319" s="1"/>
      <c r="D319" s="46"/>
      <c r="E319" s="1"/>
      <c r="F319" s="1"/>
      <c r="G319" s="1"/>
      <c r="H319" s="1"/>
      <c r="I319" s="1"/>
      <c r="J319" s="1"/>
      <c r="K319" s="1"/>
      <c r="L319" s="1"/>
      <c r="M319" s="1"/>
      <c r="N319" s="1"/>
      <c r="O319" s="1"/>
      <c r="P319" s="1"/>
      <c r="Q319" s="47"/>
      <c r="R319" s="46"/>
      <c r="S319" s="46"/>
      <c r="T319" s="48"/>
      <c r="U319" s="49"/>
      <c r="V319" s="50"/>
      <c r="W319" s="1"/>
      <c r="X319" s="1"/>
      <c r="Y319" s="1"/>
      <c r="Z319" s="1"/>
      <c r="AA319" s="1"/>
      <c r="AB319" s="1"/>
    </row>
    <row r="320" spans="3:28" x14ac:dyDescent="0.25">
      <c r="C320" s="1"/>
      <c r="D320" s="46"/>
      <c r="E320" s="1"/>
      <c r="F320" s="1"/>
      <c r="G320" s="1"/>
      <c r="H320" s="1"/>
      <c r="I320" s="1"/>
      <c r="J320" s="1"/>
      <c r="K320" s="1"/>
      <c r="L320" s="1"/>
      <c r="M320" s="1"/>
      <c r="N320" s="1"/>
      <c r="O320" s="1"/>
      <c r="P320" s="1"/>
      <c r="Q320" s="47"/>
      <c r="R320" s="46"/>
      <c r="S320" s="46"/>
      <c r="T320" s="48"/>
      <c r="U320" s="49"/>
      <c r="V320" s="50"/>
      <c r="W320" s="1"/>
      <c r="X320" s="1"/>
      <c r="Y320" s="1"/>
      <c r="Z320" s="1"/>
      <c r="AA320" s="1"/>
      <c r="AB320" s="1"/>
    </row>
    <row r="321" spans="3:28" x14ac:dyDescent="0.25">
      <c r="C321" s="1"/>
      <c r="D321" s="46"/>
      <c r="E321" s="1"/>
      <c r="F321" s="52"/>
      <c r="G321" s="52"/>
      <c r="H321" s="52"/>
      <c r="I321" s="52"/>
      <c r="J321" s="52"/>
      <c r="K321" s="52"/>
      <c r="L321" s="1"/>
      <c r="M321" s="1"/>
      <c r="N321" s="1"/>
      <c r="O321" s="1"/>
      <c r="P321" s="1"/>
      <c r="Q321" s="47"/>
      <c r="R321" s="46"/>
      <c r="S321" s="46"/>
      <c r="T321" s="48"/>
      <c r="U321" s="49"/>
      <c r="V321" s="50"/>
      <c r="W321" s="1"/>
      <c r="X321" s="1"/>
      <c r="Y321" s="1"/>
      <c r="Z321" s="1"/>
      <c r="AA321" s="1"/>
      <c r="AB321" s="1"/>
    </row>
    <row r="322" spans="3:28" x14ac:dyDescent="0.25">
      <c r="C322" s="1"/>
      <c r="D322" s="46"/>
      <c r="E322" s="1"/>
      <c r="F322" s="52"/>
      <c r="G322" s="52"/>
      <c r="H322" s="52"/>
      <c r="I322" s="52"/>
      <c r="J322" s="52"/>
      <c r="K322" s="52"/>
      <c r="L322" s="1"/>
      <c r="M322" s="1"/>
      <c r="N322" s="1"/>
      <c r="O322" s="1"/>
      <c r="P322" s="1"/>
      <c r="Q322" s="47"/>
      <c r="R322" s="46"/>
      <c r="S322" s="46"/>
      <c r="T322" s="48"/>
      <c r="U322" s="49"/>
      <c r="V322" s="50"/>
      <c r="W322" s="1"/>
      <c r="X322" s="1"/>
      <c r="Y322" s="1"/>
      <c r="Z322" s="1"/>
      <c r="AA322" s="1"/>
      <c r="AB322" s="1"/>
    </row>
    <row r="323" spans="3:28" x14ac:dyDescent="0.25">
      <c r="C323" s="1"/>
      <c r="D323" s="46"/>
      <c r="E323" s="1"/>
      <c r="F323" s="52"/>
      <c r="G323" s="52"/>
      <c r="H323" s="52"/>
      <c r="I323" s="52"/>
      <c r="J323" s="52"/>
      <c r="K323" s="52"/>
      <c r="L323" s="1"/>
      <c r="M323" s="1"/>
      <c r="N323" s="1"/>
      <c r="O323" s="1"/>
      <c r="P323" s="1"/>
      <c r="Q323" s="47"/>
      <c r="R323" s="46"/>
      <c r="S323" s="46"/>
      <c r="T323" s="48"/>
      <c r="U323" s="49"/>
      <c r="V323" s="50"/>
      <c r="W323" s="1"/>
      <c r="X323" s="1"/>
      <c r="Y323" s="1"/>
      <c r="Z323" s="1"/>
      <c r="AA323" s="1"/>
      <c r="AB323" s="1"/>
    </row>
    <row r="324" spans="3:28" x14ac:dyDescent="0.25">
      <c r="C324" s="1"/>
      <c r="D324" s="46"/>
      <c r="E324" s="1"/>
      <c r="F324" s="52"/>
      <c r="G324" s="52"/>
      <c r="H324" s="52"/>
      <c r="I324" s="52"/>
      <c r="J324" s="52"/>
      <c r="K324" s="52"/>
      <c r="L324" s="1"/>
      <c r="M324" s="1"/>
      <c r="N324" s="1"/>
      <c r="O324" s="1"/>
      <c r="P324" s="1"/>
      <c r="Q324" s="47"/>
      <c r="R324" s="46"/>
      <c r="S324" s="46"/>
      <c r="T324" s="48"/>
      <c r="U324" s="49"/>
      <c r="V324" s="50"/>
      <c r="W324" s="1"/>
      <c r="X324" s="1"/>
      <c r="Y324" s="1"/>
      <c r="Z324" s="1"/>
      <c r="AA324" s="1"/>
      <c r="AB324" s="1"/>
    </row>
    <row r="325" spans="3:28" x14ac:dyDescent="0.25">
      <c r="C325" s="1"/>
      <c r="D325" s="46"/>
      <c r="E325" s="1"/>
      <c r="F325" s="1"/>
      <c r="G325" s="1"/>
      <c r="H325" s="1"/>
      <c r="I325" s="1"/>
      <c r="J325" s="1"/>
      <c r="K325" s="1"/>
      <c r="L325" s="1"/>
      <c r="M325" s="1"/>
      <c r="N325" s="1"/>
      <c r="O325" s="1"/>
      <c r="P325" s="1"/>
      <c r="Q325" s="47"/>
      <c r="R325" s="46"/>
      <c r="S325" s="46"/>
      <c r="T325" s="48"/>
      <c r="U325" s="49"/>
      <c r="V325" s="50"/>
      <c r="W325" s="1"/>
      <c r="X325" s="1"/>
      <c r="Y325" s="1"/>
      <c r="Z325" s="1"/>
      <c r="AA325" s="1"/>
      <c r="AB325" s="1"/>
    </row>
    <row r="326" spans="3:28" x14ac:dyDescent="0.25">
      <c r="C326" s="1"/>
      <c r="D326" s="46"/>
      <c r="E326" s="1"/>
      <c r="F326" s="1"/>
      <c r="G326" s="1"/>
      <c r="H326" s="1"/>
      <c r="I326" s="1"/>
      <c r="J326" s="1"/>
      <c r="K326" s="1"/>
      <c r="L326" s="1"/>
      <c r="M326" s="1"/>
      <c r="N326" s="1"/>
      <c r="O326" s="1"/>
      <c r="P326" s="1"/>
      <c r="Q326" s="47"/>
      <c r="R326" s="46"/>
      <c r="S326" s="46"/>
      <c r="T326" s="48"/>
      <c r="U326" s="49"/>
      <c r="V326" s="50"/>
      <c r="W326" s="1"/>
      <c r="X326" s="1"/>
      <c r="Y326" s="1"/>
      <c r="Z326" s="1"/>
      <c r="AA326" s="1"/>
      <c r="AB326" s="1"/>
    </row>
    <row r="327" spans="3:28" x14ac:dyDescent="0.25">
      <c r="C327" s="1"/>
      <c r="D327" s="46"/>
      <c r="E327" s="1"/>
      <c r="F327" s="1"/>
      <c r="G327" s="1"/>
      <c r="H327" s="1"/>
      <c r="I327" s="1"/>
      <c r="J327" s="1"/>
      <c r="K327" s="1"/>
      <c r="L327" s="1"/>
      <c r="M327" s="1"/>
      <c r="N327" s="1"/>
      <c r="O327" s="1"/>
      <c r="P327" s="1"/>
      <c r="Q327" s="47"/>
      <c r="R327" s="46"/>
      <c r="S327" s="46"/>
      <c r="T327" s="48"/>
      <c r="U327" s="49"/>
      <c r="V327" s="50"/>
      <c r="W327" s="1"/>
      <c r="X327" s="1"/>
      <c r="Y327" s="1"/>
      <c r="Z327" s="1"/>
      <c r="AA327" s="1"/>
      <c r="AB327" s="1"/>
    </row>
    <row r="328" spans="3:28" x14ac:dyDescent="0.25">
      <c r="C328" s="1"/>
      <c r="D328" s="46"/>
      <c r="E328" s="1"/>
      <c r="F328" s="1"/>
      <c r="G328" s="1"/>
      <c r="H328" s="1"/>
      <c r="I328" s="1"/>
      <c r="J328" s="1"/>
      <c r="K328" s="1"/>
      <c r="L328" s="1"/>
      <c r="M328" s="1"/>
      <c r="N328" s="1"/>
      <c r="O328" s="1"/>
      <c r="P328" s="1"/>
      <c r="Q328" s="47"/>
      <c r="R328" s="46"/>
      <c r="S328" s="46"/>
      <c r="T328" s="48"/>
      <c r="U328" s="49"/>
      <c r="V328" s="50"/>
      <c r="W328" s="1"/>
      <c r="X328" s="1"/>
      <c r="Y328" s="1"/>
      <c r="Z328" s="1"/>
      <c r="AA328" s="1"/>
      <c r="AB328" s="1"/>
    </row>
    <row r="329" spans="3:28" x14ac:dyDescent="0.25">
      <c r="C329" s="1"/>
      <c r="D329" s="46"/>
      <c r="E329" s="1"/>
      <c r="F329" s="1"/>
      <c r="G329" s="1"/>
      <c r="H329" s="1"/>
      <c r="I329" s="1"/>
      <c r="J329" s="1"/>
      <c r="K329" s="1"/>
      <c r="L329" s="1"/>
      <c r="M329" s="1"/>
      <c r="N329" s="1"/>
      <c r="O329" s="1"/>
      <c r="P329" s="1"/>
      <c r="Q329" s="47"/>
      <c r="R329" s="46"/>
      <c r="S329" s="46"/>
      <c r="T329" s="48"/>
      <c r="U329" s="49"/>
      <c r="V329" s="50"/>
      <c r="W329" s="1"/>
      <c r="X329" s="1"/>
      <c r="Y329" s="1"/>
      <c r="Z329" s="1"/>
      <c r="AA329" s="1"/>
      <c r="AB329" s="1"/>
    </row>
    <row r="330" spans="3:28" x14ac:dyDescent="0.25">
      <c r="C330" s="1"/>
      <c r="D330" s="46"/>
      <c r="E330" s="1"/>
      <c r="F330" s="1"/>
      <c r="G330" s="1"/>
      <c r="H330" s="1"/>
      <c r="I330" s="1"/>
      <c r="J330" s="1"/>
      <c r="K330" s="1"/>
      <c r="L330" s="1"/>
      <c r="M330" s="1"/>
      <c r="N330" s="1"/>
      <c r="O330" s="1"/>
      <c r="P330" s="1"/>
      <c r="Q330" s="47"/>
      <c r="R330" s="46"/>
      <c r="S330" s="46"/>
      <c r="T330" s="48"/>
      <c r="U330" s="49"/>
      <c r="V330" s="50"/>
      <c r="W330" s="1"/>
      <c r="X330" s="1"/>
      <c r="Y330" s="1"/>
      <c r="Z330" s="1"/>
      <c r="AA330" s="1"/>
      <c r="AB330" s="1"/>
    </row>
    <row r="331" spans="3:28" x14ac:dyDescent="0.25">
      <c r="C331" s="1"/>
      <c r="D331" s="46"/>
      <c r="E331" s="1"/>
      <c r="F331" s="52"/>
      <c r="G331" s="52"/>
      <c r="H331" s="52"/>
      <c r="I331" s="52"/>
      <c r="J331" s="52"/>
      <c r="K331" s="52"/>
      <c r="L331" s="1"/>
      <c r="M331" s="1"/>
      <c r="N331" s="1"/>
      <c r="O331" s="1"/>
      <c r="P331" s="1"/>
      <c r="Q331" s="47"/>
      <c r="R331" s="46"/>
      <c r="S331" s="46"/>
      <c r="T331" s="48"/>
      <c r="U331" s="49"/>
      <c r="V331" s="50"/>
      <c r="W331" s="1"/>
      <c r="X331" s="1"/>
      <c r="Y331" s="1"/>
      <c r="Z331" s="1"/>
      <c r="AA331" s="1"/>
      <c r="AB331" s="1"/>
    </row>
    <row r="332" spans="3:28" x14ac:dyDescent="0.25">
      <c r="C332" s="1"/>
      <c r="D332" s="46"/>
      <c r="E332" s="1"/>
      <c r="F332" s="52"/>
      <c r="G332" s="52"/>
      <c r="H332" s="52"/>
      <c r="I332" s="52"/>
      <c r="J332" s="52"/>
      <c r="K332" s="52"/>
      <c r="L332" s="1"/>
      <c r="M332" s="1"/>
      <c r="N332" s="1"/>
      <c r="O332" s="1"/>
      <c r="P332" s="1"/>
      <c r="Q332" s="47"/>
      <c r="R332" s="46"/>
      <c r="S332" s="46"/>
      <c r="T332" s="48"/>
      <c r="U332" s="49"/>
      <c r="V332" s="50"/>
      <c r="W332" s="1"/>
      <c r="X332" s="1"/>
      <c r="Y332" s="1"/>
      <c r="Z332" s="1"/>
      <c r="AA332" s="1"/>
      <c r="AB332" s="1"/>
    </row>
    <row r="333" spans="3:28" x14ac:dyDescent="0.25">
      <c r="C333" s="1"/>
      <c r="D333" s="46"/>
      <c r="E333" s="1"/>
      <c r="F333" s="52"/>
      <c r="G333" s="52"/>
      <c r="H333" s="52"/>
      <c r="I333" s="52"/>
      <c r="J333" s="52"/>
      <c r="K333" s="52"/>
      <c r="L333" s="1"/>
      <c r="M333" s="1"/>
      <c r="N333" s="1"/>
      <c r="O333" s="1"/>
      <c r="P333" s="1"/>
      <c r="Q333" s="47"/>
      <c r="R333" s="46"/>
      <c r="S333" s="46"/>
      <c r="T333" s="48"/>
      <c r="U333" s="49"/>
      <c r="V333" s="50"/>
      <c r="W333" s="1"/>
      <c r="X333" s="1"/>
      <c r="Y333" s="1"/>
      <c r="Z333" s="1"/>
      <c r="AA333" s="1"/>
      <c r="AB333" s="1"/>
    </row>
    <row r="334" spans="3:28" x14ac:dyDescent="0.25">
      <c r="C334" s="1"/>
      <c r="D334" s="46"/>
      <c r="E334" s="1"/>
      <c r="F334" s="52"/>
      <c r="G334" s="52"/>
      <c r="H334" s="52"/>
      <c r="I334" s="52"/>
      <c r="J334" s="52"/>
      <c r="K334" s="52"/>
      <c r="L334" s="1"/>
      <c r="M334" s="1"/>
      <c r="N334" s="1"/>
      <c r="O334" s="1"/>
      <c r="P334" s="1"/>
      <c r="Q334" s="47"/>
      <c r="R334" s="46"/>
      <c r="S334" s="46"/>
      <c r="T334" s="48"/>
      <c r="U334" s="49"/>
      <c r="V334" s="50"/>
      <c r="W334" s="1"/>
      <c r="X334" s="1"/>
      <c r="Y334" s="1"/>
      <c r="Z334" s="1"/>
      <c r="AA334" s="1"/>
      <c r="AB334" s="1"/>
    </row>
    <row r="335" spans="3:28" x14ac:dyDescent="0.25">
      <c r="C335" s="1"/>
      <c r="D335" s="46"/>
      <c r="E335" s="1"/>
      <c r="F335" s="1"/>
      <c r="G335" s="1"/>
      <c r="H335" s="1"/>
      <c r="I335" s="1"/>
      <c r="J335" s="1"/>
      <c r="K335" s="1"/>
      <c r="L335" s="1"/>
      <c r="M335" s="1"/>
      <c r="N335" s="1"/>
      <c r="O335" s="1"/>
      <c r="P335" s="1"/>
      <c r="Q335" s="47"/>
      <c r="R335" s="46"/>
      <c r="S335" s="46"/>
      <c r="T335" s="48"/>
      <c r="U335" s="49"/>
      <c r="V335" s="50"/>
      <c r="W335" s="1"/>
      <c r="X335" s="1"/>
      <c r="Y335" s="1"/>
      <c r="Z335" s="1"/>
      <c r="AA335" s="1"/>
      <c r="AB335" s="1"/>
    </row>
    <row r="336" spans="3:28" x14ac:dyDescent="0.25">
      <c r="C336" s="1"/>
      <c r="D336" s="46"/>
      <c r="E336" s="1"/>
      <c r="F336" s="1"/>
      <c r="G336" s="1"/>
      <c r="H336" s="1"/>
      <c r="I336" s="1"/>
      <c r="J336" s="1"/>
      <c r="K336" s="1"/>
      <c r="L336" s="1"/>
      <c r="M336" s="1"/>
      <c r="N336" s="1"/>
      <c r="O336" s="1"/>
      <c r="P336" s="1"/>
      <c r="Q336" s="47"/>
      <c r="R336" s="46"/>
      <c r="S336" s="46"/>
      <c r="T336" s="48"/>
      <c r="U336" s="49"/>
      <c r="V336" s="50"/>
      <c r="W336" s="1"/>
      <c r="X336" s="1"/>
      <c r="Y336" s="1"/>
      <c r="Z336" s="1"/>
      <c r="AA336" s="1"/>
      <c r="AB336" s="1"/>
    </row>
    <row r="337" spans="3:28" x14ac:dyDescent="0.25">
      <c r="C337" s="1"/>
      <c r="D337" s="46"/>
      <c r="E337" s="1"/>
      <c r="F337" s="1"/>
      <c r="G337" s="1"/>
      <c r="H337" s="1"/>
      <c r="I337" s="1"/>
      <c r="J337" s="1"/>
      <c r="K337" s="1"/>
      <c r="L337" s="1"/>
      <c r="M337" s="1"/>
      <c r="N337" s="1"/>
      <c r="O337" s="1"/>
      <c r="P337" s="1"/>
      <c r="Q337" s="47"/>
      <c r="R337" s="46"/>
      <c r="S337" s="46"/>
      <c r="T337" s="48"/>
      <c r="U337" s="49"/>
      <c r="V337" s="50"/>
      <c r="W337" s="1"/>
      <c r="X337" s="1"/>
      <c r="Y337" s="1"/>
      <c r="Z337" s="1"/>
      <c r="AA337" s="1"/>
      <c r="AB337" s="1"/>
    </row>
    <row r="338" spans="3:28" x14ac:dyDescent="0.25">
      <c r="C338" s="1"/>
      <c r="D338" s="46"/>
      <c r="E338" s="1"/>
      <c r="F338" s="1"/>
      <c r="G338" s="1"/>
      <c r="H338" s="1"/>
      <c r="I338" s="1"/>
      <c r="J338" s="1"/>
      <c r="K338" s="1"/>
      <c r="L338" s="1"/>
      <c r="M338" s="1"/>
      <c r="N338" s="1"/>
      <c r="O338" s="1"/>
      <c r="P338" s="1"/>
      <c r="Q338" s="47"/>
      <c r="R338" s="46"/>
      <c r="S338" s="46"/>
      <c r="T338" s="48"/>
      <c r="U338" s="49"/>
      <c r="V338" s="50"/>
      <c r="W338" s="1"/>
      <c r="X338" s="1"/>
      <c r="Y338" s="1"/>
      <c r="Z338" s="1"/>
      <c r="AA338" s="1"/>
      <c r="AB338" s="1"/>
    </row>
    <row r="339" spans="3:28" x14ac:dyDescent="0.25">
      <c r="C339" s="1"/>
      <c r="D339" s="46"/>
      <c r="E339" s="1"/>
      <c r="F339" s="1"/>
      <c r="G339" s="1"/>
      <c r="H339" s="1"/>
      <c r="I339" s="1"/>
      <c r="J339" s="1"/>
      <c r="K339" s="1"/>
      <c r="L339" s="1"/>
      <c r="M339" s="1"/>
      <c r="N339" s="1"/>
      <c r="O339" s="1"/>
      <c r="P339" s="1"/>
      <c r="Q339" s="47"/>
      <c r="R339" s="46"/>
      <c r="S339" s="46"/>
      <c r="T339" s="48"/>
      <c r="U339" s="49"/>
      <c r="V339" s="50"/>
      <c r="W339" s="1"/>
      <c r="X339" s="1"/>
      <c r="Y339" s="1"/>
      <c r="Z339" s="1"/>
      <c r="AA339" s="1"/>
      <c r="AB339" s="1"/>
    </row>
    <row r="340" spans="3:28" x14ac:dyDescent="0.25">
      <c r="C340" s="1"/>
      <c r="D340" s="46"/>
      <c r="E340" s="1"/>
      <c r="F340" s="1"/>
      <c r="G340" s="1"/>
      <c r="H340" s="1"/>
      <c r="I340" s="1"/>
      <c r="J340" s="1"/>
      <c r="K340" s="1"/>
      <c r="L340" s="1"/>
      <c r="M340" s="1"/>
      <c r="N340" s="1"/>
      <c r="O340" s="1"/>
      <c r="P340" s="1"/>
      <c r="Q340" s="47"/>
      <c r="R340" s="46"/>
      <c r="S340" s="46"/>
      <c r="T340" s="48"/>
      <c r="U340" s="49"/>
      <c r="V340" s="50"/>
      <c r="W340" s="1"/>
      <c r="X340" s="1"/>
      <c r="Y340" s="1"/>
      <c r="Z340" s="1"/>
      <c r="AA340" s="1"/>
      <c r="AB340" s="1"/>
    </row>
    <row r="341" spans="3:28" x14ac:dyDescent="0.25">
      <c r="C341" s="1"/>
      <c r="D341" s="46"/>
      <c r="E341" s="1"/>
      <c r="F341" s="1"/>
      <c r="G341" s="1"/>
      <c r="H341" s="1"/>
      <c r="I341" s="1"/>
      <c r="J341" s="1"/>
      <c r="K341" s="1"/>
      <c r="L341" s="1"/>
      <c r="M341" s="1"/>
      <c r="N341" s="1"/>
      <c r="O341" s="1"/>
      <c r="P341" s="1"/>
      <c r="Q341" s="47"/>
      <c r="R341" s="46"/>
      <c r="S341" s="46"/>
      <c r="T341" s="48"/>
      <c r="U341" s="49"/>
      <c r="V341" s="50"/>
      <c r="W341" s="1"/>
      <c r="X341" s="1"/>
      <c r="Y341" s="1"/>
      <c r="Z341" s="1"/>
      <c r="AA341" s="1"/>
      <c r="AB341" s="1"/>
    </row>
    <row r="342" spans="3:28" x14ac:dyDescent="0.25">
      <c r="C342" s="1"/>
      <c r="D342" s="46"/>
      <c r="E342" s="1"/>
      <c r="F342" s="1"/>
      <c r="G342" s="1"/>
      <c r="H342" s="1"/>
      <c r="I342" s="1"/>
      <c r="J342" s="1"/>
      <c r="K342" s="1"/>
      <c r="L342" s="1"/>
      <c r="M342" s="1"/>
      <c r="N342" s="1"/>
      <c r="O342" s="1"/>
      <c r="P342" s="1"/>
      <c r="Q342" s="47"/>
      <c r="R342" s="46"/>
      <c r="S342" s="46"/>
      <c r="T342" s="48"/>
      <c r="U342" s="49"/>
      <c r="V342" s="50"/>
      <c r="W342" s="1"/>
      <c r="X342" s="1"/>
      <c r="Y342" s="1"/>
      <c r="Z342" s="1"/>
      <c r="AA342" s="1"/>
      <c r="AB342" s="1"/>
    </row>
    <row r="343" spans="3:28" x14ac:dyDescent="0.25">
      <c r="C343" s="1"/>
      <c r="D343" s="46"/>
      <c r="E343" s="1"/>
      <c r="F343" s="1"/>
      <c r="G343" s="1"/>
      <c r="H343" s="1"/>
      <c r="I343" s="1"/>
      <c r="J343" s="1"/>
      <c r="K343" s="1"/>
      <c r="L343" s="1"/>
      <c r="M343" s="1"/>
      <c r="N343" s="1"/>
      <c r="O343" s="1"/>
      <c r="P343" s="1"/>
      <c r="Q343" s="47"/>
      <c r="R343" s="46"/>
      <c r="S343" s="46"/>
      <c r="T343" s="48"/>
      <c r="U343" s="49"/>
      <c r="V343" s="50"/>
      <c r="W343" s="1"/>
      <c r="X343" s="1"/>
      <c r="Y343" s="1"/>
      <c r="Z343" s="1"/>
      <c r="AA343" s="1"/>
      <c r="AB343" s="1"/>
    </row>
    <row r="344" spans="3:28" x14ac:dyDescent="0.25">
      <c r="C344" s="1"/>
      <c r="D344" s="46"/>
      <c r="E344" s="1"/>
      <c r="F344" s="1"/>
      <c r="G344" s="1"/>
      <c r="H344" s="1"/>
      <c r="I344" s="1"/>
      <c r="J344" s="1"/>
      <c r="K344" s="1"/>
      <c r="L344" s="1"/>
      <c r="M344" s="1"/>
      <c r="N344" s="1"/>
      <c r="O344" s="1"/>
      <c r="P344" s="1"/>
      <c r="Q344" s="47"/>
      <c r="R344" s="46"/>
      <c r="S344" s="46"/>
      <c r="T344" s="48"/>
      <c r="U344" s="49"/>
      <c r="V344" s="50"/>
      <c r="W344" s="1"/>
      <c r="X344" s="1"/>
      <c r="Y344" s="1"/>
      <c r="Z344" s="1"/>
      <c r="AA344" s="1"/>
      <c r="AB344" s="1"/>
    </row>
    <row r="345" spans="3:28" x14ac:dyDescent="0.25">
      <c r="C345" s="1"/>
      <c r="D345" s="46"/>
      <c r="E345" s="1"/>
      <c r="F345" s="1"/>
      <c r="G345" s="1"/>
      <c r="H345" s="1"/>
      <c r="I345" s="1"/>
      <c r="J345" s="1"/>
      <c r="K345" s="1"/>
      <c r="L345" s="1"/>
      <c r="M345" s="1"/>
      <c r="N345" s="1"/>
      <c r="O345" s="1"/>
      <c r="P345" s="1"/>
      <c r="Q345" s="47"/>
      <c r="R345" s="46"/>
      <c r="S345" s="46"/>
      <c r="T345" s="48"/>
      <c r="U345" s="49"/>
      <c r="V345" s="50"/>
      <c r="W345" s="1"/>
      <c r="X345" s="1"/>
      <c r="Y345" s="1"/>
      <c r="Z345" s="1"/>
      <c r="AA345" s="1"/>
      <c r="AB345" s="1"/>
    </row>
    <row r="346" spans="3:28" x14ac:dyDescent="0.25">
      <c r="C346" s="1"/>
      <c r="D346" s="46"/>
      <c r="E346" s="1"/>
      <c r="F346" s="1"/>
      <c r="G346" s="1"/>
      <c r="H346" s="1"/>
      <c r="I346" s="1"/>
      <c r="J346" s="1"/>
      <c r="K346" s="1"/>
      <c r="L346" s="1"/>
      <c r="M346" s="1"/>
      <c r="N346" s="1"/>
      <c r="O346" s="1"/>
      <c r="P346" s="1"/>
      <c r="Q346" s="47"/>
      <c r="R346" s="46"/>
      <c r="S346" s="46"/>
      <c r="T346" s="48"/>
      <c r="U346" s="49"/>
      <c r="V346" s="50"/>
      <c r="W346" s="1"/>
      <c r="X346" s="1"/>
      <c r="Y346" s="1"/>
      <c r="Z346" s="1"/>
      <c r="AA346" s="1"/>
      <c r="AB346" s="1"/>
    </row>
    <row r="347" spans="3:28" x14ac:dyDescent="0.25">
      <c r="C347" s="1"/>
      <c r="D347" s="46"/>
      <c r="E347" s="1"/>
      <c r="F347" s="1"/>
      <c r="G347" s="1"/>
      <c r="H347" s="1"/>
      <c r="I347" s="1"/>
      <c r="J347" s="1"/>
      <c r="K347" s="1"/>
      <c r="L347" s="1"/>
      <c r="M347" s="1"/>
      <c r="N347" s="1"/>
      <c r="O347" s="1"/>
      <c r="P347" s="1"/>
      <c r="Q347" s="47"/>
      <c r="R347" s="46"/>
      <c r="S347" s="46"/>
      <c r="T347" s="48"/>
      <c r="U347" s="49"/>
      <c r="V347" s="50"/>
      <c r="W347" s="1"/>
      <c r="X347" s="1"/>
      <c r="Y347" s="1"/>
      <c r="Z347" s="1"/>
      <c r="AA347" s="1"/>
      <c r="AB347" s="1"/>
    </row>
    <row r="348" spans="3:28" x14ac:dyDescent="0.25">
      <c r="C348" s="1"/>
      <c r="D348" s="46"/>
      <c r="E348" s="1"/>
      <c r="F348" s="1"/>
      <c r="G348" s="1"/>
      <c r="H348" s="1"/>
      <c r="I348" s="1"/>
      <c r="J348" s="1"/>
      <c r="K348" s="1"/>
      <c r="L348" s="1"/>
      <c r="M348" s="1"/>
      <c r="N348" s="1"/>
      <c r="O348" s="1"/>
      <c r="P348" s="1"/>
      <c r="Q348" s="47"/>
      <c r="R348" s="46"/>
      <c r="S348" s="46"/>
      <c r="T348" s="48"/>
      <c r="U348" s="49"/>
      <c r="V348" s="50"/>
      <c r="W348" s="1"/>
      <c r="X348" s="1"/>
      <c r="Y348" s="1"/>
      <c r="Z348" s="1"/>
      <c r="AA348" s="1"/>
      <c r="AB348" s="1"/>
    </row>
    <row r="349" spans="3:28" x14ac:dyDescent="0.25">
      <c r="C349" s="1"/>
      <c r="D349" s="46"/>
      <c r="E349" s="1"/>
      <c r="F349" s="1"/>
      <c r="G349" s="1"/>
      <c r="H349" s="1"/>
      <c r="I349" s="1"/>
      <c r="J349" s="1"/>
      <c r="K349" s="1"/>
      <c r="L349" s="1"/>
      <c r="M349" s="1"/>
      <c r="N349" s="1"/>
      <c r="O349" s="1"/>
      <c r="P349" s="1"/>
      <c r="Q349" s="47"/>
      <c r="R349" s="46"/>
      <c r="S349" s="46"/>
      <c r="T349" s="48"/>
      <c r="U349" s="49"/>
      <c r="V349" s="50"/>
      <c r="W349" s="1"/>
      <c r="X349" s="1"/>
      <c r="Y349" s="1"/>
      <c r="Z349" s="1"/>
      <c r="AA349" s="1"/>
      <c r="AB349" s="1"/>
    </row>
    <row r="350" spans="3:28" x14ac:dyDescent="0.25">
      <c r="C350" s="1"/>
      <c r="D350" s="46"/>
      <c r="E350" s="1"/>
      <c r="F350" s="1"/>
      <c r="G350" s="1"/>
      <c r="H350" s="1"/>
      <c r="I350" s="1"/>
      <c r="J350" s="1"/>
      <c r="K350" s="1"/>
      <c r="L350" s="1"/>
      <c r="M350" s="1"/>
      <c r="N350" s="1"/>
      <c r="O350" s="1"/>
      <c r="P350" s="1"/>
      <c r="Q350" s="47"/>
      <c r="R350" s="46"/>
      <c r="S350" s="46"/>
      <c r="T350" s="48"/>
      <c r="U350" s="49"/>
      <c r="V350" s="50"/>
      <c r="W350" s="1"/>
      <c r="X350" s="1"/>
      <c r="Y350" s="1"/>
      <c r="Z350" s="1"/>
      <c r="AA350" s="1"/>
      <c r="AB350" s="1"/>
    </row>
    <row r="351" spans="3:28" x14ac:dyDescent="0.25">
      <c r="C351" s="1"/>
      <c r="D351" s="46"/>
      <c r="E351" s="1"/>
      <c r="F351" s="1"/>
      <c r="G351" s="1"/>
      <c r="H351" s="1"/>
      <c r="I351" s="1"/>
      <c r="J351" s="1"/>
      <c r="K351" s="1"/>
      <c r="L351" s="1"/>
      <c r="M351" s="1"/>
      <c r="N351" s="1"/>
      <c r="O351" s="1"/>
      <c r="P351" s="1"/>
      <c r="Q351" s="47"/>
      <c r="R351" s="46"/>
      <c r="S351" s="46"/>
      <c r="T351" s="48"/>
      <c r="U351" s="49"/>
      <c r="V351" s="50"/>
      <c r="W351" s="1"/>
      <c r="X351" s="1"/>
      <c r="Y351" s="1"/>
      <c r="Z351" s="1"/>
      <c r="AA351" s="1"/>
      <c r="AB351" s="1"/>
    </row>
    <row r="352" spans="3:28" x14ac:dyDescent="0.25">
      <c r="C352" s="1"/>
      <c r="D352" s="46"/>
      <c r="E352" s="1"/>
      <c r="F352" s="1"/>
      <c r="G352" s="1"/>
      <c r="H352" s="1"/>
      <c r="I352" s="1"/>
      <c r="J352" s="1"/>
      <c r="K352" s="1"/>
      <c r="L352" s="1"/>
      <c r="M352" s="1"/>
      <c r="N352" s="1"/>
      <c r="O352" s="1"/>
      <c r="P352" s="1"/>
      <c r="Q352" s="47"/>
      <c r="R352" s="46"/>
      <c r="S352" s="46"/>
      <c r="T352" s="48"/>
      <c r="U352" s="49"/>
      <c r="V352" s="50"/>
      <c r="W352" s="1"/>
      <c r="X352" s="1"/>
      <c r="Y352" s="1"/>
      <c r="Z352" s="1"/>
      <c r="AA352" s="1"/>
      <c r="AB352" s="1"/>
    </row>
    <row r="353" spans="3:28" x14ac:dyDescent="0.25">
      <c r="C353" s="1"/>
      <c r="D353" s="46"/>
      <c r="E353" s="1"/>
      <c r="F353" s="1"/>
      <c r="G353" s="1"/>
      <c r="H353" s="1"/>
      <c r="I353" s="1"/>
      <c r="J353" s="1"/>
      <c r="K353" s="1"/>
      <c r="L353" s="1"/>
      <c r="M353" s="1"/>
      <c r="N353" s="1"/>
      <c r="O353" s="1"/>
      <c r="P353" s="1"/>
      <c r="Q353" s="47"/>
      <c r="R353" s="46"/>
      <c r="S353" s="46"/>
      <c r="T353" s="48"/>
      <c r="U353" s="49"/>
      <c r="V353" s="50"/>
      <c r="W353" s="1"/>
      <c r="X353" s="1"/>
      <c r="Y353" s="1"/>
      <c r="Z353" s="1"/>
      <c r="AA353" s="1"/>
      <c r="AB353" s="1"/>
    </row>
    <row r="354" spans="3:28" x14ac:dyDescent="0.25">
      <c r="C354" s="1"/>
      <c r="D354" s="46"/>
      <c r="E354" s="1"/>
      <c r="F354" s="1"/>
      <c r="G354" s="1"/>
      <c r="H354" s="1"/>
      <c r="I354" s="1"/>
      <c r="J354" s="1"/>
      <c r="K354" s="1"/>
      <c r="L354" s="1"/>
      <c r="M354" s="1"/>
      <c r="N354" s="1"/>
      <c r="O354" s="1"/>
      <c r="P354" s="1"/>
      <c r="Q354" s="47"/>
      <c r="R354" s="46"/>
      <c r="S354" s="46"/>
      <c r="T354" s="48"/>
      <c r="U354" s="49"/>
      <c r="V354" s="50"/>
      <c r="W354" s="1"/>
      <c r="X354" s="1"/>
      <c r="Y354" s="1"/>
      <c r="Z354" s="1"/>
      <c r="AA354" s="1"/>
      <c r="AB354" s="1"/>
    </row>
    <row r="355" spans="3:28" x14ac:dyDescent="0.25">
      <c r="C355" s="1"/>
      <c r="D355" s="46"/>
      <c r="E355" s="1"/>
      <c r="F355" s="1"/>
      <c r="G355" s="1"/>
      <c r="H355" s="1"/>
      <c r="I355" s="1"/>
      <c r="J355" s="1"/>
      <c r="K355" s="1"/>
      <c r="L355" s="1"/>
      <c r="M355" s="1"/>
      <c r="N355" s="1"/>
      <c r="O355" s="1"/>
      <c r="P355" s="1"/>
      <c r="Q355" s="47"/>
      <c r="R355" s="46"/>
      <c r="S355" s="46"/>
      <c r="T355" s="48"/>
      <c r="U355" s="49"/>
      <c r="V355" s="50"/>
      <c r="W355" s="1"/>
      <c r="X355" s="1"/>
      <c r="Y355" s="1"/>
      <c r="Z355" s="1"/>
      <c r="AA355" s="1"/>
      <c r="AB355" s="1"/>
    </row>
    <row r="356" spans="3:28" x14ac:dyDescent="0.25">
      <c r="C356" s="1"/>
      <c r="D356" s="46"/>
      <c r="E356" s="1"/>
      <c r="F356" s="1"/>
      <c r="G356" s="1"/>
      <c r="H356" s="1"/>
      <c r="I356" s="1"/>
      <c r="J356" s="1"/>
      <c r="K356" s="1"/>
      <c r="L356" s="1"/>
      <c r="M356" s="1"/>
      <c r="N356" s="1"/>
      <c r="O356" s="1"/>
      <c r="P356" s="1"/>
      <c r="Q356" s="47"/>
      <c r="R356" s="46"/>
      <c r="S356" s="46"/>
      <c r="T356" s="48"/>
      <c r="U356" s="49"/>
      <c r="V356" s="50"/>
      <c r="W356" s="1"/>
      <c r="X356" s="1"/>
      <c r="Y356" s="1"/>
      <c r="Z356" s="1"/>
      <c r="AA356" s="1"/>
      <c r="AB356" s="1"/>
    </row>
    <row r="357" spans="3:28" x14ac:dyDescent="0.25">
      <c r="C357" s="1"/>
      <c r="D357" s="46"/>
      <c r="E357" s="1"/>
      <c r="F357" s="1"/>
      <c r="G357" s="1"/>
      <c r="H357" s="1"/>
      <c r="I357" s="1"/>
      <c r="J357" s="1"/>
      <c r="K357" s="1"/>
      <c r="L357" s="1"/>
      <c r="M357" s="1"/>
      <c r="N357" s="1"/>
      <c r="O357" s="1"/>
      <c r="P357" s="1"/>
      <c r="Q357" s="47"/>
      <c r="R357" s="46"/>
      <c r="S357" s="46"/>
      <c r="T357" s="48"/>
      <c r="U357" s="49"/>
      <c r="V357" s="50"/>
      <c r="W357" s="1"/>
      <c r="X357" s="1"/>
      <c r="Y357" s="1"/>
      <c r="Z357" s="1"/>
      <c r="AA357" s="1"/>
      <c r="AB357" s="1"/>
    </row>
    <row r="358" spans="3:28" x14ac:dyDescent="0.25">
      <c r="C358" s="1"/>
      <c r="D358" s="46"/>
      <c r="E358" s="1"/>
      <c r="F358" s="1"/>
      <c r="G358" s="1"/>
      <c r="H358" s="1"/>
      <c r="I358" s="1"/>
      <c r="J358" s="1"/>
      <c r="K358" s="1"/>
      <c r="L358" s="1"/>
      <c r="M358" s="1"/>
      <c r="N358" s="1"/>
      <c r="O358" s="1"/>
      <c r="P358" s="1"/>
      <c r="Q358" s="47"/>
      <c r="R358" s="46"/>
      <c r="S358" s="46"/>
      <c r="T358" s="48"/>
      <c r="U358" s="49"/>
      <c r="V358" s="50"/>
      <c r="W358" s="1"/>
      <c r="X358" s="1"/>
      <c r="Y358" s="1"/>
      <c r="Z358" s="1"/>
      <c r="AA358" s="1"/>
      <c r="AB358" s="1"/>
    </row>
    <row r="359" spans="3:28" x14ac:dyDescent="0.25">
      <c r="C359" s="1"/>
      <c r="D359" s="46"/>
      <c r="E359" s="1"/>
      <c r="F359" s="1"/>
      <c r="G359" s="1"/>
      <c r="H359" s="1"/>
      <c r="I359" s="1"/>
      <c r="J359" s="1"/>
      <c r="K359" s="1"/>
      <c r="L359" s="1"/>
      <c r="M359" s="1"/>
      <c r="N359" s="1"/>
      <c r="O359" s="1"/>
      <c r="P359" s="1"/>
      <c r="Q359" s="47"/>
      <c r="R359" s="46"/>
      <c r="S359" s="46"/>
      <c r="T359" s="48"/>
      <c r="U359" s="49"/>
      <c r="V359" s="50"/>
      <c r="W359" s="1"/>
      <c r="X359" s="1"/>
      <c r="Y359" s="1"/>
      <c r="Z359" s="1"/>
      <c r="AA359" s="1"/>
      <c r="AB359" s="1"/>
    </row>
    <row r="360" spans="3:28" x14ac:dyDescent="0.25">
      <c r="C360" s="1"/>
      <c r="D360" s="46"/>
      <c r="E360" s="1"/>
      <c r="F360" s="1"/>
      <c r="G360" s="1"/>
      <c r="H360" s="1"/>
      <c r="I360" s="1"/>
      <c r="J360" s="1"/>
      <c r="K360" s="1"/>
      <c r="L360" s="1"/>
      <c r="M360" s="1"/>
      <c r="N360" s="1"/>
      <c r="O360" s="1"/>
      <c r="P360" s="1"/>
      <c r="Q360" s="47"/>
      <c r="R360" s="46"/>
      <c r="S360" s="46"/>
      <c r="T360" s="48"/>
      <c r="U360" s="49"/>
      <c r="V360" s="50"/>
      <c r="W360" s="1"/>
      <c r="X360" s="1"/>
      <c r="Y360" s="1"/>
      <c r="Z360" s="1"/>
      <c r="AA360" s="1"/>
      <c r="AB360" s="1"/>
    </row>
    <row r="361" spans="3:28" x14ac:dyDescent="0.25">
      <c r="C361" s="1"/>
      <c r="D361" s="46"/>
      <c r="E361" s="1"/>
      <c r="F361" s="1"/>
      <c r="G361" s="1"/>
      <c r="H361" s="1"/>
      <c r="I361" s="1"/>
      <c r="J361" s="1"/>
      <c r="K361" s="1"/>
      <c r="L361" s="1"/>
      <c r="M361" s="1"/>
      <c r="N361" s="1"/>
      <c r="O361" s="1"/>
      <c r="P361" s="1"/>
      <c r="Q361" s="47"/>
      <c r="R361" s="46"/>
      <c r="S361" s="46"/>
      <c r="T361" s="48"/>
      <c r="U361" s="49"/>
      <c r="V361" s="50"/>
      <c r="W361" s="1"/>
      <c r="X361" s="1"/>
      <c r="Y361" s="1"/>
      <c r="Z361" s="1"/>
      <c r="AA361" s="1"/>
      <c r="AB361" s="1"/>
    </row>
    <row r="362" spans="3:28" x14ac:dyDescent="0.25">
      <c r="C362" s="1"/>
      <c r="D362" s="46"/>
      <c r="E362" s="1"/>
      <c r="F362" s="1"/>
      <c r="G362" s="1"/>
      <c r="H362" s="1"/>
      <c r="I362" s="1"/>
      <c r="J362" s="1"/>
      <c r="K362" s="1"/>
      <c r="L362" s="1"/>
      <c r="M362" s="1"/>
      <c r="N362" s="1"/>
      <c r="O362" s="1"/>
      <c r="P362" s="1"/>
      <c r="Q362" s="47"/>
      <c r="R362" s="46"/>
      <c r="S362" s="46"/>
      <c r="T362" s="48"/>
      <c r="U362" s="49"/>
      <c r="V362" s="50"/>
      <c r="W362" s="1"/>
      <c r="X362" s="1"/>
      <c r="Y362" s="1"/>
      <c r="Z362" s="1"/>
      <c r="AA362" s="1"/>
      <c r="AB362" s="1"/>
    </row>
    <row r="363" spans="3:28" x14ac:dyDescent="0.25">
      <c r="C363" s="1"/>
      <c r="D363" s="46"/>
      <c r="E363" s="1"/>
      <c r="F363" s="1"/>
      <c r="G363" s="1"/>
      <c r="H363" s="1"/>
      <c r="I363" s="1"/>
      <c r="J363" s="1"/>
      <c r="K363" s="1"/>
      <c r="L363" s="1"/>
      <c r="M363" s="1"/>
      <c r="N363" s="1"/>
      <c r="O363" s="1"/>
      <c r="P363" s="1"/>
      <c r="Q363" s="47"/>
      <c r="R363" s="46"/>
      <c r="S363" s="46"/>
      <c r="T363" s="48"/>
      <c r="U363" s="49"/>
      <c r="V363" s="50"/>
      <c r="W363" s="1"/>
      <c r="X363" s="1"/>
      <c r="Y363" s="1"/>
      <c r="Z363" s="1"/>
      <c r="AA363" s="1"/>
      <c r="AB363" s="1"/>
    </row>
    <row r="364" spans="3:28" x14ac:dyDescent="0.25">
      <c r="C364" s="1"/>
      <c r="D364" s="46"/>
      <c r="E364" s="1"/>
      <c r="F364" s="1"/>
      <c r="G364" s="1"/>
      <c r="H364" s="1"/>
      <c r="I364" s="1"/>
      <c r="J364" s="1"/>
      <c r="K364" s="1"/>
      <c r="L364" s="1"/>
      <c r="M364" s="1"/>
      <c r="N364" s="1"/>
      <c r="O364" s="1"/>
      <c r="P364" s="1"/>
      <c r="Q364" s="47"/>
      <c r="R364" s="46"/>
      <c r="S364" s="46"/>
      <c r="T364" s="48"/>
      <c r="U364" s="49"/>
      <c r="V364" s="50"/>
      <c r="W364" s="1"/>
      <c r="X364" s="1"/>
      <c r="Y364" s="1"/>
      <c r="Z364" s="1"/>
      <c r="AA364" s="1"/>
      <c r="AB364" s="1"/>
    </row>
    <row r="365" spans="3:28" x14ac:dyDescent="0.25">
      <c r="C365" s="1"/>
      <c r="D365" s="46"/>
      <c r="E365" s="1"/>
      <c r="F365" s="1"/>
      <c r="G365" s="1"/>
      <c r="H365" s="1"/>
      <c r="I365" s="1"/>
      <c r="J365" s="1"/>
      <c r="K365" s="1"/>
      <c r="L365" s="1"/>
      <c r="M365" s="1"/>
      <c r="N365" s="1"/>
      <c r="O365" s="1"/>
      <c r="P365" s="1"/>
      <c r="Q365" s="47"/>
      <c r="R365" s="46"/>
      <c r="S365" s="46"/>
      <c r="T365" s="48"/>
      <c r="U365" s="49"/>
      <c r="V365" s="50"/>
      <c r="W365" s="1"/>
      <c r="X365" s="1"/>
      <c r="Y365" s="1"/>
      <c r="Z365" s="1"/>
      <c r="AA365" s="1"/>
      <c r="AB365" s="1"/>
    </row>
    <row r="366" spans="3:28" x14ac:dyDescent="0.25">
      <c r="C366" s="1"/>
      <c r="D366" s="46"/>
      <c r="E366" s="1"/>
      <c r="F366" s="1"/>
      <c r="G366" s="1"/>
      <c r="H366" s="1"/>
      <c r="I366" s="1"/>
      <c r="J366" s="1"/>
      <c r="K366" s="1"/>
      <c r="L366" s="1"/>
      <c r="M366" s="1"/>
      <c r="N366" s="1"/>
      <c r="O366" s="1"/>
      <c r="P366" s="1"/>
      <c r="Q366" s="47"/>
      <c r="R366" s="46"/>
      <c r="S366" s="46"/>
      <c r="T366" s="48"/>
      <c r="U366" s="49"/>
      <c r="V366" s="50"/>
      <c r="W366" s="1"/>
      <c r="X366" s="1"/>
      <c r="Y366" s="1"/>
      <c r="Z366" s="1"/>
      <c r="AA366" s="1"/>
      <c r="AB366" s="1"/>
    </row>
    <row r="367" spans="3:28" x14ac:dyDescent="0.25">
      <c r="C367" s="1"/>
      <c r="D367" s="46"/>
      <c r="E367" s="1"/>
      <c r="F367" s="1"/>
      <c r="G367" s="1"/>
      <c r="H367" s="1"/>
      <c r="I367" s="1"/>
      <c r="J367" s="1"/>
      <c r="K367" s="1"/>
      <c r="L367" s="1"/>
      <c r="M367" s="1"/>
      <c r="N367" s="1"/>
      <c r="O367" s="1"/>
      <c r="P367" s="1"/>
      <c r="Q367" s="47"/>
      <c r="R367" s="46"/>
      <c r="S367" s="46"/>
      <c r="T367" s="48"/>
      <c r="U367" s="49"/>
      <c r="V367" s="50"/>
      <c r="W367" s="1"/>
      <c r="X367" s="1"/>
      <c r="Y367" s="1"/>
      <c r="Z367" s="1"/>
      <c r="AA367" s="1"/>
      <c r="AB367" s="1"/>
    </row>
    <row r="368" spans="3:28" x14ac:dyDescent="0.25">
      <c r="C368" s="1"/>
      <c r="D368" s="46"/>
      <c r="E368" s="1"/>
      <c r="F368" s="1"/>
      <c r="G368" s="1"/>
      <c r="H368" s="1"/>
      <c r="I368" s="1"/>
      <c r="J368" s="1"/>
      <c r="K368" s="1"/>
      <c r="L368" s="1"/>
      <c r="M368" s="1"/>
      <c r="N368" s="1"/>
      <c r="O368" s="1"/>
      <c r="P368" s="1"/>
      <c r="Q368" s="47"/>
      <c r="R368" s="46"/>
      <c r="S368" s="46"/>
      <c r="T368" s="48"/>
      <c r="U368" s="49"/>
      <c r="V368" s="50"/>
      <c r="W368" s="1"/>
      <c r="X368" s="1"/>
      <c r="Y368" s="1"/>
      <c r="Z368" s="1"/>
      <c r="AA368" s="1"/>
      <c r="AB368" s="1"/>
    </row>
    <row r="369" spans="3:28" x14ac:dyDescent="0.25">
      <c r="C369" s="1"/>
      <c r="D369" s="46"/>
      <c r="E369" s="1"/>
      <c r="F369" s="1"/>
      <c r="G369" s="1"/>
      <c r="H369" s="1"/>
      <c r="I369" s="1"/>
      <c r="J369" s="1"/>
      <c r="K369" s="1"/>
      <c r="L369" s="1"/>
      <c r="M369" s="1"/>
      <c r="N369" s="1"/>
      <c r="O369" s="1"/>
      <c r="P369" s="1"/>
      <c r="Q369" s="47"/>
      <c r="R369" s="46"/>
      <c r="S369" s="46"/>
      <c r="T369" s="48"/>
      <c r="U369" s="49"/>
      <c r="V369" s="50"/>
      <c r="W369" s="1"/>
      <c r="X369" s="1"/>
      <c r="Y369" s="1"/>
      <c r="Z369" s="1"/>
      <c r="AA369" s="1"/>
      <c r="AB369" s="1"/>
    </row>
    <row r="370" spans="3:28" x14ac:dyDescent="0.25">
      <c r="C370" s="1"/>
      <c r="D370" s="46"/>
      <c r="E370" s="1"/>
      <c r="F370" s="1"/>
      <c r="G370" s="1"/>
      <c r="H370" s="1"/>
      <c r="I370" s="1"/>
      <c r="J370" s="1"/>
      <c r="K370" s="1"/>
      <c r="L370" s="1"/>
      <c r="M370" s="1"/>
      <c r="N370" s="1"/>
      <c r="O370" s="1"/>
      <c r="P370" s="1"/>
      <c r="Q370" s="47"/>
      <c r="R370" s="46"/>
      <c r="S370" s="46"/>
      <c r="T370" s="48"/>
      <c r="U370" s="49"/>
      <c r="V370" s="50"/>
      <c r="W370" s="1"/>
      <c r="X370" s="1"/>
      <c r="Y370" s="1"/>
      <c r="Z370" s="1"/>
      <c r="AA370" s="1"/>
      <c r="AB370" s="1"/>
    </row>
    <row r="371" spans="3:28" x14ac:dyDescent="0.25">
      <c r="C371" s="1"/>
      <c r="D371" s="46"/>
      <c r="E371" s="1"/>
      <c r="F371" s="1"/>
      <c r="G371" s="1"/>
      <c r="H371" s="1"/>
      <c r="I371" s="1"/>
      <c r="J371" s="1"/>
      <c r="K371" s="1"/>
      <c r="L371" s="1"/>
      <c r="M371" s="1"/>
      <c r="N371" s="1"/>
      <c r="O371" s="1"/>
      <c r="P371" s="1"/>
      <c r="Q371" s="47"/>
      <c r="R371" s="46"/>
      <c r="S371" s="46"/>
      <c r="T371" s="48"/>
      <c r="U371" s="49"/>
      <c r="V371" s="50"/>
      <c r="W371" s="1"/>
      <c r="X371" s="1"/>
      <c r="Y371" s="1"/>
      <c r="Z371" s="1"/>
      <c r="AA371" s="1"/>
      <c r="AB371" s="1"/>
    </row>
    <row r="372" spans="3:28" x14ac:dyDescent="0.25">
      <c r="C372" s="1"/>
      <c r="D372" s="46"/>
      <c r="E372" s="1"/>
      <c r="F372" s="1"/>
      <c r="G372" s="1"/>
      <c r="H372" s="1"/>
      <c r="I372" s="1"/>
      <c r="J372" s="1"/>
      <c r="K372" s="1"/>
      <c r="L372" s="1"/>
      <c r="M372" s="1"/>
      <c r="N372" s="1"/>
      <c r="O372" s="1"/>
      <c r="P372" s="1"/>
      <c r="Q372" s="47"/>
      <c r="R372" s="46"/>
      <c r="S372" s="46"/>
      <c r="T372" s="48"/>
      <c r="U372" s="49"/>
      <c r="V372" s="50"/>
      <c r="W372" s="1"/>
      <c r="X372" s="1"/>
      <c r="Y372" s="1"/>
      <c r="Z372" s="1"/>
      <c r="AA372" s="1"/>
      <c r="AB372" s="1"/>
    </row>
    <row r="373" spans="3:28" x14ac:dyDescent="0.25">
      <c r="C373" s="1"/>
      <c r="D373" s="46"/>
      <c r="E373" s="1"/>
      <c r="F373" s="1"/>
      <c r="G373" s="1"/>
      <c r="H373" s="1"/>
      <c r="I373" s="1"/>
      <c r="J373" s="1"/>
      <c r="K373" s="1"/>
      <c r="L373" s="1"/>
      <c r="M373" s="1"/>
      <c r="N373" s="1"/>
      <c r="O373" s="1"/>
      <c r="P373" s="1"/>
      <c r="Q373" s="47"/>
      <c r="R373" s="46"/>
      <c r="S373" s="46"/>
      <c r="T373" s="48"/>
      <c r="U373" s="49"/>
      <c r="V373" s="50"/>
      <c r="W373" s="1"/>
      <c r="X373" s="1"/>
      <c r="Y373" s="1"/>
      <c r="Z373" s="1"/>
      <c r="AA373" s="1"/>
      <c r="AB373" s="1"/>
    </row>
    <row r="374" spans="3:28" x14ac:dyDescent="0.25">
      <c r="C374" s="1"/>
      <c r="D374" s="46"/>
      <c r="E374" s="1"/>
      <c r="F374" s="1"/>
      <c r="G374" s="1"/>
      <c r="H374" s="1"/>
      <c r="I374" s="1"/>
      <c r="J374" s="1"/>
      <c r="K374" s="1"/>
      <c r="L374" s="1"/>
      <c r="M374" s="1"/>
      <c r="N374" s="1"/>
      <c r="O374" s="1"/>
      <c r="P374" s="1"/>
      <c r="Q374" s="47"/>
      <c r="R374" s="46"/>
      <c r="S374" s="46"/>
      <c r="T374" s="48"/>
      <c r="U374" s="49"/>
      <c r="V374" s="50"/>
      <c r="W374" s="1"/>
      <c r="X374" s="1"/>
      <c r="Y374" s="1"/>
      <c r="Z374" s="1"/>
      <c r="AA374" s="1"/>
      <c r="AB374" s="1"/>
    </row>
    <row r="375" spans="3:28" x14ac:dyDescent="0.25">
      <c r="C375" s="1"/>
      <c r="D375" s="46"/>
      <c r="E375" s="1"/>
      <c r="F375" s="1"/>
      <c r="G375" s="1"/>
      <c r="H375" s="1"/>
      <c r="I375" s="1"/>
      <c r="J375" s="1"/>
      <c r="K375" s="1"/>
      <c r="L375" s="1"/>
      <c r="M375" s="1"/>
      <c r="N375" s="1"/>
      <c r="O375" s="1"/>
      <c r="P375" s="1"/>
      <c r="Q375" s="47"/>
      <c r="R375" s="46"/>
      <c r="S375" s="46"/>
      <c r="T375" s="48"/>
      <c r="U375" s="49"/>
      <c r="V375" s="50"/>
      <c r="W375" s="1"/>
      <c r="X375" s="1"/>
      <c r="Y375" s="1"/>
      <c r="Z375" s="1"/>
      <c r="AA375" s="1"/>
      <c r="AB375" s="1"/>
    </row>
    <row r="376" spans="3:28" x14ac:dyDescent="0.25">
      <c r="C376" s="1"/>
      <c r="D376" s="46"/>
      <c r="E376" s="1"/>
      <c r="F376" s="1"/>
      <c r="G376" s="1"/>
      <c r="H376" s="1"/>
      <c r="I376" s="1"/>
      <c r="J376" s="1"/>
      <c r="K376" s="1"/>
      <c r="L376" s="1"/>
      <c r="M376" s="1"/>
      <c r="N376" s="1"/>
      <c r="O376" s="1"/>
      <c r="P376" s="1"/>
      <c r="Q376" s="47"/>
      <c r="R376" s="46"/>
      <c r="S376" s="46"/>
      <c r="T376" s="48"/>
      <c r="U376" s="49"/>
      <c r="V376" s="50"/>
      <c r="W376" s="1"/>
      <c r="X376" s="1"/>
      <c r="Y376" s="1"/>
      <c r="Z376" s="1"/>
      <c r="AA376" s="1"/>
      <c r="AB376" s="1"/>
    </row>
    <row r="377" spans="3:28" x14ac:dyDescent="0.25">
      <c r="C377" s="1"/>
      <c r="D377" s="46"/>
      <c r="E377" s="1"/>
      <c r="F377" s="1"/>
      <c r="G377" s="1"/>
      <c r="H377" s="1"/>
      <c r="I377" s="1"/>
      <c r="J377" s="1"/>
      <c r="K377" s="1"/>
      <c r="L377" s="1"/>
      <c r="M377" s="1"/>
      <c r="N377" s="1"/>
      <c r="O377" s="1"/>
      <c r="P377" s="1"/>
      <c r="Q377" s="47"/>
      <c r="R377" s="46"/>
      <c r="S377" s="46"/>
      <c r="T377" s="48"/>
      <c r="U377" s="49"/>
      <c r="V377" s="50"/>
      <c r="W377" s="1"/>
      <c r="X377" s="1"/>
      <c r="Y377" s="1"/>
      <c r="Z377" s="1"/>
      <c r="AA377" s="1"/>
      <c r="AB377" s="1"/>
    </row>
    <row r="378" spans="3:28" x14ac:dyDescent="0.25">
      <c r="C378" s="1"/>
      <c r="D378" s="46"/>
      <c r="E378" s="1"/>
      <c r="F378" s="1"/>
      <c r="G378" s="1"/>
      <c r="H378" s="1"/>
      <c r="I378" s="1"/>
      <c r="J378" s="1"/>
      <c r="K378" s="1"/>
      <c r="L378" s="1"/>
      <c r="M378" s="1"/>
      <c r="N378" s="1"/>
      <c r="O378" s="1"/>
      <c r="P378" s="1"/>
      <c r="Q378" s="47"/>
      <c r="R378" s="46"/>
      <c r="S378" s="46"/>
      <c r="T378" s="48"/>
      <c r="U378" s="49"/>
      <c r="V378" s="50"/>
      <c r="W378" s="1"/>
      <c r="X378" s="1"/>
      <c r="Y378" s="1"/>
      <c r="Z378" s="1"/>
      <c r="AA378" s="1"/>
      <c r="AB378" s="1"/>
    </row>
    <row r="379" spans="3:28" x14ac:dyDescent="0.25">
      <c r="C379" s="1"/>
      <c r="D379" s="46"/>
      <c r="E379" s="1"/>
      <c r="F379" s="1"/>
      <c r="G379" s="1"/>
      <c r="H379" s="1"/>
      <c r="I379" s="1"/>
      <c r="J379" s="1"/>
      <c r="K379" s="1"/>
      <c r="L379" s="1"/>
      <c r="M379" s="1"/>
      <c r="N379" s="1"/>
      <c r="O379" s="1"/>
      <c r="P379" s="1"/>
      <c r="Q379" s="47"/>
      <c r="R379" s="46"/>
      <c r="S379" s="46"/>
      <c r="T379" s="48"/>
      <c r="U379" s="49"/>
      <c r="V379" s="50"/>
      <c r="W379" s="1"/>
      <c r="X379" s="1"/>
      <c r="Y379" s="1"/>
      <c r="Z379" s="1"/>
      <c r="AA379" s="1"/>
      <c r="AB379" s="1"/>
    </row>
    <row r="380" spans="3:28" x14ac:dyDescent="0.25">
      <c r="C380" s="1"/>
      <c r="D380" s="46"/>
      <c r="E380" s="1"/>
      <c r="F380" s="1"/>
      <c r="G380" s="1"/>
      <c r="H380" s="1"/>
      <c r="I380" s="1"/>
      <c r="J380" s="1"/>
      <c r="K380" s="1"/>
      <c r="L380" s="1"/>
      <c r="M380" s="1"/>
      <c r="N380" s="1"/>
      <c r="O380" s="1"/>
      <c r="P380" s="1"/>
      <c r="Q380" s="47"/>
      <c r="R380" s="46"/>
      <c r="S380" s="46"/>
      <c r="T380" s="48"/>
      <c r="U380" s="49"/>
      <c r="V380" s="50"/>
      <c r="W380" s="1"/>
      <c r="X380" s="1"/>
      <c r="Y380" s="1"/>
      <c r="Z380" s="1"/>
      <c r="AA380" s="1"/>
      <c r="AB380" s="1"/>
    </row>
    <row r="381" spans="3:28" x14ac:dyDescent="0.25">
      <c r="C381" s="1"/>
      <c r="D381" s="46"/>
      <c r="E381" s="1"/>
      <c r="F381" s="1"/>
      <c r="G381" s="1"/>
      <c r="H381" s="1"/>
      <c r="I381" s="1"/>
      <c r="J381" s="1"/>
      <c r="K381" s="1"/>
      <c r="L381" s="1"/>
      <c r="M381" s="1"/>
      <c r="N381" s="1"/>
      <c r="O381" s="1"/>
      <c r="P381" s="1"/>
      <c r="Q381" s="47"/>
      <c r="R381" s="46"/>
      <c r="S381" s="46"/>
      <c r="T381" s="48"/>
      <c r="U381" s="49"/>
      <c r="V381" s="50"/>
      <c r="W381" s="1"/>
      <c r="X381" s="1"/>
      <c r="Y381" s="1"/>
      <c r="Z381" s="1"/>
      <c r="AA381" s="1"/>
      <c r="AB381" s="1"/>
    </row>
    <row r="382" spans="3:28" x14ac:dyDescent="0.25">
      <c r="C382" s="1"/>
      <c r="D382" s="46"/>
      <c r="E382" s="1"/>
      <c r="F382" s="1"/>
      <c r="G382" s="1"/>
      <c r="H382" s="1"/>
      <c r="I382" s="1"/>
      <c r="J382" s="1"/>
      <c r="K382" s="1"/>
      <c r="L382" s="1"/>
      <c r="M382" s="1"/>
      <c r="N382" s="1"/>
      <c r="O382" s="1"/>
      <c r="P382" s="1"/>
      <c r="Q382" s="47"/>
      <c r="R382" s="46"/>
      <c r="S382" s="46"/>
      <c r="T382" s="48"/>
      <c r="U382" s="49"/>
      <c r="V382" s="50"/>
      <c r="W382" s="1"/>
      <c r="X382" s="1"/>
      <c r="Y382" s="1"/>
      <c r="Z382" s="1"/>
      <c r="AA382" s="1"/>
      <c r="AB382" s="1"/>
    </row>
    <row r="383" spans="3:28" x14ac:dyDescent="0.25">
      <c r="C383" s="1"/>
      <c r="D383" s="46"/>
      <c r="E383" s="1"/>
      <c r="F383" s="1"/>
      <c r="G383" s="1"/>
      <c r="H383" s="1"/>
      <c r="I383" s="1"/>
      <c r="J383" s="1"/>
      <c r="K383" s="1"/>
      <c r="L383" s="1"/>
      <c r="M383" s="1"/>
      <c r="N383" s="1"/>
      <c r="O383" s="1"/>
      <c r="P383" s="1"/>
      <c r="Q383" s="47"/>
      <c r="R383" s="46"/>
      <c r="S383" s="46"/>
      <c r="T383" s="48"/>
      <c r="U383" s="49"/>
      <c r="V383" s="50"/>
      <c r="W383" s="1"/>
      <c r="X383" s="1"/>
      <c r="Y383" s="1"/>
      <c r="Z383" s="1"/>
      <c r="AA383" s="1"/>
      <c r="AB383" s="1"/>
    </row>
    <row r="384" spans="3:28" x14ac:dyDescent="0.25">
      <c r="C384" s="1"/>
      <c r="D384" s="46"/>
      <c r="E384" s="1"/>
      <c r="F384" s="1"/>
      <c r="G384" s="1"/>
      <c r="H384" s="1"/>
      <c r="I384" s="1"/>
      <c r="J384" s="1"/>
      <c r="K384" s="1"/>
      <c r="L384" s="1"/>
      <c r="M384" s="1"/>
      <c r="N384" s="1"/>
      <c r="O384" s="1"/>
      <c r="P384" s="1"/>
      <c r="Q384" s="47"/>
      <c r="R384" s="46"/>
      <c r="S384" s="46"/>
      <c r="T384" s="48"/>
      <c r="U384" s="49"/>
      <c r="V384" s="50"/>
      <c r="W384" s="1"/>
      <c r="X384" s="1"/>
      <c r="Y384" s="1"/>
      <c r="Z384" s="1"/>
      <c r="AA384" s="1"/>
      <c r="AB384" s="1"/>
    </row>
    <row r="385" spans="3:28" x14ac:dyDescent="0.25">
      <c r="C385" s="1"/>
      <c r="D385" s="46"/>
      <c r="E385" s="1"/>
      <c r="F385" s="1"/>
      <c r="G385" s="1"/>
      <c r="H385" s="1"/>
      <c r="I385" s="1"/>
      <c r="J385" s="1"/>
      <c r="K385" s="1"/>
      <c r="L385" s="1"/>
      <c r="M385" s="1"/>
      <c r="N385" s="1"/>
      <c r="O385" s="1"/>
      <c r="P385" s="1"/>
      <c r="Q385" s="47"/>
      <c r="R385" s="46"/>
      <c r="S385" s="46"/>
      <c r="T385" s="48"/>
      <c r="U385" s="49"/>
      <c r="V385" s="50"/>
      <c r="W385" s="1"/>
      <c r="X385" s="1"/>
      <c r="Y385" s="1"/>
      <c r="Z385" s="1"/>
      <c r="AA385" s="1"/>
      <c r="AB385" s="1"/>
    </row>
    <row r="386" spans="3:28" x14ac:dyDescent="0.25">
      <c r="C386" s="1"/>
      <c r="D386" s="46"/>
      <c r="E386" s="1"/>
      <c r="F386" s="1"/>
      <c r="G386" s="1"/>
      <c r="H386" s="1"/>
      <c r="I386" s="1"/>
      <c r="J386" s="1"/>
      <c r="K386" s="1"/>
      <c r="L386" s="1"/>
      <c r="M386" s="1"/>
      <c r="N386" s="1"/>
      <c r="O386" s="1"/>
      <c r="P386" s="1"/>
      <c r="Q386" s="47"/>
      <c r="R386" s="46"/>
      <c r="S386" s="46"/>
      <c r="T386" s="48"/>
      <c r="U386" s="49"/>
      <c r="V386" s="50"/>
      <c r="W386" s="1"/>
      <c r="X386" s="1"/>
      <c r="Y386" s="1"/>
      <c r="Z386" s="1"/>
      <c r="AA386" s="1"/>
      <c r="AB386" s="1"/>
    </row>
    <row r="387" spans="3:28" x14ac:dyDescent="0.25">
      <c r="C387" s="1"/>
      <c r="D387" s="46"/>
      <c r="E387" s="1"/>
      <c r="F387" s="1"/>
      <c r="G387" s="1"/>
      <c r="H387" s="1"/>
      <c r="I387" s="1"/>
      <c r="J387" s="1"/>
      <c r="K387" s="1"/>
      <c r="L387" s="1"/>
      <c r="M387" s="1"/>
      <c r="N387" s="1"/>
      <c r="O387" s="1"/>
      <c r="P387" s="1"/>
      <c r="Q387" s="47"/>
      <c r="R387" s="46"/>
      <c r="S387" s="46"/>
      <c r="T387" s="48"/>
      <c r="U387" s="49"/>
      <c r="V387" s="50"/>
      <c r="W387" s="1"/>
      <c r="X387" s="1"/>
      <c r="Y387" s="1"/>
      <c r="Z387" s="1"/>
      <c r="AA387" s="1"/>
      <c r="AB387" s="1"/>
    </row>
    <row r="388" spans="3:28" x14ac:dyDescent="0.25">
      <c r="C388" s="1"/>
      <c r="D388" s="46"/>
      <c r="E388" s="1"/>
      <c r="F388" s="1"/>
      <c r="G388" s="1"/>
      <c r="H388" s="1"/>
      <c r="I388" s="1"/>
      <c r="J388" s="1"/>
      <c r="K388" s="1"/>
      <c r="L388" s="1"/>
      <c r="M388" s="1"/>
      <c r="N388" s="1"/>
      <c r="O388" s="1"/>
      <c r="P388" s="1"/>
      <c r="Q388" s="47"/>
      <c r="R388" s="46"/>
      <c r="S388" s="46"/>
      <c r="T388" s="48"/>
      <c r="U388" s="49"/>
      <c r="V388" s="50"/>
      <c r="W388" s="1"/>
      <c r="X388" s="1"/>
      <c r="Y388" s="1"/>
      <c r="Z388" s="1"/>
      <c r="AA388" s="1"/>
      <c r="AB388" s="1"/>
    </row>
    <row r="389" spans="3:28" x14ac:dyDescent="0.25">
      <c r="C389" s="1"/>
      <c r="D389" s="46"/>
      <c r="E389" s="1"/>
      <c r="F389" s="1"/>
      <c r="G389" s="1"/>
      <c r="H389" s="1"/>
      <c r="I389" s="1"/>
      <c r="J389" s="1"/>
      <c r="K389" s="1"/>
      <c r="L389" s="1"/>
      <c r="M389" s="1"/>
      <c r="N389" s="1"/>
      <c r="O389" s="1"/>
      <c r="P389" s="1"/>
      <c r="Q389" s="47"/>
      <c r="R389" s="46"/>
      <c r="S389" s="46"/>
      <c r="T389" s="48"/>
      <c r="U389" s="49"/>
      <c r="V389" s="50"/>
      <c r="W389" s="1"/>
      <c r="X389" s="1"/>
      <c r="Y389" s="1"/>
      <c r="Z389" s="1"/>
      <c r="AA389" s="1"/>
      <c r="AB389" s="1"/>
    </row>
    <row r="390" spans="3:28" x14ac:dyDescent="0.25">
      <c r="C390" s="1"/>
      <c r="D390" s="46"/>
      <c r="E390" s="1"/>
      <c r="F390" s="1"/>
      <c r="G390" s="1"/>
      <c r="H390" s="1"/>
      <c r="I390" s="1"/>
      <c r="J390" s="1"/>
      <c r="K390" s="1"/>
      <c r="L390" s="1"/>
      <c r="M390" s="1"/>
      <c r="N390" s="1"/>
      <c r="O390" s="1"/>
      <c r="P390" s="1"/>
      <c r="Q390" s="47"/>
      <c r="R390" s="46"/>
      <c r="S390" s="46"/>
      <c r="T390" s="48"/>
      <c r="U390" s="49"/>
      <c r="V390" s="50"/>
      <c r="W390" s="1"/>
      <c r="X390" s="1"/>
      <c r="Y390" s="1"/>
      <c r="Z390" s="1"/>
      <c r="AA390" s="1"/>
      <c r="AB390" s="1"/>
    </row>
    <row r="391" spans="3:28" x14ac:dyDescent="0.25">
      <c r="C391" s="1"/>
      <c r="D391" s="46"/>
      <c r="E391" s="1"/>
      <c r="F391" s="1"/>
      <c r="G391" s="1"/>
      <c r="H391" s="1"/>
      <c r="I391" s="1"/>
      <c r="J391" s="1"/>
      <c r="K391" s="1"/>
      <c r="L391" s="1"/>
      <c r="M391" s="1"/>
      <c r="N391" s="1"/>
      <c r="O391" s="1"/>
      <c r="P391" s="1"/>
      <c r="Q391" s="47"/>
      <c r="R391" s="46"/>
      <c r="S391" s="46"/>
      <c r="T391" s="48"/>
      <c r="U391" s="49"/>
      <c r="V391" s="50"/>
      <c r="W391" s="1"/>
      <c r="X391" s="1"/>
      <c r="Y391" s="1"/>
      <c r="Z391" s="1"/>
      <c r="AA391" s="1"/>
      <c r="AB391" s="1"/>
    </row>
    <row r="392" spans="3:28" x14ac:dyDescent="0.25">
      <c r="C392" s="1"/>
      <c r="D392" s="46"/>
      <c r="E392" s="1"/>
      <c r="F392" s="1"/>
      <c r="G392" s="1"/>
      <c r="H392" s="1"/>
      <c r="I392" s="1"/>
      <c r="J392" s="1"/>
      <c r="K392" s="1"/>
      <c r="L392" s="1"/>
      <c r="M392" s="1"/>
      <c r="N392" s="1"/>
      <c r="O392" s="1"/>
      <c r="P392" s="1"/>
      <c r="Q392" s="47"/>
      <c r="R392" s="46"/>
      <c r="S392" s="46"/>
      <c r="T392" s="48"/>
      <c r="U392" s="49"/>
      <c r="V392" s="50"/>
      <c r="W392" s="1"/>
      <c r="X392" s="1"/>
      <c r="Y392" s="1"/>
      <c r="Z392" s="1"/>
      <c r="AA392" s="1"/>
      <c r="AB392" s="1"/>
    </row>
    <row r="393" spans="3:28" x14ac:dyDescent="0.25">
      <c r="C393" s="1"/>
      <c r="D393" s="46"/>
      <c r="E393" s="1"/>
      <c r="F393" s="1"/>
      <c r="G393" s="1"/>
      <c r="H393" s="1"/>
      <c r="I393" s="1"/>
      <c r="J393" s="1"/>
      <c r="K393" s="1"/>
      <c r="L393" s="1"/>
      <c r="M393" s="1"/>
      <c r="N393" s="1"/>
      <c r="O393" s="1"/>
      <c r="P393" s="1"/>
      <c r="Q393" s="47"/>
      <c r="R393" s="46"/>
      <c r="S393" s="46"/>
      <c r="T393" s="48"/>
      <c r="U393" s="49"/>
      <c r="V393" s="50"/>
      <c r="W393" s="1"/>
      <c r="X393" s="1"/>
      <c r="Y393" s="1"/>
      <c r="Z393" s="1"/>
      <c r="AA393" s="1"/>
      <c r="AB393" s="1"/>
    </row>
    <row r="394" spans="3:28" x14ac:dyDescent="0.25">
      <c r="C394" s="1"/>
      <c r="D394" s="46"/>
      <c r="E394" s="1"/>
      <c r="F394" s="1"/>
      <c r="G394" s="1"/>
      <c r="H394" s="1"/>
      <c r="I394" s="1"/>
      <c r="J394" s="1"/>
      <c r="K394" s="1"/>
      <c r="L394" s="1"/>
      <c r="M394" s="1"/>
      <c r="N394" s="1"/>
      <c r="O394" s="1"/>
      <c r="P394" s="1"/>
      <c r="Q394" s="47"/>
      <c r="R394" s="46"/>
      <c r="S394" s="46"/>
      <c r="T394" s="48"/>
      <c r="U394" s="49"/>
      <c r="V394" s="50"/>
      <c r="W394" s="1"/>
      <c r="X394" s="1"/>
      <c r="Y394" s="1"/>
      <c r="Z394" s="1"/>
      <c r="AA394" s="1"/>
      <c r="AB394" s="1"/>
    </row>
    <row r="395" spans="3:28" x14ac:dyDescent="0.25">
      <c r="C395" s="1"/>
      <c r="D395" s="46"/>
      <c r="E395" s="1"/>
      <c r="F395" s="1"/>
      <c r="G395" s="1"/>
      <c r="H395" s="1"/>
      <c r="I395" s="1"/>
      <c r="J395" s="1"/>
      <c r="K395" s="1"/>
      <c r="L395" s="1"/>
      <c r="M395" s="1"/>
      <c r="N395" s="1"/>
      <c r="O395" s="1"/>
      <c r="P395" s="1"/>
      <c r="Q395" s="47"/>
      <c r="R395" s="46"/>
      <c r="S395" s="46"/>
      <c r="T395" s="48"/>
      <c r="U395" s="49"/>
      <c r="V395" s="50"/>
      <c r="W395" s="1"/>
      <c r="X395" s="1"/>
      <c r="Y395" s="1"/>
      <c r="Z395" s="1"/>
      <c r="AA395" s="1"/>
      <c r="AB395" s="1"/>
    </row>
    <row r="396" spans="3:28" x14ac:dyDescent="0.25">
      <c r="C396" s="1"/>
      <c r="D396" s="46"/>
      <c r="E396" s="1"/>
      <c r="F396" s="1"/>
      <c r="G396" s="1"/>
      <c r="H396" s="1"/>
      <c r="I396" s="1"/>
      <c r="J396" s="1"/>
      <c r="K396" s="1"/>
      <c r="L396" s="1"/>
      <c r="M396" s="1"/>
      <c r="N396" s="1"/>
      <c r="O396" s="1"/>
      <c r="P396" s="1"/>
      <c r="Q396" s="47"/>
      <c r="R396" s="46"/>
      <c r="S396" s="46"/>
      <c r="T396" s="48"/>
      <c r="U396" s="49"/>
      <c r="V396" s="50"/>
      <c r="W396" s="1"/>
      <c r="X396" s="1"/>
      <c r="Y396" s="1"/>
      <c r="Z396" s="1"/>
      <c r="AA396" s="1"/>
      <c r="AB396" s="1"/>
    </row>
    <row r="397" spans="3:28" x14ac:dyDescent="0.25">
      <c r="C397" s="1"/>
      <c r="D397" s="46"/>
      <c r="E397" s="1"/>
      <c r="F397" s="1"/>
      <c r="G397" s="1"/>
      <c r="H397" s="1"/>
      <c r="I397" s="1"/>
      <c r="J397" s="1"/>
      <c r="K397" s="1"/>
      <c r="L397" s="1"/>
      <c r="M397" s="1"/>
      <c r="N397" s="1"/>
      <c r="O397" s="1"/>
      <c r="P397" s="1"/>
      <c r="Q397" s="47"/>
      <c r="R397" s="46"/>
      <c r="S397" s="46"/>
      <c r="T397" s="48"/>
      <c r="U397" s="49"/>
      <c r="V397" s="50"/>
      <c r="W397" s="1"/>
      <c r="X397" s="1"/>
      <c r="Y397" s="1"/>
      <c r="Z397" s="1"/>
      <c r="AA397" s="1"/>
      <c r="AB397" s="1"/>
    </row>
    <row r="398" spans="3:28" x14ac:dyDescent="0.25">
      <c r="C398" s="1"/>
      <c r="D398" s="46"/>
      <c r="E398" s="1"/>
      <c r="F398" s="1"/>
      <c r="G398" s="1"/>
      <c r="H398" s="1"/>
      <c r="I398" s="1"/>
      <c r="J398" s="1"/>
      <c r="K398" s="1"/>
      <c r="L398" s="1"/>
      <c r="M398" s="1"/>
      <c r="N398" s="1"/>
      <c r="O398" s="1"/>
      <c r="P398" s="1"/>
      <c r="Q398" s="47"/>
      <c r="R398" s="46"/>
      <c r="S398" s="46"/>
      <c r="T398" s="48"/>
      <c r="U398" s="49"/>
      <c r="V398" s="50"/>
      <c r="W398" s="1"/>
      <c r="X398" s="1"/>
      <c r="Y398" s="1"/>
      <c r="Z398" s="1"/>
      <c r="AA398" s="1"/>
      <c r="AB398" s="1"/>
    </row>
    <row r="399" spans="3:28" x14ac:dyDescent="0.25">
      <c r="C399" s="1"/>
      <c r="D399" s="46"/>
      <c r="E399" s="1"/>
      <c r="F399" s="1"/>
      <c r="G399" s="1"/>
      <c r="H399" s="1"/>
      <c r="I399" s="1"/>
      <c r="J399" s="1"/>
      <c r="K399" s="1"/>
      <c r="L399" s="1"/>
      <c r="M399" s="1"/>
      <c r="N399" s="1"/>
      <c r="O399" s="1"/>
      <c r="P399" s="1"/>
      <c r="Q399" s="47"/>
      <c r="R399" s="46"/>
      <c r="S399" s="46"/>
      <c r="T399" s="48"/>
      <c r="U399" s="49"/>
      <c r="V399" s="50"/>
      <c r="W399" s="1"/>
      <c r="X399" s="1"/>
      <c r="Y399" s="1"/>
      <c r="Z399" s="1"/>
      <c r="AA399" s="1"/>
      <c r="AB399" s="1"/>
    </row>
    <row r="400" spans="3:28" x14ac:dyDescent="0.25">
      <c r="C400" s="1"/>
      <c r="D400" s="46"/>
      <c r="E400" s="1"/>
      <c r="F400" s="1"/>
      <c r="G400" s="1"/>
      <c r="H400" s="1"/>
      <c r="I400" s="1"/>
      <c r="J400" s="1"/>
      <c r="K400" s="1"/>
      <c r="L400" s="1"/>
      <c r="M400" s="1"/>
      <c r="N400" s="1"/>
      <c r="O400" s="1"/>
      <c r="P400" s="1"/>
      <c r="Q400" s="47"/>
      <c r="R400" s="46"/>
      <c r="S400" s="46"/>
      <c r="T400" s="48"/>
      <c r="U400" s="49"/>
      <c r="V400" s="50"/>
      <c r="W400" s="1"/>
      <c r="X400" s="1"/>
      <c r="Y400" s="1"/>
      <c r="Z400" s="1"/>
      <c r="AA400" s="1"/>
      <c r="AB400" s="1"/>
    </row>
    <row r="401" spans="3:28" x14ac:dyDescent="0.25">
      <c r="C401" s="1"/>
      <c r="D401" s="46"/>
      <c r="E401" s="1"/>
      <c r="F401" s="1"/>
      <c r="G401" s="1"/>
      <c r="H401" s="1"/>
      <c r="I401" s="1"/>
      <c r="J401" s="1"/>
      <c r="K401" s="1"/>
      <c r="L401" s="1"/>
      <c r="M401" s="1"/>
      <c r="N401" s="1"/>
      <c r="O401" s="1"/>
      <c r="P401" s="1"/>
      <c r="Q401" s="47"/>
      <c r="R401" s="46"/>
      <c r="S401" s="46"/>
      <c r="T401" s="48"/>
      <c r="U401" s="49"/>
      <c r="V401" s="50"/>
      <c r="W401" s="1"/>
      <c r="X401" s="1"/>
      <c r="Y401" s="1"/>
      <c r="Z401" s="1"/>
      <c r="AA401" s="1"/>
      <c r="AB401" s="1"/>
    </row>
    <row r="402" spans="3:28" x14ac:dyDescent="0.25">
      <c r="C402" s="1"/>
      <c r="D402" s="46"/>
      <c r="E402" s="1"/>
      <c r="F402" s="1"/>
      <c r="G402" s="1"/>
      <c r="H402" s="1"/>
      <c r="I402" s="1"/>
      <c r="J402" s="1"/>
      <c r="K402" s="1"/>
      <c r="L402" s="1"/>
      <c r="M402" s="1"/>
      <c r="N402" s="1"/>
      <c r="O402" s="1"/>
      <c r="P402" s="1"/>
      <c r="Q402" s="47"/>
      <c r="R402" s="46"/>
      <c r="S402" s="46"/>
      <c r="T402" s="48"/>
      <c r="U402" s="49"/>
      <c r="V402" s="50"/>
      <c r="W402" s="1"/>
      <c r="X402" s="1"/>
      <c r="Y402" s="1"/>
      <c r="Z402" s="1"/>
      <c r="AA402" s="1"/>
      <c r="AB402" s="1"/>
    </row>
    <row r="403" spans="3:28" x14ac:dyDescent="0.25">
      <c r="C403" s="1"/>
      <c r="D403" s="46"/>
      <c r="E403" s="1"/>
      <c r="F403" s="1"/>
      <c r="G403" s="1"/>
      <c r="H403" s="1"/>
      <c r="I403" s="1"/>
      <c r="J403" s="1"/>
      <c r="K403" s="1"/>
      <c r="L403" s="1"/>
      <c r="M403" s="1"/>
      <c r="N403" s="1"/>
      <c r="O403" s="1"/>
      <c r="P403" s="1"/>
      <c r="Q403" s="47"/>
      <c r="R403" s="46"/>
      <c r="S403" s="46"/>
      <c r="T403" s="48"/>
      <c r="U403" s="49"/>
      <c r="V403" s="50"/>
      <c r="W403" s="1"/>
      <c r="X403" s="1"/>
      <c r="Y403" s="1"/>
      <c r="Z403" s="1"/>
      <c r="AA403" s="1"/>
      <c r="AB403" s="1"/>
    </row>
    <row r="404" spans="3:28" x14ac:dyDescent="0.25">
      <c r="C404" s="1"/>
      <c r="D404" s="46"/>
      <c r="E404" s="1"/>
      <c r="F404" s="1"/>
      <c r="G404" s="1"/>
      <c r="H404" s="1"/>
      <c r="I404" s="1"/>
      <c r="J404" s="1"/>
      <c r="K404" s="1"/>
      <c r="L404" s="1"/>
      <c r="M404" s="1"/>
      <c r="N404" s="1"/>
      <c r="O404" s="1"/>
      <c r="P404" s="1"/>
      <c r="Q404" s="47"/>
      <c r="R404" s="46"/>
      <c r="S404" s="46"/>
      <c r="T404" s="48"/>
      <c r="U404" s="49"/>
      <c r="V404" s="50"/>
      <c r="W404" s="1"/>
      <c r="X404" s="1"/>
      <c r="Y404" s="1"/>
      <c r="Z404" s="1"/>
      <c r="AA404" s="1"/>
      <c r="AB404" s="1"/>
    </row>
    <row r="405" spans="3:28" x14ac:dyDescent="0.25">
      <c r="C405" s="1"/>
      <c r="D405" s="46"/>
      <c r="E405" s="1"/>
      <c r="F405" s="1"/>
      <c r="G405" s="1"/>
      <c r="H405" s="1"/>
      <c r="I405" s="1"/>
      <c r="J405" s="1"/>
      <c r="K405" s="1"/>
      <c r="L405" s="1"/>
      <c r="M405" s="1"/>
      <c r="N405" s="1"/>
      <c r="O405" s="1"/>
      <c r="P405" s="1"/>
      <c r="Q405" s="47"/>
      <c r="R405" s="46"/>
      <c r="S405" s="46"/>
      <c r="T405" s="48"/>
      <c r="U405" s="49"/>
      <c r="V405" s="50"/>
      <c r="W405" s="1"/>
      <c r="X405" s="1"/>
      <c r="Y405" s="1"/>
      <c r="Z405" s="1"/>
      <c r="AA405" s="1"/>
      <c r="AB405" s="1"/>
    </row>
    <row r="406" spans="3:28" x14ac:dyDescent="0.25">
      <c r="C406" s="1"/>
      <c r="D406" s="46"/>
      <c r="E406" s="1"/>
      <c r="F406" s="1"/>
      <c r="G406" s="1"/>
      <c r="H406" s="1"/>
      <c r="I406" s="1"/>
      <c r="J406" s="1"/>
      <c r="K406" s="1"/>
      <c r="L406" s="1"/>
      <c r="M406" s="1"/>
      <c r="N406" s="1"/>
      <c r="O406" s="1"/>
      <c r="P406" s="1"/>
      <c r="Q406" s="47"/>
      <c r="R406" s="46"/>
      <c r="S406" s="46"/>
      <c r="T406" s="48"/>
      <c r="U406" s="49"/>
      <c r="V406" s="50"/>
      <c r="W406" s="1"/>
      <c r="X406" s="1"/>
      <c r="Y406" s="1"/>
      <c r="Z406" s="1"/>
      <c r="AA406" s="1"/>
      <c r="AB406" s="1"/>
    </row>
    <row r="407" spans="3:28" x14ac:dyDescent="0.25">
      <c r="C407" s="1"/>
      <c r="D407" s="46"/>
      <c r="E407" s="1"/>
      <c r="F407" s="1"/>
      <c r="G407" s="1"/>
      <c r="H407" s="1"/>
      <c r="I407" s="1"/>
      <c r="J407" s="1"/>
      <c r="K407" s="1"/>
      <c r="L407" s="1"/>
      <c r="M407" s="1"/>
      <c r="N407" s="1"/>
      <c r="O407" s="1"/>
      <c r="P407" s="1"/>
      <c r="Q407" s="47"/>
      <c r="R407" s="46"/>
      <c r="S407" s="46"/>
      <c r="T407" s="48"/>
      <c r="U407" s="49"/>
      <c r="V407" s="50"/>
      <c r="W407" s="1"/>
      <c r="X407" s="1"/>
      <c r="Y407" s="1"/>
      <c r="Z407" s="1"/>
      <c r="AA407" s="1"/>
      <c r="AB407" s="1"/>
    </row>
    <row r="408" spans="3:28" x14ac:dyDescent="0.25">
      <c r="C408" s="1"/>
      <c r="D408" s="46"/>
      <c r="E408" s="1"/>
      <c r="F408" s="1"/>
      <c r="G408" s="1"/>
      <c r="H408" s="1"/>
      <c r="I408" s="1"/>
      <c r="J408" s="1"/>
      <c r="K408" s="1"/>
      <c r="L408" s="1"/>
      <c r="M408" s="1"/>
      <c r="N408" s="1"/>
      <c r="O408" s="1"/>
      <c r="P408" s="1"/>
      <c r="Q408" s="47"/>
      <c r="R408" s="46"/>
      <c r="S408" s="46"/>
      <c r="T408" s="48"/>
      <c r="U408" s="49"/>
      <c r="V408" s="50"/>
      <c r="W408" s="1"/>
      <c r="X408" s="1"/>
      <c r="Y408" s="1"/>
      <c r="Z408" s="1"/>
      <c r="AA408" s="1"/>
      <c r="AB408" s="1"/>
    </row>
    <row r="409" spans="3:28" x14ac:dyDescent="0.25">
      <c r="C409" s="1"/>
      <c r="D409" s="46"/>
      <c r="E409" s="1"/>
      <c r="F409" s="1"/>
      <c r="G409" s="1"/>
      <c r="H409" s="1"/>
      <c r="I409" s="1"/>
      <c r="J409" s="1"/>
      <c r="K409" s="1"/>
      <c r="L409" s="1"/>
      <c r="M409" s="1"/>
      <c r="N409" s="1"/>
      <c r="O409" s="1"/>
      <c r="P409" s="1"/>
      <c r="Q409" s="47"/>
      <c r="R409" s="46"/>
      <c r="S409" s="46"/>
      <c r="T409" s="48"/>
      <c r="U409" s="49"/>
      <c r="V409" s="50"/>
      <c r="W409" s="1"/>
      <c r="X409" s="1"/>
      <c r="Y409" s="1"/>
      <c r="Z409" s="1"/>
      <c r="AA409" s="1"/>
      <c r="AB409" s="1"/>
    </row>
    <row r="410" spans="3:28" x14ac:dyDescent="0.25">
      <c r="C410" s="1"/>
      <c r="D410" s="46"/>
      <c r="E410" s="1"/>
      <c r="F410" s="1"/>
      <c r="G410" s="1"/>
      <c r="H410" s="1"/>
      <c r="I410" s="1"/>
      <c r="J410" s="1"/>
      <c r="K410" s="1"/>
      <c r="L410" s="1"/>
      <c r="M410" s="1"/>
      <c r="N410" s="1"/>
      <c r="O410" s="1"/>
      <c r="P410" s="1"/>
      <c r="Q410" s="47"/>
      <c r="R410" s="46"/>
      <c r="S410" s="46"/>
      <c r="T410" s="48"/>
      <c r="U410" s="49"/>
      <c r="V410" s="50"/>
      <c r="W410" s="1"/>
      <c r="X410" s="1"/>
      <c r="Y410" s="1"/>
      <c r="Z410" s="1"/>
      <c r="AA410" s="1"/>
      <c r="AB410" s="1"/>
    </row>
    <row r="411" spans="3:28" x14ac:dyDescent="0.25">
      <c r="C411" s="1"/>
      <c r="D411" s="46"/>
      <c r="E411" s="1"/>
      <c r="F411" s="1"/>
      <c r="G411" s="1"/>
      <c r="H411" s="1"/>
      <c r="I411" s="1"/>
      <c r="J411" s="1"/>
      <c r="K411" s="1"/>
      <c r="L411" s="1"/>
      <c r="M411" s="1"/>
      <c r="N411" s="1"/>
      <c r="O411" s="1"/>
      <c r="P411" s="1"/>
      <c r="Q411" s="47"/>
      <c r="R411" s="46"/>
      <c r="S411" s="46"/>
      <c r="T411" s="48"/>
      <c r="U411" s="49"/>
      <c r="V411" s="50"/>
      <c r="W411" s="1"/>
      <c r="X411" s="1"/>
      <c r="Y411" s="1"/>
      <c r="Z411" s="1"/>
      <c r="AA411" s="1"/>
      <c r="AB411" s="1"/>
    </row>
    <row r="412" spans="3:28" x14ac:dyDescent="0.25">
      <c r="C412" s="1"/>
      <c r="D412" s="46"/>
      <c r="E412" s="1"/>
      <c r="F412" s="1"/>
      <c r="G412" s="1"/>
      <c r="H412" s="1"/>
      <c r="I412" s="1"/>
      <c r="J412" s="1"/>
      <c r="K412" s="1"/>
      <c r="L412" s="1"/>
      <c r="M412" s="1"/>
      <c r="N412" s="1"/>
      <c r="O412" s="1"/>
      <c r="P412" s="1"/>
      <c r="Q412" s="47"/>
      <c r="R412" s="46"/>
      <c r="S412" s="46"/>
      <c r="T412" s="48"/>
      <c r="U412" s="49"/>
      <c r="V412" s="50"/>
      <c r="W412" s="1"/>
      <c r="X412" s="1"/>
      <c r="Y412" s="1"/>
      <c r="Z412" s="1"/>
      <c r="AA412" s="1"/>
      <c r="AB412" s="1"/>
    </row>
    <row r="413" spans="3:28" x14ac:dyDescent="0.25">
      <c r="C413" s="1"/>
      <c r="D413" s="46"/>
      <c r="E413" s="1"/>
      <c r="F413" s="1"/>
      <c r="G413" s="1"/>
      <c r="H413" s="1"/>
      <c r="I413" s="1"/>
      <c r="J413" s="1"/>
      <c r="K413" s="1"/>
      <c r="L413" s="1"/>
      <c r="M413" s="1"/>
      <c r="N413" s="1"/>
      <c r="O413" s="1"/>
      <c r="P413" s="1"/>
      <c r="Q413" s="47"/>
      <c r="R413" s="46"/>
      <c r="S413" s="46"/>
      <c r="T413" s="48"/>
      <c r="U413" s="49"/>
      <c r="V413" s="50"/>
      <c r="W413" s="1"/>
      <c r="X413" s="1"/>
      <c r="Y413" s="1"/>
      <c r="Z413" s="1"/>
      <c r="AA413" s="1"/>
      <c r="AB413" s="1"/>
    </row>
    <row r="414" spans="3:28" x14ac:dyDescent="0.25">
      <c r="C414" s="1"/>
      <c r="D414" s="46"/>
      <c r="E414" s="1"/>
      <c r="F414" s="1"/>
      <c r="G414" s="1"/>
      <c r="H414" s="1"/>
      <c r="I414" s="1"/>
      <c r="J414" s="1"/>
      <c r="K414" s="1"/>
      <c r="L414" s="1"/>
      <c r="M414" s="1"/>
      <c r="N414" s="1"/>
      <c r="O414" s="1"/>
      <c r="P414" s="1"/>
      <c r="Q414" s="47"/>
      <c r="R414" s="46"/>
      <c r="S414" s="46"/>
      <c r="T414" s="48"/>
      <c r="U414" s="49"/>
      <c r="V414" s="50"/>
      <c r="W414" s="1"/>
      <c r="X414" s="1"/>
      <c r="Y414" s="1"/>
      <c r="Z414" s="1"/>
      <c r="AA414" s="1"/>
      <c r="AB414" s="1"/>
    </row>
    <row r="415" spans="3:28" x14ac:dyDescent="0.25">
      <c r="C415" s="1"/>
      <c r="D415" s="46"/>
      <c r="E415" s="1"/>
      <c r="F415" s="1"/>
      <c r="G415" s="1"/>
      <c r="H415" s="1"/>
      <c r="I415" s="1"/>
      <c r="J415" s="1"/>
      <c r="K415" s="1"/>
      <c r="L415" s="1"/>
      <c r="M415" s="1"/>
      <c r="N415" s="1"/>
      <c r="O415" s="1"/>
      <c r="P415" s="1"/>
      <c r="Q415" s="47"/>
      <c r="R415" s="46"/>
      <c r="S415" s="46"/>
      <c r="T415" s="48"/>
      <c r="U415" s="49"/>
      <c r="V415" s="50"/>
      <c r="W415" s="1"/>
      <c r="X415" s="1"/>
      <c r="Y415" s="1"/>
      <c r="Z415" s="1"/>
      <c r="AA415" s="1"/>
      <c r="AB415" s="1"/>
    </row>
    <row r="416" spans="3:28" x14ac:dyDescent="0.25">
      <c r="C416" s="1"/>
      <c r="D416" s="46"/>
      <c r="E416" s="1"/>
      <c r="F416" s="1"/>
      <c r="G416" s="1"/>
      <c r="H416" s="1"/>
      <c r="I416" s="1"/>
      <c r="J416" s="1"/>
      <c r="K416" s="1"/>
      <c r="L416" s="1"/>
      <c r="M416" s="1"/>
      <c r="N416" s="1"/>
      <c r="O416" s="1"/>
      <c r="P416" s="1"/>
      <c r="Q416" s="47"/>
      <c r="R416" s="46"/>
      <c r="S416" s="46"/>
      <c r="T416" s="48"/>
      <c r="U416" s="49"/>
      <c r="V416" s="50"/>
      <c r="W416" s="1"/>
      <c r="X416" s="1"/>
      <c r="Y416" s="1"/>
      <c r="Z416" s="1"/>
      <c r="AA416" s="1"/>
      <c r="AB416" s="1"/>
    </row>
    <row r="417" spans="3:28" x14ac:dyDescent="0.25">
      <c r="C417" s="1"/>
      <c r="D417" s="46"/>
      <c r="E417" s="1"/>
      <c r="F417" s="1"/>
      <c r="G417" s="1"/>
      <c r="H417" s="1"/>
      <c r="I417" s="1"/>
      <c r="J417" s="1"/>
      <c r="K417" s="1"/>
      <c r="L417" s="1"/>
      <c r="M417" s="1"/>
      <c r="N417" s="1"/>
      <c r="O417" s="1"/>
      <c r="P417" s="1"/>
      <c r="Q417" s="47"/>
      <c r="R417" s="46"/>
      <c r="S417" s="46"/>
      <c r="T417" s="48"/>
      <c r="U417" s="49"/>
      <c r="V417" s="50"/>
      <c r="W417" s="1"/>
      <c r="X417" s="1"/>
      <c r="Y417" s="1"/>
      <c r="Z417" s="1"/>
      <c r="AA417" s="1"/>
      <c r="AB417" s="1"/>
    </row>
    <row r="418" spans="3:28" x14ac:dyDescent="0.25">
      <c r="C418" s="1"/>
      <c r="D418" s="46"/>
      <c r="E418" s="1"/>
      <c r="F418" s="1"/>
      <c r="G418" s="1"/>
      <c r="H418" s="1"/>
      <c r="I418" s="1"/>
      <c r="J418" s="1"/>
      <c r="K418" s="1"/>
      <c r="L418" s="1"/>
      <c r="M418" s="1"/>
      <c r="N418" s="1"/>
      <c r="O418" s="1"/>
      <c r="P418" s="1"/>
      <c r="Q418" s="47"/>
      <c r="R418" s="46"/>
      <c r="S418" s="46"/>
      <c r="T418" s="48"/>
      <c r="U418" s="49"/>
      <c r="V418" s="50"/>
      <c r="W418" s="1"/>
      <c r="X418" s="1"/>
      <c r="Y418" s="1"/>
      <c r="Z418" s="1"/>
      <c r="AA418" s="1"/>
      <c r="AB418" s="1"/>
    </row>
    <row r="419" spans="3:28" x14ac:dyDescent="0.25">
      <c r="C419" s="1"/>
      <c r="D419" s="46"/>
      <c r="E419" s="1"/>
      <c r="F419" s="1"/>
      <c r="G419" s="1"/>
      <c r="H419" s="1"/>
      <c r="I419" s="1"/>
      <c r="J419" s="1"/>
      <c r="K419" s="1"/>
      <c r="L419" s="1"/>
      <c r="M419" s="1"/>
      <c r="N419" s="1"/>
      <c r="O419" s="1"/>
      <c r="P419" s="1"/>
      <c r="Q419" s="47"/>
      <c r="R419" s="46"/>
      <c r="S419" s="46"/>
      <c r="T419" s="48"/>
      <c r="U419" s="49"/>
      <c r="V419" s="50"/>
      <c r="W419" s="1"/>
      <c r="X419" s="1"/>
      <c r="Y419" s="1"/>
      <c r="Z419" s="1"/>
      <c r="AA419" s="1"/>
      <c r="AB419" s="1"/>
    </row>
    <row r="420" spans="3:28" x14ac:dyDescent="0.25">
      <c r="C420" s="1"/>
      <c r="D420" s="46"/>
      <c r="E420" s="1"/>
      <c r="F420" s="1"/>
      <c r="G420" s="1"/>
      <c r="H420" s="1"/>
      <c r="I420" s="1"/>
      <c r="J420" s="1"/>
      <c r="K420" s="1"/>
      <c r="L420" s="1"/>
      <c r="M420" s="1"/>
      <c r="N420" s="1"/>
      <c r="O420" s="1"/>
      <c r="P420" s="1"/>
      <c r="Q420" s="47"/>
      <c r="R420" s="46"/>
      <c r="S420" s="46"/>
      <c r="T420" s="48"/>
      <c r="U420" s="49"/>
      <c r="V420" s="50"/>
      <c r="W420" s="1"/>
      <c r="X420" s="1"/>
      <c r="Y420" s="1"/>
      <c r="Z420" s="1"/>
      <c r="AA420" s="1"/>
      <c r="AB420" s="1"/>
    </row>
    <row r="421" spans="3:28" x14ac:dyDescent="0.25">
      <c r="C421" s="1"/>
      <c r="D421" s="46"/>
      <c r="E421" s="1"/>
      <c r="F421" s="1"/>
      <c r="G421" s="1"/>
      <c r="H421" s="1"/>
      <c r="I421" s="1"/>
      <c r="J421" s="1"/>
      <c r="K421" s="1"/>
      <c r="L421" s="1"/>
      <c r="M421" s="1"/>
      <c r="N421" s="1"/>
      <c r="O421" s="1"/>
      <c r="P421" s="1"/>
      <c r="Q421" s="47"/>
      <c r="R421" s="46"/>
      <c r="S421" s="46"/>
      <c r="T421" s="48"/>
      <c r="U421" s="49"/>
      <c r="V421" s="50"/>
      <c r="W421" s="1"/>
      <c r="X421" s="1"/>
      <c r="Y421" s="1"/>
      <c r="Z421" s="1"/>
      <c r="AA421" s="1"/>
      <c r="AB421" s="1"/>
    </row>
    <row r="422" spans="3:28" x14ac:dyDescent="0.25">
      <c r="C422" s="1"/>
      <c r="D422" s="46"/>
      <c r="E422" s="1"/>
      <c r="F422" s="1"/>
      <c r="G422" s="1"/>
      <c r="H422" s="1"/>
      <c r="I422" s="1"/>
      <c r="J422" s="1"/>
      <c r="K422" s="1"/>
      <c r="L422" s="1"/>
      <c r="M422" s="1"/>
      <c r="N422" s="1"/>
      <c r="O422" s="1"/>
      <c r="P422" s="1"/>
      <c r="Q422" s="47"/>
      <c r="R422" s="46"/>
      <c r="S422" s="46"/>
      <c r="T422" s="48"/>
      <c r="U422" s="49"/>
      <c r="V422" s="50"/>
      <c r="W422" s="1"/>
      <c r="X422" s="1"/>
      <c r="Y422" s="1"/>
      <c r="Z422" s="1"/>
      <c r="AA422" s="1"/>
      <c r="AB422" s="1"/>
    </row>
    <row r="423" spans="3:28" x14ac:dyDescent="0.25">
      <c r="C423" s="1"/>
      <c r="D423" s="46"/>
      <c r="E423" s="1"/>
      <c r="F423" s="1"/>
      <c r="G423" s="1"/>
      <c r="H423" s="1"/>
      <c r="I423" s="1"/>
      <c r="J423" s="1"/>
      <c r="K423" s="1"/>
      <c r="L423" s="1"/>
      <c r="M423" s="1"/>
      <c r="N423" s="1"/>
      <c r="O423" s="1"/>
      <c r="P423" s="1"/>
      <c r="Q423" s="47"/>
      <c r="R423" s="46"/>
      <c r="S423" s="46"/>
      <c r="T423" s="48"/>
      <c r="U423" s="49"/>
      <c r="V423" s="50"/>
      <c r="W423" s="1"/>
      <c r="X423" s="1"/>
      <c r="Y423" s="1"/>
      <c r="Z423" s="1"/>
      <c r="AA423" s="1"/>
      <c r="AB423" s="1"/>
    </row>
    <row r="424" spans="3:28" x14ac:dyDescent="0.25">
      <c r="C424" s="1"/>
      <c r="D424" s="46"/>
      <c r="E424" s="1"/>
      <c r="F424" s="1"/>
      <c r="G424" s="1"/>
      <c r="H424" s="1"/>
      <c r="I424" s="1"/>
      <c r="J424" s="1"/>
      <c r="K424" s="1"/>
      <c r="L424" s="1"/>
      <c r="M424" s="1"/>
      <c r="N424" s="1"/>
      <c r="O424" s="1"/>
      <c r="P424" s="1"/>
      <c r="Q424" s="47"/>
      <c r="R424" s="46"/>
      <c r="S424" s="46"/>
      <c r="T424" s="48"/>
      <c r="U424" s="49"/>
      <c r="V424" s="50"/>
      <c r="W424" s="1"/>
      <c r="X424" s="1"/>
      <c r="Y424" s="1"/>
      <c r="Z424" s="1"/>
      <c r="AA424" s="1"/>
      <c r="AB424" s="1"/>
    </row>
    <row r="425" spans="3:28" x14ac:dyDescent="0.25">
      <c r="C425" s="1"/>
      <c r="D425" s="46"/>
      <c r="E425" s="1"/>
      <c r="F425" s="1"/>
      <c r="G425" s="1"/>
      <c r="H425" s="1"/>
      <c r="I425" s="1"/>
      <c r="J425" s="1"/>
      <c r="K425" s="1"/>
      <c r="L425" s="1"/>
      <c r="M425" s="1"/>
      <c r="N425" s="1"/>
      <c r="O425" s="1"/>
      <c r="P425" s="1"/>
      <c r="Q425" s="47"/>
      <c r="R425" s="46"/>
      <c r="S425" s="46"/>
      <c r="T425" s="48"/>
      <c r="U425" s="49"/>
      <c r="V425" s="50"/>
      <c r="W425" s="1"/>
      <c r="X425" s="1"/>
      <c r="Y425" s="1"/>
      <c r="Z425" s="1"/>
      <c r="AA425" s="1"/>
      <c r="AB425" s="1"/>
    </row>
    <row r="426" spans="3:28" x14ac:dyDescent="0.25">
      <c r="C426" s="1"/>
      <c r="D426" s="46"/>
      <c r="E426" s="1"/>
      <c r="F426" s="1"/>
      <c r="G426" s="1"/>
      <c r="H426" s="1"/>
      <c r="I426" s="1"/>
      <c r="J426" s="1"/>
      <c r="K426" s="1"/>
      <c r="L426" s="1"/>
      <c r="M426" s="1"/>
      <c r="N426" s="1"/>
      <c r="O426" s="1"/>
      <c r="P426" s="1"/>
      <c r="Q426" s="47"/>
      <c r="R426" s="46"/>
      <c r="S426" s="46"/>
      <c r="T426" s="48"/>
      <c r="U426" s="49"/>
      <c r="V426" s="50"/>
      <c r="W426" s="1"/>
      <c r="X426" s="1"/>
      <c r="Y426" s="1"/>
      <c r="Z426" s="1"/>
      <c r="AA426" s="1"/>
      <c r="AB426" s="1"/>
    </row>
    <row r="427" spans="3:28" x14ac:dyDescent="0.25">
      <c r="C427" s="1"/>
      <c r="D427" s="46"/>
      <c r="E427" s="1"/>
      <c r="F427" s="1"/>
      <c r="G427" s="1"/>
      <c r="H427" s="1"/>
      <c r="I427" s="1"/>
      <c r="J427" s="1"/>
      <c r="K427" s="1"/>
      <c r="L427" s="1"/>
      <c r="M427" s="1"/>
      <c r="N427" s="1"/>
      <c r="O427" s="1"/>
      <c r="P427" s="1"/>
      <c r="Q427" s="47"/>
      <c r="R427" s="46"/>
      <c r="S427" s="46"/>
      <c r="T427" s="48"/>
      <c r="U427" s="49"/>
      <c r="V427" s="50"/>
      <c r="W427" s="1"/>
      <c r="X427" s="1"/>
      <c r="Y427" s="1"/>
      <c r="Z427" s="1"/>
      <c r="AA427" s="1"/>
      <c r="AB427" s="1"/>
    </row>
    <row r="428" spans="3:28" x14ac:dyDescent="0.25">
      <c r="C428" s="1"/>
      <c r="D428" s="46"/>
      <c r="E428" s="1"/>
      <c r="F428" s="1"/>
      <c r="G428" s="1"/>
      <c r="H428" s="1"/>
      <c r="I428" s="1"/>
      <c r="J428" s="1"/>
      <c r="K428" s="1"/>
      <c r="L428" s="1"/>
      <c r="M428" s="1"/>
      <c r="N428" s="1"/>
      <c r="O428" s="1"/>
      <c r="P428" s="1"/>
      <c r="Q428" s="47"/>
      <c r="R428" s="46"/>
      <c r="S428" s="46"/>
      <c r="T428" s="48"/>
      <c r="U428" s="49"/>
      <c r="V428" s="50"/>
      <c r="W428" s="1"/>
      <c r="X428" s="1"/>
      <c r="Y428" s="1"/>
      <c r="Z428" s="1"/>
      <c r="AA428" s="1"/>
      <c r="AB428" s="1"/>
    </row>
    <row r="429" spans="3:28" x14ac:dyDescent="0.25">
      <c r="C429" s="1"/>
      <c r="D429" s="46"/>
      <c r="E429" s="1"/>
      <c r="F429" s="1"/>
      <c r="G429" s="1"/>
      <c r="H429" s="1"/>
      <c r="I429" s="1"/>
      <c r="J429" s="1"/>
      <c r="K429" s="1"/>
      <c r="L429" s="1"/>
      <c r="M429" s="1"/>
      <c r="N429" s="1"/>
      <c r="O429" s="1"/>
      <c r="P429" s="1"/>
      <c r="Q429" s="47"/>
      <c r="R429" s="46"/>
      <c r="S429" s="46"/>
      <c r="T429" s="48"/>
      <c r="U429" s="49"/>
      <c r="V429" s="50"/>
      <c r="W429" s="1"/>
      <c r="X429" s="1"/>
      <c r="Y429" s="1"/>
      <c r="Z429" s="1"/>
      <c r="AA429" s="1"/>
      <c r="AB429" s="1"/>
    </row>
    <row r="430" spans="3:28" x14ac:dyDescent="0.25">
      <c r="C430" s="1"/>
      <c r="D430" s="46"/>
      <c r="E430" s="1"/>
      <c r="F430" s="1"/>
      <c r="G430" s="1"/>
      <c r="H430" s="1"/>
      <c r="I430" s="1"/>
      <c r="J430" s="1"/>
      <c r="K430" s="1"/>
      <c r="L430" s="1"/>
      <c r="M430" s="1"/>
      <c r="N430" s="1"/>
      <c r="O430" s="1"/>
      <c r="P430" s="1"/>
      <c r="Q430" s="47"/>
      <c r="R430" s="46"/>
      <c r="S430" s="46"/>
      <c r="T430" s="48"/>
      <c r="U430" s="49"/>
      <c r="V430" s="50"/>
      <c r="W430" s="1"/>
      <c r="X430" s="1"/>
      <c r="Y430" s="1"/>
      <c r="Z430" s="1"/>
      <c r="AA430" s="1"/>
      <c r="AB430" s="1"/>
    </row>
    <row r="431" spans="3:28" x14ac:dyDescent="0.25">
      <c r="C431" s="1"/>
      <c r="D431" s="46"/>
      <c r="E431" s="1"/>
      <c r="F431" s="1"/>
      <c r="G431" s="1"/>
      <c r="H431" s="1"/>
      <c r="I431" s="1"/>
      <c r="J431" s="1"/>
      <c r="K431" s="1"/>
      <c r="L431" s="1"/>
      <c r="M431" s="1"/>
      <c r="N431" s="1"/>
      <c r="O431" s="1"/>
      <c r="P431" s="1"/>
      <c r="Q431" s="47"/>
      <c r="R431" s="46"/>
      <c r="S431" s="46"/>
      <c r="T431" s="48"/>
      <c r="U431" s="49"/>
      <c r="V431" s="50"/>
      <c r="W431" s="1"/>
      <c r="X431" s="1"/>
      <c r="Y431" s="1"/>
      <c r="Z431" s="1"/>
      <c r="AA431" s="1"/>
      <c r="AB431" s="1"/>
    </row>
    <row r="432" spans="3:28" x14ac:dyDescent="0.25">
      <c r="C432" s="1"/>
      <c r="D432" s="46"/>
      <c r="E432" s="1"/>
      <c r="F432" s="1"/>
      <c r="G432" s="1"/>
      <c r="H432" s="1"/>
      <c r="I432" s="1"/>
      <c r="J432" s="1"/>
      <c r="K432" s="1"/>
      <c r="L432" s="1"/>
      <c r="M432" s="1"/>
      <c r="N432" s="1"/>
      <c r="O432" s="1"/>
      <c r="P432" s="1"/>
      <c r="Q432" s="47"/>
      <c r="R432" s="46"/>
      <c r="S432" s="46"/>
      <c r="T432" s="48"/>
      <c r="U432" s="49"/>
      <c r="V432" s="50"/>
      <c r="W432" s="1"/>
      <c r="X432" s="1"/>
      <c r="Y432" s="1"/>
      <c r="Z432" s="1"/>
      <c r="AA432" s="1"/>
      <c r="AB432" s="1"/>
    </row>
    <row r="433" spans="3:28" x14ac:dyDescent="0.25">
      <c r="C433" s="1"/>
      <c r="D433" s="46"/>
      <c r="E433" s="1"/>
      <c r="F433" s="1"/>
      <c r="G433" s="1"/>
      <c r="H433" s="1"/>
      <c r="I433" s="1"/>
      <c r="J433" s="1"/>
      <c r="K433" s="1"/>
      <c r="L433" s="1"/>
      <c r="M433" s="1"/>
      <c r="N433" s="1"/>
      <c r="O433" s="1"/>
      <c r="P433" s="1"/>
      <c r="Q433" s="47"/>
      <c r="R433" s="46"/>
      <c r="S433" s="46"/>
      <c r="T433" s="48"/>
      <c r="U433" s="49"/>
      <c r="V433" s="50"/>
      <c r="W433" s="1"/>
      <c r="X433" s="1"/>
      <c r="Y433" s="1"/>
      <c r="Z433" s="1"/>
      <c r="AA433" s="1"/>
      <c r="AB433" s="1"/>
    </row>
    <row r="434" spans="3:28" x14ac:dyDescent="0.25">
      <c r="C434" s="1"/>
      <c r="D434" s="46"/>
      <c r="E434" s="1"/>
      <c r="F434" s="1"/>
      <c r="G434" s="1"/>
      <c r="H434" s="1"/>
      <c r="I434" s="1"/>
      <c r="J434" s="1"/>
      <c r="K434" s="1"/>
      <c r="L434" s="1"/>
      <c r="M434" s="1"/>
      <c r="N434" s="1"/>
      <c r="O434" s="1"/>
      <c r="P434" s="1"/>
      <c r="Q434" s="47"/>
      <c r="R434" s="46"/>
      <c r="S434" s="46"/>
      <c r="T434" s="48"/>
      <c r="U434" s="49"/>
      <c r="V434" s="50"/>
      <c r="W434" s="1"/>
      <c r="X434" s="1"/>
      <c r="Y434" s="1"/>
      <c r="Z434" s="1"/>
      <c r="AA434" s="1"/>
      <c r="AB434" s="1"/>
    </row>
    <row r="435" spans="3:28" x14ac:dyDescent="0.25">
      <c r="C435" s="1"/>
      <c r="D435" s="46"/>
      <c r="E435" s="1"/>
      <c r="F435" s="1"/>
      <c r="G435" s="1"/>
      <c r="H435" s="1"/>
      <c r="I435" s="1"/>
      <c r="J435" s="1"/>
      <c r="K435" s="1"/>
      <c r="L435" s="1"/>
      <c r="M435" s="1"/>
      <c r="N435" s="1"/>
      <c r="O435" s="1"/>
      <c r="P435" s="1"/>
      <c r="Q435" s="47"/>
      <c r="R435" s="46"/>
      <c r="S435" s="46"/>
      <c r="T435" s="48"/>
      <c r="U435" s="49"/>
      <c r="V435" s="50"/>
      <c r="W435" s="1"/>
      <c r="X435" s="1"/>
      <c r="Y435" s="1"/>
      <c r="Z435" s="1"/>
      <c r="AA435" s="1"/>
      <c r="AB435" s="1"/>
    </row>
    <row r="436" spans="3:28" x14ac:dyDescent="0.25">
      <c r="C436" s="1"/>
      <c r="D436" s="46"/>
      <c r="E436" s="1"/>
      <c r="F436" s="1"/>
      <c r="G436" s="1"/>
      <c r="H436" s="1"/>
      <c r="I436" s="1"/>
      <c r="J436" s="1"/>
      <c r="K436" s="1"/>
      <c r="L436" s="1"/>
      <c r="M436" s="1"/>
      <c r="N436" s="1"/>
      <c r="O436" s="1"/>
      <c r="P436" s="1"/>
      <c r="Q436" s="47"/>
      <c r="R436" s="46"/>
      <c r="S436" s="46"/>
      <c r="T436" s="48"/>
      <c r="U436" s="49"/>
      <c r="V436" s="50"/>
      <c r="W436" s="1"/>
      <c r="X436" s="1"/>
      <c r="Y436" s="1"/>
      <c r="Z436" s="1"/>
      <c r="AA436" s="1"/>
      <c r="AB436" s="1"/>
    </row>
    <row r="437" spans="3:28" x14ac:dyDescent="0.25">
      <c r="C437" s="1"/>
      <c r="D437" s="46"/>
      <c r="E437" s="1"/>
      <c r="F437" s="1"/>
      <c r="G437" s="1"/>
      <c r="H437" s="1"/>
      <c r="I437" s="1"/>
      <c r="J437" s="1"/>
      <c r="K437" s="1"/>
      <c r="L437" s="1"/>
      <c r="M437" s="1"/>
      <c r="N437" s="1"/>
      <c r="O437" s="1"/>
      <c r="P437" s="1"/>
      <c r="Q437" s="47"/>
      <c r="R437" s="46"/>
      <c r="S437" s="46"/>
      <c r="T437" s="48"/>
      <c r="U437" s="49"/>
      <c r="V437" s="50"/>
      <c r="W437" s="1"/>
      <c r="X437" s="1"/>
      <c r="Y437" s="1"/>
      <c r="Z437" s="1"/>
      <c r="AA437" s="1"/>
      <c r="AB437" s="1"/>
    </row>
    <row r="438" spans="3:28" x14ac:dyDescent="0.25">
      <c r="C438" s="1"/>
      <c r="D438" s="46"/>
      <c r="E438" s="1"/>
      <c r="F438" s="1"/>
      <c r="G438" s="1"/>
      <c r="H438" s="1"/>
      <c r="I438" s="1"/>
      <c r="J438" s="1"/>
      <c r="K438" s="1"/>
      <c r="L438" s="1"/>
      <c r="M438" s="1"/>
      <c r="N438" s="1"/>
      <c r="O438" s="1"/>
      <c r="P438" s="1"/>
      <c r="Q438" s="47"/>
      <c r="R438" s="46"/>
      <c r="S438" s="46"/>
      <c r="T438" s="48"/>
      <c r="U438" s="49"/>
      <c r="V438" s="50"/>
      <c r="W438" s="1"/>
      <c r="X438" s="1"/>
      <c r="Y438" s="1"/>
      <c r="Z438" s="1"/>
      <c r="AA438" s="1"/>
      <c r="AB438" s="1"/>
    </row>
    <row r="439" spans="3:28" x14ac:dyDescent="0.25">
      <c r="C439" s="1"/>
      <c r="D439" s="46"/>
      <c r="E439" s="1"/>
      <c r="F439" s="1"/>
      <c r="G439" s="1"/>
      <c r="H439" s="1"/>
      <c r="I439" s="1"/>
      <c r="J439" s="1"/>
      <c r="K439" s="1"/>
      <c r="L439" s="1"/>
      <c r="M439" s="1"/>
      <c r="N439" s="1"/>
      <c r="O439" s="1"/>
      <c r="P439" s="1"/>
      <c r="Q439" s="47"/>
      <c r="R439" s="46"/>
      <c r="S439" s="46"/>
      <c r="T439" s="48"/>
      <c r="U439" s="49"/>
      <c r="V439" s="50"/>
      <c r="W439" s="1"/>
      <c r="X439" s="1"/>
      <c r="Y439" s="1"/>
      <c r="Z439" s="1"/>
      <c r="AA439" s="1"/>
      <c r="AB439" s="1"/>
    </row>
    <row r="440" spans="3:28" x14ac:dyDescent="0.25">
      <c r="C440" s="1"/>
      <c r="D440" s="46"/>
      <c r="E440" s="1"/>
      <c r="F440" s="1"/>
      <c r="G440" s="1"/>
      <c r="H440" s="1"/>
      <c r="I440" s="1"/>
      <c r="J440" s="1"/>
      <c r="K440" s="1"/>
      <c r="L440" s="1"/>
      <c r="M440" s="1"/>
      <c r="N440" s="1"/>
      <c r="O440" s="1"/>
      <c r="P440" s="1"/>
      <c r="Q440" s="47"/>
      <c r="R440" s="46"/>
      <c r="S440" s="46"/>
      <c r="T440" s="48"/>
      <c r="U440" s="49"/>
      <c r="V440" s="50"/>
      <c r="W440" s="1"/>
      <c r="X440" s="1"/>
      <c r="Y440" s="1"/>
      <c r="Z440" s="1"/>
      <c r="AA440" s="1"/>
      <c r="AB440" s="1"/>
    </row>
    <row r="441" spans="3:28" x14ac:dyDescent="0.25">
      <c r="C441" s="1"/>
      <c r="D441" s="46"/>
      <c r="E441" s="1"/>
      <c r="F441" s="1"/>
      <c r="G441" s="1"/>
      <c r="H441" s="1"/>
      <c r="I441" s="1"/>
      <c r="J441" s="1"/>
      <c r="K441" s="1"/>
      <c r="L441" s="1"/>
      <c r="M441" s="1"/>
      <c r="N441" s="1"/>
      <c r="O441" s="1"/>
      <c r="P441" s="1"/>
      <c r="Q441" s="47"/>
      <c r="R441" s="46"/>
      <c r="S441" s="46"/>
      <c r="T441" s="48"/>
      <c r="U441" s="49"/>
      <c r="V441" s="50"/>
      <c r="W441" s="1"/>
      <c r="X441" s="1"/>
      <c r="Y441" s="1"/>
      <c r="Z441" s="1"/>
      <c r="AA441" s="1"/>
      <c r="AB441" s="1"/>
    </row>
    <row r="442" spans="3:28" x14ac:dyDescent="0.25">
      <c r="C442" s="1"/>
      <c r="D442" s="46"/>
      <c r="E442" s="1"/>
      <c r="F442" s="1"/>
      <c r="G442" s="1"/>
      <c r="H442" s="1"/>
      <c r="I442" s="1"/>
      <c r="J442" s="1"/>
      <c r="K442" s="1"/>
      <c r="L442" s="1"/>
      <c r="M442" s="1"/>
      <c r="N442" s="1"/>
      <c r="O442" s="1"/>
      <c r="P442" s="1"/>
      <c r="Q442" s="47"/>
      <c r="R442" s="46"/>
      <c r="S442" s="46"/>
      <c r="T442" s="48"/>
      <c r="U442" s="49"/>
      <c r="V442" s="50"/>
      <c r="W442" s="1"/>
      <c r="X442" s="1"/>
      <c r="Y442" s="1"/>
      <c r="Z442" s="1"/>
      <c r="AA442" s="1"/>
      <c r="AB442" s="1"/>
    </row>
    <row r="443" spans="3:28" x14ac:dyDescent="0.25">
      <c r="C443" s="1"/>
      <c r="D443" s="46"/>
      <c r="E443" s="1"/>
      <c r="F443" s="1"/>
      <c r="G443" s="1"/>
      <c r="H443" s="1"/>
      <c r="I443" s="1"/>
      <c r="J443" s="1"/>
      <c r="K443" s="1"/>
      <c r="L443" s="1"/>
      <c r="M443" s="1"/>
      <c r="N443" s="1"/>
      <c r="O443" s="1"/>
      <c r="P443" s="1"/>
      <c r="Q443" s="47"/>
      <c r="R443" s="46"/>
      <c r="S443" s="46"/>
      <c r="T443" s="48"/>
      <c r="U443" s="49"/>
      <c r="V443" s="50"/>
      <c r="W443" s="1"/>
      <c r="X443" s="1"/>
      <c r="Y443" s="1"/>
      <c r="Z443" s="1"/>
      <c r="AA443" s="1"/>
      <c r="AB443" s="1"/>
    </row>
    <row r="444" spans="3:28" x14ac:dyDescent="0.25">
      <c r="C444" s="1"/>
      <c r="D444" s="46"/>
      <c r="E444" s="1"/>
      <c r="F444" s="1"/>
      <c r="G444" s="1"/>
      <c r="H444" s="1"/>
      <c r="I444" s="1"/>
      <c r="J444" s="1"/>
      <c r="K444" s="1"/>
      <c r="L444" s="1"/>
      <c r="M444" s="1"/>
      <c r="N444" s="1"/>
      <c r="O444" s="1"/>
      <c r="P444" s="1"/>
      <c r="Q444" s="47"/>
      <c r="R444" s="46"/>
      <c r="S444" s="46"/>
      <c r="T444" s="48"/>
      <c r="U444" s="49"/>
      <c r="V444" s="50"/>
      <c r="W444" s="1"/>
      <c r="X444" s="1"/>
      <c r="Y444" s="1"/>
      <c r="Z444" s="1"/>
      <c r="AA444" s="1"/>
      <c r="AB444" s="1"/>
    </row>
    <row r="445" spans="3:28" x14ac:dyDescent="0.25">
      <c r="C445" s="1"/>
      <c r="D445" s="46"/>
      <c r="E445" s="1"/>
      <c r="F445" s="1"/>
      <c r="G445" s="1"/>
      <c r="H445" s="1"/>
      <c r="I445" s="1"/>
      <c r="J445" s="1"/>
      <c r="K445" s="1"/>
      <c r="L445" s="1"/>
      <c r="M445" s="1"/>
      <c r="N445" s="1"/>
      <c r="O445" s="1"/>
      <c r="P445" s="1"/>
      <c r="Q445" s="47"/>
      <c r="R445" s="46"/>
      <c r="S445" s="46"/>
      <c r="T445" s="48"/>
      <c r="U445" s="49"/>
      <c r="V445" s="50"/>
      <c r="W445" s="1"/>
      <c r="X445" s="1"/>
      <c r="Y445" s="1"/>
      <c r="Z445" s="1"/>
      <c r="AA445" s="1"/>
      <c r="AB445" s="1"/>
    </row>
    <row r="446" spans="3:28" x14ac:dyDescent="0.25">
      <c r="C446" s="1"/>
      <c r="D446" s="46"/>
      <c r="E446" s="1"/>
      <c r="F446" s="1"/>
      <c r="G446" s="1"/>
      <c r="H446" s="1"/>
      <c r="I446" s="1"/>
      <c r="J446" s="1"/>
      <c r="K446" s="1"/>
      <c r="L446" s="1"/>
      <c r="M446" s="1"/>
      <c r="N446" s="1"/>
      <c r="O446" s="1"/>
      <c r="P446" s="1"/>
      <c r="Q446" s="47"/>
      <c r="R446" s="46"/>
      <c r="S446" s="46"/>
      <c r="T446" s="48"/>
      <c r="U446" s="49"/>
      <c r="V446" s="50"/>
      <c r="W446" s="1"/>
      <c r="X446" s="1"/>
      <c r="Y446" s="1"/>
      <c r="Z446" s="1"/>
      <c r="AA446" s="1"/>
      <c r="AB446" s="1"/>
    </row>
    <row r="447" spans="3:28" x14ac:dyDescent="0.25">
      <c r="C447" s="1"/>
      <c r="D447" s="46"/>
      <c r="E447" s="1"/>
      <c r="F447" s="1"/>
      <c r="G447" s="1"/>
      <c r="H447" s="1"/>
      <c r="I447" s="1"/>
      <c r="J447" s="1"/>
      <c r="K447" s="1"/>
      <c r="L447" s="1"/>
      <c r="M447" s="1"/>
      <c r="N447" s="1"/>
      <c r="O447" s="1"/>
      <c r="P447" s="1"/>
      <c r="Q447" s="47"/>
      <c r="R447" s="46"/>
      <c r="S447" s="46"/>
      <c r="T447" s="48"/>
      <c r="U447" s="49"/>
      <c r="V447" s="50"/>
      <c r="W447" s="1"/>
      <c r="X447" s="1"/>
      <c r="Y447" s="1"/>
      <c r="Z447" s="1"/>
      <c r="AA447" s="1"/>
      <c r="AB447" s="1"/>
    </row>
    <row r="448" spans="3:28" x14ac:dyDescent="0.25">
      <c r="C448" s="1"/>
      <c r="D448" s="46"/>
      <c r="E448" s="1"/>
      <c r="F448" s="1"/>
      <c r="G448" s="1"/>
      <c r="H448" s="1"/>
      <c r="I448" s="1"/>
      <c r="J448" s="1"/>
      <c r="K448" s="1"/>
      <c r="L448" s="1"/>
      <c r="M448" s="1"/>
      <c r="N448" s="1"/>
      <c r="O448" s="1"/>
      <c r="P448" s="1"/>
      <c r="Q448" s="47"/>
      <c r="R448" s="46"/>
      <c r="S448" s="46"/>
      <c r="T448" s="48"/>
      <c r="U448" s="49"/>
      <c r="V448" s="50"/>
      <c r="W448" s="1"/>
      <c r="X448" s="1"/>
      <c r="Y448" s="1"/>
      <c r="Z448" s="1"/>
      <c r="AA448" s="1"/>
      <c r="AB448" s="1"/>
    </row>
    <row r="449" spans="3:28" x14ac:dyDescent="0.25">
      <c r="C449" s="1"/>
      <c r="D449" s="46"/>
      <c r="E449" s="1"/>
      <c r="F449" s="1"/>
      <c r="G449" s="1"/>
      <c r="H449" s="1"/>
      <c r="I449" s="1"/>
      <c r="J449" s="1"/>
      <c r="K449" s="1"/>
      <c r="L449" s="1"/>
      <c r="M449" s="1"/>
      <c r="N449" s="1"/>
      <c r="O449" s="1"/>
      <c r="P449" s="1"/>
      <c r="Q449" s="47"/>
      <c r="R449" s="46"/>
      <c r="S449" s="46"/>
      <c r="T449" s="48"/>
      <c r="U449" s="49"/>
      <c r="V449" s="50"/>
      <c r="W449" s="1"/>
      <c r="X449" s="1"/>
      <c r="Y449" s="1"/>
      <c r="Z449" s="1"/>
      <c r="AA449" s="1"/>
      <c r="AB449" s="1"/>
    </row>
    <row r="450" spans="3:28" x14ac:dyDescent="0.25">
      <c r="C450" s="1"/>
      <c r="D450" s="46"/>
      <c r="E450" s="1"/>
      <c r="F450" s="1"/>
      <c r="G450" s="1"/>
      <c r="H450" s="1"/>
      <c r="I450" s="1"/>
      <c r="J450" s="1"/>
      <c r="K450" s="1"/>
      <c r="L450" s="1"/>
      <c r="M450" s="1"/>
      <c r="N450" s="1"/>
      <c r="O450" s="1"/>
      <c r="P450" s="1"/>
      <c r="Q450" s="47"/>
      <c r="R450" s="46"/>
      <c r="S450" s="46"/>
      <c r="T450" s="48"/>
      <c r="U450" s="49"/>
      <c r="V450" s="50"/>
      <c r="W450" s="1"/>
      <c r="X450" s="1"/>
      <c r="Y450" s="1"/>
      <c r="Z450" s="1"/>
      <c r="AA450" s="1"/>
      <c r="AB450" s="1"/>
    </row>
    <row r="451" spans="3:28" x14ac:dyDescent="0.25">
      <c r="C451" s="1"/>
      <c r="D451" s="46"/>
      <c r="E451" s="1"/>
      <c r="F451" s="1"/>
      <c r="G451" s="1"/>
      <c r="H451" s="1"/>
      <c r="I451" s="1"/>
      <c r="J451" s="1"/>
      <c r="K451" s="1"/>
      <c r="L451" s="1"/>
      <c r="M451" s="1"/>
      <c r="N451" s="1"/>
      <c r="O451" s="1"/>
      <c r="P451" s="1"/>
      <c r="Q451" s="47"/>
      <c r="R451" s="46"/>
      <c r="S451" s="46"/>
      <c r="T451" s="48"/>
      <c r="U451" s="49"/>
      <c r="V451" s="50"/>
      <c r="W451" s="1"/>
      <c r="X451" s="1"/>
      <c r="Y451" s="1"/>
      <c r="Z451" s="1"/>
      <c r="AA451" s="1"/>
      <c r="AB451" s="1"/>
    </row>
    <row r="452" spans="3:28" x14ac:dyDescent="0.25">
      <c r="C452" s="1"/>
      <c r="D452" s="46"/>
      <c r="E452" s="1"/>
      <c r="F452" s="1"/>
      <c r="G452" s="1"/>
      <c r="H452" s="1"/>
      <c r="I452" s="1"/>
      <c r="J452" s="1"/>
      <c r="K452" s="1"/>
      <c r="L452" s="1"/>
      <c r="M452" s="1"/>
      <c r="N452" s="1"/>
      <c r="O452" s="1"/>
      <c r="P452" s="1"/>
      <c r="Q452" s="47"/>
      <c r="R452" s="46"/>
      <c r="S452" s="46"/>
      <c r="T452" s="48"/>
      <c r="U452" s="49"/>
      <c r="V452" s="50"/>
      <c r="W452" s="1"/>
      <c r="X452" s="1"/>
      <c r="Y452" s="1"/>
      <c r="Z452" s="1"/>
      <c r="AA452" s="1"/>
      <c r="AB452" s="1"/>
    </row>
    <row r="453" spans="3:28" x14ac:dyDescent="0.25">
      <c r="C453" s="1"/>
      <c r="D453" s="46"/>
      <c r="E453" s="1"/>
      <c r="F453" s="1"/>
      <c r="G453" s="1"/>
      <c r="H453" s="1"/>
      <c r="I453" s="1"/>
      <c r="J453" s="1"/>
      <c r="K453" s="1"/>
      <c r="L453" s="1"/>
      <c r="M453" s="1"/>
      <c r="N453" s="1"/>
      <c r="O453" s="1"/>
      <c r="P453" s="1"/>
      <c r="Q453" s="47"/>
      <c r="R453" s="46"/>
      <c r="S453" s="46"/>
      <c r="T453" s="48"/>
      <c r="U453" s="49"/>
      <c r="V453" s="50"/>
      <c r="W453" s="1"/>
      <c r="X453" s="1"/>
      <c r="Y453" s="1"/>
      <c r="Z453" s="1"/>
      <c r="AA453" s="1"/>
      <c r="AB453" s="1"/>
    </row>
    <row r="454" spans="3:28" x14ac:dyDescent="0.25">
      <c r="C454" s="1"/>
      <c r="D454" s="46"/>
      <c r="E454" s="1"/>
      <c r="F454" s="1"/>
      <c r="G454" s="1"/>
      <c r="H454" s="1"/>
      <c r="I454" s="1"/>
      <c r="J454" s="1"/>
      <c r="K454" s="1"/>
      <c r="L454" s="1"/>
      <c r="M454" s="1"/>
      <c r="N454" s="1"/>
      <c r="O454" s="1"/>
      <c r="P454" s="1"/>
      <c r="Q454" s="47"/>
      <c r="R454" s="46"/>
      <c r="S454" s="46"/>
      <c r="T454" s="48"/>
      <c r="U454" s="49"/>
      <c r="V454" s="50"/>
      <c r="W454" s="1"/>
      <c r="X454" s="1"/>
      <c r="Y454" s="1"/>
      <c r="Z454" s="1"/>
      <c r="AA454" s="1"/>
      <c r="AB454" s="1"/>
    </row>
    <row r="455" spans="3:28" x14ac:dyDescent="0.25">
      <c r="C455" s="1"/>
      <c r="D455" s="46"/>
      <c r="E455" s="1"/>
      <c r="F455" s="1"/>
      <c r="G455" s="1"/>
      <c r="H455" s="1"/>
      <c r="I455" s="1"/>
      <c r="J455" s="1"/>
      <c r="K455" s="1"/>
      <c r="L455" s="1"/>
      <c r="M455" s="1"/>
      <c r="N455" s="1"/>
      <c r="O455" s="1"/>
      <c r="P455" s="1"/>
      <c r="Q455" s="47"/>
      <c r="R455" s="46"/>
      <c r="S455" s="46"/>
      <c r="T455" s="48"/>
      <c r="U455" s="49"/>
      <c r="V455" s="50"/>
      <c r="W455" s="1"/>
      <c r="X455" s="1"/>
      <c r="Y455" s="1"/>
      <c r="Z455" s="1"/>
      <c r="AA455" s="1"/>
      <c r="AB455" s="1"/>
    </row>
    <row r="456" spans="3:28" x14ac:dyDescent="0.25">
      <c r="C456" s="1"/>
      <c r="D456" s="46"/>
      <c r="E456" s="1"/>
      <c r="F456" s="1"/>
      <c r="G456" s="1"/>
      <c r="H456" s="1"/>
      <c r="I456" s="1"/>
      <c r="J456" s="1"/>
      <c r="K456" s="1"/>
      <c r="L456" s="1"/>
      <c r="M456" s="1"/>
      <c r="N456" s="1"/>
      <c r="O456" s="1"/>
      <c r="P456" s="1"/>
      <c r="Q456" s="47"/>
      <c r="R456" s="46"/>
      <c r="S456" s="46"/>
      <c r="T456" s="48"/>
      <c r="U456" s="49"/>
      <c r="V456" s="50"/>
      <c r="W456" s="1"/>
      <c r="X456" s="1"/>
      <c r="Y456" s="1"/>
      <c r="Z456" s="1"/>
      <c r="AA456" s="1"/>
      <c r="AB456" s="1"/>
    </row>
    <row r="457" spans="3:28" x14ac:dyDescent="0.25">
      <c r="C457" s="1"/>
      <c r="D457" s="46"/>
      <c r="E457" s="1"/>
      <c r="F457" s="1"/>
      <c r="G457" s="1"/>
      <c r="H457" s="1"/>
      <c r="I457" s="1"/>
      <c r="J457" s="1"/>
      <c r="K457" s="1"/>
      <c r="L457" s="1"/>
      <c r="M457" s="1"/>
      <c r="N457" s="1"/>
      <c r="O457" s="1"/>
      <c r="P457" s="1"/>
      <c r="Q457" s="47"/>
      <c r="R457" s="46"/>
      <c r="S457" s="46"/>
      <c r="T457" s="48"/>
      <c r="U457" s="49"/>
      <c r="V457" s="50"/>
      <c r="W457" s="1"/>
      <c r="X457" s="1"/>
      <c r="Y457" s="1"/>
      <c r="Z457" s="1"/>
      <c r="AA457" s="1"/>
      <c r="AB457" s="1"/>
    </row>
    <row r="458" spans="3:28" x14ac:dyDescent="0.25">
      <c r="C458" s="1"/>
      <c r="D458" s="46"/>
      <c r="E458" s="1"/>
      <c r="F458" s="1"/>
      <c r="G458" s="1"/>
      <c r="H458" s="1"/>
      <c r="I458" s="1"/>
      <c r="J458" s="1"/>
      <c r="K458" s="1"/>
      <c r="L458" s="1"/>
      <c r="M458" s="1"/>
      <c r="N458" s="1"/>
      <c r="O458" s="1"/>
      <c r="P458" s="1"/>
      <c r="Q458" s="47"/>
      <c r="R458" s="46"/>
      <c r="S458" s="46"/>
      <c r="T458" s="48"/>
      <c r="U458" s="49"/>
      <c r="V458" s="50"/>
      <c r="W458" s="1"/>
      <c r="X458" s="1"/>
      <c r="Y458" s="1"/>
      <c r="Z458" s="1"/>
      <c r="AA458" s="1"/>
      <c r="AB458" s="1"/>
    </row>
    <row r="459" spans="3:28" x14ac:dyDescent="0.25">
      <c r="C459" s="1"/>
      <c r="D459" s="46"/>
      <c r="E459" s="1"/>
      <c r="F459" s="1"/>
      <c r="G459" s="1"/>
      <c r="H459" s="1"/>
      <c r="I459" s="1"/>
      <c r="J459" s="1"/>
      <c r="K459" s="1"/>
      <c r="L459" s="1"/>
      <c r="M459" s="1"/>
      <c r="N459" s="1"/>
      <c r="O459" s="1"/>
      <c r="P459" s="1"/>
      <c r="Q459" s="47"/>
      <c r="R459" s="46"/>
      <c r="S459" s="46"/>
      <c r="T459" s="48"/>
      <c r="U459" s="49"/>
      <c r="V459" s="50"/>
      <c r="W459" s="1"/>
      <c r="X459" s="1"/>
      <c r="Y459" s="1"/>
      <c r="Z459" s="1"/>
      <c r="AA459" s="1"/>
      <c r="AB459" s="1"/>
    </row>
    <row r="460" spans="3:28" x14ac:dyDescent="0.25">
      <c r="C460" s="1"/>
      <c r="D460" s="46"/>
      <c r="E460" s="1"/>
      <c r="F460" s="1"/>
      <c r="G460" s="1"/>
      <c r="H460" s="1"/>
      <c r="I460" s="1"/>
      <c r="J460" s="1"/>
      <c r="K460" s="1"/>
      <c r="L460" s="1"/>
      <c r="M460" s="1"/>
      <c r="N460" s="1"/>
      <c r="O460" s="1"/>
      <c r="P460" s="1"/>
      <c r="Q460" s="47"/>
      <c r="R460" s="46"/>
      <c r="S460" s="46"/>
      <c r="T460" s="48"/>
      <c r="U460" s="49"/>
      <c r="V460" s="50"/>
      <c r="W460" s="1"/>
      <c r="X460" s="1"/>
      <c r="Y460" s="1"/>
      <c r="Z460" s="1"/>
      <c r="AA460" s="1"/>
      <c r="AB460" s="1"/>
    </row>
    <row r="461" spans="3:28" x14ac:dyDescent="0.25">
      <c r="C461" s="1"/>
      <c r="D461" s="46"/>
      <c r="E461" s="1"/>
      <c r="F461" s="1"/>
      <c r="G461" s="1"/>
      <c r="H461" s="1"/>
      <c r="I461" s="1"/>
      <c r="J461" s="1"/>
      <c r="K461" s="1"/>
      <c r="L461" s="1"/>
      <c r="M461" s="1"/>
      <c r="N461" s="1"/>
      <c r="O461" s="1"/>
      <c r="P461" s="1"/>
      <c r="Q461" s="47"/>
      <c r="R461" s="46"/>
      <c r="S461" s="46"/>
      <c r="T461" s="48"/>
      <c r="U461" s="49"/>
      <c r="V461" s="50"/>
      <c r="W461" s="1"/>
      <c r="X461" s="1"/>
      <c r="Y461" s="1"/>
      <c r="Z461" s="1"/>
      <c r="AA461" s="1"/>
      <c r="AB461" s="1"/>
    </row>
    <row r="462" spans="3:28" x14ac:dyDescent="0.25">
      <c r="C462" s="1"/>
      <c r="D462" s="46"/>
      <c r="E462" s="1"/>
      <c r="F462" s="1"/>
      <c r="G462" s="1"/>
      <c r="H462" s="1"/>
      <c r="I462" s="1"/>
      <c r="J462" s="1"/>
      <c r="K462" s="1"/>
      <c r="L462" s="1"/>
      <c r="M462" s="1"/>
      <c r="N462" s="1"/>
      <c r="O462" s="1"/>
      <c r="P462" s="1"/>
      <c r="Q462" s="47"/>
      <c r="R462" s="46"/>
      <c r="S462" s="46"/>
      <c r="T462" s="48"/>
      <c r="U462" s="49"/>
      <c r="V462" s="50"/>
      <c r="W462" s="1"/>
      <c r="X462" s="1"/>
      <c r="Y462" s="1"/>
      <c r="Z462" s="1"/>
      <c r="AA462" s="1"/>
      <c r="AB462" s="1"/>
    </row>
    <row r="463" spans="3:28" x14ac:dyDescent="0.25">
      <c r="C463" s="1"/>
      <c r="D463" s="46"/>
      <c r="E463" s="1"/>
      <c r="F463" s="1"/>
      <c r="G463" s="1"/>
      <c r="H463" s="1"/>
      <c r="I463" s="1"/>
      <c r="J463" s="1"/>
      <c r="K463" s="1"/>
      <c r="L463" s="1"/>
      <c r="M463" s="1"/>
      <c r="N463" s="1"/>
      <c r="O463" s="1"/>
      <c r="P463" s="1"/>
      <c r="Q463" s="47"/>
      <c r="R463" s="46"/>
      <c r="S463" s="46"/>
      <c r="T463" s="48"/>
      <c r="U463" s="49"/>
      <c r="V463" s="50"/>
      <c r="W463" s="1"/>
      <c r="X463" s="1"/>
      <c r="Y463" s="1"/>
      <c r="Z463" s="1"/>
      <c r="AA463" s="1"/>
      <c r="AB463" s="1"/>
    </row>
    <row r="464" spans="3:28" x14ac:dyDescent="0.25">
      <c r="C464" s="1"/>
      <c r="D464" s="46"/>
      <c r="E464" s="1"/>
      <c r="F464" s="1"/>
      <c r="G464" s="1"/>
      <c r="H464" s="1"/>
      <c r="I464" s="1"/>
      <c r="J464" s="1"/>
      <c r="K464" s="1"/>
      <c r="L464" s="1"/>
      <c r="M464" s="1"/>
      <c r="N464" s="1"/>
      <c r="O464" s="1"/>
      <c r="P464" s="1"/>
      <c r="Q464" s="47"/>
      <c r="R464" s="46"/>
      <c r="S464" s="46"/>
      <c r="T464" s="48"/>
      <c r="U464" s="49"/>
      <c r="V464" s="50"/>
      <c r="W464" s="1"/>
      <c r="X464" s="1"/>
      <c r="Y464" s="1"/>
      <c r="Z464" s="1"/>
      <c r="AA464" s="1"/>
      <c r="AB464" s="1"/>
    </row>
    <row r="465" spans="3:28" x14ac:dyDescent="0.25">
      <c r="C465" s="1"/>
      <c r="D465" s="46"/>
      <c r="E465" s="1"/>
      <c r="F465" s="1"/>
      <c r="G465" s="1"/>
      <c r="H465" s="1"/>
      <c r="I465" s="1"/>
      <c r="J465" s="1"/>
      <c r="K465" s="1"/>
      <c r="L465" s="1"/>
      <c r="M465" s="1"/>
      <c r="N465" s="1"/>
      <c r="O465" s="1"/>
      <c r="P465" s="1"/>
      <c r="Q465" s="47"/>
      <c r="R465" s="46"/>
      <c r="S465" s="46"/>
      <c r="T465" s="48"/>
      <c r="U465" s="49"/>
      <c r="V465" s="50"/>
      <c r="W465" s="1"/>
      <c r="X465" s="1"/>
      <c r="Y465" s="1"/>
      <c r="Z465" s="1"/>
      <c r="AA465" s="1"/>
      <c r="AB465" s="1"/>
    </row>
    <row r="466" spans="3:28" x14ac:dyDescent="0.25">
      <c r="C466" s="1"/>
      <c r="D466" s="46"/>
      <c r="E466" s="1"/>
      <c r="F466" s="1"/>
      <c r="G466" s="1"/>
      <c r="H466" s="1"/>
      <c r="I466" s="1"/>
      <c r="J466" s="1"/>
      <c r="K466" s="1"/>
      <c r="L466" s="1"/>
      <c r="M466" s="1"/>
      <c r="N466" s="1"/>
      <c r="O466" s="1"/>
      <c r="P466" s="1"/>
      <c r="Q466" s="47"/>
      <c r="R466" s="46"/>
      <c r="S466" s="46"/>
      <c r="T466" s="48"/>
      <c r="U466" s="49"/>
      <c r="V466" s="50"/>
      <c r="W466" s="1"/>
      <c r="X466" s="1"/>
      <c r="Y466" s="1"/>
      <c r="Z466" s="1"/>
      <c r="AA466" s="1"/>
      <c r="AB466" s="1"/>
    </row>
    <row r="467" spans="3:28" x14ac:dyDescent="0.25">
      <c r="C467" s="1"/>
      <c r="D467" s="46"/>
      <c r="E467" s="1"/>
      <c r="F467" s="1"/>
      <c r="G467" s="1"/>
      <c r="H467" s="1"/>
      <c r="I467" s="1"/>
      <c r="J467" s="1"/>
      <c r="K467" s="1"/>
      <c r="L467" s="1"/>
      <c r="M467" s="1"/>
      <c r="N467" s="1"/>
      <c r="O467" s="1"/>
      <c r="P467" s="1"/>
      <c r="Q467" s="47"/>
      <c r="R467" s="46"/>
      <c r="S467" s="46"/>
      <c r="T467" s="48"/>
      <c r="U467" s="49"/>
      <c r="V467" s="50"/>
      <c r="W467" s="1"/>
      <c r="X467" s="1"/>
      <c r="Y467" s="1"/>
      <c r="Z467" s="1"/>
      <c r="AA467" s="1"/>
      <c r="AB467" s="1"/>
    </row>
    <row r="468" spans="3:28" x14ac:dyDescent="0.25">
      <c r="C468" s="1"/>
      <c r="D468" s="46"/>
      <c r="E468" s="1"/>
      <c r="F468" s="1"/>
      <c r="G468" s="1"/>
      <c r="H468" s="1"/>
      <c r="I468" s="1"/>
      <c r="J468" s="1"/>
      <c r="K468" s="1"/>
      <c r="L468" s="1"/>
      <c r="M468" s="1"/>
      <c r="N468" s="1"/>
      <c r="O468" s="1"/>
      <c r="P468" s="1"/>
      <c r="Q468" s="47"/>
      <c r="R468" s="46"/>
      <c r="S468" s="46"/>
      <c r="T468" s="48"/>
      <c r="U468" s="49"/>
      <c r="V468" s="50"/>
      <c r="W468" s="1"/>
      <c r="X468" s="1"/>
      <c r="Y468" s="1"/>
      <c r="Z468" s="1"/>
      <c r="AA468" s="1"/>
      <c r="AB468" s="1"/>
    </row>
    <row r="469" spans="3:28" x14ac:dyDescent="0.25">
      <c r="C469" s="1"/>
      <c r="D469" s="46"/>
      <c r="E469" s="1"/>
      <c r="F469" s="1"/>
      <c r="G469" s="1"/>
      <c r="H469" s="1"/>
      <c r="I469" s="1"/>
      <c r="J469" s="1"/>
      <c r="K469" s="1"/>
      <c r="L469" s="1"/>
      <c r="M469" s="1"/>
      <c r="N469" s="1"/>
      <c r="O469" s="1"/>
      <c r="P469" s="1"/>
      <c r="Q469" s="47"/>
      <c r="R469" s="46"/>
      <c r="S469" s="46"/>
      <c r="T469" s="48"/>
      <c r="U469" s="49"/>
      <c r="V469" s="50"/>
      <c r="W469" s="1"/>
      <c r="X469" s="1"/>
      <c r="Y469" s="1"/>
      <c r="Z469" s="1"/>
      <c r="AA469" s="1"/>
      <c r="AB469" s="1"/>
    </row>
    <row r="470" spans="3:28" x14ac:dyDescent="0.25">
      <c r="C470" s="1"/>
      <c r="D470" s="46"/>
      <c r="E470" s="1"/>
      <c r="F470" s="1"/>
      <c r="G470" s="1"/>
      <c r="H470" s="1"/>
      <c r="I470" s="1"/>
      <c r="J470" s="1"/>
      <c r="K470" s="1"/>
      <c r="L470" s="1"/>
      <c r="M470" s="1"/>
      <c r="N470" s="1"/>
      <c r="O470" s="1"/>
      <c r="P470" s="1"/>
      <c r="Q470" s="47"/>
      <c r="R470" s="46"/>
      <c r="S470" s="46"/>
      <c r="T470" s="48"/>
      <c r="U470" s="49"/>
      <c r="V470" s="50"/>
      <c r="W470" s="1"/>
      <c r="X470" s="1"/>
      <c r="Y470" s="1"/>
      <c r="Z470" s="1"/>
      <c r="AA470" s="1"/>
      <c r="AB470" s="1"/>
    </row>
    <row r="471" spans="3:28" x14ac:dyDescent="0.25">
      <c r="C471" s="1"/>
      <c r="D471" s="46"/>
      <c r="E471" s="1"/>
      <c r="F471" s="1"/>
      <c r="G471" s="1"/>
      <c r="H471" s="1"/>
      <c r="I471" s="1"/>
      <c r="J471" s="1"/>
      <c r="K471" s="1"/>
      <c r="L471" s="1"/>
      <c r="M471" s="1"/>
      <c r="N471" s="1"/>
      <c r="O471" s="1"/>
      <c r="P471" s="1"/>
      <c r="Q471" s="47"/>
      <c r="R471" s="46"/>
      <c r="S471" s="46"/>
      <c r="T471" s="48"/>
      <c r="U471" s="49"/>
      <c r="V471" s="50"/>
      <c r="W471" s="1"/>
      <c r="X471" s="1"/>
      <c r="Y471" s="1"/>
      <c r="Z471" s="1"/>
      <c r="AA471" s="1"/>
      <c r="AB471" s="1"/>
    </row>
    <row r="472" spans="3:28" x14ac:dyDescent="0.25">
      <c r="C472" s="1"/>
      <c r="D472" s="46"/>
      <c r="E472" s="1"/>
      <c r="F472" s="1"/>
      <c r="G472" s="1"/>
      <c r="H472" s="1"/>
      <c r="I472" s="1"/>
      <c r="J472" s="1"/>
      <c r="K472" s="1"/>
      <c r="L472" s="1"/>
      <c r="M472" s="1"/>
      <c r="N472" s="1"/>
      <c r="O472" s="1"/>
      <c r="P472" s="1"/>
      <c r="Q472" s="47"/>
      <c r="R472" s="46"/>
      <c r="S472" s="46"/>
      <c r="T472" s="48"/>
      <c r="U472" s="49"/>
      <c r="V472" s="50"/>
      <c r="W472" s="1"/>
      <c r="X472" s="1"/>
      <c r="Y472" s="1"/>
      <c r="Z472" s="1"/>
      <c r="AA472" s="1"/>
      <c r="AB472" s="1"/>
    </row>
    <row r="473" spans="3:28" x14ac:dyDescent="0.25">
      <c r="C473" s="1"/>
      <c r="D473" s="46"/>
      <c r="E473" s="1"/>
      <c r="F473" s="1"/>
      <c r="G473" s="1"/>
      <c r="H473" s="1"/>
      <c r="I473" s="1"/>
      <c r="J473" s="1"/>
      <c r="K473" s="1"/>
      <c r="L473" s="1"/>
      <c r="M473" s="1"/>
      <c r="N473" s="1"/>
      <c r="O473" s="1"/>
      <c r="P473" s="1"/>
      <c r="Q473" s="47"/>
      <c r="R473" s="46"/>
      <c r="S473" s="46"/>
      <c r="T473" s="48"/>
      <c r="U473" s="49"/>
      <c r="V473" s="50"/>
      <c r="W473" s="1"/>
      <c r="X473" s="1"/>
      <c r="Y473" s="1"/>
      <c r="Z473" s="1"/>
      <c r="AA473" s="1"/>
      <c r="AB473" s="1"/>
    </row>
    <row r="474" spans="3:28" x14ac:dyDescent="0.25">
      <c r="C474" s="1"/>
      <c r="D474" s="46"/>
      <c r="E474" s="1"/>
      <c r="F474" s="1"/>
      <c r="G474" s="1"/>
      <c r="H474" s="1"/>
      <c r="I474" s="1"/>
      <c r="J474" s="1"/>
      <c r="K474" s="1"/>
      <c r="L474" s="1"/>
      <c r="M474" s="1"/>
      <c r="N474" s="1"/>
      <c r="O474" s="1"/>
      <c r="P474" s="1"/>
      <c r="Q474" s="47"/>
      <c r="R474" s="46"/>
      <c r="S474" s="46"/>
      <c r="T474" s="48"/>
      <c r="U474" s="49"/>
      <c r="V474" s="50"/>
      <c r="W474" s="1"/>
      <c r="X474" s="1"/>
      <c r="Y474" s="1"/>
      <c r="Z474" s="1"/>
      <c r="AA474" s="1"/>
      <c r="AB474" s="1"/>
    </row>
    <row r="475" spans="3:28" x14ac:dyDescent="0.25">
      <c r="C475" s="1"/>
      <c r="D475" s="46"/>
      <c r="E475" s="1"/>
      <c r="F475" s="1"/>
      <c r="G475" s="1"/>
      <c r="H475" s="1"/>
      <c r="I475" s="1"/>
      <c r="J475" s="1"/>
      <c r="K475" s="1"/>
      <c r="L475" s="1"/>
      <c r="M475" s="1"/>
      <c r="N475" s="1"/>
      <c r="O475" s="1"/>
      <c r="P475" s="1"/>
      <c r="Q475" s="47"/>
      <c r="R475" s="46"/>
      <c r="S475" s="46"/>
      <c r="T475" s="48"/>
      <c r="U475" s="49"/>
      <c r="V475" s="50"/>
      <c r="W475" s="1"/>
      <c r="X475" s="1"/>
      <c r="Y475" s="1"/>
      <c r="Z475" s="1"/>
      <c r="AA475" s="1"/>
      <c r="AB475" s="1"/>
    </row>
    <row r="476" spans="3:28" x14ac:dyDescent="0.25">
      <c r="C476" s="1"/>
      <c r="D476" s="46"/>
      <c r="E476" s="1"/>
      <c r="F476" s="1"/>
      <c r="G476" s="1"/>
      <c r="H476" s="1"/>
      <c r="I476" s="1"/>
      <c r="J476" s="1"/>
      <c r="K476" s="1"/>
      <c r="L476" s="1"/>
      <c r="M476" s="1"/>
      <c r="N476" s="1"/>
      <c r="O476" s="1"/>
      <c r="P476" s="1"/>
      <c r="Q476" s="47"/>
      <c r="R476" s="46"/>
      <c r="S476" s="46"/>
      <c r="T476" s="48"/>
      <c r="U476" s="49"/>
      <c r="V476" s="50"/>
      <c r="W476" s="1"/>
      <c r="X476" s="1"/>
      <c r="Y476" s="1"/>
      <c r="Z476" s="1"/>
      <c r="AA476" s="1"/>
      <c r="AB476" s="1"/>
    </row>
    <row r="477" spans="3:28" x14ac:dyDescent="0.25">
      <c r="C477" s="1"/>
      <c r="D477" s="46"/>
      <c r="E477" s="1"/>
      <c r="F477" s="1"/>
      <c r="G477" s="1"/>
      <c r="H477" s="1"/>
      <c r="I477" s="1"/>
      <c r="J477" s="1"/>
      <c r="K477" s="1"/>
      <c r="L477" s="1"/>
      <c r="M477" s="1"/>
      <c r="N477" s="1"/>
      <c r="O477" s="1"/>
      <c r="P477" s="1"/>
      <c r="Q477" s="47"/>
      <c r="R477" s="46"/>
      <c r="S477" s="46"/>
      <c r="T477" s="48"/>
      <c r="U477" s="49"/>
      <c r="V477" s="50"/>
      <c r="W477" s="1"/>
      <c r="X477" s="1"/>
      <c r="Y477" s="1"/>
      <c r="Z477" s="1"/>
      <c r="AA477" s="1"/>
      <c r="AB477" s="1"/>
    </row>
    <row r="478" spans="3:28" x14ac:dyDescent="0.25">
      <c r="C478" s="1"/>
      <c r="D478" s="46"/>
      <c r="E478" s="1"/>
      <c r="F478" s="1"/>
      <c r="G478" s="1"/>
      <c r="H478" s="1"/>
      <c r="I478" s="1"/>
      <c r="J478" s="1"/>
      <c r="K478" s="1"/>
      <c r="L478" s="1"/>
      <c r="M478" s="1"/>
      <c r="N478" s="1"/>
      <c r="O478" s="1"/>
      <c r="P478" s="1"/>
      <c r="Q478" s="47"/>
      <c r="R478" s="46"/>
      <c r="S478" s="46"/>
      <c r="T478" s="48"/>
      <c r="U478" s="49"/>
      <c r="V478" s="50"/>
      <c r="W478" s="1"/>
      <c r="X478" s="1"/>
      <c r="Y478" s="1"/>
      <c r="Z478" s="1"/>
      <c r="AA478" s="1"/>
      <c r="AB478" s="1"/>
    </row>
    <row r="479" spans="3:28" x14ac:dyDescent="0.25">
      <c r="C479" s="1"/>
      <c r="D479" s="46"/>
      <c r="E479" s="1"/>
      <c r="F479" s="1"/>
      <c r="G479" s="1"/>
      <c r="H479" s="1"/>
      <c r="I479" s="1"/>
      <c r="J479" s="1"/>
      <c r="K479" s="1"/>
      <c r="L479" s="1"/>
      <c r="M479" s="1"/>
      <c r="N479" s="1"/>
      <c r="O479" s="1"/>
      <c r="P479" s="1"/>
      <c r="Q479" s="47"/>
      <c r="R479" s="46"/>
      <c r="S479" s="46"/>
      <c r="T479" s="48"/>
      <c r="U479" s="49"/>
      <c r="V479" s="50"/>
      <c r="W479" s="1"/>
      <c r="X479" s="1"/>
      <c r="Y479" s="1"/>
      <c r="Z479" s="1"/>
      <c r="AA479" s="1"/>
      <c r="AB479" s="1"/>
    </row>
    <row r="480" spans="3:28" x14ac:dyDescent="0.25">
      <c r="C480" s="1"/>
      <c r="D480" s="46"/>
      <c r="E480" s="1"/>
      <c r="F480" s="1"/>
      <c r="G480" s="1"/>
      <c r="H480" s="1"/>
      <c r="I480" s="1"/>
      <c r="J480" s="1"/>
      <c r="K480" s="1"/>
      <c r="L480" s="1"/>
      <c r="M480" s="1"/>
      <c r="N480" s="1"/>
      <c r="O480" s="1"/>
      <c r="P480" s="1"/>
      <c r="Q480" s="47"/>
      <c r="R480" s="46"/>
      <c r="S480" s="46"/>
      <c r="T480" s="48"/>
      <c r="U480" s="49"/>
      <c r="V480" s="50"/>
      <c r="W480" s="1"/>
      <c r="X480" s="1"/>
      <c r="Y480" s="1"/>
      <c r="Z480" s="1"/>
      <c r="AA480" s="1"/>
      <c r="AB480" s="1"/>
    </row>
    <row r="481" spans="3:28" x14ac:dyDescent="0.25">
      <c r="C481" s="1"/>
      <c r="D481" s="46"/>
      <c r="E481" s="1"/>
      <c r="F481" s="1"/>
      <c r="G481" s="1"/>
      <c r="H481" s="1"/>
      <c r="I481" s="1"/>
      <c r="J481" s="1"/>
      <c r="K481" s="1"/>
      <c r="L481" s="1"/>
      <c r="M481" s="1"/>
      <c r="N481" s="1"/>
      <c r="O481" s="1"/>
      <c r="P481" s="1"/>
      <c r="Q481" s="47"/>
      <c r="R481" s="46"/>
      <c r="S481" s="46"/>
      <c r="T481" s="48"/>
      <c r="U481" s="49"/>
      <c r="V481" s="50"/>
      <c r="W481" s="1"/>
      <c r="X481" s="1"/>
      <c r="Y481" s="1"/>
      <c r="Z481" s="1"/>
      <c r="AA481" s="1"/>
      <c r="AB481" s="1"/>
    </row>
    <row r="482" spans="3:28" x14ac:dyDescent="0.25">
      <c r="C482" s="1"/>
      <c r="D482" s="46"/>
      <c r="E482" s="1"/>
      <c r="F482" s="1"/>
      <c r="G482" s="1"/>
      <c r="H482" s="1"/>
      <c r="I482" s="1"/>
      <c r="J482" s="1"/>
      <c r="K482" s="1"/>
      <c r="L482" s="1"/>
      <c r="M482" s="1"/>
      <c r="N482" s="1"/>
      <c r="O482" s="1"/>
      <c r="P482" s="1"/>
      <c r="Q482" s="47"/>
      <c r="R482" s="46"/>
      <c r="S482" s="46"/>
      <c r="T482" s="48"/>
      <c r="U482" s="49"/>
      <c r="V482" s="50"/>
      <c r="W482" s="1"/>
      <c r="X482" s="1"/>
      <c r="Y482" s="1"/>
      <c r="Z482" s="1"/>
      <c r="AA482" s="1"/>
      <c r="AB482" s="1"/>
    </row>
    <row r="483" spans="3:28" x14ac:dyDescent="0.25">
      <c r="C483" s="1"/>
      <c r="D483" s="46"/>
      <c r="E483" s="1"/>
      <c r="F483" s="1"/>
      <c r="G483" s="1"/>
      <c r="H483" s="1"/>
      <c r="I483" s="1"/>
      <c r="J483" s="1"/>
      <c r="K483" s="1"/>
      <c r="L483" s="1"/>
      <c r="M483" s="1"/>
      <c r="N483" s="1"/>
      <c r="O483" s="1"/>
      <c r="P483" s="1"/>
      <c r="Q483" s="47"/>
      <c r="R483" s="46"/>
      <c r="S483" s="46"/>
      <c r="T483" s="48"/>
      <c r="U483" s="49"/>
      <c r="V483" s="50"/>
      <c r="W483" s="1"/>
      <c r="X483" s="1"/>
      <c r="Y483" s="1"/>
      <c r="Z483" s="1"/>
      <c r="AA483" s="1"/>
      <c r="AB483" s="1"/>
    </row>
    <row r="484" spans="3:28" x14ac:dyDescent="0.25">
      <c r="C484" s="1"/>
      <c r="D484" s="46"/>
      <c r="E484" s="1"/>
      <c r="F484" s="1"/>
      <c r="G484" s="1"/>
      <c r="H484" s="1"/>
      <c r="I484" s="1"/>
      <c r="J484" s="1"/>
      <c r="K484" s="1"/>
      <c r="L484" s="1"/>
      <c r="M484" s="1"/>
      <c r="N484" s="1"/>
      <c r="O484" s="1"/>
      <c r="P484" s="1"/>
      <c r="Q484" s="47"/>
      <c r="R484" s="46"/>
      <c r="S484" s="46"/>
      <c r="T484" s="48"/>
      <c r="U484" s="49"/>
      <c r="V484" s="50"/>
      <c r="W484" s="1"/>
      <c r="X484" s="1"/>
      <c r="Y484" s="1"/>
      <c r="Z484" s="1"/>
      <c r="AA484" s="1"/>
      <c r="AB484" s="1"/>
    </row>
    <row r="485" spans="3:28" x14ac:dyDescent="0.25">
      <c r="C485" s="1"/>
      <c r="D485" s="46"/>
      <c r="E485" s="1"/>
      <c r="F485" s="1"/>
      <c r="G485" s="1"/>
      <c r="H485" s="1"/>
      <c r="I485" s="1"/>
      <c r="J485" s="1"/>
      <c r="K485" s="1"/>
      <c r="L485" s="1"/>
      <c r="M485" s="1"/>
      <c r="N485" s="1"/>
      <c r="O485" s="1"/>
      <c r="P485" s="1"/>
      <c r="Q485" s="47"/>
      <c r="R485" s="46"/>
      <c r="S485" s="46"/>
      <c r="T485" s="48"/>
      <c r="U485" s="49"/>
      <c r="V485" s="50"/>
      <c r="W485" s="1"/>
      <c r="X485" s="1"/>
      <c r="Y485" s="1"/>
      <c r="Z485" s="1"/>
      <c r="AA485" s="1"/>
      <c r="AB485" s="1"/>
    </row>
    <row r="486" spans="3:28" x14ac:dyDescent="0.25">
      <c r="C486" s="1"/>
      <c r="D486" s="46"/>
      <c r="E486" s="1"/>
      <c r="F486" s="1"/>
      <c r="G486" s="1"/>
      <c r="H486" s="1"/>
      <c r="I486" s="1"/>
      <c r="J486" s="1"/>
      <c r="K486" s="1"/>
      <c r="L486" s="1"/>
      <c r="M486" s="1"/>
      <c r="N486" s="1"/>
      <c r="O486" s="1"/>
      <c r="P486" s="1"/>
      <c r="Q486" s="47"/>
      <c r="R486" s="46"/>
      <c r="S486" s="46"/>
      <c r="T486" s="48"/>
      <c r="U486" s="49"/>
      <c r="V486" s="50"/>
      <c r="W486" s="1"/>
      <c r="X486" s="1"/>
      <c r="Y486" s="1"/>
      <c r="Z486" s="1"/>
      <c r="AA486" s="1"/>
      <c r="AB486" s="1"/>
    </row>
    <row r="487" spans="3:28" x14ac:dyDescent="0.25">
      <c r="C487" s="1"/>
      <c r="D487" s="46"/>
      <c r="E487" s="1"/>
      <c r="F487" s="1"/>
      <c r="G487" s="1"/>
      <c r="H487" s="1"/>
      <c r="I487" s="1"/>
      <c r="J487" s="1"/>
      <c r="K487" s="1"/>
      <c r="L487" s="1"/>
      <c r="M487" s="1"/>
      <c r="N487" s="1"/>
      <c r="O487" s="1"/>
      <c r="P487" s="1"/>
      <c r="Q487" s="47"/>
      <c r="R487" s="46"/>
      <c r="S487" s="46"/>
      <c r="T487" s="48"/>
      <c r="U487" s="49"/>
      <c r="V487" s="50"/>
      <c r="W487" s="1"/>
      <c r="X487" s="1"/>
      <c r="Y487" s="1"/>
      <c r="Z487" s="1"/>
      <c r="AA487" s="1"/>
      <c r="AB487" s="1"/>
    </row>
    <row r="488" spans="3:28" x14ac:dyDescent="0.25">
      <c r="C488" s="1"/>
      <c r="D488" s="46"/>
      <c r="E488" s="1"/>
      <c r="F488" s="1"/>
      <c r="G488" s="1"/>
      <c r="H488" s="1"/>
      <c r="I488" s="1"/>
      <c r="J488" s="1"/>
      <c r="K488" s="1"/>
      <c r="L488" s="1"/>
      <c r="M488" s="1"/>
      <c r="N488" s="1"/>
      <c r="O488" s="1"/>
      <c r="P488" s="1"/>
      <c r="Q488" s="47"/>
      <c r="R488" s="46"/>
      <c r="S488" s="46"/>
      <c r="T488" s="48"/>
      <c r="U488" s="49"/>
      <c r="V488" s="50"/>
      <c r="W488" s="1"/>
      <c r="X488" s="1"/>
      <c r="Y488" s="1"/>
      <c r="Z488" s="1"/>
      <c r="AA488" s="1"/>
      <c r="AB488" s="1"/>
    </row>
    <row r="489" spans="3:28" x14ac:dyDescent="0.25">
      <c r="C489" s="1"/>
      <c r="D489" s="46"/>
      <c r="E489" s="1"/>
      <c r="F489" s="1"/>
      <c r="G489" s="1"/>
      <c r="H489" s="1"/>
      <c r="I489" s="1"/>
      <c r="J489" s="1"/>
      <c r="K489" s="1"/>
      <c r="L489" s="1"/>
      <c r="M489" s="1"/>
      <c r="N489" s="1"/>
      <c r="O489" s="1"/>
      <c r="P489" s="1"/>
      <c r="Q489" s="47"/>
      <c r="R489" s="46"/>
      <c r="S489" s="46"/>
      <c r="T489" s="48"/>
      <c r="U489" s="49"/>
      <c r="V489" s="50"/>
      <c r="W489" s="1"/>
      <c r="X489" s="1"/>
      <c r="Y489" s="1"/>
      <c r="Z489" s="1"/>
      <c r="AA489" s="1"/>
      <c r="AB489" s="1"/>
    </row>
    <row r="490" spans="3:28" x14ac:dyDescent="0.25">
      <c r="C490" s="1"/>
      <c r="D490" s="46"/>
      <c r="E490" s="1"/>
      <c r="F490" s="1"/>
      <c r="G490" s="1"/>
      <c r="H490" s="1"/>
      <c r="I490" s="1"/>
      <c r="J490" s="1"/>
      <c r="K490" s="1"/>
      <c r="L490" s="1"/>
      <c r="M490" s="1"/>
      <c r="N490" s="1"/>
      <c r="O490" s="1"/>
      <c r="P490" s="1"/>
      <c r="Q490" s="47"/>
      <c r="R490" s="46"/>
      <c r="S490" s="46"/>
      <c r="T490" s="48"/>
      <c r="U490" s="49"/>
      <c r="V490" s="50"/>
      <c r="W490" s="1"/>
      <c r="X490" s="1"/>
      <c r="Y490" s="1"/>
      <c r="Z490" s="1"/>
      <c r="AA490" s="1"/>
      <c r="AB490" s="1"/>
    </row>
    <row r="491" spans="3:28" x14ac:dyDescent="0.25">
      <c r="C491" s="1"/>
      <c r="D491" s="46"/>
      <c r="E491" s="1"/>
      <c r="F491" s="1"/>
      <c r="G491" s="1"/>
      <c r="H491" s="1"/>
      <c r="I491" s="1"/>
      <c r="J491" s="1"/>
      <c r="K491" s="1"/>
      <c r="L491" s="1"/>
      <c r="M491" s="1"/>
      <c r="N491" s="1"/>
      <c r="O491" s="1"/>
      <c r="P491" s="1"/>
      <c r="Q491" s="47"/>
      <c r="R491" s="46"/>
      <c r="S491" s="46"/>
      <c r="T491" s="48"/>
      <c r="U491" s="49"/>
      <c r="V491" s="50"/>
      <c r="W491" s="1"/>
      <c r="X491" s="1"/>
      <c r="Y491" s="1"/>
      <c r="Z491" s="1"/>
      <c r="AA491" s="1"/>
      <c r="AB491" s="1"/>
    </row>
    <row r="492" spans="3:28" x14ac:dyDescent="0.25">
      <c r="C492" s="1"/>
      <c r="D492" s="46"/>
      <c r="E492" s="1"/>
      <c r="F492" s="1"/>
      <c r="G492" s="1"/>
      <c r="H492" s="1"/>
      <c r="I492" s="1"/>
      <c r="J492" s="1"/>
      <c r="K492" s="1"/>
      <c r="L492" s="1"/>
      <c r="M492" s="1"/>
      <c r="N492" s="1"/>
      <c r="O492" s="1"/>
      <c r="P492" s="1"/>
      <c r="Q492" s="47"/>
      <c r="R492" s="46"/>
      <c r="S492" s="46"/>
      <c r="T492" s="48"/>
      <c r="U492" s="49"/>
      <c r="V492" s="50"/>
      <c r="W492" s="1"/>
      <c r="X492" s="1"/>
      <c r="Y492" s="1"/>
      <c r="Z492" s="1"/>
      <c r="AA492" s="1"/>
      <c r="AB492" s="1"/>
    </row>
    <row r="493" spans="3:28" x14ac:dyDescent="0.25">
      <c r="C493" s="1"/>
      <c r="D493" s="46"/>
      <c r="E493" s="1"/>
      <c r="F493" s="1"/>
      <c r="G493" s="1"/>
      <c r="H493" s="1"/>
      <c r="I493" s="1"/>
      <c r="J493" s="1"/>
      <c r="K493" s="1"/>
      <c r="L493" s="1"/>
      <c r="M493" s="1"/>
      <c r="N493" s="1"/>
      <c r="O493" s="1"/>
      <c r="P493" s="1"/>
      <c r="Q493" s="47"/>
      <c r="R493" s="46"/>
      <c r="S493" s="46"/>
      <c r="T493" s="48"/>
      <c r="U493" s="49"/>
      <c r="V493" s="50"/>
      <c r="W493" s="1"/>
      <c r="X493" s="1"/>
      <c r="Y493" s="1"/>
      <c r="Z493" s="1"/>
      <c r="AA493" s="1"/>
      <c r="AB493" s="1"/>
    </row>
    <row r="494" spans="3:28" x14ac:dyDescent="0.25">
      <c r="C494" s="1"/>
      <c r="D494" s="46"/>
      <c r="E494" s="1"/>
      <c r="F494" s="1"/>
      <c r="G494" s="1"/>
      <c r="H494" s="1"/>
      <c r="I494" s="1"/>
      <c r="J494" s="1"/>
      <c r="K494" s="1"/>
      <c r="L494" s="1"/>
      <c r="M494" s="1"/>
      <c r="N494" s="1"/>
      <c r="O494" s="1"/>
      <c r="P494" s="1"/>
      <c r="Q494" s="47"/>
      <c r="R494" s="46"/>
      <c r="S494" s="46"/>
      <c r="T494" s="48"/>
      <c r="U494" s="49"/>
      <c r="V494" s="50"/>
      <c r="W494" s="1"/>
      <c r="X494" s="1"/>
      <c r="Y494" s="1"/>
      <c r="Z494" s="1"/>
      <c r="AA494" s="1"/>
      <c r="AB494" s="1"/>
    </row>
    <row r="495" spans="3:28" x14ac:dyDescent="0.25">
      <c r="C495" s="1"/>
      <c r="D495" s="46"/>
      <c r="E495" s="1"/>
      <c r="F495" s="1"/>
      <c r="G495" s="1"/>
      <c r="H495" s="1"/>
      <c r="I495" s="1"/>
      <c r="J495" s="1"/>
      <c r="K495" s="1"/>
      <c r="L495" s="1"/>
      <c r="M495" s="1"/>
      <c r="N495" s="1"/>
      <c r="O495" s="1"/>
      <c r="P495" s="1"/>
      <c r="Q495" s="47"/>
      <c r="R495" s="46"/>
      <c r="S495" s="46"/>
      <c r="T495" s="48"/>
      <c r="U495" s="49"/>
      <c r="V495" s="50"/>
      <c r="W495" s="1"/>
      <c r="X495" s="1"/>
      <c r="Y495" s="1"/>
      <c r="Z495" s="1"/>
      <c r="AA495" s="1"/>
      <c r="AB495" s="1"/>
    </row>
    <row r="496" spans="3:28" x14ac:dyDescent="0.25">
      <c r="C496" s="1"/>
      <c r="D496" s="46"/>
      <c r="E496" s="1"/>
      <c r="F496" s="1"/>
      <c r="G496" s="1"/>
      <c r="H496" s="1"/>
      <c r="I496" s="1"/>
      <c r="J496" s="1"/>
      <c r="K496" s="1"/>
      <c r="L496" s="1"/>
      <c r="M496" s="1"/>
      <c r="N496" s="1"/>
      <c r="O496" s="1"/>
      <c r="P496" s="1"/>
      <c r="Q496" s="47"/>
      <c r="R496" s="46"/>
      <c r="S496" s="46"/>
      <c r="T496" s="48"/>
      <c r="U496" s="49"/>
      <c r="V496" s="50"/>
      <c r="W496" s="1"/>
      <c r="X496" s="1"/>
      <c r="Y496" s="1"/>
      <c r="Z496" s="1"/>
      <c r="AA496" s="1"/>
      <c r="AB496" s="1"/>
    </row>
    <row r="497" spans="3:28" x14ac:dyDescent="0.25">
      <c r="C497" s="1"/>
      <c r="D497" s="46"/>
      <c r="E497" s="1"/>
      <c r="F497" s="1"/>
      <c r="G497" s="1"/>
      <c r="H497" s="1"/>
      <c r="I497" s="1"/>
      <c r="J497" s="1"/>
      <c r="K497" s="1"/>
      <c r="L497" s="1"/>
      <c r="M497" s="1"/>
      <c r="N497" s="1"/>
      <c r="O497" s="1"/>
      <c r="P497" s="1"/>
      <c r="Q497" s="47"/>
      <c r="R497" s="46"/>
      <c r="S497" s="46"/>
      <c r="T497" s="48"/>
      <c r="U497" s="49"/>
      <c r="V497" s="50"/>
      <c r="W497" s="1"/>
      <c r="X497" s="1"/>
      <c r="Y497" s="1"/>
      <c r="Z497" s="1"/>
      <c r="AA497" s="1"/>
      <c r="AB497" s="1"/>
    </row>
    <row r="498" spans="3:28" x14ac:dyDescent="0.25">
      <c r="C498" s="1"/>
      <c r="D498" s="46"/>
      <c r="E498" s="1"/>
      <c r="F498" s="1"/>
      <c r="G498" s="1"/>
      <c r="H498" s="1"/>
      <c r="I498" s="1"/>
      <c r="J498" s="1"/>
      <c r="K498" s="1"/>
      <c r="L498" s="1"/>
      <c r="M498" s="1"/>
      <c r="N498" s="1"/>
      <c r="O498" s="1"/>
      <c r="P498" s="1"/>
      <c r="Q498" s="47"/>
      <c r="R498" s="46"/>
      <c r="S498" s="46"/>
      <c r="T498" s="48"/>
      <c r="U498" s="49"/>
      <c r="V498" s="50"/>
      <c r="W498" s="1"/>
      <c r="X498" s="1"/>
      <c r="Y498" s="1"/>
      <c r="Z498" s="1"/>
      <c r="AA498" s="1"/>
      <c r="AB498" s="1"/>
    </row>
    <row r="499" spans="3:28" x14ac:dyDescent="0.25">
      <c r="C499" s="1"/>
      <c r="D499" s="46"/>
      <c r="E499" s="1"/>
      <c r="F499" s="1"/>
      <c r="G499" s="1"/>
      <c r="H499" s="1"/>
      <c r="I499" s="1"/>
      <c r="J499" s="1"/>
      <c r="K499" s="1"/>
      <c r="L499" s="1"/>
      <c r="M499" s="1"/>
      <c r="N499" s="1"/>
      <c r="O499" s="1"/>
      <c r="P499" s="1"/>
      <c r="Q499" s="47"/>
      <c r="R499" s="46"/>
      <c r="S499" s="46"/>
      <c r="T499" s="48"/>
      <c r="U499" s="49"/>
      <c r="V499" s="50"/>
      <c r="W499" s="1"/>
      <c r="X499" s="1"/>
      <c r="Y499" s="1"/>
      <c r="Z499" s="1"/>
      <c r="AA499" s="1"/>
      <c r="AB499" s="1"/>
    </row>
    <row r="500" spans="3:28" x14ac:dyDescent="0.25">
      <c r="C500" s="1"/>
      <c r="D500" s="46"/>
      <c r="E500" s="1"/>
      <c r="F500" s="1"/>
      <c r="G500" s="1"/>
      <c r="H500" s="1"/>
      <c r="I500" s="1"/>
      <c r="J500" s="1"/>
      <c r="K500" s="1"/>
      <c r="L500" s="1"/>
      <c r="M500" s="1"/>
      <c r="N500" s="1"/>
      <c r="O500" s="1"/>
      <c r="P500" s="1"/>
      <c r="Q500" s="47"/>
      <c r="R500" s="46"/>
      <c r="S500" s="46"/>
      <c r="T500" s="48"/>
      <c r="U500" s="49"/>
      <c r="V500" s="50"/>
      <c r="W500" s="1"/>
      <c r="X500" s="1"/>
      <c r="Y500" s="1"/>
      <c r="Z500" s="1"/>
      <c r="AA500" s="1"/>
      <c r="AB500" s="1"/>
    </row>
    <row r="501" spans="3:28" x14ac:dyDescent="0.25">
      <c r="C501" s="1"/>
      <c r="D501" s="46"/>
      <c r="E501" s="1"/>
      <c r="F501" s="1"/>
      <c r="G501" s="1"/>
      <c r="H501" s="1"/>
      <c r="I501" s="1"/>
      <c r="J501" s="1"/>
      <c r="K501" s="1"/>
      <c r="L501" s="1"/>
      <c r="M501" s="1"/>
      <c r="N501" s="1"/>
      <c r="O501" s="1"/>
      <c r="P501" s="1"/>
      <c r="Q501" s="47"/>
      <c r="R501" s="46"/>
      <c r="S501" s="46"/>
      <c r="T501" s="48"/>
      <c r="U501" s="49"/>
      <c r="V501" s="50"/>
      <c r="W501" s="1"/>
      <c r="X501" s="1"/>
      <c r="Y501" s="1"/>
      <c r="Z501" s="1"/>
      <c r="AA501" s="1"/>
      <c r="AB501" s="1"/>
    </row>
    <row r="502" spans="3:28" x14ac:dyDescent="0.25">
      <c r="C502" s="1"/>
      <c r="D502" s="46"/>
      <c r="E502" s="1"/>
      <c r="F502" s="1"/>
      <c r="G502" s="1"/>
      <c r="H502" s="1"/>
      <c r="I502" s="1"/>
      <c r="J502" s="1"/>
      <c r="K502" s="1"/>
      <c r="L502" s="1"/>
      <c r="M502" s="1"/>
      <c r="N502" s="1"/>
      <c r="O502" s="1"/>
      <c r="P502" s="1"/>
      <c r="Q502" s="47"/>
      <c r="R502" s="46"/>
      <c r="S502" s="46"/>
      <c r="T502" s="48"/>
      <c r="U502" s="49"/>
      <c r="V502" s="50"/>
      <c r="W502" s="1"/>
      <c r="X502" s="1"/>
      <c r="Y502" s="1"/>
      <c r="Z502" s="1"/>
      <c r="AA502" s="1"/>
      <c r="AB502" s="1"/>
    </row>
    <row r="503" spans="3:28" x14ac:dyDescent="0.25">
      <c r="C503" s="1"/>
      <c r="D503" s="46"/>
      <c r="E503" s="1"/>
      <c r="F503" s="1"/>
      <c r="G503" s="1"/>
      <c r="H503" s="1"/>
      <c r="I503" s="1"/>
      <c r="J503" s="1"/>
      <c r="K503" s="1"/>
      <c r="L503" s="1"/>
      <c r="M503" s="1"/>
      <c r="N503" s="1"/>
      <c r="O503" s="1"/>
      <c r="P503" s="1"/>
      <c r="Q503" s="47"/>
      <c r="R503" s="46"/>
      <c r="S503" s="46"/>
      <c r="T503" s="48"/>
      <c r="U503" s="49"/>
      <c r="V503" s="50"/>
      <c r="W503" s="1"/>
      <c r="X503" s="1"/>
      <c r="Y503" s="1"/>
      <c r="Z503" s="1"/>
      <c r="AA503" s="1"/>
      <c r="AB503" s="1"/>
    </row>
    <row r="504" spans="3:28" x14ac:dyDescent="0.25">
      <c r="C504" s="1"/>
      <c r="D504" s="46"/>
      <c r="E504" s="1"/>
      <c r="F504" s="1"/>
      <c r="G504" s="1"/>
      <c r="H504" s="1"/>
      <c r="I504" s="1"/>
      <c r="J504" s="1"/>
      <c r="K504" s="1"/>
      <c r="L504" s="1"/>
      <c r="M504" s="1"/>
      <c r="N504" s="1"/>
      <c r="O504" s="1"/>
      <c r="P504" s="1"/>
      <c r="Q504" s="47"/>
      <c r="R504" s="46"/>
      <c r="S504" s="46"/>
      <c r="T504" s="48"/>
      <c r="U504" s="49"/>
      <c r="V504" s="50"/>
      <c r="W504" s="1"/>
      <c r="X504" s="1"/>
      <c r="Y504" s="1"/>
      <c r="Z504" s="1"/>
      <c r="AA504" s="1"/>
      <c r="AB504" s="1"/>
    </row>
    <row r="505" spans="3:28" x14ac:dyDescent="0.25">
      <c r="C505" s="1"/>
      <c r="D505" s="46"/>
      <c r="E505" s="1"/>
      <c r="F505" s="1"/>
      <c r="G505" s="1"/>
      <c r="H505" s="1"/>
      <c r="I505" s="1"/>
      <c r="J505" s="1"/>
      <c r="K505" s="1"/>
      <c r="L505" s="1"/>
      <c r="M505" s="1"/>
      <c r="N505" s="1"/>
      <c r="O505" s="1"/>
      <c r="P505" s="1"/>
      <c r="Q505" s="47"/>
      <c r="R505" s="46"/>
      <c r="S505" s="46"/>
      <c r="T505" s="48"/>
      <c r="U505" s="49"/>
      <c r="V505" s="50"/>
      <c r="W505" s="1"/>
      <c r="X505" s="1"/>
      <c r="Y505" s="1"/>
      <c r="Z505" s="1"/>
      <c r="AA505" s="1"/>
      <c r="AB505" s="1"/>
    </row>
    <row r="506" spans="3:28" x14ac:dyDescent="0.25">
      <c r="C506" s="1"/>
      <c r="D506" s="46"/>
      <c r="E506" s="1"/>
      <c r="F506" s="1"/>
      <c r="G506" s="1"/>
      <c r="H506" s="1"/>
      <c r="I506" s="1"/>
      <c r="J506" s="1"/>
      <c r="K506" s="1"/>
      <c r="L506" s="1"/>
      <c r="M506" s="1"/>
      <c r="N506" s="1"/>
      <c r="O506" s="1"/>
      <c r="P506" s="1"/>
      <c r="Q506" s="47"/>
      <c r="R506" s="46"/>
      <c r="S506" s="46"/>
      <c r="T506" s="48"/>
      <c r="U506" s="49"/>
      <c r="V506" s="50"/>
      <c r="W506" s="1"/>
      <c r="X506" s="1"/>
      <c r="Y506" s="1"/>
      <c r="Z506" s="1"/>
      <c r="AA506" s="1"/>
      <c r="AB506" s="1"/>
    </row>
    <row r="507" spans="3:28" x14ac:dyDescent="0.25">
      <c r="C507" s="1"/>
      <c r="D507" s="46"/>
      <c r="E507" s="1"/>
      <c r="F507" s="1"/>
      <c r="G507" s="1"/>
      <c r="H507" s="1"/>
      <c r="I507" s="1"/>
      <c r="J507" s="1"/>
      <c r="K507" s="1"/>
      <c r="L507" s="1"/>
      <c r="M507" s="1"/>
      <c r="N507" s="1"/>
      <c r="O507" s="1"/>
      <c r="P507" s="1"/>
      <c r="Q507" s="47"/>
      <c r="R507" s="46"/>
      <c r="S507" s="46"/>
      <c r="T507" s="48"/>
      <c r="U507" s="49"/>
      <c r="V507" s="50"/>
      <c r="W507" s="1"/>
      <c r="X507" s="1"/>
      <c r="Y507" s="1"/>
      <c r="Z507" s="1"/>
      <c r="AA507" s="1"/>
      <c r="AB507" s="1"/>
    </row>
    <row r="508" spans="3:28" x14ac:dyDescent="0.25">
      <c r="C508" s="1"/>
      <c r="D508" s="46"/>
      <c r="E508" s="1"/>
      <c r="F508" s="1"/>
      <c r="G508" s="1"/>
      <c r="H508" s="1"/>
      <c r="I508" s="1"/>
      <c r="J508" s="1"/>
      <c r="K508" s="1"/>
      <c r="L508" s="1"/>
      <c r="M508" s="1"/>
      <c r="N508" s="1"/>
      <c r="O508" s="1"/>
      <c r="P508" s="1"/>
      <c r="Q508" s="47"/>
      <c r="R508" s="46"/>
      <c r="S508" s="46"/>
      <c r="T508" s="48"/>
      <c r="U508" s="49"/>
      <c r="V508" s="50"/>
      <c r="W508" s="1"/>
      <c r="X508" s="1"/>
      <c r="Y508" s="1"/>
      <c r="Z508" s="1"/>
      <c r="AA508" s="1"/>
      <c r="AB508" s="1"/>
    </row>
    <row r="509" spans="3:28" x14ac:dyDescent="0.25">
      <c r="C509" s="1"/>
      <c r="D509" s="46"/>
      <c r="E509" s="1"/>
      <c r="F509" s="1"/>
      <c r="G509" s="1"/>
      <c r="H509" s="1"/>
      <c r="I509" s="1"/>
      <c r="J509" s="1"/>
      <c r="K509" s="1"/>
      <c r="L509" s="1"/>
      <c r="M509" s="1"/>
      <c r="N509" s="1"/>
      <c r="O509" s="1"/>
      <c r="P509" s="1"/>
      <c r="Q509" s="47"/>
      <c r="R509" s="46"/>
      <c r="S509" s="46"/>
      <c r="T509" s="48"/>
      <c r="U509" s="49"/>
      <c r="V509" s="50"/>
      <c r="W509" s="1"/>
      <c r="X509" s="1"/>
      <c r="Y509" s="1"/>
      <c r="Z509" s="1"/>
      <c r="AA509" s="1"/>
      <c r="AB509" s="1"/>
    </row>
    <row r="510" spans="3:28" x14ac:dyDescent="0.25">
      <c r="C510" s="1"/>
      <c r="D510" s="46"/>
      <c r="E510" s="1"/>
      <c r="F510" s="1"/>
      <c r="G510" s="1"/>
      <c r="H510" s="1"/>
      <c r="I510" s="1"/>
      <c r="J510" s="1"/>
      <c r="K510" s="1"/>
      <c r="L510" s="1"/>
      <c r="M510" s="1"/>
      <c r="N510" s="1"/>
      <c r="O510" s="1"/>
      <c r="P510" s="1"/>
      <c r="Q510" s="47"/>
      <c r="R510" s="46"/>
      <c r="S510" s="46"/>
      <c r="T510" s="48"/>
      <c r="U510" s="49"/>
      <c r="V510" s="50"/>
      <c r="W510" s="1"/>
      <c r="X510" s="1"/>
      <c r="Y510" s="1"/>
      <c r="Z510" s="1"/>
      <c r="AA510" s="1"/>
      <c r="AB510" s="1"/>
    </row>
    <row r="511" spans="3:28" x14ac:dyDescent="0.25">
      <c r="C511" s="1"/>
      <c r="D511" s="46"/>
      <c r="E511" s="1"/>
      <c r="F511" s="1"/>
      <c r="G511" s="1"/>
      <c r="H511" s="1"/>
      <c r="I511" s="1"/>
      <c r="J511" s="1"/>
      <c r="K511" s="1"/>
      <c r="L511" s="1"/>
      <c r="M511" s="1"/>
      <c r="N511" s="1"/>
      <c r="O511" s="1"/>
      <c r="P511" s="1"/>
      <c r="Q511" s="47"/>
      <c r="R511" s="46"/>
      <c r="S511" s="46"/>
      <c r="T511" s="48"/>
      <c r="U511" s="49"/>
      <c r="V511" s="50"/>
      <c r="W511" s="1"/>
      <c r="X511" s="1"/>
      <c r="Y511" s="1"/>
      <c r="Z511" s="1"/>
      <c r="AA511" s="1"/>
      <c r="AB511" s="1"/>
    </row>
    <row r="512" spans="3:28" x14ac:dyDescent="0.25">
      <c r="C512" s="1"/>
      <c r="D512" s="46"/>
      <c r="E512" s="1"/>
      <c r="F512" s="1"/>
      <c r="G512" s="1"/>
      <c r="H512" s="1"/>
      <c r="I512" s="1"/>
      <c r="J512" s="1"/>
      <c r="K512" s="1"/>
      <c r="L512" s="1"/>
      <c r="M512" s="1"/>
      <c r="N512" s="1"/>
      <c r="O512" s="1"/>
      <c r="P512" s="1"/>
      <c r="Q512" s="47"/>
      <c r="R512" s="46"/>
      <c r="S512" s="46"/>
      <c r="T512" s="48"/>
      <c r="U512" s="49"/>
      <c r="V512" s="50"/>
      <c r="W512" s="1"/>
      <c r="X512" s="1"/>
      <c r="Y512" s="1"/>
      <c r="Z512" s="1"/>
      <c r="AA512" s="1"/>
      <c r="AB512" s="1"/>
    </row>
    <row r="513" spans="3:28" x14ac:dyDescent="0.25">
      <c r="C513" s="1"/>
      <c r="D513" s="46"/>
      <c r="E513" s="1"/>
      <c r="F513" s="1"/>
      <c r="G513" s="1"/>
      <c r="H513" s="1"/>
      <c r="I513" s="1"/>
      <c r="J513" s="1"/>
      <c r="K513" s="1"/>
      <c r="L513" s="1"/>
      <c r="M513" s="1"/>
      <c r="N513" s="1"/>
      <c r="O513" s="1"/>
      <c r="P513" s="1"/>
      <c r="Q513" s="47"/>
      <c r="R513" s="46"/>
      <c r="S513" s="46"/>
      <c r="T513" s="48"/>
      <c r="U513" s="49"/>
      <c r="V513" s="50"/>
      <c r="W513" s="1"/>
      <c r="X513" s="1"/>
      <c r="Y513" s="1"/>
      <c r="Z513" s="1"/>
      <c r="AA513" s="1"/>
      <c r="AB513" s="1"/>
    </row>
    <row r="514" spans="3:28" x14ac:dyDescent="0.25">
      <c r="C514" s="1"/>
      <c r="D514" s="46"/>
      <c r="E514" s="1"/>
      <c r="F514" s="1"/>
      <c r="G514" s="1"/>
      <c r="H514" s="1"/>
      <c r="I514" s="1"/>
      <c r="J514" s="1"/>
      <c r="K514" s="1"/>
      <c r="L514" s="1"/>
      <c r="M514" s="1"/>
      <c r="N514" s="1"/>
      <c r="O514" s="1"/>
      <c r="P514" s="1"/>
      <c r="Q514" s="47"/>
      <c r="R514" s="46"/>
      <c r="S514" s="46"/>
      <c r="T514" s="48"/>
      <c r="U514" s="49"/>
      <c r="V514" s="50"/>
      <c r="W514" s="1"/>
      <c r="X514" s="1"/>
      <c r="Y514" s="1"/>
      <c r="Z514" s="1"/>
      <c r="AA514" s="1"/>
      <c r="AB514" s="1"/>
    </row>
    <row r="515" spans="3:28" x14ac:dyDescent="0.25">
      <c r="C515" s="1"/>
      <c r="D515" s="46"/>
      <c r="E515" s="1"/>
      <c r="F515" s="1"/>
      <c r="G515" s="1"/>
      <c r="H515" s="1"/>
      <c r="I515" s="1"/>
      <c r="J515" s="1"/>
      <c r="K515" s="1"/>
      <c r="L515" s="1"/>
      <c r="M515" s="1"/>
      <c r="N515" s="1"/>
      <c r="O515" s="1"/>
      <c r="P515" s="1"/>
      <c r="Q515" s="47"/>
      <c r="R515" s="46"/>
      <c r="S515" s="46"/>
      <c r="T515" s="48"/>
      <c r="U515" s="49"/>
      <c r="V515" s="50"/>
      <c r="W515" s="1"/>
      <c r="X515" s="1"/>
      <c r="Y515" s="1"/>
      <c r="Z515" s="1"/>
      <c r="AA515" s="1"/>
      <c r="AB515" s="1"/>
    </row>
    <row r="516" spans="3:28" x14ac:dyDescent="0.25">
      <c r="C516" s="1"/>
      <c r="D516" s="46"/>
      <c r="E516" s="1"/>
      <c r="F516" s="1"/>
      <c r="G516" s="1"/>
      <c r="H516" s="1"/>
      <c r="I516" s="1"/>
      <c r="J516" s="1"/>
      <c r="K516" s="1"/>
      <c r="L516" s="1"/>
      <c r="M516" s="1"/>
      <c r="N516" s="1"/>
      <c r="O516" s="1"/>
      <c r="P516" s="1"/>
      <c r="Q516" s="47"/>
      <c r="R516" s="46"/>
      <c r="S516" s="46"/>
      <c r="T516" s="48"/>
      <c r="U516" s="49"/>
      <c r="V516" s="50"/>
      <c r="W516" s="1"/>
      <c r="X516" s="1"/>
      <c r="Y516" s="1"/>
      <c r="Z516" s="1"/>
      <c r="AA516" s="1"/>
      <c r="AB516" s="1"/>
    </row>
    <row r="517" spans="3:28" x14ac:dyDescent="0.25">
      <c r="C517" s="1"/>
      <c r="D517" s="46"/>
      <c r="E517" s="1"/>
      <c r="F517" s="1"/>
      <c r="G517" s="1"/>
      <c r="H517" s="1"/>
      <c r="I517" s="1"/>
      <c r="J517" s="1"/>
      <c r="K517" s="1"/>
      <c r="L517" s="1"/>
      <c r="M517" s="1"/>
      <c r="N517" s="1"/>
      <c r="O517" s="1"/>
      <c r="P517" s="1"/>
      <c r="Q517" s="47"/>
      <c r="R517" s="46"/>
      <c r="S517" s="46"/>
      <c r="T517" s="48"/>
      <c r="U517" s="49"/>
      <c r="V517" s="50"/>
      <c r="W517" s="1"/>
      <c r="X517" s="1"/>
      <c r="Y517" s="1"/>
      <c r="Z517" s="1"/>
      <c r="AA517" s="1"/>
      <c r="AB517" s="1"/>
    </row>
    <row r="518" spans="3:28" x14ac:dyDescent="0.25">
      <c r="C518" s="1"/>
      <c r="D518" s="46"/>
      <c r="E518" s="1"/>
      <c r="F518" s="1"/>
      <c r="G518" s="1"/>
      <c r="H518" s="1"/>
      <c r="I518" s="1"/>
      <c r="J518" s="1"/>
      <c r="K518" s="1"/>
      <c r="L518" s="1"/>
      <c r="M518" s="1"/>
      <c r="N518" s="1"/>
      <c r="O518" s="1"/>
      <c r="P518" s="1"/>
      <c r="Q518" s="47"/>
      <c r="R518" s="46"/>
      <c r="S518" s="46"/>
      <c r="T518" s="48"/>
      <c r="U518" s="49"/>
      <c r="V518" s="50"/>
      <c r="W518" s="1"/>
      <c r="X518" s="1"/>
      <c r="Y518" s="1"/>
      <c r="Z518" s="1"/>
      <c r="AA518" s="1"/>
      <c r="AB518" s="1"/>
    </row>
    <row r="519" spans="3:28" x14ac:dyDescent="0.25">
      <c r="C519" s="1"/>
      <c r="D519" s="46"/>
      <c r="E519" s="1"/>
      <c r="F519" s="1"/>
      <c r="G519" s="1"/>
      <c r="H519" s="1"/>
      <c r="I519" s="1"/>
      <c r="J519" s="1"/>
      <c r="K519" s="1"/>
      <c r="L519" s="1"/>
      <c r="M519" s="1"/>
      <c r="N519" s="1"/>
      <c r="O519" s="1"/>
      <c r="P519" s="1"/>
      <c r="Q519" s="47"/>
      <c r="R519" s="46"/>
      <c r="S519" s="46"/>
      <c r="T519" s="48"/>
      <c r="U519" s="49"/>
      <c r="V519" s="50"/>
      <c r="W519" s="1"/>
      <c r="X519" s="1"/>
      <c r="Y519" s="1"/>
      <c r="Z519" s="1"/>
      <c r="AA519" s="1"/>
      <c r="AB519" s="1"/>
    </row>
    <row r="520" spans="3:28" x14ac:dyDescent="0.25">
      <c r="C520" s="1"/>
      <c r="D520" s="46"/>
      <c r="E520" s="1"/>
      <c r="F520" s="1"/>
      <c r="G520" s="1"/>
      <c r="H520" s="1"/>
      <c r="I520" s="1"/>
      <c r="J520" s="1"/>
      <c r="K520" s="1"/>
      <c r="L520" s="1"/>
      <c r="M520" s="1"/>
      <c r="N520" s="1"/>
      <c r="O520" s="1"/>
      <c r="P520" s="1"/>
      <c r="Q520" s="47"/>
      <c r="R520" s="46"/>
      <c r="S520" s="46"/>
      <c r="T520" s="48"/>
      <c r="U520" s="49"/>
      <c r="V520" s="50"/>
      <c r="W520" s="1"/>
      <c r="X520" s="1"/>
      <c r="Y520" s="1"/>
      <c r="Z520" s="1"/>
      <c r="AA520" s="1"/>
      <c r="AB520" s="1"/>
    </row>
    <row r="521" spans="3:28" x14ac:dyDescent="0.25">
      <c r="C521" s="1"/>
      <c r="D521" s="46"/>
      <c r="E521" s="1"/>
      <c r="F521" s="1"/>
      <c r="G521" s="1"/>
      <c r="H521" s="1"/>
      <c r="I521" s="1"/>
      <c r="J521" s="1"/>
      <c r="K521" s="1"/>
      <c r="L521" s="1"/>
      <c r="M521" s="1"/>
      <c r="N521" s="1"/>
      <c r="O521" s="1"/>
      <c r="P521" s="1"/>
      <c r="Q521" s="47"/>
      <c r="R521" s="46"/>
      <c r="S521" s="46"/>
      <c r="T521" s="48"/>
      <c r="U521" s="49"/>
      <c r="V521" s="50"/>
      <c r="W521" s="1"/>
      <c r="X521" s="1"/>
      <c r="Y521" s="1"/>
      <c r="Z521" s="1"/>
      <c r="AA521" s="1"/>
      <c r="AB521" s="1"/>
    </row>
    <row r="522" spans="3:28" x14ac:dyDescent="0.25">
      <c r="C522" s="1"/>
      <c r="D522" s="46"/>
      <c r="E522" s="1"/>
      <c r="F522" s="1"/>
      <c r="G522" s="1"/>
      <c r="H522" s="1"/>
      <c r="I522" s="1"/>
      <c r="J522" s="1"/>
      <c r="K522" s="1"/>
      <c r="L522" s="1"/>
      <c r="M522" s="1"/>
      <c r="N522" s="1"/>
      <c r="O522" s="1"/>
      <c r="P522" s="1"/>
      <c r="Q522" s="47"/>
      <c r="R522" s="46"/>
      <c r="S522" s="46"/>
      <c r="T522" s="48"/>
      <c r="U522" s="49"/>
      <c r="V522" s="50"/>
      <c r="W522" s="1"/>
      <c r="X522" s="1"/>
      <c r="Y522" s="1"/>
      <c r="Z522" s="1"/>
      <c r="AA522" s="1"/>
      <c r="AB522" s="1"/>
    </row>
    <row r="523" spans="3:28" x14ac:dyDescent="0.25">
      <c r="C523" s="1"/>
      <c r="D523" s="46"/>
      <c r="E523" s="1"/>
      <c r="F523" s="1"/>
      <c r="G523" s="1"/>
      <c r="H523" s="1"/>
      <c r="I523" s="1"/>
      <c r="J523" s="1"/>
      <c r="K523" s="1"/>
      <c r="L523" s="1"/>
      <c r="M523" s="1"/>
      <c r="N523" s="1"/>
      <c r="O523" s="1"/>
      <c r="P523" s="1"/>
      <c r="Q523" s="47"/>
      <c r="R523" s="46"/>
      <c r="S523" s="46"/>
      <c r="T523" s="48"/>
      <c r="U523" s="49"/>
      <c r="V523" s="50"/>
      <c r="W523" s="1"/>
      <c r="X523" s="1"/>
      <c r="Y523" s="1"/>
      <c r="Z523" s="1"/>
      <c r="AA523" s="1"/>
      <c r="AB523" s="1"/>
    </row>
    <row r="524" spans="3:28" x14ac:dyDescent="0.25">
      <c r="C524" s="1"/>
      <c r="D524" s="46"/>
      <c r="E524" s="1"/>
      <c r="F524" s="1"/>
      <c r="G524" s="1"/>
      <c r="H524" s="1"/>
      <c r="I524" s="1"/>
      <c r="J524" s="1"/>
      <c r="K524" s="1"/>
      <c r="L524" s="1"/>
      <c r="M524" s="1"/>
      <c r="N524" s="1"/>
      <c r="O524" s="1"/>
      <c r="P524" s="1"/>
      <c r="Q524" s="47"/>
      <c r="R524" s="46"/>
      <c r="S524" s="46"/>
      <c r="T524" s="48"/>
      <c r="U524" s="49"/>
      <c r="V524" s="50"/>
      <c r="W524" s="1"/>
      <c r="X524" s="1"/>
      <c r="Y524" s="1"/>
      <c r="Z524" s="1"/>
      <c r="AA524" s="1"/>
      <c r="AB524" s="1"/>
    </row>
    <row r="525" spans="3:28" x14ac:dyDescent="0.25">
      <c r="C525" s="1"/>
      <c r="D525" s="46"/>
      <c r="E525" s="1"/>
      <c r="F525" s="1"/>
      <c r="G525" s="1"/>
      <c r="H525" s="1"/>
      <c r="I525" s="1"/>
      <c r="J525" s="1"/>
      <c r="K525" s="1"/>
      <c r="L525" s="1"/>
      <c r="M525" s="1"/>
      <c r="N525" s="1"/>
      <c r="O525" s="1"/>
      <c r="P525" s="1"/>
      <c r="Q525" s="47"/>
      <c r="R525" s="46"/>
      <c r="S525" s="46"/>
      <c r="T525" s="48"/>
      <c r="U525" s="49"/>
      <c r="V525" s="50"/>
      <c r="W525" s="1"/>
      <c r="X525" s="1"/>
      <c r="Y525" s="1"/>
      <c r="Z525" s="1"/>
      <c r="AA525" s="1"/>
      <c r="AB525" s="1"/>
    </row>
    <row r="526" spans="3:28" x14ac:dyDescent="0.25">
      <c r="C526" s="1"/>
      <c r="D526" s="46"/>
      <c r="E526" s="1"/>
      <c r="F526" s="1"/>
      <c r="G526" s="1"/>
      <c r="H526" s="1"/>
      <c r="I526" s="1"/>
      <c r="J526" s="1"/>
      <c r="K526" s="1"/>
      <c r="L526" s="1"/>
      <c r="M526" s="1"/>
      <c r="N526" s="1"/>
      <c r="O526" s="1"/>
      <c r="P526" s="1"/>
      <c r="Q526" s="47"/>
      <c r="R526" s="46"/>
      <c r="S526" s="46"/>
      <c r="T526" s="48"/>
      <c r="U526" s="49"/>
      <c r="V526" s="50"/>
      <c r="W526" s="1"/>
      <c r="X526" s="1"/>
      <c r="Y526" s="1"/>
      <c r="Z526" s="1"/>
      <c r="AA526" s="1"/>
      <c r="AB526" s="1"/>
    </row>
    <row r="527" spans="3:28" x14ac:dyDescent="0.25">
      <c r="C527" s="1"/>
      <c r="D527" s="46"/>
      <c r="E527" s="1"/>
      <c r="F527" s="1"/>
      <c r="G527" s="1"/>
      <c r="H527" s="1"/>
      <c r="I527" s="1"/>
      <c r="J527" s="1"/>
      <c r="K527" s="1"/>
      <c r="L527" s="1"/>
      <c r="M527" s="1"/>
      <c r="N527" s="1"/>
      <c r="O527" s="1"/>
      <c r="P527" s="1"/>
      <c r="Q527" s="47"/>
      <c r="R527" s="46"/>
      <c r="S527" s="46"/>
      <c r="T527" s="48"/>
      <c r="U527" s="49"/>
      <c r="V527" s="50"/>
      <c r="W527" s="1"/>
      <c r="X527" s="1"/>
      <c r="Y527" s="1"/>
      <c r="Z527" s="1"/>
      <c r="AA527" s="1"/>
      <c r="AB527" s="1"/>
    </row>
    <row r="528" spans="3:28" x14ac:dyDescent="0.25">
      <c r="C528" s="1"/>
      <c r="D528" s="46"/>
      <c r="E528" s="1"/>
      <c r="F528" s="1"/>
      <c r="G528" s="1"/>
      <c r="H528" s="1"/>
      <c r="I528" s="1"/>
      <c r="J528" s="1"/>
      <c r="K528" s="1"/>
      <c r="L528" s="1"/>
      <c r="M528" s="1"/>
      <c r="N528" s="1"/>
      <c r="O528" s="1"/>
      <c r="P528" s="1"/>
      <c r="Q528" s="47"/>
      <c r="R528" s="46"/>
      <c r="S528" s="46"/>
      <c r="T528" s="48"/>
      <c r="U528" s="49"/>
      <c r="V528" s="50"/>
      <c r="W528" s="1"/>
      <c r="X528" s="1"/>
      <c r="Y528" s="1"/>
      <c r="Z528" s="1"/>
      <c r="AA528" s="1"/>
      <c r="AB528" s="1"/>
    </row>
    <row r="529" spans="3:28" x14ac:dyDescent="0.25">
      <c r="C529" s="1"/>
      <c r="D529" s="46"/>
      <c r="E529" s="1"/>
      <c r="F529" s="1"/>
      <c r="G529" s="1"/>
      <c r="H529" s="1"/>
      <c r="I529" s="1"/>
      <c r="J529" s="1"/>
      <c r="K529" s="1"/>
      <c r="L529" s="1"/>
      <c r="M529" s="1"/>
      <c r="N529" s="1"/>
      <c r="O529" s="1"/>
      <c r="P529" s="1"/>
      <c r="Q529" s="47"/>
      <c r="R529" s="46"/>
      <c r="S529" s="46"/>
      <c r="T529" s="48"/>
      <c r="U529" s="49"/>
      <c r="V529" s="50"/>
      <c r="W529" s="1"/>
      <c r="X529" s="1"/>
      <c r="Y529" s="1"/>
      <c r="Z529" s="1"/>
      <c r="AA529" s="1"/>
      <c r="AB529" s="1"/>
    </row>
    <row r="530" spans="3:28" x14ac:dyDescent="0.25">
      <c r="C530" s="1"/>
      <c r="D530" s="46"/>
      <c r="E530" s="1"/>
      <c r="F530" s="1"/>
      <c r="G530" s="1"/>
      <c r="H530" s="1"/>
      <c r="I530" s="1"/>
      <c r="J530" s="1"/>
      <c r="K530" s="1"/>
      <c r="L530" s="1"/>
      <c r="M530" s="1"/>
      <c r="N530" s="1"/>
      <c r="O530" s="1"/>
      <c r="P530" s="1"/>
      <c r="Q530" s="47"/>
      <c r="R530" s="46"/>
      <c r="S530" s="46"/>
      <c r="T530" s="48"/>
      <c r="U530" s="49"/>
      <c r="V530" s="50"/>
      <c r="W530" s="1"/>
      <c r="X530" s="1"/>
      <c r="Y530" s="1"/>
      <c r="Z530" s="1"/>
      <c r="AA530" s="1"/>
      <c r="AB530" s="1"/>
    </row>
    <row r="531" spans="3:28" x14ac:dyDescent="0.25">
      <c r="C531" s="1"/>
      <c r="D531" s="46"/>
      <c r="E531" s="1"/>
      <c r="F531" s="1"/>
      <c r="G531" s="1"/>
      <c r="H531" s="1"/>
      <c r="I531" s="1"/>
      <c r="J531" s="1"/>
      <c r="K531" s="1"/>
      <c r="L531" s="1"/>
      <c r="M531" s="1"/>
      <c r="N531" s="1"/>
      <c r="O531" s="1"/>
      <c r="P531" s="1"/>
      <c r="Q531" s="47"/>
      <c r="R531" s="46"/>
      <c r="S531" s="46"/>
      <c r="T531" s="48"/>
      <c r="U531" s="49"/>
      <c r="V531" s="50"/>
      <c r="W531" s="1"/>
      <c r="X531" s="1"/>
      <c r="Y531" s="1"/>
      <c r="Z531" s="1"/>
      <c r="AA531" s="1"/>
      <c r="AB531" s="1"/>
    </row>
    <row r="532" spans="3:28" x14ac:dyDescent="0.25">
      <c r="C532" s="1"/>
      <c r="D532" s="46"/>
      <c r="E532" s="1"/>
      <c r="F532" s="1"/>
      <c r="G532" s="1"/>
      <c r="H532" s="1"/>
      <c r="I532" s="1"/>
      <c r="J532" s="1"/>
      <c r="K532" s="1"/>
      <c r="L532" s="1"/>
      <c r="M532" s="1"/>
      <c r="N532" s="1"/>
      <c r="O532" s="1"/>
      <c r="P532" s="1"/>
      <c r="Q532" s="47"/>
      <c r="R532" s="46"/>
      <c r="S532" s="46"/>
      <c r="T532" s="48"/>
      <c r="U532" s="49"/>
      <c r="V532" s="50"/>
      <c r="W532" s="1"/>
      <c r="X532" s="1"/>
      <c r="Y532" s="1"/>
      <c r="Z532" s="1"/>
      <c r="AA532" s="1"/>
      <c r="AB532" s="1"/>
    </row>
    <row r="533" spans="3:28" x14ac:dyDescent="0.25">
      <c r="C533" s="1"/>
      <c r="D533" s="46"/>
      <c r="E533" s="1"/>
      <c r="F533" s="1"/>
      <c r="G533" s="1"/>
      <c r="H533" s="1"/>
      <c r="I533" s="1"/>
      <c r="J533" s="1"/>
      <c r="K533" s="1"/>
      <c r="L533" s="1"/>
      <c r="M533" s="1"/>
      <c r="N533" s="1"/>
      <c r="O533" s="1"/>
      <c r="P533" s="1"/>
      <c r="Q533" s="47"/>
      <c r="R533" s="46"/>
      <c r="S533" s="46"/>
      <c r="T533" s="48"/>
      <c r="U533" s="49"/>
      <c r="V533" s="50"/>
      <c r="W533" s="1"/>
      <c r="X533" s="1"/>
      <c r="Y533" s="1"/>
      <c r="Z533" s="1"/>
      <c r="AA533" s="1"/>
      <c r="AB533" s="1"/>
    </row>
    <row r="534" spans="3:28" x14ac:dyDescent="0.25">
      <c r="C534" s="1"/>
      <c r="D534" s="46"/>
      <c r="E534" s="1"/>
      <c r="F534" s="1"/>
      <c r="G534" s="1"/>
      <c r="H534" s="1"/>
      <c r="I534" s="1"/>
      <c r="J534" s="1"/>
      <c r="K534" s="1"/>
      <c r="L534" s="1"/>
      <c r="M534" s="1"/>
      <c r="N534" s="1"/>
      <c r="O534" s="1"/>
      <c r="P534" s="1"/>
      <c r="Q534" s="47"/>
      <c r="R534" s="46"/>
      <c r="S534" s="46"/>
      <c r="T534" s="48"/>
      <c r="U534" s="49"/>
      <c r="V534" s="50"/>
      <c r="W534" s="1"/>
      <c r="X534" s="1"/>
      <c r="Y534" s="1"/>
      <c r="Z534" s="1"/>
      <c r="AA534" s="1"/>
      <c r="AB534" s="1"/>
    </row>
    <row r="535" spans="3:28" x14ac:dyDescent="0.25">
      <c r="C535" s="1"/>
      <c r="D535" s="46"/>
      <c r="E535" s="1"/>
      <c r="F535" s="1"/>
      <c r="G535" s="1"/>
      <c r="H535" s="1"/>
      <c r="I535" s="1"/>
      <c r="J535" s="1"/>
      <c r="K535" s="1"/>
      <c r="L535" s="1"/>
      <c r="M535" s="1"/>
      <c r="N535" s="1"/>
      <c r="O535" s="1"/>
      <c r="P535" s="1"/>
      <c r="Q535" s="47"/>
      <c r="R535" s="46"/>
      <c r="S535" s="46"/>
      <c r="T535" s="48"/>
      <c r="U535" s="49"/>
      <c r="V535" s="50"/>
      <c r="W535" s="1"/>
      <c r="X535" s="1"/>
      <c r="Y535" s="1"/>
      <c r="Z535" s="1"/>
      <c r="AA535" s="1"/>
      <c r="AB535" s="1"/>
    </row>
    <row r="536" spans="3:28" x14ac:dyDescent="0.25">
      <c r="C536" s="1"/>
      <c r="D536" s="46"/>
      <c r="E536" s="1"/>
      <c r="F536" s="1"/>
      <c r="G536" s="1"/>
      <c r="H536" s="1"/>
      <c r="I536" s="1"/>
      <c r="J536" s="1"/>
      <c r="K536" s="1"/>
      <c r="L536" s="1"/>
      <c r="M536" s="1"/>
      <c r="N536" s="1"/>
      <c r="O536" s="1"/>
      <c r="P536" s="1"/>
      <c r="Q536" s="47"/>
      <c r="R536" s="46"/>
      <c r="S536" s="46"/>
      <c r="T536" s="48"/>
      <c r="U536" s="49"/>
      <c r="V536" s="50"/>
      <c r="W536" s="1"/>
      <c r="X536" s="1"/>
      <c r="Y536" s="1"/>
      <c r="Z536" s="1"/>
      <c r="AA536" s="1"/>
      <c r="AB536" s="1"/>
    </row>
    <row r="537" spans="3:28" x14ac:dyDescent="0.25">
      <c r="C537" s="1"/>
      <c r="D537" s="46"/>
      <c r="E537" s="1"/>
      <c r="F537" s="1"/>
      <c r="G537" s="1"/>
      <c r="H537" s="1"/>
      <c r="I537" s="1"/>
      <c r="J537" s="1"/>
      <c r="K537" s="1"/>
      <c r="L537" s="1"/>
      <c r="M537" s="1"/>
      <c r="N537" s="1"/>
      <c r="O537" s="1"/>
      <c r="P537" s="1"/>
      <c r="Q537" s="47"/>
      <c r="R537" s="46"/>
      <c r="S537" s="46"/>
      <c r="T537" s="48"/>
      <c r="U537" s="49"/>
      <c r="V537" s="50"/>
      <c r="W537" s="1"/>
      <c r="X537" s="1"/>
      <c r="Y537" s="1"/>
      <c r="Z537" s="1"/>
      <c r="AA537" s="1"/>
      <c r="AB537" s="1"/>
    </row>
    <row r="538" spans="3:28" x14ac:dyDescent="0.25">
      <c r="C538" s="1"/>
      <c r="D538" s="46"/>
      <c r="E538" s="1"/>
      <c r="F538" s="1"/>
      <c r="G538" s="1"/>
      <c r="H538" s="1"/>
      <c r="I538" s="1"/>
      <c r="J538" s="1"/>
      <c r="K538" s="1"/>
      <c r="L538" s="1"/>
      <c r="M538" s="1"/>
      <c r="N538" s="1"/>
      <c r="O538" s="1"/>
      <c r="P538" s="1"/>
      <c r="Q538" s="47"/>
      <c r="R538" s="46"/>
      <c r="S538" s="46"/>
      <c r="T538" s="48"/>
      <c r="U538" s="49"/>
      <c r="V538" s="50"/>
      <c r="W538" s="1"/>
      <c r="X538" s="1"/>
      <c r="Y538" s="1"/>
      <c r="Z538" s="1"/>
      <c r="AA538" s="1"/>
      <c r="AB538" s="1"/>
    </row>
    <row r="539" spans="3:28" x14ac:dyDescent="0.25">
      <c r="C539" s="1"/>
      <c r="D539" s="46"/>
      <c r="E539" s="1"/>
      <c r="F539" s="1"/>
      <c r="G539" s="1"/>
      <c r="H539" s="1"/>
      <c r="I539" s="1"/>
      <c r="J539" s="1"/>
      <c r="K539" s="1"/>
      <c r="L539" s="1"/>
      <c r="M539" s="1"/>
      <c r="N539" s="1"/>
      <c r="O539" s="1"/>
      <c r="P539" s="1"/>
      <c r="Q539" s="47"/>
      <c r="R539" s="46"/>
      <c r="S539" s="46"/>
      <c r="T539" s="48"/>
      <c r="U539" s="49"/>
      <c r="V539" s="50"/>
      <c r="W539" s="1"/>
      <c r="X539" s="1"/>
      <c r="Y539" s="1"/>
      <c r="Z539" s="1"/>
      <c r="AA539" s="1"/>
      <c r="AB539" s="1"/>
    </row>
    <row r="540" spans="3:28" x14ac:dyDescent="0.25">
      <c r="C540" s="1"/>
      <c r="D540" s="46"/>
      <c r="E540" s="1"/>
      <c r="F540" s="1"/>
      <c r="G540" s="1"/>
      <c r="H540" s="1"/>
      <c r="I540" s="1"/>
      <c r="J540" s="1"/>
      <c r="K540" s="1"/>
      <c r="L540" s="1"/>
      <c r="M540" s="1"/>
      <c r="N540" s="1"/>
      <c r="O540" s="1"/>
      <c r="P540" s="1"/>
      <c r="Q540" s="47"/>
      <c r="R540" s="46"/>
      <c r="S540" s="46"/>
      <c r="T540" s="48"/>
      <c r="U540" s="49"/>
      <c r="V540" s="50"/>
      <c r="W540" s="1"/>
      <c r="X540" s="1"/>
      <c r="Y540" s="1"/>
      <c r="Z540" s="1"/>
      <c r="AA540" s="1"/>
      <c r="AB540" s="1"/>
    </row>
    <row r="541" spans="3:28" x14ac:dyDescent="0.25">
      <c r="C541" s="1"/>
      <c r="D541" s="46"/>
      <c r="E541" s="1"/>
      <c r="F541" s="1"/>
      <c r="G541" s="1"/>
      <c r="H541" s="1"/>
      <c r="I541" s="1"/>
      <c r="J541" s="1"/>
      <c r="K541" s="1"/>
      <c r="L541" s="1"/>
      <c r="M541" s="1"/>
      <c r="N541" s="1"/>
      <c r="O541" s="1"/>
      <c r="P541" s="1"/>
      <c r="Q541" s="47"/>
      <c r="R541" s="46"/>
      <c r="S541" s="46"/>
      <c r="T541" s="48"/>
      <c r="U541" s="49"/>
      <c r="V541" s="50"/>
      <c r="W541" s="1"/>
      <c r="X541" s="1"/>
      <c r="Y541" s="1"/>
      <c r="Z541" s="1"/>
      <c r="AA541" s="1"/>
      <c r="AB541" s="1"/>
    </row>
    <row r="542" spans="3:28" x14ac:dyDescent="0.25">
      <c r="C542" s="1"/>
      <c r="D542" s="46"/>
      <c r="E542" s="1"/>
      <c r="F542" s="1"/>
      <c r="G542" s="1"/>
      <c r="H542" s="1"/>
      <c r="I542" s="1"/>
      <c r="J542" s="1"/>
      <c r="K542" s="1"/>
      <c r="L542" s="1"/>
      <c r="M542" s="1"/>
      <c r="N542" s="1"/>
      <c r="O542" s="1"/>
      <c r="P542" s="1"/>
      <c r="Q542" s="47"/>
      <c r="R542" s="46"/>
      <c r="S542" s="46"/>
      <c r="T542" s="48"/>
      <c r="U542" s="49"/>
      <c r="V542" s="50"/>
      <c r="W542" s="1"/>
      <c r="X542" s="1"/>
      <c r="Y542" s="1"/>
      <c r="Z542" s="1"/>
      <c r="AA542" s="1"/>
      <c r="AB542" s="1"/>
    </row>
    <row r="543" spans="3:28" x14ac:dyDescent="0.25">
      <c r="C543" s="1"/>
      <c r="D543" s="46"/>
      <c r="E543" s="1"/>
      <c r="F543" s="1"/>
      <c r="G543" s="1"/>
      <c r="H543" s="1"/>
      <c r="I543" s="1"/>
      <c r="J543" s="1"/>
      <c r="K543" s="1"/>
      <c r="L543" s="1"/>
      <c r="M543" s="1"/>
      <c r="N543" s="1"/>
      <c r="O543" s="1"/>
      <c r="P543" s="1"/>
      <c r="Q543" s="47"/>
      <c r="R543" s="46"/>
      <c r="S543" s="46"/>
      <c r="T543" s="48"/>
      <c r="U543" s="49"/>
      <c r="V543" s="50"/>
      <c r="W543" s="1"/>
      <c r="X543" s="1"/>
      <c r="Y543" s="1"/>
      <c r="Z543" s="1"/>
      <c r="AA543" s="1"/>
      <c r="AB543" s="1"/>
    </row>
    <row r="544" spans="3:28" x14ac:dyDescent="0.25">
      <c r="C544" s="1"/>
      <c r="D544" s="46"/>
      <c r="E544" s="1"/>
      <c r="F544" s="1"/>
      <c r="G544" s="1"/>
      <c r="H544" s="1"/>
      <c r="I544" s="1"/>
      <c r="J544" s="1"/>
      <c r="K544" s="1"/>
      <c r="L544" s="1"/>
      <c r="M544" s="1"/>
      <c r="N544" s="1"/>
      <c r="O544" s="1"/>
      <c r="P544" s="1"/>
      <c r="Q544" s="47"/>
      <c r="R544" s="46"/>
      <c r="S544" s="46"/>
      <c r="T544" s="48"/>
      <c r="U544" s="49"/>
      <c r="V544" s="50"/>
      <c r="W544" s="1"/>
      <c r="X544" s="1"/>
      <c r="Y544" s="1"/>
      <c r="Z544" s="1"/>
      <c r="AA544" s="1"/>
      <c r="AB544" s="1"/>
    </row>
    <row r="545" spans="3:28" x14ac:dyDescent="0.25">
      <c r="C545" s="1"/>
      <c r="D545" s="46"/>
      <c r="E545" s="1"/>
      <c r="F545" s="1"/>
      <c r="G545" s="1"/>
      <c r="H545" s="1"/>
      <c r="I545" s="1"/>
      <c r="J545" s="1"/>
      <c r="K545" s="1"/>
      <c r="L545" s="1"/>
      <c r="M545" s="1"/>
      <c r="N545" s="1"/>
      <c r="O545" s="1"/>
      <c r="P545" s="1"/>
      <c r="Q545" s="47"/>
      <c r="R545" s="46"/>
      <c r="S545" s="46"/>
      <c r="T545" s="48"/>
      <c r="U545" s="49"/>
      <c r="V545" s="50"/>
      <c r="W545" s="1"/>
      <c r="X545" s="1"/>
      <c r="Y545" s="1"/>
      <c r="Z545" s="1"/>
      <c r="AA545" s="1"/>
      <c r="AB545" s="1"/>
    </row>
    <row r="546" spans="3:28" x14ac:dyDescent="0.25">
      <c r="C546" s="1"/>
      <c r="D546" s="46"/>
      <c r="E546" s="1"/>
      <c r="F546" s="1"/>
      <c r="G546" s="1"/>
      <c r="H546" s="1"/>
      <c r="I546" s="1"/>
      <c r="J546" s="1"/>
      <c r="K546" s="1"/>
      <c r="L546" s="1"/>
      <c r="M546" s="1"/>
      <c r="N546" s="1"/>
      <c r="O546" s="1"/>
      <c r="P546" s="1"/>
      <c r="Q546" s="47"/>
      <c r="R546" s="46"/>
      <c r="S546" s="46"/>
      <c r="T546" s="48"/>
      <c r="U546" s="49"/>
      <c r="V546" s="50"/>
      <c r="W546" s="1"/>
      <c r="X546" s="1"/>
      <c r="Y546" s="1"/>
      <c r="Z546" s="1"/>
      <c r="AA546" s="1"/>
      <c r="AB546" s="1"/>
    </row>
    <row r="547" spans="3:28" x14ac:dyDescent="0.25">
      <c r="C547" s="1"/>
      <c r="D547" s="46"/>
      <c r="E547" s="1"/>
      <c r="F547" s="1"/>
      <c r="G547" s="1"/>
      <c r="H547" s="1"/>
      <c r="I547" s="1"/>
      <c r="J547" s="1"/>
      <c r="K547" s="1"/>
      <c r="L547" s="1"/>
      <c r="M547" s="1"/>
      <c r="N547" s="1"/>
      <c r="O547" s="1"/>
      <c r="P547" s="1"/>
      <c r="Q547" s="47"/>
      <c r="R547" s="46"/>
      <c r="S547" s="46"/>
      <c r="T547" s="48"/>
      <c r="U547" s="49"/>
      <c r="V547" s="50"/>
      <c r="W547" s="1"/>
      <c r="X547" s="1"/>
      <c r="Y547" s="1"/>
      <c r="Z547" s="1"/>
      <c r="AA547" s="1"/>
      <c r="AB547" s="1"/>
    </row>
    <row r="548" spans="3:28" x14ac:dyDescent="0.25">
      <c r="C548" s="1"/>
      <c r="D548" s="46"/>
      <c r="E548" s="1"/>
      <c r="F548" s="1"/>
      <c r="G548" s="1"/>
      <c r="H548" s="1"/>
      <c r="I548" s="1"/>
      <c r="J548" s="1"/>
      <c r="K548" s="1"/>
      <c r="L548" s="1"/>
      <c r="M548" s="1"/>
      <c r="N548" s="1"/>
      <c r="O548" s="1"/>
      <c r="P548" s="1"/>
      <c r="Q548" s="47"/>
      <c r="R548" s="46"/>
      <c r="S548" s="46"/>
      <c r="T548" s="48"/>
      <c r="U548" s="49"/>
      <c r="V548" s="50"/>
      <c r="W548" s="1"/>
      <c r="X548" s="1"/>
      <c r="Y548" s="1"/>
      <c r="Z548" s="1"/>
      <c r="AA548" s="1"/>
      <c r="AB548" s="1"/>
    </row>
    <row r="549" spans="3:28" x14ac:dyDescent="0.25">
      <c r="C549" s="1"/>
      <c r="D549" s="46"/>
      <c r="E549" s="1"/>
      <c r="F549" s="1"/>
      <c r="G549" s="1"/>
      <c r="H549" s="1"/>
      <c r="I549" s="1"/>
      <c r="J549" s="1"/>
      <c r="K549" s="1"/>
      <c r="L549" s="1"/>
      <c r="M549" s="1"/>
      <c r="N549" s="1"/>
      <c r="O549" s="1"/>
      <c r="P549" s="1"/>
      <c r="Q549" s="47"/>
      <c r="R549" s="46"/>
      <c r="S549" s="46"/>
      <c r="T549" s="48"/>
      <c r="U549" s="49"/>
      <c r="V549" s="50"/>
      <c r="W549" s="1"/>
      <c r="X549" s="1"/>
      <c r="Y549" s="1"/>
      <c r="Z549" s="1"/>
      <c r="AA549" s="1"/>
      <c r="AB549" s="1"/>
    </row>
    <row r="550" spans="3:28" x14ac:dyDescent="0.25">
      <c r="C550" s="1"/>
      <c r="D550" s="46"/>
      <c r="E550" s="1"/>
      <c r="F550" s="1"/>
      <c r="G550" s="1"/>
      <c r="H550" s="1"/>
      <c r="I550" s="1"/>
      <c r="J550" s="1"/>
      <c r="K550" s="1"/>
      <c r="L550" s="1"/>
      <c r="M550" s="1"/>
      <c r="N550" s="1"/>
      <c r="O550" s="1"/>
      <c r="P550" s="1"/>
      <c r="Q550" s="47"/>
      <c r="R550" s="46"/>
      <c r="S550" s="46"/>
      <c r="T550" s="48"/>
      <c r="U550" s="49"/>
      <c r="V550" s="50"/>
      <c r="W550" s="1"/>
      <c r="X550" s="1"/>
      <c r="Y550" s="1"/>
      <c r="Z550" s="1"/>
      <c r="AA550" s="1"/>
      <c r="AB550" s="1"/>
    </row>
    <row r="551" spans="3:28" x14ac:dyDescent="0.25">
      <c r="C551" s="1"/>
      <c r="D551" s="46"/>
      <c r="E551" s="1"/>
      <c r="F551" s="1"/>
      <c r="G551" s="1"/>
      <c r="H551" s="1"/>
      <c r="I551" s="1"/>
      <c r="J551" s="1"/>
      <c r="K551" s="1"/>
      <c r="L551" s="1"/>
      <c r="M551" s="1"/>
      <c r="N551" s="1"/>
      <c r="O551" s="1"/>
      <c r="P551" s="1"/>
      <c r="Q551" s="47"/>
      <c r="R551" s="46"/>
      <c r="S551" s="46"/>
      <c r="T551" s="48"/>
      <c r="U551" s="49"/>
      <c r="V551" s="50"/>
      <c r="W551" s="1"/>
      <c r="X551" s="1"/>
      <c r="Y551" s="1"/>
      <c r="Z551" s="1"/>
      <c r="AA551" s="1"/>
      <c r="AB551" s="1"/>
    </row>
    <row r="552" spans="3:28" x14ac:dyDescent="0.25">
      <c r="C552" s="1"/>
      <c r="D552" s="46"/>
      <c r="E552" s="1"/>
      <c r="F552" s="1"/>
      <c r="G552" s="1"/>
      <c r="H552" s="1"/>
      <c r="I552" s="1"/>
      <c r="J552" s="1"/>
      <c r="K552" s="1"/>
      <c r="L552" s="1"/>
      <c r="M552" s="1"/>
      <c r="N552" s="1"/>
      <c r="O552" s="1"/>
      <c r="P552" s="1"/>
      <c r="Q552" s="47"/>
      <c r="R552" s="46"/>
      <c r="S552" s="46"/>
      <c r="T552" s="48"/>
      <c r="U552" s="49"/>
      <c r="V552" s="50"/>
      <c r="W552" s="1"/>
      <c r="X552" s="1"/>
      <c r="Y552" s="1"/>
      <c r="Z552" s="1"/>
      <c r="AA552" s="1"/>
      <c r="AB552" s="1"/>
    </row>
    <row r="553" spans="3:28" x14ac:dyDescent="0.25">
      <c r="C553" s="1"/>
      <c r="D553" s="46"/>
      <c r="E553" s="1"/>
      <c r="F553" s="1"/>
      <c r="G553" s="1"/>
      <c r="H553" s="1"/>
      <c r="I553" s="1"/>
      <c r="J553" s="1"/>
      <c r="K553" s="1"/>
      <c r="L553" s="1"/>
      <c r="M553" s="1"/>
      <c r="N553" s="1"/>
      <c r="O553" s="1"/>
      <c r="P553" s="1"/>
      <c r="Q553" s="47"/>
      <c r="R553" s="46"/>
      <c r="S553" s="46"/>
      <c r="T553" s="48"/>
      <c r="U553" s="49"/>
      <c r="V553" s="50"/>
      <c r="W553" s="1"/>
      <c r="X553" s="1"/>
      <c r="Y553" s="1"/>
      <c r="Z553" s="1"/>
      <c r="AA553" s="1"/>
      <c r="AB553" s="1"/>
    </row>
    <row r="554" spans="3:28" x14ac:dyDescent="0.25">
      <c r="C554" s="1"/>
      <c r="D554" s="46"/>
      <c r="E554" s="1"/>
      <c r="F554" s="1"/>
      <c r="G554" s="1"/>
      <c r="H554" s="1"/>
      <c r="I554" s="1"/>
      <c r="J554" s="1"/>
      <c r="K554" s="1"/>
      <c r="L554" s="1"/>
      <c r="M554" s="1"/>
      <c r="N554" s="1"/>
      <c r="O554" s="1"/>
      <c r="P554" s="1"/>
      <c r="Q554" s="47"/>
      <c r="R554" s="46"/>
      <c r="S554" s="46"/>
      <c r="T554" s="48"/>
      <c r="U554" s="49"/>
      <c r="V554" s="50"/>
      <c r="W554" s="1"/>
      <c r="X554" s="1"/>
      <c r="Y554" s="1"/>
      <c r="Z554" s="1"/>
      <c r="AA554" s="1"/>
      <c r="AB554" s="1"/>
    </row>
    <row r="555" spans="3:28" x14ac:dyDescent="0.25">
      <c r="C555" s="1"/>
      <c r="D555" s="46"/>
      <c r="E555" s="1"/>
      <c r="F555" s="1"/>
      <c r="G555" s="1"/>
      <c r="H555" s="1"/>
      <c r="I555" s="1"/>
      <c r="J555" s="1"/>
      <c r="K555" s="1"/>
      <c r="L555" s="1"/>
      <c r="M555" s="1"/>
      <c r="N555" s="1"/>
      <c r="O555" s="1"/>
      <c r="P555" s="1"/>
      <c r="Q555" s="47"/>
      <c r="R555" s="46"/>
      <c r="S555" s="46"/>
      <c r="T555" s="48"/>
      <c r="U555" s="49"/>
      <c r="V555" s="50"/>
      <c r="W555" s="1"/>
      <c r="X555" s="1"/>
      <c r="Y555" s="1"/>
      <c r="Z555" s="1"/>
      <c r="AA555" s="1"/>
      <c r="AB555" s="1"/>
    </row>
    <row r="556" spans="3:28" x14ac:dyDescent="0.25">
      <c r="C556" s="1"/>
      <c r="D556" s="46"/>
      <c r="E556" s="1"/>
      <c r="F556" s="1"/>
      <c r="G556" s="1"/>
      <c r="H556" s="1"/>
      <c r="I556" s="1"/>
      <c r="J556" s="1"/>
      <c r="K556" s="1"/>
      <c r="L556" s="1"/>
      <c r="M556" s="1"/>
      <c r="N556" s="1"/>
      <c r="O556" s="1"/>
      <c r="P556" s="1"/>
      <c r="Q556" s="47"/>
      <c r="R556" s="46"/>
      <c r="S556" s="46"/>
      <c r="T556" s="48"/>
      <c r="U556" s="49"/>
      <c r="V556" s="50"/>
      <c r="W556" s="1"/>
      <c r="X556" s="1"/>
      <c r="Y556" s="1"/>
      <c r="Z556" s="1"/>
      <c r="AA556" s="1"/>
      <c r="AB556" s="1"/>
    </row>
    <row r="557" spans="3:28" x14ac:dyDescent="0.25">
      <c r="C557" s="1"/>
      <c r="D557" s="46"/>
      <c r="E557" s="1"/>
      <c r="F557" s="1"/>
      <c r="G557" s="1"/>
      <c r="H557" s="1"/>
      <c r="I557" s="1"/>
      <c r="J557" s="1"/>
      <c r="K557" s="1"/>
      <c r="L557" s="1"/>
      <c r="M557" s="1"/>
      <c r="N557" s="1"/>
      <c r="O557" s="1"/>
      <c r="P557" s="1"/>
      <c r="Q557" s="47"/>
      <c r="R557" s="46"/>
      <c r="S557" s="46"/>
      <c r="T557" s="48"/>
      <c r="U557" s="49"/>
      <c r="V557" s="50"/>
      <c r="W557" s="1"/>
      <c r="X557" s="1"/>
      <c r="Y557" s="1"/>
      <c r="Z557" s="1"/>
      <c r="AA557" s="1"/>
      <c r="AB557" s="1"/>
    </row>
    <row r="558" spans="3:28" x14ac:dyDescent="0.25">
      <c r="C558" s="1"/>
      <c r="D558" s="46"/>
      <c r="E558" s="1"/>
      <c r="F558" s="1"/>
      <c r="G558" s="1"/>
      <c r="H558" s="1"/>
      <c r="I558" s="1"/>
      <c r="J558" s="1"/>
      <c r="K558" s="1"/>
      <c r="L558" s="1"/>
      <c r="M558" s="1"/>
      <c r="N558" s="1"/>
      <c r="O558" s="1"/>
      <c r="P558" s="1"/>
      <c r="Q558" s="47"/>
      <c r="R558" s="46"/>
      <c r="S558" s="46"/>
      <c r="T558" s="48"/>
      <c r="U558" s="49"/>
      <c r="V558" s="50"/>
      <c r="W558" s="1"/>
      <c r="X558" s="1"/>
      <c r="Y558" s="1"/>
      <c r="Z558" s="1"/>
      <c r="AA558" s="1"/>
      <c r="AB558" s="1"/>
    </row>
    <row r="559" spans="3:28" x14ac:dyDescent="0.25">
      <c r="C559" s="1"/>
      <c r="D559" s="46"/>
      <c r="E559" s="1"/>
      <c r="F559" s="1"/>
      <c r="G559" s="1"/>
      <c r="H559" s="1"/>
      <c r="I559" s="1"/>
      <c r="J559" s="1"/>
      <c r="K559" s="1"/>
      <c r="L559" s="1"/>
      <c r="M559" s="1"/>
      <c r="N559" s="1"/>
      <c r="O559" s="1"/>
      <c r="P559" s="1"/>
      <c r="Q559" s="47"/>
      <c r="R559" s="46"/>
      <c r="S559" s="46"/>
      <c r="T559" s="48"/>
      <c r="U559" s="49"/>
      <c r="V559" s="50"/>
      <c r="W559" s="1"/>
      <c r="X559" s="1"/>
      <c r="Y559" s="1"/>
      <c r="Z559" s="1"/>
      <c r="AA559" s="1"/>
      <c r="AB559" s="1"/>
    </row>
    <row r="560" spans="3:28" x14ac:dyDescent="0.25">
      <c r="C560" s="1"/>
      <c r="D560" s="46"/>
      <c r="E560" s="1"/>
      <c r="F560" s="1"/>
      <c r="G560" s="1"/>
      <c r="H560" s="1"/>
      <c r="I560" s="1"/>
      <c r="J560" s="1"/>
      <c r="K560" s="1"/>
      <c r="L560" s="1"/>
      <c r="M560" s="1"/>
      <c r="N560" s="1"/>
      <c r="O560" s="1"/>
      <c r="P560" s="1"/>
      <c r="Q560" s="47"/>
      <c r="R560" s="46"/>
      <c r="S560" s="46"/>
      <c r="T560" s="48"/>
      <c r="U560" s="49"/>
      <c r="V560" s="50"/>
      <c r="W560" s="1"/>
      <c r="X560" s="1"/>
      <c r="Y560" s="1"/>
      <c r="Z560" s="1"/>
      <c r="AA560" s="1"/>
      <c r="AB560" s="1"/>
    </row>
    <row r="561" spans="3:28" x14ac:dyDescent="0.25">
      <c r="C561" s="1"/>
      <c r="D561" s="46"/>
      <c r="E561" s="1"/>
      <c r="F561" s="1"/>
      <c r="G561" s="1"/>
      <c r="H561" s="1"/>
      <c r="I561" s="1"/>
      <c r="J561" s="1"/>
      <c r="K561" s="1"/>
      <c r="L561" s="1"/>
      <c r="M561" s="1"/>
      <c r="N561" s="1"/>
      <c r="O561" s="1"/>
      <c r="P561" s="1"/>
      <c r="Q561" s="47"/>
      <c r="R561" s="46"/>
      <c r="S561" s="46"/>
      <c r="T561" s="48"/>
      <c r="U561" s="49"/>
      <c r="V561" s="50"/>
      <c r="W561" s="1"/>
      <c r="X561" s="1"/>
      <c r="Y561" s="1"/>
      <c r="Z561" s="1"/>
      <c r="AA561" s="1"/>
      <c r="AB561" s="1"/>
    </row>
    <row r="562" spans="3:28" x14ac:dyDescent="0.25">
      <c r="C562" s="1"/>
      <c r="D562" s="46"/>
      <c r="E562" s="1"/>
      <c r="F562" s="1"/>
      <c r="G562" s="1"/>
      <c r="H562" s="1"/>
      <c r="I562" s="1"/>
      <c r="J562" s="1"/>
      <c r="K562" s="1"/>
      <c r="L562" s="1"/>
      <c r="M562" s="1"/>
      <c r="N562" s="1"/>
      <c r="O562" s="1"/>
      <c r="P562" s="1"/>
      <c r="Q562" s="47"/>
      <c r="R562" s="46"/>
      <c r="S562" s="46"/>
      <c r="T562" s="48"/>
      <c r="U562" s="49"/>
      <c r="V562" s="50"/>
      <c r="W562" s="1"/>
      <c r="X562" s="1"/>
      <c r="Y562" s="1"/>
      <c r="Z562" s="1"/>
      <c r="AA562" s="1"/>
      <c r="AB562" s="1"/>
    </row>
    <row r="563" spans="3:28" x14ac:dyDescent="0.25">
      <c r="C563" s="1"/>
      <c r="D563" s="46"/>
      <c r="E563" s="1"/>
      <c r="F563" s="1"/>
      <c r="G563" s="1"/>
      <c r="H563" s="1"/>
      <c r="I563" s="1"/>
      <c r="J563" s="1"/>
      <c r="K563" s="1"/>
      <c r="L563" s="1"/>
      <c r="M563" s="1"/>
      <c r="N563" s="1"/>
      <c r="O563" s="1"/>
      <c r="P563" s="1"/>
      <c r="Q563" s="47"/>
      <c r="R563" s="46"/>
      <c r="S563" s="46"/>
      <c r="T563" s="48"/>
      <c r="U563" s="49"/>
      <c r="V563" s="50"/>
      <c r="W563" s="1"/>
      <c r="X563" s="1"/>
      <c r="Y563" s="1"/>
      <c r="Z563" s="1"/>
      <c r="AA563" s="1"/>
      <c r="AB563" s="1"/>
    </row>
    <row r="564" spans="3:28" x14ac:dyDescent="0.25">
      <c r="C564" s="1"/>
      <c r="D564" s="46"/>
      <c r="E564" s="1"/>
      <c r="F564" s="1"/>
      <c r="G564" s="1"/>
      <c r="H564" s="1"/>
      <c r="I564" s="1"/>
      <c r="J564" s="1"/>
      <c r="K564" s="1"/>
      <c r="L564" s="1"/>
      <c r="M564" s="1"/>
      <c r="N564" s="1"/>
      <c r="O564" s="1"/>
      <c r="P564" s="1"/>
      <c r="Q564" s="47"/>
      <c r="R564" s="46"/>
      <c r="S564" s="46"/>
      <c r="T564" s="48"/>
      <c r="U564" s="49"/>
      <c r="V564" s="50"/>
      <c r="W564" s="1"/>
      <c r="X564" s="1"/>
      <c r="Y564" s="1"/>
      <c r="Z564" s="1"/>
      <c r="AA564" s="1"/>
      <c r="AB564" s="1"/>
    </row>
    <row r="565" spans="3:28" x14ac:dyDescent="0.25">
      <c r="C565" s="1"/>
      <c r="D565" s="46"/>
      <c r="E565" s="1"/>
      <c r="F565" s="1"/>
      <c r="G565" s="1"/>
      <c r="H565" s="1"/>
      <c r="I565" s="1"/>
      <c r="J565" s="1"/>
      <c r="K565" s="1"/>
      <c r="L565" s="1"/>
      <c r="M565" s="1"/>
      <c r="N565" s="1"/>
      <c r="O565" s="1"/>
      <c r="P565" s="1"/>
      <c r="Q565" s="47"/>
      <c r="R565" s="46"/>
      <c r="S565" s="46"/>
      <c r="T565" s="48"/>
      <c r="U565" s="49"/>
      <c r="V565" s="50"/>
      <c r="W565" s="1"/>
      <c r="X565" s="1"/>
      <c r="Y565" s="1"/>
      <c r="Z565" s="1"/>
      <c r="AA565" s="1"/>
      <c r="AB565" s="1"/>
    </row>
    <row r="566" spans="3:28" x14ac:dyDescent="0.25">
      <c r="C566" s="1"/>
      <c r="D566" s="46"/>
      <c r="E566" s="1"/>
      <c r="F566" s="1"/>
      <c r="G566" s="1"/>
      <c r="H566" s="1"/>
      <c r="I566" s="1"/>
      <c r="J566" s="1"/>
      <c r="K566" s="1"/>
      <c r="L566" s="1"/>
      <c r="M566" s="1"/>
      <c r="N566" s="1"/>
      <c r="O566" s="1"/>
      <c r="P566" s="1"/>
      <c r="Q566" s="47"/>
      <c r="R566" s="46"/>
      <c r="S566" s="46"/>
      <c r="T566" s="48"/>
      <c r="U566" s="49"/>
      <c r="V566" s="50"/>
      <c r="W566" s="1"/>
      <c r="X566" s="1"/>
      <c r="Y566" s="1"/>
      <c r="Z566" s="1"/>
      <c r="AA566" s="1"/>
      <c r="AB566" s="1"/>
    </row>
    <row r="567" spans="3:28" x14ac:dyDescent="0.25">
      <c r="C567" s="1"/>
      <c r="D567" s="46"/>
      <c r="E567" s="1"/>
      <c r="F567" s="1"/>
      <c r="G567" s="1"/>
      <c r="H567" s="1"/>
      <c r="I567" s="1"/>
      <c r="J567" s="1"/>
      <c r="K567" s="1"/>
      <c r="L567" s="1"/>
      <c r="M567" s="1"/>
      <c r="N567" s="1"/>
      <c r="O567" s="1"/>
      <c r="P567" s="1"/>
      <c r="Q567" s="47"/>
      <c r="R567" s="46"/>
      <c r="S567" s="46"/>
      <c r="T567" s="48"/>
      <c r="U567" s="49"/>
      <c r="V567" s="50"/>
      <c r="W567" s="1"/>
      <c r="X567" s="1"/>
      <c r="Y567" s="1"/>
      <c r="Z567" s="1"/>
      <c r="AA567" s="1"/>
      <c r="AB567" s="1"/>
    </row>
    <row r="568" spans="3:28" x14ac:dyDescent="0.25">
      <c r="C568" s="1"/>
      <c r="D568" s="46"/>
      <c r="E568" s="1"/>
      <c r="F568" s="1"/>
      <c r="G568" s="1"/>
      <c r="H568" s="1"/>
      <c r="I568" s="1"/>
      <c r="J568" s="1"/>
      <c r="K568" s="1"/>
      <c r="L568" s="1"/>
      <c r="M568" s="1"/>
      <c r="N568" s="1"/>
      <c r="O568" s="1"/>
      <c r="P568" s="1"/>
      <c r="Q568" s="47"/>
      <c r="R568" s="46"/>
      <c r="S568" s="46"/>
      <c r="T568" s="48"/>
      <c r="U568" s="49"/>
      <c r="V568" s="50"/>
      <c r="W568" s="1"/>
      <c r="X568" s="1"/>
      <c r="Y568" s="1"/>
      <c r="Z568" s="1"/>
      <c r="AA568" s="1"/>
      <c r="AB568" s="1"/>
    </row>
    <row r="569" spans="3:28" x14ac:dyDescent="0.25">
      <c r="C569" s="1"/>
      <c r="D569" s="46"/>
      <c r="E569" s="1"/>
      <c r="F569" s="1"/>
      <c r="G569" s="1"/>
      <c r="H569" s="1"/>
      <c r="I569" s="1"/>
      <c r="J569" s="1"/>
      <c r="K569" s="1"/>
      <c r="L569" s="1"/>
      <c r="M569" s="1"/>
      <c r="N569" s="1"/>
      <c r="O569" s="1"/>
      <c r="P569" s="1"/>
      <c r="Q569" s="47"/>
      <c r="R569" s="46"/>
      <c r="S569" s="46"/>
      <c r="T569" s="48"/>
      <c r="U569" s="49"/>
      <c r="V569" s="50"/>
      <c r="W569" s="1"/>
      <c r="X569" s="1"/>
      <c r="Y569" s="1"/>
      <c r="Z569" s="1"/>
      <c r="AA569" s="1"/>
      <c r="AB569" s="1"/>
    </row>
    <row r="570" spans="3:28" x14ac:dyDescent="0.25">
      <c r="C570" s="1"/>
      <c r="D570" s="46"/>
      <c r="E570" s="1"/>
      <c r="F570" s="1"/>
      <c r="G570" s="1"/>
      <c r="H570" s="1"/>
      <c r="I570" s="1"/>
      <c r="J570" s="1"/>
      <c r="K570" s="1"/>
      <c r="L570" s="1"/>
      <c r="M570" s="1"/>
      <c r="N570" s="1"/>
      <c r="O570" s="1"/>
      <c r="P570" s="1"/>
      <c r="Q570" s="47"/>
      <c r="R570" s="46"/>
      <c r="S570" s="46"/>
      <c r="T570" s="48"/>
      <c r="U570" s="49"/>
      <c r="V570" s="50"/>
      <c r="W570" s="1"/>
      <c r="X570" s="1"/>
      <c r="Y570" s="1"/>
      <c r="Z570" s="1"/>
      <c r="AA570" s="1"/>
      <c r="AB570" s="1"/>
    </row>
    <row r="571" spans="3:28" x14ac:dyDescent="0.25">
      <c r="C571" s="1"/>
      <c r="D571" s="46"/>
      <c r="E571" s="1"/>
      <c r="F571" s="1"/>
      <c r="G571" s="1"/>
      <c r="H571" s="1"/>
      <c r="I571" s="1"/>
      <c r="J571" s="1"/>
      <c r="K571" s="1"/>
      <c r="L571" s="1"/>
      <c r="M571" s="1"/>
      <c r="N571" s="1"/>
      <c r="O571" s="1"/>
      <c r="P571" s="1"/>
      <c r="Q571" s="47"/>
      <c r="R571" s="46"/>
      <c r="S571" s="46"/>
      <c r="T571" s="48"/>
      <c r="U571" s="49"/>
      <c r="V571" s="50"/>
      <c r="W571" s="1"/>
      <c r="X571" s="1"/>
      <c r="Y571" s="1"/>
      <c r="Z571" s="1"/>
      <c r="AA571" s="1"/>
      <c r="AB571" s="1"/>
    </row>
    <row r="572" spans="3:28" x14ac:dyDescent="0.25">
      <c r="C572" s="1"/>
      <c r="D572" s="46"/>
      <c r="E572" s="1"/>
      <c r="F572" s="1"/>
      <c r="G572" s="1"/>
      <c r="H572" s="1"/>
      <c r="I572" s="1"/>
      <c r="J572" s="1"/>
      <c r="K572" s="1"/>
      <c r="L572" s="1"/>
      <c r="M572" s="1"/>
      <c r="N572" s="1"/>
      <c r="O572" s="1"/>
      <c r="P572" s="1"/>
      <c r="Q572" s="47"/>
      <c r="R572" s="46"/>
      <c r="S572" s="46"/>
      <c r="T572" s="48"/>
      <c r="U572" s="49"/>
      <c r="V572" s="50"/>
      <c r="W572" s="1"/>
      <c r="X572" s="1"/>
      <c r="Y572" s="1"/>
      <c r="Z572" s="1"/>
      <c r="AA572" s="1"/>
      <c r="AB572" s="1"/>
    </row>
    <row r="573" spans="3:28" x14ac:dyDescent="0.25">
      <c r="C573" s="1"/>
      <c r="D573" s="46"/>
      <c r="E573" s="1"/>
      <c r="F573" s="1"/>
      <c r="G573" s="1"/>
      <c r="H573" s="1"/>
      <c r="I573" s="1"/>
      <c r="J573" s="1"/>
      <c r="K573" s="1"/>
      <c r="L573" s="1"/>
      <c r="M573" s="1"/>
      <c r="N573" s="1"/>
      <c r="O573" s="1"/>
      <c r="P573" s="1"/>
      <c r="Q573" s="47"/>
      <c r="R573" s="46"/>
      <c r="S573" s="46"/>
      <c r="T573" s="48"/>
      <c r="U573" s="49"/>
      <c r="V573" s="50"/>
      <c r="W573" s="1"/>
      <c r="X573" s="1"/>
      <c r="Y573" s="1"/>
      <c r="Z573" s="1"/>
      <c r="AA573" s="1"/>
      <c r="AB573" s="1"/>
    </row>
    <row r="574" spans="3:28" x14ac:dyDescent="0.25">
      <c r="C574" s="1"/>
      <c r="D574" s="46"/>
      <c r="E574" s="1"/>
      <c r="F574" s="1"/>
      <c r="G574" s="1"/>
      <c r="H574" s="1"/>
      <c r="I574" s="1"/>
      <c r="J574" s="1"/>
      <c r="K574" s="1"/>
      <c r="L574" s="1"/>
      <c r="M574" s="1"/>
      <c r="N574" s="1"/>
      <c r="O574" s="1"/>
      <c r="P574" s="1"/>
      <c r="Q574" s="47"/>
      <c r="R574" s="46"/>
      <c r="S574" s="46"/>
      <c r="T574" s="48"/>
      <c r="U574" s="49"/>
      <c r="V574" s="50"/>
      <c r="W574" s="1"/>
      <c r="X574" s="1"/>
      <c r="Y574" s="1"/>
      <c r="Z574" s="1"/>
      <c r="AA574" s="1"/>
      <c r="AB574" s="1"/>
    </row>
    <row r="575" spans="3:28" x14ac:dyDescent="0.25">
      <c r="C575" s="1"/>
      <c r="D575" s="46"/>
      <c r="E575" s="1"/>
      <c r="F575" s="1"/>
      <c r="G575" s="1"/>
      <c r="H575" s="1"/>
      <c r="I575" s="1"/>
      <c r="J575" s="1"/>
      <c r="K575" s="1"/>
      <c r="L575" s="1"/>
      <c r="M575" s="1"/>
      <c r="N575" s="1"/>
      <c r="O575" s="1"/>
      <c r="P575" s="1"/>
      <c r="Q575" s="47"/>
      <c r="R575" s="46"/>
      <c r="S575" s="46"/>
      <c r="T575" s="48"/>
      <c r="U575" s="49"/>
      <c r="V575" s="50"/>
      <c r="W575" s="1"/>
      <c r="X575" s="1"/>
      <c r="Y575" s="1"/>
      <c r="Z575" s="1"/>
      <c r="AA575" s="1"/>
      <c r="AB575" s="1"/>
    </row>
    <row r="576" spans="3:28" x14ac:dyDescent="0.25">
      <c r="C576" s="1"/>
      <c r="D576" s="46"/>
      <c r="E576" s="1"/>
      <c r="F576" s="1"/>
      <c r="G576" s="1"/>
      <c r="H576" s="1"/>
      <c r="I576" s="1"/>
      <c r="J576" s="1"/>
      <c r="K576" s="1"/>
      <c r="L576" s="1"/>
      <c r="M576" s="1"/>
      <c r="N576" s="1"/>
      <c r="O576" s="1"/>
      <c r="P576" s="1"/>
      <c r="Q576" s="47"/>
      <c r="R576" s="46"/>
      <c r="S576" s="46"/>
      <c r="T576" s="48"/>
      <c r="U576" s="49"/>
      <c r="V576" s="50"/>
      <c r="W576" s="1"/>
      <c r="X576" s="1"/>
      <c r="Y576" s="1"/>
      <c r="Z576" s="1"/>
      <c r="AA576" s="1"/>
      <c r="AB576" s="1"/>
    </row>
    <row r="577" spans="3:28" x14ac:dyDescent="0.25">
      <c r="C577" s="1"/>
      <c r="D577" s="46"/>
      <c r="E577" s="1"/>
      <c r="F577" s="1"/>
      <c r="G577" s="1"/>
      <c r="H577" s="1"/>
      <c r="I577" s="1"/>
      <c r="J577" s="1"/>
      <c r="K577" s="1"/>
      <c r="L577" s="1"/>
      <c r="M577" s="1"/>
      <c r="N577" s="1"/>
      <c r="O577" s="1"/>
      <c r="P577" s="1"/>
      <c r="Q577" s="47"/>
      <c r="R577" s="46"/>
      <c r="S577" s="46"/>
      <c r="T577" s="48"/>
      <c r="U577" s="49"/>
      <c r="V577" s="50"/>
      <c r="W577" s="1"/>
      <c r="X577" s="1"/>
      <c r="Y577" s="1"/>
      <c r="Z577" s="1"/>
      <c r="AA577" s="1"/>
      <c r="AB577" s="1"/>
    </row>
    <row r="578" spans="3:28" x14ac:dyDescent="0.25">
      <c r="C578" s="1"/>
      <c r="D578" s="46"/>
      <c r="E578" s="1"/>
      <c r="F578" s="1"/>
      <c r="G578" s="1"/>
      <c r="H578" s="1"/>
      <c r="I578" s="1"/>
      <c r="J578" s="1"/>
      <c r="K578" s="1"/>
      <c r="L578" s="1"/>
      <c r="M578" s="1"/>
      <c r="N578" s="1"/>
      <c r="O578" s="1"/>
      <c r="P578" s="1"/>
      <c r="Q578" s="47"/>
      <c r="R578" s="46"/>
      <c r="S578" s="46"/>
      <c r="T578" s="48"/>
      <c r="U578" s="49"/>
      <c r="V578" s="50"/>
      <c r="W578" s="1"/>
      <c r="X578" s="1"/>
      <c r="Y578" s="1"/>
      <c r="Z578" s="1"/>
      <c r="AA578" s="1"/>
      <c r="AB578" s="1"/>
    </row>
    <row r="579" spans="3:28" x14ac:dyDescent="0.25">
      <c r="C579" s="1"/>
      <c r="D579" s="46"/>
      <c r="E579" s="1"/>
      <c r="F579" s="1"/>
      <c r="G579" s="1"/>
      <c r="H579" s="1"/>
      <c r="I579" s="1"/>
      <c r="J579" s="1"/>
      <c r="K579" s="1"/>
      <c r="L579" s="1"/>
      <c r="M579" s="1"/>
      <c r="N579" s="1"/>
      <c r="O579" s="1"/>
      <c r="P579" s="1"/>
      <c r="Q579" s="47"/>
      <c r="R579" s="46"/>
      <c r="S579" s="46"/>
      <c r="T579" s="48"/>
      <c r="U579" s="49"/>
      <c r="V579" s="50"/>
      <c r="W579" s="1"/>
      <c r="X579" s="1"/>
      <c r="Y579" s="1"/>
      <c r="Z579" s="1"/>
      <c r="AA579" s="1"/>
      <c r="AB579" s="1"/>
    </row>
    <row r="580" spans="3:28" x14ac:dyDescent="0.25">
      <c r="C580" s="1"/>
      <c r="D580" s="46"/>
      <c r="E580" s="1"/>
      <c r="F580" s="1"/>
      <c r="G580" s="1"/>
      <c r="H580" s="1"/>
      <c r="I580" s="1"/>
      <c r="J580" s="1"/>
      <c r="K580" s="1"/>
      <c r="L580" s="1"/>
      <c r="M580" s="1"/>
      <c r="N580" s="1"/>
      <c r="O580" s="1"/>
      <c r="P580" s="1"/>
      <c r="Q580" s="47"/>
      <c r="R580" s="46"/>
      <c r="S580" s="46"/>
      <c r="T580" s="48"/>
      <c r="U580" s="49"/>
      <c r="V580" s="50"/>
      <c r="W580" s="1"/>
      <c r="X580" s="1"/>
      <c r="Y580" s="1"/>
      <c r="Z580" s="1"/>
      <c r="AA580" s="1"/>
      <c r="AB580" s="1"/>
    </row>
    <row r="581" spans="3:28" x14ac:dyDescent="0.25">
      <c r="C581" s="1"/>
      <c r="D581" s="46"/>
      <c r="E581" s="1"/>
      <c r="F581" s="1"/>
      <c r="G581" s="1"/>
      <c r="H581" s="1"/>
      <c r="I581" s="1"/>
      <c r="J581" s="1"/>
      <c r="K581" s="1"/>
      <c r="L581" s="1"/>
      <c r="M581" s="1"/>
      <c r="N581" s="1"/>
      <c r="O581" s="1"/>
      <c r="P581" s="1"/>
      <c r="Q581" s="47"/>
      <c r="R581" s="46"/>
      <c r="S581" s="46"/>
      <c r="T581" s="48"/>
      <c r="U581" s="49"/>
      <c r="V581" s="50"/>
      <c r="W581" s="1"/>
      <c r="X581" s="1"/>
      <c r="Y581" s="1"/>
      <c r="Z581" s="1"/>
      <c r="AA581" s="1"/>
      <c r="AB581" s="1"/>
    </row>
    <row r="582" spans="3:28" x14ac:dyDescent="0.25">
      <c r="C582" s="1"/>
      <c r="D582" s="46"/>
      <c r="E582" s="1"/>
      <c r="F582" s="1"/>
      <c r="G582" s="1"/>
      <c r="H582" s="1"/>
      <c r="I582" s="1"/>
      <c r="J582" s="1"/>
      <c r="K582" s="1"/>
      <c r="L582" s="1"/>
      <c r="M582" s="1"/>
      <c r="N582" s="1"/>
      <c r="O582" s="1"/>
      <c r="P582" s="1"/>
      <c r="Q582" s="47"/>
      <c r="R582" s="46"/>
      <c r="S582" s="46"/>
      <c r="T582" s="48"/>
      <c r="U582" s="49"/>
      <c r="V582" s="50"/>
      <c r="W582" s="1"/>
      <c r="X582" s="1"/>
      <c r="Y582" s="1"/>
      <c r="Z582" s="1"/>
      <c r="AA582" s="1"/>
      <c r="AB582" s="1"/>
    </row>
    <row r="583" spans="3:28" x14ac:dyDescent="0.25">
      <c r="C583" s="1"/>
      <c r="D583" s="46"/>
      <c r="E583" s="1"/>
      <c r="F583" s="1"/>
      <c r="G583" s="1"/>
      <c r="H583" s="1"/>
      <c r="I583" s="1"/>
      <c r="J583" s="1"/>
      <c r="K583" s="1"/>
      <c r="L583" s="1"/>
      <c r="M583" s="1"/>
      <c r="N583" s="1"/>
      <c r="O583" s="1"/>
      <c r="P583" s="1"/>
      <c r="Q583" s="47"/>
      <c r="R583" s="46"/>
      <c r="S583" s="46"/>
      <c r="T583" s="48"/>
      <c r="U583" s="49"/>
      <c r="V583" s="50"/>
      <c r="W583" s="1"/>
      <c r="X583" s="1"/>
      <c r="Y583" s="1"/>
      <c r="Z583" s="1"/>
      <c r="AA583" s="1"/>
      <c r="AB583" s="1"/>
    </row>
    <row r="584" spans="3:28" x14ac:dyDescent="0.25">
      <c r="C584" s="1"/>
      <c r="D584" s="46"/>
      <c r="E584" s="1"/>
      <c r="F584" s="1"/>
      <c r="G584" s="1"/>
      <c r="H584" s="1"/>
      <c r="I584" s="1"/>
      <c r="J584" s="1"/>
      <c r="K584" s="1"/>
      <c r="L584" s="1"/>
      <c r="M584" s="1"/>
      <c r="N584" s="1"/>
      <c r="O584" s="1"/>
      <c r="P584" s="1"/>
      <c r="Q584" s="47"/>
      <c r="R584" s="46"/>
      <c r="S584" s="46"/>
      <c r="T584" s="48"/>
      <c r="U584" s="49"/>
      <c r="V584" s="50"/>
      <c r="W584" s="1"/>
      <c r="X584" s="1"/>
      <c r="Y584" s="1"/>
      <c r="Z584" s="1"/>
      <c r="AA584" s="1"/>
      <c r="AB584" s="1"/>
    </row>
    <row r="585" spans="3:28" x14ac:dyDescent="0.25">
      <c r="C585" s="1"/>
      <c r="D585" s="46"/>
      <c r="E585" s="1"/>
      <c r="F585" s="1"/>
      <c r="G585" s="1"/>
      <c r="H585" s="1"/>
      <c r="I585" s="1"/>
      <c r="J585" s="1"/>
      <c r="K585" s="1"/>
      <c r="L585" s="1"/>
      <c r="M585" s="1"/>
      <c r="N585" s="1"/>
      <c r="O585" s="1"/>
      <c r="P585" s="1"/>
      <c r="Q585" s="47"/>
      <c r="R585" s="46"/>
      <c r="S585" s="46"/>
      <c r="T585" s="48"/>
      <c r="U585" s="49"/>
      <c r="V585" s="50"/>
      <c r="W585" s="1"/>
      <c r="X585" s="1"/>
      <c r="Y585" s="1"/>
      <c r="Z585" s="1"/>
      <c r="AA585" s="1"/>
      <c r="AB585" s="1"/>
    </row>
    <row r="586" spans="3:28" x14ac:dyDescent="0.25">
      <c r="C586" s="1"/>
      <c r="D586" s="46"/>
      <c r="E586" s="1"/>
      <c r="F586" s="1"/>
      <c r="G586" s="1"/>
      <c r="H586" s="1"/>
      <c r="I586" s="1"/>
      <c r="J586" s="1"/>
      <c r="K586" s="1"/>
      <c r="L586" s="1"/>
      <c r="M586" s="1"/>
      <c r="N586" s="1"/>
      <c r="O586" s="1"/>
      <c r="P586" s="1"/>
      <c r="Q586" s="47"/>
      <c r="R586" s="46"/>
      <c r="S586" s="46"/>
      <c r="T586" s="48"/>
      <c r="U586" s="49"/>
      <c r="V586" s="50"/>
      <c r="W586" s="1"/>
      <c r="X586" s="1"/>
      <c r="Y586" s="1"/>
      <c r="Z586" s="1"/>
      <c r="AA586" s="1"/>
      <c r="AB586" s="1"/>
    </row>
    <row r="587" spans="3:28" x14ac:dyDescent="0.25">
      <c r="C587" s="1"/>
      <c r="D587" s="46"/>
      <c r="E587" s="1"/>
      <c r="F587" s="1"/>
      <c r="G587" s="1"/>
      <c r="H587" s="1"/>
      <c r="I587" s="1"/>
      <c r="J587" s="1"/>
      <c r="K587" s="1"/>
      <c r="L587" s="1"/>
      <c r="M587" s="1"/>
      <c r="N587" s="1"/>
      <c r="O587" s="1"/>
      <c r="P587" s="1"/>
      <c r="Q587" s="47"/>
      <c r="R587" s="46"/>
      <c r="S587" s="46"/>
      <c r="T587" s="48"/>
      <c r="U587" s="49"/>
      <c r="V587" s="50"/>
      <c r="W587" s="1"/>
      <c r="X587" s="1"/>
      <c r="Y587" s="1"/>
      <c r="Z587" s="1"/>
      <c r="AA587" s="1"/>
      <c r="AB587" s="1"/>
    </row>
    <row r="588" spans="3:28" x14ac:dyDescent="0.25">
      <c r="C588" s="1"/>
      <c r="D588" s="46"/>
      <c r="E588" s="1"/>
      <c r="F588" s="1"/>
      <c r="G588" s="1"/>
      <c r="H588" s="1"/>
      <c r="I588" s="1"/>
      <c r="J588" s="1"/>
      <c r="K588" s="1"/>
      <c r="L588" s="1"/>
      <c r="M588" s="1"/>
      <c r="N588" s="1"/>
      <c r="O588" s="1"/>
      <c r="P588" s="1"/>
      <c r="Q588" s="47"/>
      <c r="R588" s="46"/>
      <c r="S588" s="46"/>
      <c r="T588" s="48"/>
      <c r="U588" s="49"/>
      <c r="V588" s="50"/>
      <c r="W588" s="1"/>
      <c r="X588" s="1"/>
      <c r="Y588" s="1"/>
      <c r="Z588" s="1"/>
      <c r="AA588" s="1"/>
      <c r="AB588" s="1"/>
    </row>
    <row r="589" spans="3:28" x14ac:dyDescent="0.25">
      <c r="C589" s="1"/>
      <c r="D589" s="46"/>
      <c r="E589" s="1"/>
      <c r="F589" s="1"/>
      <c r="G589" s="1"/>
      <c r="H589" s="1"/>
      <c r="I589" s="1"/>
      <c r="J589" s="1"/>
      <c r="K589" s="1"/>
      <c r="L589" s="1"/>
      <c r="M589" s="1"/>
      <c r="N589" s="1"/>
      <c r="O589" s="1"/>
      <c r="P589" s="1"/>
      <c r="Q589" s="47"/>
      <c r="R589" s="46"/>
      <c r="S589" s="46"/>
      <c r="T589" s="48"/>
      <c r="U589" s="49"/>
      <c r="V589" s="50"/>
      <c r="W589" s="1"/>
      <c r="X589" s="1"/>
      <c r="Y589" s="1"/>
      <c r="Z589" s="1"/>
      <c r="AA589" s="1"/>
      <c r="AB589" s="1"/>
    </row>
    <row r="590" spans="3:28" x14ac:dyDescent="0.25">
      <c r="C590" s="1"/>
      <c r="D590" s="46"/>
      <c r="E590" s="1"/>
      <c r="F590" s="1"/>
      <c r="G590" s="1"/>
      <c r="H590" s="1"/>
      <c r="I590" s="1"/>
      <c r="J590" s="1"/>
      <c r="K590" s="1"/>
      <c r="L590" s="1"/>
      <c r="M590" s="1"/>
      <c r="N590" s="1"/>
      <c r="O590" s="1"/>
      <c r="P590" s="1"/>
      <c r="Q590" s="47"/>
      <c r="R590" s="46"/>
      <c r="S590" s="46"/>
      <c r="T590" s="48"/>
      <c r="U590" s="49"/>
      <c r="V590" s="50"/>
      <c r="W590" s="1"/>
      <c r="X590" s="1"/>
      <c r="Y590" s="1"/>
      <c r="Z590" s="1"/>
      <c r="AA590" s="1"/>
      <c r="AB590" s="1"/>
    </row>
    <row r="591" spans="3:28" x14ac:dyDescent="0.25">
      <c r="C591" s="1"/>
      <c r="D591" s="46"/>
      <c r="E591" s="1"/>
      <c r="F591" s="1"/>
      <c r="G591" s="1"/>
      <c r="H591" s="1"/>
      <c r="I591" s="1"/>
      <c r="J591" s="1"/>
      <c r="K591" s="1"/>
      <c r="L591" s="1"/>
      <c r="M591" s="1"/>
      <c r="N591" s="1"/>
      <c r="O591" s="1"/>
      <c r="P591" s="1"/>
      <c r="Q591" s="47"/>
      <c r="R591" s="46"/>
      <c r="S591" s="46"/>
      <c r="T591" s="48"/>
      <c r="U591" s="49"/>
      <c r="V591" s="50"/>
      <c r="W591" s="1"/>
      <c r="X591" s="1"/>
      <c r="Y591" s="1"/>
      <c r="Z591" s="1"/>
      <c r="AA591" s="1"/>
      <c r="AB591" s="1"/>
    </row>
    <row r="592" spans="3:28" x14ac:dyDescent="0.25">
      <c r="C592" s="1"/>
      <c r="D592" s="46"/>
      <c r="E592" s="1"/>
      <c r="F592" s="1"/>
      <c r="G592" s="1"/>
      <c r="H592" s="1"/>
      <c r="I592" s="1"/>
      <c r="J592" s="1"/>
      <c r="K592" s="1"/>
      <c r="L592" s="1"/>
      <c r="M592" s="1"/>
      <c r="N592" s="1"/>
      <c r="O592" s="1"/>
      <c r="P592" s="1"/>
      <c r="Q592" s="47"/>
      <c r="R592" s="46"/>
      <c r="S592" s="46"/>
      <c r="T592" s="48"/>
      <c r="U592" s="49"/>
      <c r="V592" s="50"/>
      <c r="W592" s="1"/>
      <c r="X592" s="1"/>
      <c r="Y592" s="1"/>
      <c r="Z592" s="1"/>
      <c r="AA592" s="1"/>
      <c r="AB592" s="1"/>
    </row>
    <row r="593" spans="3:28" x14ac:dyDescent="0.25">
      <c r="C593" s="1"/>
      <c r="D593" s="46"/>
      <c r="E593" s="1"/>
      <c r="F593" s="1"/>
      <c r="G593" s="1"/>
      <c r="H593" s="1"/>
      <c r="I593" s="1"/>
      <c r="J593" s="1"/>
      <c r="K593" s="1"/>
      <c r="L593" s="1"/>
      <c r="M593" s="1"/>
      <c r="N593" s="1"/>
      <c r="O593" s="1"/>
      <c r="P593" s="1"/>
      <c r="Q593" s="47"/>
      <c r="R593" s="46"/>
      <c r="S593" s="46"/>
      <c r="T593" s="48"/>
      <c r="U593" s="49"/>
      <c r="V593" s="50"/>
      <c r="W593" s="1"/>
      <c r="X593" s="1"/>
      <c r="Y593" s="1"/>
      <c r="Z593" s="1"/>
      <c r="AA593" s="1"/>
      <c r="AB593" s="1"/>
    </row>
    <row r="594" spans="3:28" x14ac:dyDescent="0.25">
      <c r="C594" s="1"/>
      <c r="D594" s="46"/>
      <c r="E594" s="1"/>
      <c r="F594" s="1"/>
      <c r="G594" s="1"/>
      <c r="H594" s="1"/>
      <c r="I594" s="1"/>
      <c r="J594" s="1"/>
      <c r="K594" s="1"/>
      <c r="L594" s="1"/>
      <c r="M594" s="1"/>
      <c r="N594" s="1"/>
      <c r="O594" s="1"/>
      <c r="P594" s="1"/>
      <c r="Q594" s="47"/>
      <c r="R594" s="46"/>
      <c r="S594" s="46"/>
      <c r="T594" s="48"/>
      <c r="U594" s="49"/>
      <c r="V594" s="50"/>
      <c r="W594" s="1"/>
      <c r="X594" s="1"/>
      <c r="Y594" s="1"/>
      <c r="Z594" s="1"/>
      <c r="AA594" s="1"/>
      <c r="AB594" s="1"/>
    </row>
    <row r="595" spans="3:28" x14ac:dyDescent="0.25">
      <c r="C595" s="1"/>
      <c r="D595" s="46"/>
      <c r="E595" s="1"/>
      <c r="F595" s="1"/>
      <c r="G595" s="1"/>
      <c r="H595" s="1"/>
      <c r="I595" s="1"/>
      <c r="J595" s="1"/>
      <c r="K595" s="1"/>
      <c r="L595" s="1"/>
      <c r="M595" s="1"/>
      <c r="N595" s="1"/>
      <c r="O595" s="1"/>
      <c r="P595" s="1"/>
      <c r="Q595" s="47"/>
      <c r="R595" s="46"/>
      <c r="S595" s="46"/>
      <c r="T595" s="48"/>
      <c r="U595" s="49"/>
      <c r="V595" s="50"/>
      <c r="W595" s="1"/>
      <c r="X595" s="1"/>
      <c r="Y595" s="1"/>
      <c r="Z595" s="1"/>
      <c r="AA595" s="1"/>
      <c r="AB595" s="1"/>
    </row>
    <row r="596" spans="3:28" x14ac:dyDescent="0.25">
      <c r="C596" s="1"/>
      <c r="D596" s="46"/>
      <c r="E596" s="1"/>
      <c r="F596" s="1"/>
      <c r="G596" s="1"/>
      <c r="H596" s="1"/>
      <c r="I596" s="1"/>
      <c r="J596" s="1"/>
      <c r="K596" s="1"/>
      <c r="L596" s="1"/>
      <c r="M596" s="1"/>
      <c r="N596" s="1"/>
      <c r="O596" s="1"/>
      <c r="P596" s="1"/>
      <c r="Q596" s="47"/>
      <c r="R596" s="46"/>
      <c r="S596" s="46"/>
      <c r="T596" s="48"/>
      <c r="U596" s="49"/>
      <c r="V596" s="50"/>
      <c r="W596" s="1"/>
      <c r="X596" s="1"/>
      <c r="Y596" s="1"/>
      <c r="Z596" s="1"/>
      <c r="AA596" s="1"/>
      <c r="AB596" s="1"/>
    </row>
    <row r="597" spans="3:28" x14ac:dyDescent="0.25">
      <c r="C597" s="1"/>
      <c r="D597" s="46"/>
      <c r="E597" s="1"/>
      <c r="F597" s="1"/>
      <c r="G597" s="1"/>
      <c r="H597" s="1"/>
      <c r="I597" s="1"/>
      <c r="J597" s="1"/>
      <c r="K597" s="1"/>
      <c r="L597" s="1"/>
      <c r="M597" s="1"/>
      <c r="N597" s="1"/>
      <c r="O597" s="1"/>
      <c r="P597" s="1"/>
      <c r="Q597" s="47"/>
      <c r="R597" s="46"/>
      <c r="S597" s="46"/>
      <c r="T597" s="48"/>
      <c r="U597" s="49"/>
      <c r="V597" s="50"/>
      <c r="W597" s="1"/>
      <c r="X597" s="1"/>
      <c r="Y597" s="1"/>
      <c r="Z597" s="1"/>
      <c r="AA597" s="1"/>
      <c r="AB597" s="1"/>
    </row>
    <row r="598" spans="3:28" x14ac:dyDescent="0.25">
      <c r="C598" s="1"/>
      <c r="D598" s="46"/>
      <c r="E598" s="1"/>
      <c r="F598" s="1"/>
      <c r="G598" s="1"/>
      <c r="H598" s="1"/>
      <c r="I598" s="1"/>
      <c r="J598" s="1"/>
      <c r="K598" s="1"/>
      <c r="L598" s="1"/>
      <c r="M598" s="1"/>
      <c r="N598" s="1"/>
      <c r="O598" s="1"/>
      <c r="P598" s="1"/>
      <c r="Q598" s="47"/>
      <c r="R598" s="46"/>
      <c r="S598" s="46"/>
      <c r="T598" s="48"/>
      <c r="U598" s="49"/>
      <c r="V598" s="50"/>
      <c r="W598" s="1"/>
      <c r="X598" s="1"/>
      <c r="Y598" s="1"/>
      <c r="Z598" s="1"/>
      <c r="AA598" s="1"/>
      <c r="AB598" s="1"/>
    </row>
    <row r="599" spans="3:28" x14ac:dyDescent="0.25">
      <c r="C599" s="1"/>
      <c r="D599" s="46"/>
      <c r="E599" s="1"/>
      <c r="F599" s="1"/>
      <c r="G599" s="1"/>
      <c r="H599" s="1"/>
      <c r="I599" s="1"/>
      <c r="J599" s="1"/>
      <c r="K599" s="1"/>
      <c r="L599" s="1"/>
      <c r="M599" s="1"/>
      <c r="N599" s="1"/>
      <c r="O599" s="1"/>
      <c r="P599" s="1"/>
      <c r="Q599" s="47"/>
      <c r="R599" s="46"/>
      <c r="S599" s="46"/>
      <c r="T599" s="48"/>
      <c r="U599" s="49"/>
      <c r="V599" s="50"/>
      <c r="W599" s="1"/>
      <c r="X599" s="1"/>
      <c r="Y599" s="1"/>
      <c r="Z599" s="1"/>
      <c r="AA599" s="1"/>
      <c r="AB599" s="1"/>
    </row>
    <row r="600" spans="3:28" x14ac:dyDescent="0.25">
      <c r="C600" s="1"/>
      <c r="D600" s="46"/>
      <c r="E600" s="1"/>
      <c r="F600" s="1"/>
      <c r="G600" s="1"/>
      <c r="H600" s="1"/>
      <c r="I600" s="1"/>
      <c r="J600" s="1"/>
      <c r="K600" s="1"/>
      <c r="L600" s="1"/>
      <c r="M600" s="1"/>
      <c r="N600" s="1"/>
      <c r="O600" s="1"/>
      <c r="P600" s="1"/>
      <c r="Q600" s="47"/>
      <c r="R600" s="46"/>
      <c r="S600" s="46"/>
      <c r="T600" s="48"/>
      <c r="U600" s="49"/>
      <c r="V600" s="50"/>
      <c r="W600" s="1"/>
      <c r="X600" s="1"/>
      <c r="Y600" s="1"/>
      <c r="Z600" s="1"/>
      <c r="AA600" s="1"/>
      <c r="AB600" s="1"/>
    </row>
    <row r="601" spans="3:28" x14ac:dyDescent="0.25">
      <c r="C601" s="1"/>
      <c r="D601" s="46"/>
      <c r="E601" s="1"/>
      <c r="F601" s="1"/>
      <c r="G601" s="1"/>
      <c r="H601" s="1"/>
      <c r="I601" s="1"/>
      <c r="J601" s="1"/>
      <c r="K601" s="1"/>
      <c r="L601" s="1"/>
      <c r="M601" s="1"/>
      <c r="N601" s="1"/>
      <c r="O601" s="1"/>
      <c r="P601" s="1"/>
      <c r="Q601" s="47"/>
      <c r="R601" s="46"/>
      <c r="S601" s="46"/>
      <c r="T601" s="48"/>
      <c r="U601" s="49"/>
      <c r="V601" s="50"/>
      <c r="W601" s="1"/>
      <c r="X601" s="1"/>
      <c r="Y601" s="1"/>
      <c r="Z601" s="1"/>
      <c r="AA601" s="1"/>
      <c r="AB601" s="1"/>
    </row>
    <row r="602" spans="3:28" x14ac:dyDescent="0.25">
      <c r="C602" s="1"/>
      <c r="D602" s="46"/>
      <c r="E602" s="1"/>
      <c r="F602" s="1"/>
      <c r="G602" s="1"/>
      <c r="H602" s="1"/>
      <c r="I602" s="1"/>
      <c r="J602" s="1"/>
      <c r="K602" s="1"/>
      <c r="L602" s="1"/>
      <c r="M602" s="1"/>
      <c r="N602" s="1"/>
      <c r="O602" s="1"/>
      <c r="P602" s="1"/>
      <c r="Q602" s="47"/>
      <c r="R602" s="46"/>
      <c r="S602" s="46"/>
      <c r="T602" s="48"/>
      <c r="U602" s="49"/>
      <c r="V602" s="50"/>
      <c r="W602" s="1"/>
      <c r="X602" s="1"/>
      <c r="Y602" s="1"/>
      <c r="Z602" s="1"/>
      <c r="AA602" s="1"/>
      <c r="AB602" s="1"/>
    </row>
    <row r="603" spans="3:28" x14ac:dyDescent="0.25">
      <c r="C603" s="1"/>
      <c r="D603" s="46"/>
      <c r="E603" s="1"/>
      <c r="F603" s="1"/>
      <c r="G603" s="1"/>
      <c r="H603" s="1"/>
      <c r="I603" s="1"/>
      <c r="J603" s="1"/>
      <c r="K603" s="1"/>
      <c r="L603" s="1"/>
      <c r="M603" s="1"/>
      <c r="N603" s="1"/>
      <c r="O603" s="1"/>
      <c r="P603" s="1"/>
      <c r="Q603" s="47"/>
      <c r="R603" s="46"/>
      <c r="S603" s="46"/>
      <c r="T603" s="48"/>
      <c r="U603" s="49"/>
      <c r="V603" s="50"/>
      <c r="W603" s="1"/>
      <c r="X603" s="1"/>
      <c r="Y603" s="1"/>
      <c r="Z603" s="1"/>
      <c r="AA603" s="1"/>
      <c r="AB603" s="1"/>
    </row>
    <row r="604" spans="3:28" x14ac:dyDescent="0.25">
      <c r="C604" s="1"/>
      <c r="D604" s="46"/>
      <c r="E604" s="1"/>
      <c r="F604" s="1"/>
      <c r="G604" s="1"/>
      <c r="H604" s="1"/>
      <c r="I604" s="1"/>
      <c r="J604" s="1"/>
      <c r="K604" s="1"/>
      <c r="L604" s="1"/>
      <c r="M604" s="1"/>
      <c r="N604" s="1"/>
      <c r="O604" s="1"/>
      <c r="P604" s="1"/>
      <c r="Q604" s="47"/>
      <c r="R604" s="46"/>
      <c r="S604" s="46"/>
      <c r="T604" s="48"/>
      <c r="U604" s="49"/>
      <c r="V604" s="50"/>
      <c r="W604" s="1"/>
      <c r="X604" s="1"/>
      <c r="Y604" s="1"/>
      <c r="Z604" s="1"/>
      <c r="AA604" s="1"/>
      <c r="AB604" s="1"/>
    </row>
    <row r="605" spans="3:28" x14ac:dyDescent="0.25">
      <c r="C605" s="1"/>
      <c r="D605" s="46"/>
      <c r="E605" s="1"/>
      <c r="F605" s="1"/>
      <c r="G605" s="1"/>
      <c r="H605" s="1"/>
      <c r="I605" s="1"/>
      <c r="J605" s="1"/>
      <c r="K605" s="1"/>
      <c r="L605" s="1"/>
      <c r="M605" s="1"/>
      <c r="N605" s="1"/>
      <c r="O605" s="1"/>
      <c r="P605" s="1"/>
      <c r="Q605" s="47"/>
      <c r="R605" s="46"/>
      <c r="S605" s="46"/>
      <c r="T605" s="48"/>
      <c r="U605" s="49"/>
      <c r="V605" s="50"/>
      <c r="W605" s="1"/>
      <c r="X605" s="1"/>
      <c r="Y605" s="1"/>
      <c r="Z605" s="1"/>
      <c r="AA605" s="1"/>
      <c r="AB605" s="1"/>
    </row>
    <row r="606" spans="3:28" x14ac:dyDescent="0.25">
      <c r="C606" s="1"/>
      <c r="D606" s="46"/>
      <c r="E606" s="1"/>
      <c r="F606" s="1"/>
      <c r="G606" s="1"/>
      <c r="H606" s="1"/>
      <c r="I606" s="1"/>
      <c r="J606" s="1"/>
      <c r="K606" s="1"/>
      <c r="L606" s="1"/>
      <c r="M606" s="1"/>
      <c r="N606" s="1"/>
      <c r="O606" s="1"/>
      <c r="P606" s="1"/>
      <c r="Q606" s="47"/>
      <c r="R606" s="46"/>
      <c r="S606" s="46"/>
      <c r="T606" s="48"/>
      <c r="U606" s="49"/>
      <c r="V606" s="50"/>
      <c r="W606" s="1"/>
      <c r="X606" s="1"/>
      <c r="Y606" s="1"/>
      <c r="Z606" s="1"/>
      <c r="AA606" s="1"/>
      <c r="AB606" s="1"/>
    </row>
    <row r="607" spans="3:28" x14ac:dyDescent="0.25">
      <c r="C607" s="1"/>
      <c r="D607" s="46"/>
      <c r="E607" s="1"/>
      <c r="F607" s="1"/>
      <c r="G607" s="1"/>
      <c r="H607" s="1"/>
      <c r="I607" s="1"/>
      <c r="J607" s="1"/>
      <c r="K607" s="1"/>
      <c r="L607" s="1"/>
      <c r="M607" s="1"/>
      <c r="N607" s="1"/>
      <c r="O607" s="1"/>
      <c r="P607" s="1"/>
      <c r="Q607" s="47"/>
      <c r="R607" s="46"/>
      <c r="S607" s="46"/>
      <c r="T607" s="48"/>
      <c r="U607" s="49"/>
      <c r="V607" s="50"/>
      <c r="W607" s="1"/>
      <c r="X607" s="1"/>
      <c r="Y607" s="1"/>
      <c r="Z607" s="1"/>
      <c r="AA607" s="1"/>
      <c r="AB607" s="1"/>
    </row>
    <row r="608" spans="3:28" x14ac:dyDescent="0.25">
      <c r="C608" s="1"/>
      <c r="D608" s="46"/>
      <c r="E608" s="1"/>
      <c r="F608" s="1"/>
      <c r="G608" s="1"/>
      <c r="H608" s="1"/>
      <c r="I608" s="1"/>
      <c r="J608" s="1"/>
      <c r="K608" s="1"/>
      <c r="L608" s="1"/>
      <c r="M608" s="1"/>
      <c r="N608" s="1"/>
      <c r="O608" s="1"/>
      <c r="P608" s="1"/>
      <c r="Q608" s="47"/>
      <c r="R608" s="46"/>
      <c r="S608" s="46"/>
      <c r="T608" s="48"/>
      <c r="U608" s="49"/>
      <c r="V608" s="50"/>
      <c r="W608" s="1"/>
      <c r="X608" s="1"/>
      <c r="Y608" s="1"/>
      <c r="Z608" s="1"/>
      <c r="AA608" s="1"/>
      <c r="AB608" s="1"/>
    </row>
    <row r="609" spans="3:28" x14ac:dyDescent="0.25">
      <c r="C609" s="1"/>
      <c r="D609" s="46"/>
      <c r="E609" s="1"/>
      <c r="F609" s="1"/>
      <c r="G609" s="1"/>
      <c r="H609" s="1"/>
      <c r="I609" s="1"/>
      <c r="J609" s="1"/>
      <c r="K609" s="1"/>
      <c r="L609" s="1"/>
      <c r="M609" s="1"/>
      <c r="N609" s="1"/>
      <c r="O609" s="1"/>
      <c r="P609" s="1"/>
      <c r="Q609" s="47"/>
      <c r="R609" s="46"/>
      <c r="S609" s="46"/>
      <c r="T609" s="48"/>
      <c r="U609" s="49"/>
      <c r="V609" s="50"/>
      <c r="W609" s="1"/>
      <c r="X609" s="1"/>
      <c r="Y609" s="1"/>
      <c r="Z609" s="1"/>
      <c r="AA609" s="1"/>
      <c r="AB609" s="1"/>
    </row>
    <row r="610" spans="3:28" x14ac:dyDescent="0.25">
      <c r="C610" s="1"/>
      <c r="D610" s="46"/>
      <c r="E610" s="1"/>
      <c r="F610" s="1"/>
      <c r="G610" s="1"/>
      <c r="H610" s="1"/>
      <c r="I610" s="1"/>
      <c r="J610" s="1"/>
      <c r="K610" s="1"/>
      <c r="L610" s="1"/>
      <c r="M610" s="1"/>
      <c r="N610" s="1"/>
      <c r="O610" s="1"/>
      <c r="P610" s="1"/>
      <c r="Q610" s="47"/>
      <c r="R610" s="46"/>
      <c r="S610" s="46"/>
      <c r="T610" s="48"/>
      <c r="U610" s="49"/>
      <c r="V610" s="50"/>
      <c r="W610" s="1"/>
      <c r="X610" s="1"/>
      <c r="Y610" s="1"/>
      <c r="Z610" s="1"/>
      <c r="AA610" s="1"/>
      <c r="AB610" s="1"/>
    </row>
    <row r="611" spans="3:28" x14ac:dyDescent="0.25">
      <c r="C611" s="1"/>
      <c r="D611" s="46"/>
      <c r="E611" s="1"/>
      <c r="F611" s="1"/>
      <c r="G611" s="1"/>
      <c r="H611" s="1"/>
      <c r="I611" s="1"/>
      <c r="J611" s="1"/>
      <c r="K611" s="1"/>
      <c r="L611" s="1"/>
      <c r="M611" s="1"/>
      <c r="N611" s="1"/>
      <c r="O611" s="1"/>
      <c r="P611" s="1"/>
      <c r="Q611" s="47"/>
      <c r="R611" s="46"/>
      <c r="S611" s="46"/>
      <c r="T611" s="48"/>
      <c r="U611" s="49"/>
      <c r="V611" s="50"/>
      <c r="W611" s="1"/>
      <c r="X611" s="1"/>
      <c r="Y611" s="1"/>
      <c r="Z611" s="1"/>
      <c r="AA611" s="1"/>
      <c r="AB611" s="1"/>
    </row>
    <row r="612" spans="3:28" x14ac:dyDescent="0.25">
      <c r="C612" s="1"/>
      <c r="D612" s="46"/>
      <c r="E612" s="1"/>
      <c r="F612" s="1"/>
      <c r="G612" s="1"/>
      <c r="H612" s="1"/>
      <c r="I612" s="1"/>
      <c r="J612" s="1"/>
      <c r="K612" s="1"/>
      <c r="L612" s="1"/>
      <c r="M612" s="1"/>
      <c r="N612" s="1"/>
      <c r="O612" s="1"/>
      <c r="P612" s="1"/>
      <c r="Q612" s="47"/>
      <c r="R612" s="46"/>
      <c r="S612" s="46"/>
      <c r="T612" s="48"/>
      <c r="U612" s="49"/>
      <c r="V612" s="50"/>
      <c r="W612" s="1"/>
      <c r="X612" s="1"/>
      <c r="Y612" s="1"/>
      <c r="Z612" s="1"/>
      <c r="AA612" s="1"/>
      <c r="AB612" s="1"/>
    </row>
    <row r="613" spans="3:28" x14ac:dyDescent="0.25">
      <c r="C613" s="1"/>
      <c r="D613" s="46"/>
      <c r="E613" s="1"/>
      <c r="F613" s="1"/>
      <c r="G613" s="1"/>
      <c r="H613" s="1"/>
      <c r="I613" s="1"/>
      <c r="J613" s="1"/>
      <c r="K613" s="1"/>
      <c r="L613" s="1"/>
      <c r="M613" s="1"/>
      <c r="N613" s="1"/>
      <c r="O613" s="1"/>
      <c r="P613" s="1"/>
      <c r="Q613" s="47"/>
      <c r="R613" s="46"/>
      <c r="S613" s="46"/>
      <c r="T613" s="48"/>
      <c r="U613" s="49"/>
      <c r="V613" s="50"/>
      <c r="W613" s="1"/>
      <c r="X613" s="1"/>
      <c r="Y613" s="1"/>
      <c r="Z613" s="1"/>
      <c r="AA613" s="1"/>
      <c r="AB613" s="1"/>
    </row>
    <row r="614" spans="3:28" x14ac:dyDescent="0.25">
      <c r="C614" s="1"/>
      <c r="D614" s="46"/>
      <c r="E614" s="1"/>
      <c r="F614" s="1"/>
      <c r="G614" s="1"/>
      <c r="H614" s="1"/>
      <c r="I614" s="1"/>
      <c r="J614" s="1"/>
      <c r="K614" s="1"/>
      <c r="L614" s="1"/>
      <c r="M614" s="1"/>
      <c r="N614" s="1"/>
      <c r="O614" s="1"/>
      <c r="P614" s="1"/>
      <c r="Q614" s="47"/>
      <c r="R614" s="46"/>
      <c r="S614" s="46"/>
      <c r="T614" s="48"/>
      <c r="U614" s="49"/>
      <c r="V614" s="50"/>
      <c r="W614" s="1"/>
      <c r="X614" s="1"/>
      <c r="Y614" s="1"/>
      <c r="Z614" s="1"/>
      <c r="AA614" s="1"/>
      <c r="AB614" s="1"/>
    </row>
    <row r="615" spans="3:28" x14ac:dyDescent="0.25">
      <c r="C615" s="1"/>
      <c r="D615" s="46"/>
      <c r="E615" s="1"/>
      <c r="F615" s="1"/>
      <c r="G615" s="1"/>
      <c r="H615" s="1"/>
      <c r="I615" s="1"/>
      <c r="J615" s="1"/>
      <c r="K615" s="1"/>
      <c r="L615" s="1"/>
      <c r="M615" s="1"/>
      <c r="N615" s="1"/>
      <c r="O615" s="1"/>
      <c r="P615" s="1"/>
      <c r="Q615" s="47"/>
      <c r="R615" s="46"/>
      <c r="S615" s="46"/>
      <c r="T615" s="48"/>
      <c r="U615" s="49"/>
      <c r="V615" s="50"/>
      <c r="W615" s="1"/>
      <c r="X615" s="1"/>
      <c r="Y615" s="1"/>
      <c r="Z615" s="1"/>
      <c r="AA615" s="1"/>
      <c r="AB615" s="1"/>
    </row>
    <row r="616" spans="3:28" x14ac:dyDescent="0.25">
      <c r="C616" s="1"/>
      <c r="D616" s="46"/>
      <c r="E616" s="1"/>
      <c r="F616" s="1"/>
      <c r="G616" s="1"/>
      <c r="H616" s="1"/>
      <c r="I616" s="1"/>
      <c r="J616" s="1"/>
      <c r="K616" s="1"/>
      <c r="L616" s="1"/>
      <c r="M616" s="1"/>
      <c r="N616" s="1"/>
      <c r="O616" s="1"/>
      <c r="P616" s="1"/>
      <c r="Q616" s="47"/>
      <c r="R616" s="46"/>
      <c r="S616" s="46"/>
      <c r="T616" s="48"/>
      <c r="U616" s="49"/>
      <c r="V616" s="50"/>
      <c r="W616" s="1"/>
      <c r="X616" s="1"/>
      <c r="Y616" s="1"/>
      <c r="Z616" s="1"/>
      <c r="AA616" s="1"/>
      <c r="AB616" s="1"/>
    </row>
    <row r="617" spans="3:28" x14ac:dyDescent="0.25">
      <c r="C617" s="1"/>
      <c r="D617" s="46"/>
      <c r="E617" s="1"/>
      <c r="F617" s="1"/>
      <c r="G617" s="1"/>
      <c r="H617" s="1"/>
      <c r="I617" s="1"/>
      <c r="J617" s="1"/>
      <c r="K617" s="1"/>
      <c r="L617" s="1"/>
      <c r="M617" s="1"/>
      <c r="N617" s="1"/>
      <c r="O617" s="1"/>
      <c r="P617" s="1"/>
      <c r="Q617" s="47"/>
      <c r="R617" s="46"/>
      <c r="S617" s="46"/>
      <c r="T617" s="48"/>
      <c r="U617" s="49"/>
      <c r="V617" s="50"/>
      <c r="W617" s="1"/>
      <c r="X617" s="1"/>
      <c r="Y617" s="1"/>
      <c r="Z617" s="1"/>
      <c r="AA617" s="1"/>
      <c r="AB617" s="1"/>
    </row>
    <row r="618" spans="3:28" x14ac:dyDescent="0.25">
      <c r="C618" s="1"/>
      <c r="D618" s="46"/>
      <c r="E618" s="1"/>
      <c r="F618" s="1"/>
      <c r="G618" s="1"/>
      <c r="H618" s="1"/>
      <c r="I618" s="1"/>
      <c r="J618" s="1"/>
      <c r="K618" s="1"/>
      <c r="L618" s="1"/>
      <c r="M618" s="1"/>
      <c r="N618" s="1"/>
      <c r="O618" s="1"/>
      <c r="P618" s="1"/>
      <c r="Q618" s="47"/>
      <c r="R618" s="46"/>
      <c r="S618" s="46"/>
      <c r="T618" s="48"/>
      <c r="U618" s="49"/>
      <c r="V618" s="50"/>
      <c r="W618" s="1"/>
      <c r="X618" s="1"/>
      <c r="Y618" s="1"/>
      <c r="Z618" s="1"/>
      <c r="AA618" s="1"/>
      <c r="AB618" s="1"/>
    </row>
    <row r="619" spans="3:28" x14ac:dyDescent="0.25">
      <c r="C619" s="1"/>
      <c r="D619" s="46"/>
      <c r="E619" s="1"/>
      <c r="F619" s="1"/>
      <c r="G619" s="1"/>
      <c r="H619" s="1"/>
      <c r="I619" s="1"/>
      <c r="J619" s="1"/>
      <c r="K619" s="1"/>
      <c r="L619" s="1"/>
      <c r="M619" s="1"/>
      <c r="N619" s="1"/>
      <c r="O619" s="1"/>
      <c r="P619" s="1"/>
      <c r="Q619" s="47"/>
      <c r="R619" s="46"/>
      <c r="S619" s="46"/>
      <c r="T619" s="48"/>
      <c r="U619" s="49"/>
      <c r="V619" s="50"/>
      <c r="W619" s="1"/>
      <c r="X619" s="1"/>
      <c r="Y619" s="1"/>
      <c r="Z619" s="1"/>
      <c r="AA619" s="1"/>
      <c r="AB619" s="1"/>
    </row>
    <row r="620" spans="3:28" x14ac:dyDescent="0.25">
      <c r="C620" s="1"/>
      <c r="D620" s="46"/>
      <c r="E620" s="1"/>
      <c r="F620" s="1"/>
      <c r="G620" s="1"/>
      <c r="H620" s="1"/>
      <c r="I620" s="1"/>
      <c r="J620" s="1"/>
      <c r="K620" s="1"/>
      <c r="L620" s="1"/>
      <c r="M620" s="1"/>
      <c r="N620" s="1"/>
      <c r="O620" s="1"/>
      <c r="P620" s="1"/>
      <c r="Q620" s="47"/>
      <c r="R620" s="46"/>
      <c r="S620" s="46"/>
      <c r="T620" s="48"/>
      <c r="U620" s="49"/>
      <c r="V620" s="50"/>
      <c r="W620" s="1"/>
      <c r="X620" s="1"/>
      <c r="Y620" s="1"/>
      <c r="Z620" s="1"/>
      <c r="AA620" s="1"/>
      <c r="AB620" s="1"/>
    </row>
    <row r="621" spans="3:28" x14ac:dyDescent="0.25">
      <c r="C621" s="1"/>
      <c r="D621" s="46"/>
      <c r="E621" s="1"/>
      <c r="F621" s="1"/>
      <c r="G621" s="1"/>
      <c r="H621" s="1"/>
      <c r="I621" s="1"/>
      <c r="J621" s="1"/>
      <c r="K621" s="1"/>
      <c r="L621" s="1"/>
      <c r="M621" s="1"/>
      <c r="N621" s="1"/>
      <c r="O621" s="1"/>
      <c r="P621" s="1"/>
      <c r="Q621" s="47"/>
      <c r="R621" s="46"/>
      <c r="S621" s="46"/>
      <c r="T621" s="48"/>
      <c r="U621" s="49"/>
      <c r="V621" s="50"/>
      <c r="W621" s="1"/>
      <c r="X621" s="1"/>
      <c r="Y621" s="1"/>
      <c r="Z621" s="1"/>
      <c r="AA621" s="1"/>
      <c r="AB621" s="1"/>
    </row>
    <row r="622" spans="3:28" x14ac:dyDescent="0.25">
      <c r="C622" s="1"/>
      <c r="D622" s="46"/>
      <c r="E622" s="1"/>
      <c r="F622" s="1"/>
      <c r="G622" s="1"/>
      <c r="H622" s="1"/>
      <c r="I622" s="1"/>
      <c r="J622" s="1"/>
      <c r="K622" s="1"/>
      <c r="L622" s="1"/>
      <c r="M622" s="1"/>
      <c r="N622" s="1"/>
      <c r="O622" s="1"/>
      <c r="P622" s="1"/>
      <c r="Q622" s="47"/>
      <c r="R622" s="46"/>
      <c r="S622" s="46"/>
      <c r="T622" s="48"/>
      <c r="U622" s="49"/>
      <c r="V622" s="50"/>
      <c r="W622" s="1"/>
      <c r="X622" s="1"/>
      <c r="Y622" s="1"/>
      <c r="Z622" s="1"/>
      <c r="AA622" s="1"/>
      <c r="AB622" s="1"/>
    </row>
    <row r="623" spans="3:28" x14ac:dyDescent="0.25">
      <c r="C623" s="1"/>
      <c r="D623" s="46"/>
      <c r="E623" s="1"/>
      <c r="F623" s="1"/>
      <c r="G623" s="1"/>
      <c r="H623" s="1"/>
      <c r="I623" s="1"/>
      <c r="J623" s="1"/>
      <c r="K623" s="1"/>
      <c r="L623" s="1"/>
      <c r="M623" s="1"/>
      <c r="N623" s="1"/>
      <c r="O623" s="1"/>
      <c r="P623" s="1"/>
      <c r="Q623" s="47"/>
      <c r="R623" s="46"/>
      <c r="S623" s="46"/>
      <c r="T623" s="48"/>
      <c r="U623" s="49"/>
      <c r="V623" s="50"/>
      <c r="W623" s="1"/>
      <c r="X623" s="1"/>
      <c r="Y623" s="1"/>
      <c r="Z623" s="1"/>
      <c r="AA623" s="1"/>
      <c r="AB623" s="1"/>
    </row>
    <row r="624" spans="3:28" x14ac:dyDescent="0.25">
      <c r="C624" s="1"/>
      <c r="D624" s="46"/>
      <c r="E624" s="1"/>
      <c r="F624" s="1"/>
      <c r="G624" s="1"/>
      <c r="H624" s="1"/>
      <c r="I624" s="1"/>
      <c r="J624" s="1"/>
      <c r="K624" s="1"/>
      <c r="L624" s="1"/>
      <c r="M624" s="1"/>
      <c r="N624" s="1"/>
      <c r="O624" s="1"/>
      <c r="P624" s="1"/>
      <c r="Q624" s="47"/>
      <c r="R624" s="46"/>
      <c r="S624" s="46"/>
      <c r="T624" s="48"/>
      <c r="U624" s="49"/>
      <c r="V624" s="50"/>
      <c r="W624" s="1"/>
      <c r="X624" s="1"/>
      <c r="Y624" s="1"/>
      <c r="Z624" s="1"/>
      <c r="AA624" s="1"/>
      <c r="AB624" s="1"/>
    </row>
    <row r="625" spans="3:28" x14ac:dyDescent="0.25">
      <c r="C625" s="1"/>
      <c r="D625" s="46"/>
      <c r="E625" s="1"/>
      <c r="F625" s="1"/>
      <c r="G625" s="1"/>
      <c r="H625" s="1"/>
      <c r="I625" s="1"/>
      <c r="J625" s="1"/>
      <c r="K625" s="1"/>
      <c r="L625" s="1"/>
      <c r="M625" s="1"/>
      <c r="N625" s="1"/>
      <c r="O625" s="1"/>
      <c r="P625" s="1"/>
      <c r="Q625" s="47"/>
      <c r="R625" s="46"/>
      <c r="S625" s="46"/>
      <c r="T625" s="48"/>
      <c r="U625" s="49"/>
      <c r="V625" s="50"/>
      <c r="W625" s="1"/>
      <c r="X625" s="1"/>
      <c r="Y625" s="1"/>
      <c r="Z625" s="1"/>
      <c r="AA625" s="1"/>
      <c r="AB625" s="1"/>
    </row>
    <row r="626" spans="3:28" x14ac:dyDescent="0.25">
      <c r="C626" s="1"/>
      <c r="D626" s="46"/>
      <c r="E626" s="1"/>
      <c r="F626" s="1"/>
      <c r="G626" s="1"/>
      <c r="H626" s="1"/>
      <c r="I626" s="1"/>
      <c r="J626" s="1"/>
      <c r="K626" s="1"/>
      <c r="L626" s="1"/>
      <c r="M626" s="1"/>
      <c r="N626" s="1"/>
      <c r="O626" s="1"/>
      <c r="P626" s="1"/>
      <c r="Q626" s="47"/>
      <c r="R626" s="46"/>
      <c r="S626" s="46"/>
      <c r="T626" s="48"/>
      <c r="U626" s="49"/>
      <c r="V626" s="50"/>
      <c r="W626" s="1"/>
      <c r="X626" s="1"/>
      <c r="Y626" s="1"/>
      <c r="Z626" s="1"/>
      <c r="AA626" s="1"/>
      <c r="AB626" s="1"/>
    </row>
    <row r="627" spans="3:28" x14ac:dyDescent="0.25">
      <c r="C627" s="1"/>
      <c r="D627" s="46"/>
      <c r="E627" s="1"/>
      <c r="F627" s="1"/>
      <c r="G627" s="1"/>
      <c r="H627" s="1"/>
      <c r="I627" s="1"/>
      <c r="J627" s="1"/>
      <c r="K627" s="1"/>
      <c r="L627" s="1"/>
      <c r="M627" s="1"/>
      <c r="N627" s="1"/>
      <c r="O627" s="1"/>
      <c r="P627" s="1"/>
      <c r="Q627" s="47"/>
      <c r="R627" s="46"/>
      <c r="S627" s="46"/>
      <c r="T627" s="48"/>
      <c r="U627" s="49"/>
      <c r="V627" s="50"/>
      <c r="W627" s="1"/>
      <c r="X627" s="1"/>
      <c r="Y627" s="1"/>
      <c r="Z627" s="1"/>
      <c r="AA627" s="1"/>
      <c r="AB627" s="1"/>
    </row>
    <row r="628" spans="3:28" x14ac:dyDescent="0.25">
      <c r="C628" s="1"/>
      <c r="D628" s="46"/>
      <c r="E628" s="1"/>
      <c r="F628" s="1"/>
      <c r="G628" s="1"/>
      <c r="H628" s="1"/>
      <c r="I628" s="1"/>
      <c r="J628" s="1"/>
      <c r="K628" s="1"/>
      <c r="L628" s="1"/>
      <c r="M628" s="1"/>
      <c r="N628" s="1"/>
      <c r="O628" s="1"/>
      <c r="P628" s="1"/>
      <c r="Q628" s="47"/>
      <c r="R628" s="46"/>
      <c r="S628" s="46"/>
      <c r="T628" s="48"/>
      <c r="U628" s="49"/>
      <c r="V628" s="50"/>
      <c r="W628" s="1"/>
      <c r="X628" s="1"/>
      <c r="Y628" s="1"/>
      <c r="Z628" s="1"/>
      <c r="AA628" s="1"/>
      <c r="AB628" s="1"/>
    </row>
    <row r="629" spans="3:28" x14ac:dyDescent="0.25">
      <c r="C629" s="1"/>
      <c r="D629" s="46"/>
      <c r="E629" s="1"/>
      <c r="F629" s="1"/>
      <c r="G629" s="1"/>
      <c r="H629" s="1"/>
      <c r="I629" s="1"/>
      <c r="J629" s="1"/>
      <c r="K629" s="1"/>
      <c r="L629" s="1"/>
      <c r="M629" s="1"/>
      <c r="N629" s="1"/>
      <c r="O629" s="1"/>
      <c r="P629" s="1"/>
      <c r="Q629" s="47"/>
      <c r="R629" s="46"/>
      <c r="S629" s="46"/>
      <c r="T629" s="48"/>
      <c r="U629" s="49"/>
      <c r="V629" s="50"/>
      <c r="W629" s="1"/>
      <c r="X629" s="1"/>
      <c r="Y629" s="1"/>
      <c r="Z629" s="1"/>
      <c r="AA629" s="1"/>
      <c r="AB629" s="1"/>
    </row>
    <row r="630" spans="3:28" x14ac:dyDescent="0.25">
      <c r="C630" s="1"/>
      <c r="D630" s="46"/>
      <c r="E630" s="1"/>
      <c r="F630" s="1"/>
      <c r="G630" s="1"/>
      <c r="H630" s="1"/>
      <c r="I630" s="1"/>
      <c r="J630" s="1"/>
      <c r="K630" s="1"/>
      <c r="L630" s="1"/>
      <c r="M630" s="1"/>
      <c r="N630" s="1"/>
      <c r="O630" s="1"/>
      <c r="P630" s="1"/>
      <c r="Q630" s="47"/>
      <c r="R630" s="46"/>
      <c r="S630" s="46"/>
      <c r="T630" s="48"/>
      <c r="U630" s="49"/>
      <c r="V630" s="50"/>
      <c r="W630" s="1"/>
      <c r="X630" s="1"/>
      <c r="Y630" s="1"/>
      <c r="Z630" s="1"/>
      <c r="AA630" s="1"/>
      <c r="AB630" s="1"/>
    </row>
    <row r="631" spans="3:28" x14ac:dyDescent="0.25">
      <c r="C631" s="1"/>
      <c r="D631" s="46"/>
      <c r="E631" s="1"/>
      <c r="F631" s="1"/>
      <c r="G631" s="1"/>
      <c r="H631" s="1"/>
      <c r="I631" s="1"/>
      <c r="J631" s="1"/>
      <c r="K631" s="1"/>
      <c r="L631" s="1"/>
      <c r="M631" s="1"/>
      <c r="N631" s="1"/>
      <c r="O631" s="1"/>
      <c r="P631" s="1"/>
      <c r="Q631" s="47"/>
      <c r="R631" s="46"/>
      <c r="S631" s="46"/>
      <c r="T631" s="48"/>
      <c r="U631" s="49"/>
      <c r="V631" s="50"/>
      <c r="W631" s="1"/>
      <c r="X631" s="1"/>
      <c r="Y631" s="1"/>
      <c r="Z631" s="1"/>
      <c r="AA631" s="1"/>
      <c r="AB631" s="1"/>
    </row>
    <row r="632" spans="3:28" x14ac:dyDescent="0.25">
      <c r="C632" s="1"/>
      <c r="D632" s="46"/>
      <c r="E632" s="1"/>
      <c r="F632" s="1"/>
      <c r="G632" s="1"/>
      <c r="H632" s="1"/>
      <c r="I632" s="1"/>
      <c r="J632" s="1"/>
      <c r="K632" s="1"/>
      <c r="L632" s="1"/>
      <c r="M632" s="1"/>
      <c r="N632" s="1"/>
      <c r="O632" s="1"/>
      <c r="P632" s="1"/>
      <c r="Q632" s="47"/>
      <c r="R632" s="46"/>
      <c r="S632" s="46"/>
      <c r="T632" s="48"/>
      <c r="U632" s="49"/>
      <c r="V632" s="50"/>
      <c r="W632" s="1"/>
      <c r="X632" s="1"/>
      <c r="Y632" s="1"/>
      <c r="Z632" s="1"/>
      <c r="AA632" s="1"/>
      <c r="AB632" s="1"/>
    </row>
    <row r="633" spans="3:28" x14ac:dyDescent="0.25">
      <c r="C633" s="1"/>
      <c r="D633" s="46"/>
      <c r="E633" s="1"/>
      <c r="F633" s="1"/>
      <c r="G633" s="1"/>
      <c r="H633" s="1"/>
      <c r="I633" s="1"/>
      <c r="J633" s="1"/>
      <c r="K633" s="1"/>
      <c r="L633" s="1"/>
      <c r="M633" s="1"/>
      <c r="N633" s="1"/>
      <c r="O633" s="1"/>
      <c r="P633" s="1"/>
      <c r="Q633" s="47"/>
      <c r="R633" s="46"/>
      <c r="S633" s="46"/>
      <c r="T633" s="48"/>
      <c r="U633" s="49"/>
      <c r="V633" s="50"/>
      <c r="W633" s="1"/>
      <c r="X633" s="1"/>
      <c r="Y633" s="1"/>
      <c r="Z633" s="1"/>
      <c r="AA633" s="1"/>
      <c r="AB633" s="1"/>
    </row>
    <row r="634" spans="3:28" x14ac:dyDescent="0.25">
      <c r="C634" s="1"/>
      <c r="D634" s="46"/>
      <c r="E634" s="1"/>
      <c r="F634" s="1"/>
      <c r="G634" s="1"/>
      <c r="H634" s="1"/>
      <c r="I634" s="1"/>
      <c r="J634" s="1"/>
      <c r="K634" s="1"/>
      <c r="L634" s="1"/>
      <c r="M634" s="1"/>
      <c r="N634" s="1"/>
      <c r="O634" s="1"/>
      <c r="P634" s="1"/>
      <c r="Q634" s="47"/>
      <c r="R634" s="46"/>
      <c r="S634" s="46"/>
      <c r="T634" s="48"/>
      <c r="U634" s="49"/>
      <c r="V634" s="50"/>
      <c r="W634" s="1"/>
      <c r="X634" s="1"/>
      <c r="Y634" s="1"/>
      <c r="Z634" s="1"/>
      <c r="AA634" s="1"/>
      <c r="AB634" s="1"/>
    </row>
    <row r="635" spans="3:28" x14ac:dyDescent="0.25">
      <c r="C635" s="1"/>
      <c r="D635" s="46"/>
      <c r="E635" s="1"/>
      <c r="F635" s="1"/>
      <c r="G635" s="1"/>
      <c r="H635" s="1"/>
      <c r="I635" s="1"/>
      <c r="J635" s="1"/>
      <c r="K635" s="1"/>
      <c r="L635" s="1"/>
      <c r="M635" s="1"/>
      <c r="N635" s="1"/>
      <c r="O635" s="1"/>
      <c r="P635" s="1"/>
      <c r="Q635" s="47"/>
      <c r="R635" s="46"/>
      <c r="S635" s="46"/>
      <c r="T635" s="48"/>
      <c r="U635" s="49"/>
      <c r="V635" s="50"/>
      <c r="W635" s="1"/>
      <c r="X635" s="1"/>
      <c r="Y635" s="1"/>
      <c r="Z635" s="1"/>
      <c r="AA635" s="1"/>
      <c r="AB635" s="1"/>
    </row>
    <row r="636" spans="3:28" x14ac:dyDescent="0.25">
      <c r="C636" s="1"/>
      <c r="D636" s="46"/>
      <c r="E636" s="1"/>
      <c r="F636" s="1"/>
      <c r="G636" s="1"/>
      <c r="H636" s="1"/>
      <c r="I636" s="1"/>
      <c r="J636" s="1"/>
      <c r="K636" s="1"/>
      <c r="L636" s="1"/>
      <c r="M636" s="1"/>
      <c r="N636" s="1"/>
      <c r="O636" s="1"/>
      <c r="P636" s="1"/>
      <c r="Q636" s="47"/>
      <c r="R636" s="46"/>
      <c r="S636" s="46"/>
      <c r="T636" s="48"/>
      <c r="U636" s="49"/>
      <c r="V636" s="50"/>
      <c r="W636" s="1"/>
      <c r="X636" s="1"/>
      <c r="Y636" s="1"/>
      <c r="Z636" s="1"/>
      <c r="AA636" s="1"/>
      <c r="AB636" s="1"/>
    </row>
    <row r="637" spans="3:28" x14ac:dyDescent="0.25">
      <c r="C637" s="1"/>
      <c r="D637" s="46"/>
      <c r="E637" s="1"/>
      <c r="F637" s="1"/>
      <c r="G637" s="1"/>
      <c r="H637" s="1"/>
      <c r="I637" s="1"/>
      <c r="J637" s="1"/>
      <c r="K637" s="1"/>
      <c r="L637" s="1"/>
      <c r="M637" s="1"/>
      <c r="N637" s="1"/>
      <c r="O637" s="1"/>
      <c r="P637" s="1"/>
      <c r="Q637" s="47"/>
      <c r="R637" s="46"/>
      <c r="S637" s="46"/>
      <c r="T637" s="48"/>
      <c r="U637" s="49"/>
      <c r="V637" s="50"/>
      <c r="W637" s="1"/>
      <c r="X637" s="1"/>
      <c r="Y637" s="1"/>
      <c r="Z637" s="1"/>
      <c r="AA637" s="1"/>
      <c r="AB637" s="1"/>
    </row>
    <row r="638" spans="3:28" x14ac:dyDescent="0.25">
      <c r="C638" s="1"/>
      <c r="D638" s="46"/>
      <c r="E638" s="1"/>
      <c r="F638" s="1"/>
      <c r="G638" s="1"/>
      <c r="H638" s="1"/>
      <c r="I638" s="1"/>
      <c r="J638" s="1"/>
      <c r="K638" s="1"/>
      <c r="L638" s="1"/>
      <c r="M638" s="1"/>
      <c r="N638" s="1"/>
      <c r="O638" s="1"/>
      <c r="P638" s="1"/>
      <c r="Q638" s="47"/>
      <c r="R638" s="46"/>
      <c r="S638" s="46"/>
      <c r="T638" s="48"/>
      <c r="U638" s="49"/>
      <c r="V638" s="50"/>
      <c r="W638" s="1"/>
      <c r="X638" s="1"/>
      <c r="Y638" s="1"/>
      <c r="Z638" s="1"/>
      <c r="AA638" s="1"/>
      <c r="AB638" s="1"/>
    </row>
    <row r="639" spans="3:28" x14ac:dyDescent="0.25">
      <c r="C639" s="1"/>
      <c r="D639" s="46"/>
      <c r="E639" s="1"/>
      <c r="F639" s="1"/>
      <c r="G639" s="1"/>
      <c r="H639" s="1"/>
      <c r="I639" s="1"/>
      <c r="J639" s="1"/>
      <c r="K639" s="1"/>
      <c r="L639" s="1"/>
      <c r="M639" s="1"/>
      <c r="N639" s="1"/>
      <c r="O639" s="1"/>
      <c r="P639" s="1"/>
      <c r="Q639" s="47"/>
      <c r="R639" s="46"/>
      <c r="S639" s="46"/>
      <c r="T639" s="48"/>
      <c r="U639" s="49"/>
      <c r="V639" s="50"/>
      <c r="W639" s="1"/>
      <c r="X639" s="1"/>
      <c r="Y639" s="1"/>
      <c r="Z639" s="1"/>
      <c r="AA639" s="1"/>
      <c r="AB639" s="1"/>
    </row>
    <row r="640" spans="3:28" x14ac:dyDescent="0.25">
      <c r="C640" s="1"/>
      <c r="D640" s="46"/>
      <c r="E640" s="1"/>
      <c r="F640" s="1"/>
      <c r="G640" s="1"/>
      <c r="H640" s="1"/>
      <c r="I640" s="1"/>
      <c r="J640" s="1"/>
      <c r="K640" s="1"/>
      <c r="L640" s="1"/>
      <c r="M640" s="1"/>
      <c r="N640" s="1"/>
      <c r="O640" s="1"/>
      <c r="P640" s="1"/>
      <c r="Q640" s="47"/>
      <c r="R640" s="46"/>
      <c r="S640" s="46"/>
      <c r="T640" s="48"/>
      <c r="U640" s="49"/>
      <c r="V640" s="50"/>
      <c r="W640" s="1"/>
      <c r="X640" s="1"/>
      <c r="Y640" s="1"/>
      <c r="Z640" s="1"/>
      <c r="AA640" s="1"/>
      <c r="AB640" s="1"/>
    </row>
    <row r="641" spans="3:28" x14ac:dyDescent="0.25">
      <c r="C641" s="1"/>
      <c r="D641" s="46"/>
      <c r="E641" s="1"/>
      <c r="F641" s="1"/>
      <c r="G641" s="1"/>
      <c r="H641" s="1"/>
      <c r="I641" s="1"/>
      <c r="J641" s="1"/>
      <c r="K641" s="1"/>
      <c r="L641" s="1"/>
      <c r="M641" s="1"/>
      <c r="N641" s="1"/>
      <c r="O641" s="1"/>
      <c r="P641" s="1"/>
      <c r="Q641" s="47"/>
      <c r="R641" s="46"/>
      <c r="S641" s="46"/>
      <c r="T641" s="48"/>
      <c r="U641" s="49"/>
      <c r="V641" s="50"/>
      <c r="W641" s="1"/>
      <c r="X641" s="1"/>
      <c r="Y641" s="1"/>
      <c r="Z641" s="1"/>
      <c r="AA641" s="1"/>
      <c r="AB641" s="1"/>
    </row>
    <row r="642" spans="3:28" x14ac:dyDescent="0.25">
      <c r="C642" s="1"/>
      <c r="D642" s="46"/>
      <c r="E642" s="1"/>
      <c r="F642" s="1"/>
      <c r="G642" s="1"/>
      <c r="H642" s="1"/>
      <c r="I642" s="1"/>
      <c r="J642" s="1"/>
      <c r="K642" s="1"/>
      <c r="L642" s="1"/>
      <c r="M642" s="1"/>
      <c r="N642" s="1"/>
      <c r="O642" s="1"/>
      <c r="P642" s="1"/>
      <c r="Q642" s="47"/>
      <c r="R642" s="46"/>
      <c r="S642" s="46"/>
      <c r="T642" s="48"/>
      <c r="U642" s="49"/>
      <c r="V642" s="50"/>
      <c r="W642" s="1"/>
      <c r="X642" s="1"/>
      <c r="Y642" s="1"/>
      <c r="Z642" s="1"/>
      <c r="AA642" s="1"/>
      <c r="AB642" s="1"/>
    </row>
    <row r="643" spans="3:28" x14ac:dyDescent="0.25">
      <c r="C643" s="1"/>
      <c r="D643" s="46"/>
      <c r="E643" s="1"/>
      <c r="F643" s="1"/>
      <c r="G643" s="1"/>
      <c r="H643" s="1"/>
      <c r="I643" s="1"/>
      <c r="J643" s="1"/>
      <c r="K643" s="1"/>
      <c r="L643" s="1"/>
      <c r="M643" s="1"/>
      <c r="N643" s="1"/>
      <c r="O643" s="1"/>
      <c r="P643" s="1"/>
      <c r="Q643" s="47"/>
      <c r="R643" s="46"/>
      <c r="S643" s="46"/>
      <c r="T643" s="48"/>
      <c r="U643" s="49"/>
      <c r="V643" s="50"/>
      <c r="W643" s="1"/>
      <c r="X643" s="1"/>
      <c r="Y643" s="1"/>
      <c r="Z643" s="1"/>
      <c r="AA643" s="1"/>
      <c r="AB643" s="1"/>
    </row>
    <row r="644" spans="3:28" x14ac:dyDescent="0.25">
      <c r="C644" s="1"/>
      <c r="D644" s="46"/>
      <c r="E644" s="1"/>
      <c r="F644" s="1"/>
      <c r="G644" s="1"/>
      <c r="H644" s="1"/>
      <c r="I644" s="1"/>
      <c r="J644" s="1"/>
      <c r="K644" s="1"/>
      <c r="L644" s="1"/>
      <c r="M644" s="1"/>
      <c r="N644" s="1"/>
      <c r="O644" s="1"/>
      <c r="P644" s="1"/>
      <c r="Q644" s="47"/>
      <c r="R644" s="46"/>
      <c r="S644" s="46"/>
      <c r="T644" s="48"/>
      <c r="U644" s="49"/>
      <c r="V644" s="50"/>
      <c r="W644" s="1"/>
      <c r="X644" s="1"/>
      <c r="Y644" s="1"/>
      <c r="Z644" s="1"/>
      <c r="AA644" s="1"/>
      <c r="AB644" s="1"/>
    </row>
    <row r="645" spans="3:28" x14ac:dyDescent="0.25">
      <c r="C645" s="1"/>
      <c r="D645" s="46"/>
      <c r="E645" s="1"/>
      <c r="F645" s="1"/>
      <c r="G645" s="1"/>
      <c r="H645" s="1"/>
      <c r="I645" s="1"/>
      <c r="J645" s="1"/>
      <c r="K645" s="1"/>
      <c r="L645" s="1"/>
      <c r="M645" s="1"/>
      <c r="N645" s="1"/>
      <c r="O645" s="1"/>
      <c r="P645" s="1"/>
      <c r="Q645" s="47"/>
      <c r="R645" s="46"/>
      <c r="S645" s="46"/>
      <c r="T645" s="48"/>
      <c r="U645" s="49"/>
      <c r="V645" s="50"/>
      <c r="W645" s="1"/>
      <c r="X645" s="1"/>
      <c r="Y645" s="1"/>
      <c r="Z645" s="1"/>
      <c r="AA645" s="1"/>
      <c r="AB645" s="1"/>
    </row>
    <row r="646" spans="3:28" x14ac:dyDescent="0.25">
      <c r="C646" s="1"/>
      <c r="D646" s="46"/>
      <c r="E646" s="1"/>
      <c r="F646" s="1"/>
      <c r="G646" s="1"/>
      <c r="H646" s="1"/>
      <c r="I646" s="1"/>
      <c r="J646" s="1"/>
      <c r="K646" s="1"/>
      <c r="L646" s="1"/>
      <c r="M646" s="1"/>
      <c r="N646" s="1"/>
      <c r="O646" s="1"/>
      <c r="P646" s="1"/>
      <c r="Q646" s="47"/>
      <c r="R646" s="46"/>
      <c r="S646" s="46"/>
      <c r="T646" s="48"/>
      <c r="U646" s="49"/>
      <c r="V646" s="50"/>
      <c r="W646" s="1"/>
      <c r="X646" s="1"/>
      <c r="Y646" s="1"/>
      <c r="Z646" s="1"/>
      <c r="AA646" s="1"/>
      <c r="AB646" s="1"/>
    </row>
    <row r="647" spans="3:28" x14ac:dyDescent="0.25">
      <c r="C647" s="1"/>
      <c r="D647" s="46"/>
      <c r="E647" s="1"/>
      <c r="F647" s="1"/>
      <c r="G647" s="1"/>
      <c r="H647" s="1"/>
      <c r="I647" s="1"/>
      <c r="J647" s="1"/>
      <c r="K647" s="1"/>
      <c r="L647" s="1"/>
      <c r="M647" s="1"/>
      <c r="N647" s="1"/>
      <c r="O647" s="1"/>
      <c r="P647" s="1"/>
      <c r="Q647" s="47"/>
      <c r="R647" s="46"/>
      <c r="S647" s="46"/>
      <c r="T647" s="48"/>
      <c r="U647" s="49"/>
      <c r="V647" s="50"/>
      <c r="W647" s="1"/>
      <c r="X647" s="1"/>
      <c r="Y647" s="1"/>
      <c r="Z647" s="1"/>
      <c r="AA647" s="1"/>
      <c r="AB647" s="1"/>
    </row>
    <row r="648" spans="3:28" x14ac:dyDescent="0.25">
      <c r="C648" s="1"/>
      <c r="D648" s="46"/>
      <c r="E648" s="1"/>
      <c r="F648" s="1"/>
      <c r="G648" s="1"/>
      <c r="H648" s="1"/>
      <c r="I648" s="1"/>
      <c r="J648" s="1"/>
      <c r="K648" s="1"/>
      <c r="L648" s="1"/>
      <c r="M648" s="1"/>
      <c r="N648" s="1"/>
      <c r="O648" s="1"/>
      <c r="P648" s="1"/>
      <c r="Q648" s="47"/>
      <c r="R648" s="46"/>
      <c r="S648" s="46"/>
      <c r="T648" s="48"/>
      <c r="U648" s="49"/>
      <c r="V648" s="50"/>
      <c r="W648" s="1"/>
      <c r="X648" s="1"/>
      <c r="Y648" s="1"/>
      <c r="Z648" s="1"/>
      <c r="AA648" s="1"/>
      <c r="AB648" s="1"/>
    </row>
    <row r="649" spans="3:28" x14ac:dyDescent="0.25">
      <c r="C649" s="1"/>
      <c r="D649" s="46"/>
      <c r="E649" s="1"/>
      <c r="F649" s="1"/>
      <c r="G649" s="1"/>
      <c r="H649" s="1"/>
      <c r="I649" s="1"/>
      <c r="J649" s="1"/>
      <c r="K649" s="1"/>
      <c r="L649" s="1"/>
      <c r="M649" s="1"/>
      <c r="N649" s="1"/>
      <c r="O649" s="1"/>
      <c r="P649" s="1"/>
      <c r="Q649" s="47"/>
      <c r="R649" s="46"/>
      <c r="S649" s="46"/>
      <c r="T649" s="48"/>
      <c r="U649" s="49"/>
      <c r="V649" s="50"/>
      <c r="W649" s="1"/>
      <c r="X649" s="1"/>
      <c r="Y649" s="1"/>
      <c r="Z649" s="1"/>
      <c r="AA649" s="1"/>
      <c r="AB649" s="1"/>
    </row>
    <row r="650" spans="3:28" x14ac:dyDescent="0.25">
      <c r="C650" s="1"/>
      <c r="D650" s="46"/>
      <c r="E650" s="1"/>
      <c r="F650" s="1"/>
      <c r="G650" s="1"/>
      <c r="H650" s="1"/>
      <c r="I650" s="1"/>
      <c r="J650" s="1"/>
      <c r="K650" s="1"/>
      <c r="L650" s="1"/>
      <c r="M650" s="1"/>
      <c r="N650" s="1"/>
      <c r="O650" s="1"/>
      <c r="P650" s="1"/>
      <c r="Q650" s="47"/>
      <c r="R650" s="46"/>
      <c r="S650" s="46"/>
      <c r="T650" s="48"/>
      <c r="U650" s="49"/>
      <c r="V650" s="50"/>
      <c r="W650" s="1"/>
      <c r="X650" s="1"/>
      <c r="Y650" s="1"/>
      <c r="Z650" s="1"/>
      <c r="AA650" s="1"/>
      <c r="AB650" s="1"/>
    </row>
    <row r="651" spans="3:28" x14ac:dyDescent="0.25">
      <c r="C651" s="1"/>
      <c r="D651" s="46"/>
      <c r="E651" s="1"/>
      <c r="F651" s="1"/>
      <c r="G651" s="1"/>
      <c r="H651" s="1"/>
      <c r="I651" s="1"/>
      <c r="J651" s="1"/>
      <c r="K651" s="1"/>
      <c r="L651" s="1"/>
      <c r="M651" s="1"/>
      <c r="N651" s="1"/>
      <c r="O651" s="1"/>
      <c r="P651" s="1"/>
      <c r="Q651" s="47"/>
      <c r="R651" s="46"/>
      <c r="S651" s="46"/>
      <c r="T651" s="48"/>
      <c r="U651" s="49"/>
      <c r="V651" s="50"/>
      <c r="W651" s="1"/>
      <c r="X651" s="1"/>
      <c r="Y651" s="1"/>
      <c r="Z651" s="1"/>
      <c r="AA651" s="1"/>
      <c r="AB651" s="1"/>
    </row>
    <row r="652" spans="3:28" x14ac:dyDescent="0.25">
      <c r="C652" s="1"/>
      <c r="D652" s="46"/>
      <c r="E652" s="1"/>
      <c r="F652" s="1"/>
      <c r="G652" s="1"/>
      <c r="H652" s="1"/>
      <c r="I652" s="1"/>
      <c r="J652" s="1"/>
      <c r="K652" s="1"/>
      <c r="L652" s="1"/>
      <c r="M652" s="1"/>
      <c r="N652" s="1"/>
      <c r="O652" s="1"/>
      <c r="P652" s="1"/>
      <c r="Q652" s="47"/>
      <c r="R652" s="46"/>
      <c r="S652" s="46"/>
      <c r="T652" s="48"/>
      <c r="U652" s="49"/>
      <c r="V652" s="50"/>
      <c r="W652" s="1"/>
      <c r="X652" s="1"/>
      <c r="Y652" s="1"/>
      <c r="Z652" s="1"/>
      <c r="AA652" s="1"/>
      <c r="AB652" s="1"/>
    </row>
    <row r="653" spans="3:28" x14ac:dyDescent="0.25">
      <c r="C653" s="1"/>
      <c r="D653" s="46"/>
      <c r="E653" s="1"/>
      <c r="F653" s="1"/>
      <c r="G653" s="1"/>
      <c r="H653" s="1"/>
      <c r="I653" s="1"/>
      <c r="J653" s="1"/>
      <c r="K653" s="1"/>
      <c r="L653" s="1"/>
      <c r="M653" s="1"/>
      <c r="N653" s="1"/>
      <c r="O653" s="1"/>
      <c r="P653" s="1"/>
      <c r="Q653" s="47"/>
      <c r="R653" s="46"/>
      <c r="S653" s="46"/>
      <c r="T653" s="48"/>
      <c r="U653" s="49"/>
      <c r="V653" s="50"/>
      <c r="W653" s="1"/>
      <c r="X653" s="1"/>
      <c r="Y653" s="1"/>
      <c r="Z653" s="1"/>
      <c r="AA653" s="1"/>
      <c r="AB653" s="1"/>
    </row>
    <row r="654" spans="3:28" x14ac:dyDescent="0.25">
      <c r="C654" s="1"/>
      <c r="D654" s="46"/>
      <c r="E654" s="1"/>
      <c r="F654" s="1"/>
      <c r="G654" s="1"/>
      <c r="H654" s="1"/>
      <c r="I654" s="1"/>
      <c r="J654" s="1"/>
      <c r="K654" s="1"/>
      <c r="L654" s="1"/>
      <c r="M654" s="1"/>
      <c r="N654" s="1"/>
      <c r="O654" s="1"/>
      <c r="P654" s="1"/>
      <c r="Q654" s="47"/>
      <c r="R654" s="46"/>
      <c r="S654" s="46"/>
      <c r="T654" s="48"/>
      <c r="U654" s="49"/>
      <c r="V654" s="50"/>
      <c r="W654" s="1"/>
      <c r="X654" s="1"/>
      <c r="Y654" s="1"/>
      <c r="Z654" s="1"/>
      <c r="AA654" s="1"/>
      <c r="AB654" s="1"/>
    </row>
    <row r="655" spans="3:28" x14ac:dyDescent="0.25">
      <c r="C655" s="1"/>
      <c r="D655" s="46"/>
      <c r="E655" s="1"/>
      <c r="F655" s="1"/>
      <c r="G655" s="1"/>
      <c r="H655" s="1"/>
      <c r="I655" s="1"/>
      <c r="J655" s="1"/>
      <c r="K655" s="1"/>
      <c r="L655" s="1"/>
      <c r="M655" s="1"/>
      <c r="N655" s="1"/>
      <c r="O655" s="1"/>
      <c r="P655" s="1"/>
      <c r="Q655" s="47"/>
      <c r="R655" s="46"/>
      <c r="S655" s="46"/>
      <c r="T655" s="48"/>
      <c r="U655" s="49"/>
      <c r="V655" s="50"/>
      <c r="W655" s="1"/>
      <c r="X655" s="1"/>
      <c r="Y655" s="1"/>
      <c r="Z655" s="1"/>
      <c r="AA655" s="1"/>
      <c r="AB655" s="1"/>
    </row>
    <row r="656" spans="3:28" x14ac:dyDescent="0.25">
      <c r="C656" s="1"/>
      <c r="D656" s="46"/>
      <c r="E656" s="1"/>
      <c r="F656" s="1"/>
      <c r="G656" s="1"/>
      <c r="H656" s="1"/>
      <c r="I656" s="1"/>
      <c r="J656" s="1"/>
      <c r="K656" s="1"/>
      <c r="L656" s="1"/>
      <c r="M656" s="1"/>
      <c r="N656" s="1"/>
      <c r="O656" s="1"/>
      <c r="P656" s="1"/>
      <c r="Q656" s="47"/>
      <c r="R656" s="46"/>
      <c r="S656" s="46"/>
      <c r="T656" s="48"/>
      <c r="U656" s="49"/>
      <c r="V656" s="50"/>
      <c r="W656" s="1"/>
      <c r="X656" s="1"/>
      <c r="Y656" s="1"/>
      <c r="Z656" s="1"/>
      <c r="AA656" s="1"/>
      <c r="AB656" s="1"/>
    </row>
    <row r="657" spans="3:28" x14ac:dyDescent="0.25">
      <c r="C657" s="1"/>
      <c r="D657" s="46"/>
      <c r="E657" s="1"/>
      <c r="F657" s="1"/>
      <c r="G657" s="1"/>
      <c r="H657" s="1"/>
      <c r="I657" s="1"/>
      <c r="J657" s="1"/>
      <c r="K657" s="1"/>
      <c r="L657" s="1"/>
      <c r="M657" s="1"/>
      <c r="N657" s="1"/>
      <c r="O657" s="1"/>
      <c r="P657" s="1"/>
      <c r="Q657" s="47"/>
      <c r="R657" s="46"/>
      <c r="S657" s="46"/>
      <c r="T657" s="48"/>
      <c r="U657" s="49"/>
      <c r="V657" s="50"/>
      <c r="W657" s="1"/>
      <c r="X657" s="1"/>
      <c r="Y657" s="1"/>
      <c r="Z657" s="1"/>
      <c r="AA657" s="1"/>
      <c r="AB657" s="1"/>
    </row>
    <row r="658" spans="3:28" x14ac:dyDescent="0.25">
      <c r="C658" s="1"/>
      <c r="D658" s="46"/>
      <c r="E658" s="1"/>
      <c r="F658" s="1"/>
      <c r="G658" s="1"/>
      <c r="H658" s="1"/>
      <c r="I658" s="1"/>
      <c r="J658" s="1"/>
      <c r="K658" s="1"/>
      <c r="L658" s="1"/>
      <c r="M658" s="1"/>
      <c r="N658" s="1"/>
      <c r="O658" s="1"/>
      <c r="P658" s="1"/>
      <c r="Q658" s="47"/>
      <c r="R658" s="46"/>
      <c r="S658" s="46"/>
      <c r="T658" s="48"/>
      <c r="U658" s="49"/>
      <c r="V658" s="50"/>
      <c r="W658" s="1"/>
      <c r="X658" s="1"/>
      <c r="Y658" s="1"/>
      <c r="Z658" s="1"/>
      <c r="AA658" s="1"/>
      <c r="AB658" s="1"/>
    </row>
    <row r="659" spans="3:28" x14ac:dyDescent="0.25">
      <c r="C659" s="1"/>
      <c r="D659" s="46"/>
      <c r="E659" s="1"/>
      <c r="F659" s="1"/>
      <c r="G659" s="1"/>
      <c r="H659" s="1"/>
      <c r="I659" s="1"/>
      <c r="J659" s="1"/>
      <c r="K659" s="1"/>
      <c r="L659" s="1"/>
      <c r="M659" s="1"/>
      <c r="N659" s="1"/>
      <c r="O659" s="1"/>
      <c r="P659" s="1"/>
      <c r="Q659" s="47"/>
      <c r="R659" s="46"/>
      <c r="S659" s="46"/>
      <c r="T659" s="48"/>
      <c r="U659" s="49"/>
      <c r="V659" s="50"/>
      <c r="W659" s="1"/>
      <c r="X659" s="1"/>
      <c r="Y659" s="1"/>
      <c r="Z659" s="1"/>
      <c r="AA659" s="1"/>
      <c r="AB659" s="1"/>
    </row>
    <row r="660" spans="3:28" x14ac:dyDescent="0.25">
      <c r="C660" s="1"/>
      <c r="D660" s="46"/>
      <c r="E660" s="1"/>
      <c r="F660" s="1"/>
      <c r="G660" s="1"/>
      <c r="H660" s="1"/>
      <c r="I660" s="1"/>
      <c r="J660" s="1"/>
      <c r="K660" s="1"/>
      <c r="L660" s="1"/>
      <c r="M660" s="1"/>
      <c r="N660" s="1"/>
      <c r="O660" s="1"/>
      <c r="P660" s="1"/>
      <c r="Q660" s="47"/>
      <c r="R660" s="46"/>
      <c r="S660" s="46"/>
      <c r="T660" s="48"/>
      <c r="U660" s="49"/>
      <c r="V660" s="50"/>
      <c r="W660" s="1"/>
      <c r="X660" s="1"/>
      <c r="Y660" s="1"/>
      <c r="Z660" s="1"/>
      <c r="AA660" s="1"/>
      <c r="AB660" s="1"/>
    </row>
    <row r="661" spans="3:28" x14ac:dyDescent="0.25">
      <c r="C661" s="1"/>
      <c r="D661" s="46"/>
      <c r="E661" s="1"/>
      <c r="F661" s="1"/>
      <c r="G661" s="1"/>
      <c r="H661" s="1"/>
      <c r="I661" s="1"/>
      <c r="J661" s="1"/>
      <c r="K661" s="1"/>
      <c r="L661" s="1"/>
      <c r="M661" s="1"/>
      <c r="N661" s="1"/>
      <c r="O661" s="1"/>
      <c r="P661" s="1"/>
      <c r="Q661" s="47"/>
      <c r="R661" s="46"/>
      <c r="S661" s="46"/>
      <c r="T661" s="48"/>
      <c r="U661" s="49"/>
      <c r="V661" s="50"/>
      <c r="W661" s="1"/>
      <c r="X661" s="1"/>
      <c r="Y661" s="1"/>
      <c r="Z661" s="1"/>
      <c r="AA661" s="1"/>
      <c r="AB661" s="1"/>
    </row>
    <row r="662" spans="3:28" x14ac:dyDescent="0.25">
      <c r="C662" s="1"/>
      <c r="D662" s="46"/>
      <c r="E662" s="1"/>
      <c r="F662" s="1"/>
      <c r="G662" s="1"/>
      <c r="H662" s="1"/>
      <c r="I662" s="1"/>
      <c r="J662" s="1"/>
      <c r="K662" s="1"/>
      <c r="L662" s="1"/>
      <c r="M662" s="1"/>
      <c r="N662" s="1"/>
      <c r="O662" s="1"/>
      <c r="P662" s="1"/>
      <c r="Q662" s="47"/>
      <c r="R662" s="46"/>
      <c r="S662" s="46"/>
      <c r="T662" s="48"/>
      <c r="U662" s="49"/>
      <c r="V662" s="50"/>
      <c r="W662" s="1"/>
      <c r="X662" s="1"/>
      <c r="Y662" s="1"/>
      <c r="Z662" s="1"/>
      <c r="AA662" s="1"/>
      <c r="AB662" s="1"/>
    </row>
    <row r="663" spans="3:28" x14ac:dyDescent="0.25">
      <c r="C663" s="1"/>
      <c r="D663" s="46"/>
      <c r="E663" s="1"/>
      <c r="F663" s="1"/>
      <c r="G663" s="1"/>
      <c r="H663" s="1"/>
      <c r="I663" s="1"/>
      <c r="J663" s="1"/>
      <c r="K663" s="1"/>
      <c r="L663" s="1"/>
      <c r="M663" s="1"/>
      <c r="N663" s="1"/>
      <c r="O663" s="1"/>
      <c r="P663" s="1"/>
      <c r="Q663" s="47"/>
      <c r="R663" s="46"/>
      <c r="S663" s="46"/>
      <c r="T663" s="48"/>
      <c r="U663" s="49"/>
      <c r="V663" s="50"/>
      <c r="W663" s="1"/>
      <c r="X663" s="1"/>
      <c r="Y663" s="1"/>
      <c r="Z663" s="1"/>
      <c r="AA663" s="1"/>
      <c r="AB663" s="1"/>
    </row>
    <row r="664" spans="3:28" x14ac:dyDescent="0.25">
      <c r="C664" s="1"/>
      <c r="D664" s="46"/>
      <c r="E664" s="1"/>
      <c r="F664" s="1"/>
      <c r="G664" s="1"/>
      <c r="H664" s="1"/>
      <c r="I664" s="1"/>
      <c r="J664" s="1"/>
      <c r="K664" s="1"/>
      <c r="L664" s="1"/>
      <c r="M664" s="1"/>
      <c r="N664" s="1"/>
      <c r="O664" s="1"/>
      <c r="P664" s="1"/>
      <c r="Q664" s="47"/>
      <c r="R664" s="46"/>
      <c r="S664" s="46"/>
      <c r="T664" s="48"/>
      <c r="U664" s="49"/>
      <c r="V664" s="50"/>
      <c r="W664" s="1"/>
      <c r="X664" s="1"/>
      <c r="Y664" s="1"/>
      <c r="Z664" s="1"/>
      <c r="AA664" s="1"/>
      <c r="AB664" s="1"/>
    </row>
    <row r="665" spans="3:28" x14ac:dyDescent="0.25">
      <c r="C665" s="1"/>
      <c r="D665" s="46"/>
      <c r="E665" s="1"/>
      <c r="F665" s="1"/>
      <c r="G665" s="1"/>
      <c r="H665" s="1"/>
      <c r="I665" s="1"/>
      <c r="J665" s="1"/>
      <c r="K665" s="1"/>
      <c r="L665" s="1"/>
      <c r="M665" s="1"/>
      <c r="N665" s="1"/>
      <c r="O665" s="1"/>
      <c r="P665" s="1"/>
      <c r="Q665" s="47"/>
      <c r="R665" s="46"/>
      <c r="S665" s="46"/>
      <c r="T665" s="48"/>
      <c r="U665" s="49"/>
      <c r="V665" s="50"/>
      <c r="W665" s="1"/>
      <c r="X665" s="1"/>
      <c r="Y665" s="1"/>
      <c r="Z665" s="1"/>
      <c r="AA665" s="1"/>
      <c r="AB665" s="1"/>
    </row>
    <row r="666" spans="3:28" x14ac:dyDescent="0.25">
      <c r="C666" s="1"/>
      <c r="D666" s="46"/>
      <c r="E666" s="1"/>
      <c r="F666" s="1"/>
      <c r="G666" s="1"/>
      <c r="H666" s="1"/>
      <c r="I666" s="1"/>
      <c r="J666" s="1"/>
      <c r="K666" s="1"/>
      <c r="L666" s="1"/>
      <c r="M666" s="1"/>
      <c r="N666" s="1"/>
      <c r="O666" s="1"/>
      <c r="P666" s="1"/>
      <c r="Q666" s="47"/>
      <c r="R666" s="46"/>
      <c r="S666" s="46"/>
      <c r="T666" s="48"/>
      <c r="U666" s="49"/>
      <c r="V666" s="50"/>
      <c r="W666" s="1"/>
      <c r="X666" s="1"/>
      <c r="Y666" s="1"/>
      <c r="Z666" s="1"/>
      <c r="AA666" s="1"/>
      <c r="AB666" s="1"/>
    </row>
    <row r="667" spans="3:28" x14ac:dyDescent="0.25">
      <c r="C667" s="1"/>
      <c r="D667" s="46"/>
      <c r="E667" s="1"/>
      <c r="F667" s="1"/>
      <c r="G667" s="1"/>
      <c r="H667" s="1"/>
      <c r="I667" s="1"/>
      <c r="J667" s="1"/>
      <c r="K667" s="1"/>
      <c r="L667" s="1"/>
      <c r="M667" s="1"/>
      <c r="N667" s="1"/>
      <c r="O667" s="1"/>
      <c r="P667" s="1"/>
      <c r="Q667" s="47"/>
      <c r="R667" s="46"/>
      <c r="S667" s="46"/>
      <c r="T667" s="48"/>
      <c r="U667" s="49"/>
      <c r="V667" s="50"/>
      <c r="W667" s="1"/>
      <c r="X667" s="1"/>
      <c r="Y667" s="1"/>
      <c r="Z667" s="1"/>
      <c r="AA667" s="1"/>
      <c r="AB667" s="1"/>
    </row>
    <row r="668" spans="3:28" x14ac:dyDescent="0.25">
      <c r="C668" s="1"/>
      <c r="D668" s="46"/>
      <c r="E668" s="1"/>
      <c r="F668" s="1"/>
      <c r="G668" s="1"/>
      <c r="H668" s="1"/>
      <c r="I668" s="1"/>
      <c r="J668" s="1"/>
      <c r="K668" s="1"/>
      <c r="L668" s="1"/>
      <c r="M668" s="1"/>
      <c r="N668" s="1"/>
      <c r="O668" s="1"/>
      <c r="P668" s="1"/>
      <c r="Q668" s="47"/>
      <c r="R668" s="46"/>
      <c r="S668" s="46"/>
      <c r="T668" s="48"/>
      <c r="U668" s="49"/>
      <c r="V668" s="50"/>
      <c r="W668" s="1"/>
      <c r="X668" s="1"/>
      <c r="Y668" s="1"/>
      <c r="Z668" s="1"/>
      <c r="AA668" s="1"/>
      <c r="AB668" s="1"/>
    </row>
    <row r="669" spans="3:28" x14ac:dyDescent="0.25">
      <c r="C669" s="1"/>
      <c r="D669" s="46"/>
      <c r="E669" s="1"/>
      <c r="F669" s="1"/>
      <c r="G669" s="1"/>
      <c r="H669" s="1"/>
      <c r="I669" s="1"/>
      <c r="J669" s="1"/>
      <c r="K669" s="1"/>
      <c r="L669" s="1"/>
      <c r="M669" s="1"/>
      <c r="N669" s="1"/>
      <c r="O669" s="1"/>
      <c r="P669" s="1"/>
      <c r="Q669" s="47"/>
      <c r="R669" s="46"/>
      <c r="S669" s="46"/>
      <c r="T669" s="48"/>
      <c r="U669" s="49"/>
      <c r="V669" s="50"/>
      <c r="W669" s="1"/>
      <c r="X669" s="1"/>
      <c r="Y669" s="1"/>
      <c r="Z669" s="1"/>
      <c r="AA669" s="1"/>
      <c r="AB669" s="1"/>
    </row>
    <row r="670" spans="3:28" x14ac:dyDescent="0.25">
      <c r="C670" s="1"/>
      <c r="D670" s="46"/>
      <c r="E670" s="1"/>
      <c r="F670" s="1"/>
      <c r="G670" s="1"/>
      <c r="H670" s="1"/>
      <c r="I670" s="1"/>
      <c r="J670" s="1"/>
      <c r="K670" s="1"/>
      <c r="L670" s="1"/>
      <c r="M670" s="1"/>
      <c r="N670" s="1"/>
      <c r="O670" s="1"/>
      <c r="P670" s="1"/>
      <c r="Q670" s="47"/>
      <c r="R670" s="46"/>
      <c r="S670" s="46"/>
      <c r="T670" s="48"/>
      <c r="U670" s="49"/>
      <c r="V670" s="50"/>
      <c r="W670" s="1"/>
      <c r="X670" s="1"/>
      <c r="Y670" s="1"/>
      <c r="Z670" s="1"/>
      <c r="AA670" s="1"/>
      <c r="AB670" s="1"/>
    </row>
    <row r="671" spans="3:28" x14ac:dyDescent="0.25">
      <c r="C671" s="1"/>
      <c r="D671" s="46"/>
      <c r="E671" s="1"/>
      <c r="F671" s="1"/>
      <c r="G671" s="1"/>
      <c r="H671" s="1"/>
      <c r="I671" s="1"/>
      <c r="J671" s="1"/>
      <c r="K671" s="1"/>
      <c r="L671" s="1"/>
      <c r="M671" s="1"/>
      <c r="N671" s="1"/>
      <c r="O671" s="1"/>
      <c r="P671" s="1"/>
      <c r="Q671" s="47"/>
      <c r="R671" s="46"/>
      <c r="S671" s="46"/>
      <c r="T671" s="48"/>
      <c r="U671" s="49"/>
      <c r="V671" s="50"/>
      <c r="W671" s="1"/>
      <c r="X671" s="1"/>
      <c r="Y671" s="1"/>
      <c r="Z671" s="1"/>
      <c r="AA671" s="1"/>
      <c r="AB671" s="1"/>
    </row>
    <row r="672" spans="3:28" x14ac:dyDescent="0.25">
      <c r="C672" s="1"/>
      <c r="D672" s="46"/>
      <c r="E672" s="1"/>
      <c r="F672" s="1"/>
      <c r="G672" s="1"/>
      <c r="H672" s="1"/>
      <c r="I672" s="1"/>
      <c r="J672" s="1"/>
      <c r="K672" s="1"/>
      <c r="L672" s="1"/>
      <c r="M672" s="1"/>
      <c r="N672" s="1"/>
      <c r="O672" s="1"/>
      <c r="P672" s="1"/>
      <c r="Q672" s="47"/>
      <c r="R672" s="46"/>
      <c r="S672" s="46"/>
      <c r="T672" s="48"/>
      <c r="U672" s="49"/>
      <c r="V672" s="50"/>
      <c r="W672" s="1"/>
      <c r="X672" s="1"/>
      <c r="Y672" s="1"/>
      <c r="Z672" s="1"/>
      <c r="AA672" s="1"/>
      <c r="AB672" s="1"/>
    </row>
    <row r="673" spans="3:28" x14ac:dyDescent="0.25">
      <c r="C673" s="1"/>
      <c r="D673" s="46"/>
      <c r="E673" s="1"/>
      <c r="F673" s="1"/>
      <c r="G673" s="1"/>
      <c r="H673" s="1"/>
      <c r="I673" s="1"/>
      <c r="J673" s="1"/>
      <c r="K673" s="1"/>
      <c r="L673" s="1"/>
      <c r="M673" s="1"/>
      <c r="N673" s="1"/>
      <c r="O673" s="1"/>
      <c r="P673" s="1"/>
      <c r="Q673" s="47"/>
      <c r="R673" s="46"/>
      <c r="S673" s="46"/>
      <c r="T673" s="48"/>
      <c r="U673" s="49"/>
      <c r="V673" s="50"/>
      <c r="W673" s="1"/>
      <c r="X673" s="1"/>
      <c r="Y673" s="1"/>
      <c r="Z673" s="1"/>
      <c r="AA673" s="1"/>
      <c r="AB673" s="1"/>
    </row>
    <row r="674" spans="3:28" x14ac:dyDescent="0.25">
      <c r="C674" s="1"/>
      <c r="D674" s="46"/>
      <c r="E674" s="1"/>
      <c r="F674" s="1"/>
      <c r="G674" s="1"/>
      <c r="H674" s="1"/>
      <c r="I674" s="1"/>
      <c r="J674" s="1"/>
      <c r="K674" s="1"/>
      <c r="L674" s="1"/>
      <c r="M674" s="1"/>
      <c r="N674" s="1"/>
      <c r="O674" s="1"/>
      <c r="P674" s="1"/>
      <c r="Q674" s="47"/>
      <c r="R674" s="46"/>
      <c r="S674" s="46"/>
      <c r="T674" s="48"/>
      <c r="U674" s="49"/>
      <c r="V674" s="50"/>
      <c r="W674" s="1"/>
      <c r="X674" s="1"/>
      <c r="Y674" s="1"/>
      <c r="Z674" s="1"/>
      <c r="AA674" s="1"/>
      <c r="AB674" s="1"/>
    </row>
    <row r="675" spans="3:28" x14ac:dyDescent="0.25">
      <c r="C675" s="1"/>
      <c r="D675" s="46"/>
      <c r="E675" s="1"/>
      <c r="F675" s="1"/>
      <c r="G675" s="1"/>
      <c r="H675" s="1"/>
      <c r="I675" s="1"/>
      <c r="J675" s="1"/>
      <c r="K675" s="1"/>
      <c r="L675" s="1"/>
      <c r="M675" s="1"/>
      <c r="N675" s="1"/>
      <c r="O675" s="1"/>
      <c r="P675" s="1"/>
      <c r="Q675" s="47"/>
      <c r="R675" s="46"/>
      <c r="S675" s="46"/>
      <c r="T675" s="48"/>
      <c r="U675" s="49"/>
      <c r="V675" s="50"/>
      <c r="W675" s="1"/>
      <c r="X675" s="1"/>
      <c r="Y675" s="1"/>
      <c r="Z675" s="1"/>
      <c r="AA675" s="1"/>
      <c r="AB675" s="1"/>
    </row>
    <row r="676" spans="3:28" x14ac:dyDescent="0.25">
      <c r="C676" s="1"/>
      <c r="D676" s="46"/>
      <c r="E676" s="1"/>
      <c r="F676" s="1"/>
      <c r="G676" s="1"/>
      <c r="H676" s="1"/>
      <c r="I676" s="1"/>
      <c r="J676" s="1"/>
      <c r="K676" s="1"/>
      <c r="L676" s="1"/>
      <c r="M676" s="1"/>
      <c r="N676" s="1"/>
      <c r="O676" s="1"/>
      <c r="P676" s="1"/>
      <c r="Q676" s="47"/>
      <c r="R676" s="46"/>
      <c r="S676" s="46"/>
      <c r="T676" s="48"/>
      <c r="U676" s="49"/>
      <c r="V676" s="50"/>
      <c r="W676" s="1"/>
      <c r="X676" s="1"/>
      <c r="Y676" s="1"/>
      <c r="Z676" s="1"/>
      <c r="AA676" s="1"/>
      <c r="AB676" s="1"/>
    </row>
    <row r="677" spans="3:28" x14ac:dyDescent="0.25">
      <c r="C677" s="1"/>
      <c r="D677" s="46"/>
      <c r="E677" s="1"/>
      <c r="F677" s="1"/>
      <c r="G677" s="1"/>
      <c r="H677" s="1"/>
      <c r="I677" s="1"/>
      <c r="J677" s="1"/>
      <c r="K677" s="1"/>
      <c r="L677" s="1"/>
      <c r="M677" s="1"/>
      <c r="N677" s="1"/>
      <c r="O677" s="1"/>
      <c r="P677" s="1"/>
      <c r="Q677" s="47"/>
      <c r="R677" s="46"/>
      <c r="S677" s="46"/>
      <c r="T677" s="48"/>
      <c r="U677" s="49"/>
      <c r="V677" s="50"/>
      <c r="W677" s="1"/>
      <c r="X677" s="1"/>
      <c r="Y677" s="1"/>
      <c r="Z677" s="1"/>
      <c r="AA677" s="1"/>
      <c r="AB677" s="1"/>
    </row>
    <row r="678" spans="3:28" x14ac:dyDescent="0.25">
      <c r="C678" s="1"/>
      <c r="D678" s="46"/>
      <c r="E678" s="1"/>
      <c r="F678" s="1"/>
      <c r="G678" s="1"/>
      <c r="H678" s="1"/>
      <c r="I678" s="1"/>
      <c r="J678" s="1"/>
      <c r="K678" s="1"/>
      <c r="L678" s="1"/>
      <c r="M678" s="1"/>
      <c r="N678" s="1"/>
      <c r="O678" s="1"/>
      <c r="P678" s="1"/>
      <c r="Q678" s="47"/>
      <c r="R678" s="46"/>
      <c r="S678" s="46"/>
      <c r="T678" s="48"/>
      <c r="U678" s="49"/>
      <c r="V678" s="50"/>
      <c r="W678" s="1"/>
      <c r="X678" s="1"/>
      <c r="Y678" s="1"/>
      <c r="Z678" s="1"/>
      <c r="AA678" s="1"/>
      <c r="AB678" s="1"/>
    </row>
    <row r="679" spans="3:28" x14ac:dyDescent="0.25">
      <c r="C679" s="1"/>
      <c r="D679" s="46"/>
      <c r="E679" s="1"/>
      <c r="F679" s="1"/>
      <c r="G679" s="1"/>
      <c r="H679" s="1"/>
      <c r="I679" s="1"/>
      <c r="J679" s="1"/>
      <c r="K679" s="1"/>
      <c r="L679" s="1"/>
      <c r="M679" s="1"/>
      <c r="N679" s="1"/>
      <c r="O679" s="1"/>
      <c r="P679" s="1"/>
      <c r="Q679" s="47"/>
      <c r="R679" s="46"/>
      <c r="S679" s="46"/>
      <c r="T679" s="48"/>
      <c r="U679" s="49"/>
      <c r="V679" s="50"/>
      <c r="W679" s="1"/>
      <c r="X679" s="1"/>
      <c r="Y679" s="1"/>
      <c r="Z679" s="1"/>
      <c r="AA679" s="1"/>
      <c r="AB679" s="1"/>
    </row>
    <row r="680" spans="3:28" x14ac:dyDescent="0.25">
      <c r="C680" s="1"/>
      <c r="D680" s="46"/>
      <c r="E680" s="1"/>
      <c r="F680" s="1"/>
      <c r="G680" s="1"/>
      <c r="H680" s="1"/>
      <c r="I680" s="1"/>
      <c r="J680" s="1"/>
      <c r="K680" s="1"/>
      <c r="L680" s="1"/>
      <c r="M680" s="1"/>
      <c r="N680" s="1"/>
      <c r="O680" s="1"/>
      <c r="P680" s="1"/>
      <c r="Q680" s="47"/>
      <c r="R680" s="46"/>
      <c r="S680" s="46"/>
      <c r="T680" s="48"/>
      <c r="U680" s="49"/>
      <c r="V680" s="50"/>
      <c r="W680" s="1"/>
      <c r="X680" s="1"/>
      <c r="Y680" s="1"/>
      <c r="Z680" s="1"/>
      <c r="AA680" s="1"/>
      <c r="AB680" s="1"/>
    </row>
    <row r="681" spans="3:28" x14ac:dyDescent="0.25">
      <c r="C681" s="1"/>
      <c r="D681" s="46"/>
      <c r="E681" s="1"/>
      <c r="F681" s="1"/>
      <c r="G681" s="1"/>
      <c r="H681" s="1"/>
      <c r="I681" s="1"/>
      <c r="J681" s="1"/>
      <c r="K681" s="1"/>
      <c r="L681" s="1"/>
      <c r="M681" s="1"/>
      <c r="N681" s="1"/>
      <c r="O681" s="1"/>
      <c r="P681" s="1"/>
      <c r="Q681" s="47"/>
      <c r="R681" s="46"/>
      <c r="S681" s="46"/>
      <c r="T681" s="48"/>
      <c r="U681" s="49"/>
      <c r="V681" s="50"/>
      <c r="W681" s="1"/>
      <c r="X681" s="1"/>
      <c r="Y681" s="1"/>
      <c r="Z681" s="1"/>
      <c r="AA681" s="1"/>
      <c r="AB681" s="1"/>
    </row>
    <row r="682" spans="3:28" x14ac:dyDescent="0.25">
      <c r="C682" s="1"/>
      <c r="D682" s="46"/>
      <c r="E682" s="1"/>
      <c r="F682" s="1"/>
      <c r="G682" s="1"/>
      <c r="H682" s="1"/>
      <c r="I682" s="1"/>
      <c r="J682" s="1"/>
      <c r="K682" s="1"/>
      <c r="L682" s="1"/>
      <c r="M682" s="1"/>
      <c r="N682" s="1"/>
      <c r="O682" s="1"/>
      <c r="P682" s="1"/>
      <c r="Q682" s="47"/>
      <c r="R682" s="46"/>
      <c r="S682" s="46"/>
      <c r="T682" s="48"/>
      <c r="U682" s="49"/>
      <c r="V682" s="50"/>
      <c r="W682" s="1"/>
      <c r="X682" s="1"/>
      <c r="Y682" s="1"/>
      <c r="Z682" s="1"/>
      <c r="AA682" s="1"/>
      <c r="AB682" s="1"/>
    </row>
    <row r="683" spans="3:28" x14ac:dyDescent="0.25">
      <c r="C683" s="1"/>
      <c r="D683" s="46"/>
      <c r="E683" s="1"/>
      <c r="F683" s="1"/>
      <c r="G683" s="1"/>
      <c r="H683" s="1"/>
      <c r="I683" s="1"/>
      <c r="J683" s="1"/>
      <c r="K683" s="1"/>
      <c r="L683" s="1"/>
      <c r="M683" s="1"/>
      <c r="N683" s="1"/>
      <c r="O683" s="1"/>
      <c r="P683" s="1"/>
      <c r="Q683" s="47"/>
      <c r="R683" s="46"/>
      <c r="S683" s="46"/>
      <c r="T683" s="48"/>
      <c r="U683" s="49"/>
      <c r="V683" s="50"/>
      <c r="W683" s="1"/>
      <c r="X683" s="1"/>
      <c r="Y683" s="1"/>
      <c r="Z683" s="1"/>
      <c r="AA683" s="1"/>
      <c r="AB683" s="1"/>
    </row>
    <row r="684" spans="3:28" x14ac:dyDescent="0.25">
      <c r="C684" s="1"/>
      <c r="D684" s="46"/>
      <c r="E684" s="1"/>
      <c r="F684" s="1"/>
      <c r="G684" s="1"/>
      <c r="H684" s="1"/>
      <c r="I684" s="1"/>
      <c r="J684" s="1"/>
      <c r="K684" s="1"/>
      <c r="L684" s="1"/>
      <c r="M684" s="1"/>
      <c r="N684" s="1"/>
      <c r="O684" s="1"/>
      <c r="P684" s="1"/>
      <c r="Q684" s="47"/>
      <c r="R684" s="46"/>
      <c r="S684" s="46"/>
      <c r="T684" s="48"/>
      <c r="U684" s="49"/>
      <c r="V684" s="50"/>
      <c r="W684" s="1"/>
      <c r="X684" s="1"/>
      <c r="Y684" s="1"/>
      <c r="Z684" s="1"/>
      <c r="AA684" s="1"/>
      <c r="AB684" s="1"/>
    </row>
    <row r="685" spans="3:28" x14ac:dyDescent="0.25">
      <c r="C685" s="1"/>
      <c r="D685" s="46"/>
      <c r="E685" s="1"/>
      <c r="F685" s="1"/>
      <c r="G685" s="1"/>
      <c r="H685" s="1"/>
      <c r="I685" s="1"/>
      <c r="J685" s="1"/>
      <c r="K685" s="1"/>
      <c r="L685" s="1"/>
      <c r="M685" s="1"/>
      <c r="N685" s="1"/>
      <c r="O685" s="1"/>
      <c r="P685" s="1"/>
      <c r="Q685" s="47"/>
      <c r="R685" s="46"/>
      <c r="S685" s="46"/>
      <c r="T685" s="48"/>
      <c r="U685" s="49"/>
      <c r="V685" s="50"/>
      <c r="W685" s="1"/>
      <c r="X685" s="1"/>
      <c r="Y685" s="1"/>
      <c r="Z685" s="1"/>
      <c r="AA685" s="1"/>
      <c r="AB685" s="1"/>
    </row>
    <row r="686" spans="3:28" x14ac:dyDescent="0.25">
      <c r="C686" s="1"/>
      <c r="D686" s="46"/>
      <c r="E686" s="1"/>
      <c r="F686" s="1"/>
      <c r="G686" s="1"/>
      <c r="H686" s="1"/>
      <c r="I686" s="1"/>
      <c r="J686" s="1"/>
      <c r="K686" s="1"/>
      <c r="L686" s="1"/>
      <c r="M686" s="1"/>
      <c r="N686" s="1"/>
      <c r="O686" s="1"/>
      <c r="P686" s="1"/>
      <c r="Q686" s="47"/>
      <c r="R686" s="46"/>
      <c r="S686" s="46"/>
      <c r="T686" s="48"/>
      <c r="U686" s="49"/>
      <c r="V686" s="50"/>
      <c r="W686" s="1"/>
      <c r="X686" s="1"/>
      <c r="Y686" s="1"/>
      <c r="Z686" s="1"/>
      <c r="AA686" s="1"/>
      <c r="AB686" s="1"/>
    </row>
    <row r="687" spans="3:28" x14ac:dyDescent="0.25">
      <c r="C687" s="1"/>
      <c r="D687" s="46"/>
      <c r="E687" s="1"/>
      <c r="F687" s="1"/>
      <c r="G687" s="1"/>
      <c r="H687" s="1"/>
      <c r="I687" s="1"/>
      <c r="J687" s="1"/>
      <c r="K687" s="1"/>
      <c r="L687" s="1"/>
      <c r="M687" s="1"/>
      <c r="N687" s="1"/>
      <c r="O687" s="1"/>
      <c r="P687" s="1"/>
      <c r="Q687" s="47"/>
      <c r="R687" s="46"/>
      <c r="S687" s="46"/>
      <c r="T687" s="48"/>
      <c r="U687" s="49"/>
      <c r="V687" s="50"/>
      <c r="W687" s="1"/>
      <c r="X687" s="1"/>
      <c r="Y687" s="1"/>
      <c r="Z687" s="1"/>
      <c r="AA687" s="1"/>
      <c r="AB687" s="1"/>
    </row>
    <row r="688" spans="3:28" x14ac:dyDescent="0.25">
      <c r="C688" s="1"/>
      <c r="D688" s="46"/>
      <c r="E688" s="1"/>
      <c r="F688" s="1"/>
      <c r="G688" s="1"/>
      <c r="H688" s="1"/>
      <c r="I688" s="1"/>
      <c r="J688" s="1"/>
      <c r="K688" s="1"/>
      <c r="L688" s="1"/>
      <c r="M688" s="1"/>
      <c r="N688" s="1"/>
      <c r="O688" s="1"/>
      <c r="P688" s="1"/>
      <c r="Q688" s="47"/>
      <c r="R688" s="46"/>
      <c r="S688" s="46"/>
      <c r="T688" s="48"/>
      <c r="U688" s="49"/>
      <c r="V688" s="50"/>
      <c r="W688" s="1"/>
      <c r="X688" s="1"/>
      <c r="Y688" s="1"/>
      <c r="Z688" s="1"/>
      <c r="AA688" s="1"/>
      <c r="AB688" s="1"/>
    </row>
    <row r="689" spans="3:28" x14ac:dyDescent="0.25">
      <c r="C689" s="1"/>
      <c r="D689" s="46"/>
      <c r="E689" s="1"/>
      <c r="F689" s="1"/>
      <c r="G689" s="1"/>
      <c r="H689" s="1"/>
      <c r="I689" s="1"/>
      <c r="J689" s="1"/>
      <c r="K689" s="1"/>
      <c r="L689" s="1"/>
      <c r="M689" s="1"/>
      <c r="N689" s="1"/>
      <c r="O689" s="1"/>
      <c r="P689" s="1"/>
      <c r="Q689" s="47"/>
      <c r="R689" s="46"/>
      <c r="S689" s="46"/>
      <c r="T689" s="48"/>
      <c r="U689" s="49"/>
      <c r="V689" s="50"/>
      <c r="W689" s="1"/>
      <c r="X689" s="1"/>
      <c r="Y689" s="1"/>
      <c r="Z689" s="1"/>
      <c r="AA689" s="1"/>
      <c r="AB689" s="1"/>
    </row>
    <row r="690" spans="3:28" x14ac:dyDescent="0.25">
      <c r="C690" s="1"/>
      <c r="D690" s="46"/>
      <c r="E690" s="1"/>
      <c r="F690" s="1"/>
      <c r="G690" s="1"/>
      <c r="H690" s="1"/>
      <c r="I690" s="1"/>
      <c r="J690" s="1"/>
      <c r="K690" s="1"/>
      <c r="L690" s="1"/>
      <c r="M690" s="1"/>
      <c r="N690" s="1"/>
      <c r="O690" s="1"/>
      <c r="P690" s="1"/>
      <c r="Q690" s="47"/>
      <c r="R690" s="46"/>
      <c r="S690" s="46"/>
      <c r="T690" s="48"/>
      <c r="U690" s="49"/>
      <c r="V690" s="50"/>
      <c r="W690" s="1"/>
      <c r="X690" s="1"/>
      <c r="Y690" s="1"/>
      <c r="Z690" s="1"/>
      <c r="AA690" s="1"/>
      <c r="AB690" s="1"/>
    </row>
    <row r="691" spans="3:28" x14ac:dyDescent="0.25">
      <c r="C691" s="1"/>
      <c r="D691" s="46"/>
      <c r="E691" s="1"/>
      <c r="F691" s="1"/>
      <c r="G691" s="1"/>
      <c r="H691" s="1"/>
      <c r="I691" s="1"/>
      <c r="J691" s="1"/>
      <c r="K691" s="1"/>
      <c r="L691" s="1"/>
      <c r="M691" s="1"/>
      <c r="N691" s="1"/>
      <c r="O691" s="1"/>
      <c r="P691" s="1"/>
      <c r="Q691" s="47"/>
      <c r="R691" s="46"/>
      <c r="S691" s="46"/>
      <c r="T691" s="48"/>
      <c r="U691" s="49"/>
      <c r="V691" s="50"/>
      <c r="W691" s="1"/>
      <c r="X691" s="1"/>
      <c r="Y691" s="1"/>
      <c r="Z691" s="1"/>
      <c r="AA691" s="1"/>
      <c r="AB691" s="1"/>
    </row>
    <row r="692" spans="3:28" x14ac:dyDescent="0.25">
      <c r="C692" s="1"/>
      <c r="D692" s="46"/>
      <c r="E692" s="1"/>
      <c r="F692" s="1"/>
      <c r="G692" s="1"/>
      <c r="H692" s="1"/>
      <c r="I692" s="1"/>
      <c r="J692" s="1"/>
      <c r="K692" s="1"/>
      <c r="L692" s="1"/>
      <c r="M692" s="1"/>
      <c r="N692" s="1"/>
      <c r="O692" s="1"/>
      <c r="P692" s="1"/>
      <c r="Q692" s="47"/>
      <c r="R692" s="46"/>
      <c r="S692" s="46"/>
      <c r="T692" s="48"/>
      <c r="U692" s="49"/>
      <c r="V692" s="50"/>
      <c r="W692" s="1"/>
      <c r="X692" s="1"/>
      <c r="Y692" s="1"/>
      <c r="Z692" s="1"/>
      <c r="AA692" s="1"/>
      <c r="AB692" s="1"/>
    </row>
    <row r="693" spans="3:28" x14ac:dyDescent="0.25">
      <c r="C693" s="1"/>
      <c r="D693" s="46"/>
      <c r="E693" s="1"/>
      <c r="F693" s="1"/>
      <c r="G693" s="1"/>
      <c r="H693" s="1"/>
      <c r="I693" s="1"/>
      <c r="J693" s="1"/>
      <c r="K693" s="1"/>
      <c r="L693" s="1"/>
      <c r="M693" s="1"/>
      <c r="N693" s="1"/>
      <c r="O693" s="1"/>
      <c r="P693" s="1"/>
      <c r="Q693" s="47"/>
      <c r="R693" s="46"/>
      <c r="S693" s="46"/>
      <c r="T693" s="48"/>
      <c r="U693" s="49"/>
      <c r="V693" s="50"/>
      <c r="W693" s="1"/>
      <c r="X693" s="1"/>
      <c r="Y693" s="1"/>
      <c r="Z693" s="1"/>
      <c r="AA693" s="1"/>
      <c r="AB693" s="1"/>
    </row>
    <row r="694" spans="3:28" x14ac:dyDescent="0.25">
      <c r="C694" s="1"/>
      <c r="D694" s="46"/>
      <c r="E694" s="1"/>
      <c r="F694" s="1"/>
      <c r="G694" s="1"/>
      <c r="H694" s="1"/>
      <c r="I694" s="1"/>
      <c r="J694" s="1"/>
      <c r="K694" s="1"/>
      <c r="L694" s="1"/>
      <c r="M694" s="1"/>
      <c r="N694" s="1"/>
      <c r="O694" s="1"/>
      <c r="P694" s="1"/>
      <c r="Q694" s="47"/>
      <c r="R694" s="46"/>
      <c r="S694" s="46"/>
      <c r="T694" s="48"/>
      <c r="U694" s="49"/>
      <c r="V694" s="50"/>
      <c r="W694" s="1"/>
      <c r="X694" s="1"/>
      <c r="Y694" s="1"/>
      <c r="Z694" s="1"/>
      <c r="AA694" s="1"/>
      <c r="AB694" s="1"/>
    </row>
    <row r="695" spans="3:28" x14ac:dyDescent="0.25">
      <c r="C695" s="1"/>
      <c r="D695" s="46"/>
      <c r="E695" s="1"/>
      <c r="F695" s="1"/>
      <c r="G695" s="1"/>
      <c r="H695" s="1"/>
      <c r="I695" s="1"/>
      <c r="J695" s="1"/>
      <c r="K695" s="1"/>
      <c r="L695" s="1"/>
      <c r="M695" s="1"/>
      <c r="N695" s="1"/>
      <c r="O695" s="1"/>
      <c r="P695" s="1"/>
      <c r="Q695" s="47"/>
      <c r="R695" s="46"/>
      <c r="S695" s="46"/>
      <c r="T695" s="48"/>
      <c r="U695" s="49"/>
      <c r="V695" s="50"/>
      <c r="W695" s="1"/>
      <c r="X695" s="1"/>
      <c r="Y695" s="1"/>
      <c r="Z695" s="1"/>
      <c r="AA695" s="1"/>
      <c r="AB695" s="1"/>
    </row>
    <row r="696" spans="3:28" x14ac:dyDescent="0.25">
      <c r="C696" s="1"/>
      <c r="D696" s="46"/>
      <c r="E696" s="1"/>
      <c r="F696" s="1"/>
      <c r="G696" s="1"/>
      <c r="H696" s="1"/>
      <c r="I696" s="1"/>
      <c r="J696" s="1"/>
      <c r="K696" s="1"/>
      <c r="L696" s="1"/>
      <c r="M696" s="1"/>
      <c r="N696" s="1"/>
      <c r="O696" s="1"/>
      <c r="P696" s="1"/>
      <c r="Q696" s="47"/>
      <c r="R696" s="46"/>
      <c r="S696" s="46"/>
      <c r="T696" s="48"/>
      <c r="U696" s="49"/>
      <c r="V696" s="50"/>
      <c r="W696" s="1"/>
      <c r="X696" s="1"/>
      <c r="Y696" s="1"/>
      <c r="Z696" s="1"/>
      <c r="AA696" s="1"/>
      <c r="AB696" s="1"/>
    </row>
    <row r="697" spans="3:28" x14ac:dyDescent="0.25">
      <c r="C697" s="1"/>
      <c r="D697" s="46"/>
      <c r="E697" s="1"/>
      <c r="F697" s="1"/>
      <c r="G697" s="1"/>
      <c r="H697" s="1"/>
      <c r="I697" s="1"/>
      <c r="J697" s="1"/>
      <c r="K697" s="1"/>
      <c r="L697" s="1"/>
      <c r="M697" s="1"/>
      <c r="N697" s="1"/>
      <c r="O697" s="1"/>
      <c r="P697" s="1"/>
      <c r="Q697" s="47"/>
      <c r="R697" s="46"/>
      <c r="S697" s="46"/>
      <c r="T697" s="48"/>
      <c r="U697" s="49"/>
      <c r="V697" s="50"/>
      <c r="W697" s="1"/>
      <c r="X697" s="1"/>
      <c r="Y697" s="1"/>
      <c r="Z697" s="1"/>
      <c r="AA697" s="1"/>
      <c r="AB697" s="1"/>
    </row>
    <row r="698" spans="3:28" x14ac:dyDescent="0.25">
      <c r="C698" s="1"/>
      <c r="D698" s="46"/>
      <c r="E698" s="1"/>
      <c r="F698" s="1"/>
      <c r="G698" s="1"/>
      <c r="H698" s="1"/>
      <c r="I698" s="1"/>
      <c r="J698" s="1"/>
      <c r="K698" s="1"/>
      <c r="L698" s="1"/>
      <c r="M698" s="1"/>
      <c r="N698" s="1"/>
      <c r="O698" s="1"/>
      <c r="P698" s="1"/>
      <c r="Q698" s="47"/>
      <c r="R698" s="46"/>
      <c r="S698" s="46"/>
      <c r="T698" s="48"/>
      <c r="U698" s="49"/>
      <c r="V698" s="50"/>
      <c r="W698" s="1"/>
      <c r="X698" s="1"/>
      <c r="Y698" s="1"/>
      <c r="Z698" s="1"/>
      <c r="AA698" s="1"/>
      <c r="AB698" s="1"/>
    </row>
    <row r="699" spans="3:28" x14ac:dyDescent="0.25">
      <c r="C699" s="1"/>
      <c r="D699" s="46"/>
      <c r="E699" s="1"/>
      <c r="F699" s="1"/>
      <c r="G699" s="1"/>
      <c r="H699" s="1"/>
      <c r="I699" s="1"/>
      <c r="J699" s="1"/>
      <c r="K699" s="1"/>
      <c r="L699" s="1"/>
      <c r="M699" s="1"/>
      <c r="N699" s="1"/>
      <c r="O699" s="1"/>
      <c r="P699" s="1"/>
      <c r="Q699" s="47"/>
      <c r="R699" s="46"/>
      <c r="S699" s="46"/>
      <c r="T699" s="48"/>
      <c r="U699" s="49"/>
      <c r="V699" s="50"/>
      <c r="W699" s="1"/>
      <c r="X699" s="1"/>
      <c r="Y699" s="1"/>
      <c r="Z699" s="1"/>
      <c r="AA699" s="1"/>
      <c r="AB699" s="1"/>
    </row>
    <row r="700" spans="3:28" x14ac:dyDescent="0.25">
      <c r="C700" s="1"/>
      <c r="D700" s="46"/>
      <c r="E700" s="1"/>
      <c r="F700" s="1"/>
      <c r="G700" s="1"/>
      <c r="H700" s="1"/>
      <c r="I700" s="1"/>
      <c r="J700" s="1"/>
      <c r="K700" s="1"/>
      <c r="L700" s="1"/>
      <c r="M700" s="1"/>
      <c r="N700" s="1"/>
      <c r="O700" s="1"/>
      <c r="P700" s="1"/>
      <c r="Q700" s="47"/>
      <c r="R700" s="46"/>
      <c r="S700" s="46"/>
      <c r="T700" s="48"/>
      <c r="U700" s="49"/>
      <c r="V700" s="50"/>
      <c r="W700" s="1"/>
      <c r="X700" s="1"/>
      <c r="Y700" s="1"/>
      <c r="Z700" s="1"/>
      <c r="AA700" s="1"/>
      <c r="AB700" s="1"/>
    </row>
    <row r="701" spans="3:28" x14ac:dyDescent="0.25">
      <c r="C701" s="1"/>
      <c r="D701" s="46"/>
      <c r="E701" s="1"/>
      <c r="F701" s="1"/>
      <c r="G701" s="1"/>
      <c r="H701" s="1"/>
      <c r="I701" s="1"/>
      <c r="J701" s="1"/>
      <c r="K701" s="1"/>
      <c r="L701" s="1"/>
      <c r="M701" s="1"/>
      <c r="N701" s="1"/>
      <c r="O701" s="1"/>
      <c r="P701" s="1"/>
      <c r="Q701" s="47"/>
      <c r="R701" s="46"/>
      <c r="S701" s="46"/>
      <c r="T701" s="48"/>
      <c r="U701" s="49"/>
      <c r="V701" s="50"/>
      <c r="W701" s="1"/>
      <c r="X701" s="1"/>
      <c r="Y701" s="1"/>
      <c r="Z701" s="1"/>
      <c r="AA701" s="1"/>
      <c r="AB701" s="1"/>
    </row>
    <row r="702" spans="3:28" x14ac:dyDescent="0.25">
      <c r="C702" s="1"/>
      <c r="D702" s="46"/>
      <c r="E702" s="1"/>
      <c r="F702" s="1"/>
      <c r="G702" s="1"/>
      <c r="H702" s="1"/>
      <c r="I702" s="1"/>
      <c r="J702" s="1"/>
      <c r="K702" s="1"/>
      <c r="L702" s="1"/>
      <c r="M702" s="1"/>
      <c r="N702" s="1"/>
      <c r="O702" s="1"/>
      <c r="P702" s="1"/>
      <c r="Q702" s="47"/>
      <c r="R702" s="46"/>
      <c r="S702" s="46"/>
      <c r="T702" s="48"/>
      <c r="U702" s="49"/>
      <c r="V702" s="50"/>
      <c r="W702" s="1"/>
      <c r="X702" s="1"/>
      <c r="Y702" s="1"/>
      <c r="Z702" s="1"/>
      <c r="AA702" s="1"/>
      <c r="AB702" s="1"/>
    </row>
    <row r="703" spans="3:28" x14ac:dyDescent="0.25">
      <c r="C703" s="1"/>
      <c r="D703" s="46"/>
      <c r="E703" s="1"/>
      <c r="F703" s="1"/>
      <c r="G703" s="1"/>
      <c r="H703" s="1"/>
      <c r="I703" s="1"/>
      <c r="J703" s="1"/>
      <c r="K703" s="1"/>
      <c r="L703" s="1"/>
      <c r="M703" s="1"/>
      <c r="N703" s="1"/>
      <c r="O703" s="1"/>
      <c r="P703" s="1"/>
      <c r="Q703" s="47"/>
      <c r="R703" s="46"/>
      <c r="S703" s="46"/>
      <c r="T703" s="48"/>
      <c r="U703" s="49"/>
      <c r="V703" s="50"/>
      <c r="W703" s="1"/>
      <c r="X703" s="1"/>
      <c r="Y703" s="1"/>
      <c r="Z703" s="1"/>
      <c r="AA703" s="1"/>
      <c r="AB703" s="1"/>
    </row>
    <row r="704" spans="3:28" x14ac:dyDescent="0.25">
      <c r="C704" s="1"/>
      <c r="D704" s="46"/>
      <c r="E704" s="1"/>
      <c r="F704" s="1"/>
      <c r="G704" s="1"/>
      <c r="H704" s="1"/>
      <c r="I704" s="1"/>
      <c r="J704" s="1"/>
      <c r="K704" s="1"/>
      <c r="L704" s="1"/>
      <c r="M704" s="1"/>
      <c r="N704" s="1"/>
      <c r="O704" s="1"/>
      <c r="P704" s="1"/>
      <c r="Q704" s="47"/>
      <c r="R704" s="46"/>
      <c r="S704" s="46"/>
      <c r="T704" s="48"/>
      <c r="U704" s="49"/>
      <c r="V704" s="50"/>
      <c r="W704" s="1"/>
      <c r="X704" s="1"/>
      <c r="Y704" s="1"/>
      <c r="Z704" s="1"/>
      <c r="AA704" s="1"/>
      <c r="AB704" s="1"/>
    </row>
    <row r="705" spans="3:28" x14ac:dyDescent="0.25">
      <c r="C705" s="1"/>
      <c r="D705" s="46"/>
      <c r="E705" s="1"/>
      <c r="F705" s="1"/>
      <c r="G705" s="1"/>
      <c r="H705" s="1"/>
      <c r="I705" s="1"/>
      <c r="J705" s="1"/>
      <c r="K705" s="1"/>
      <c r="L705" s="1"/>
      <c r="M705" s="1"/>
      <c r="N705" s="1"/>
      <c r="O705" s="1"/>
      <c r="P705" s="1"/>
      <c r="Q705" s="47"/>
      <c r="R705" s="46"/>
      <c r="S705" s="46"/>
      <c r="T705" s="48"/>
      <c r="U705" s="49"/>
      <c r="V705" s="50"/>
      <c r="W705" s="1"/>
      <c r="X705" s="1"/>
      <c r="Y705" s="1"/>
      <c r="Z705" s="1"/>
      <c r="AA705" s="1"/>
      <c r="AB705" s="1"/>
    </row>
    <row r="706" spans="3:28" x14ac:dyDescent="0.25">
      <c r="C706" s="1"/>
      <c r="D706" s="46"/>
      <c r="E706" s="1"/>
      <c r="F706" s="1"/>
      <c r="G706" s="1"/>
      <c r="H706" s="1"/>
      <c r="I706" s="1"/>
      <c r="J706" s="1"/>
      <c r="K706" s="1"/>
      <c r="L706" s="1"/>
      <c r="M706" s="1"/>
      <c r="N706" s="1"/>
      <c r="O706" s="1"/>
      <c r="P706" s="1"/>
      <c r="Q706" s="47"/>
      <c r="R706" s="46"/>
      <c r="S706" s="46"/>
      <c r="T706" s="48"/>
      <c r="U706" s="49"/>
      <c r="V706" s="50"/>
      <c r="W706" s="1"/>
      <c r="X706" s="1"/>
      <c r="Y706" s="1"/>
      <c r="Z706" s="1"/>
      <c r="AA706" s="1"/>
      <c r="AB706" s="1"/>
    </row>
    <row r="707" spans="3:28" x14ac:dyDescent="0.25">
      <c r="C707" s="1"/>
      <c r="D707" s="46"/>
      <c r="E707" s="1"/>
      <c r="F707" s="1"/>
      <c r="G707" s="1"/>
      <c r="H707" s="1"/>
      <c r="I707" s="1"/>
      <c r="J707" s="1"/>
      <c r="K707" s="1"/>
      <c r="L707" s="1"/>
      <c r="M707" s="1"/>
      <c r="N707" s="1"/>
      <c r="O707" s="1"/>
      <c r="P707" s="1"/>
      <c r="Q707" s="47"/>
      <c r="R707" s="46"/>
      <c r="S707" s="46"/>
      <c r="T707" s="48"/>
      <c r="U707" s="49"/>
      <c r="V707" s="50"/>
      <c r="W707" s="1"/>
      <c r="X707" s="1"/>
      <c r="Y707" s="1"/>
      <c r="Z707" s="1"/>
      <c r="AA707" s="1"/>
      <c r="AB707" s="1"/>
    </row>
    <row r="708" spans="3:28" x14ac:dyDescent="0.25">
      <c r="C708" s="1"/>
      <c r="D708" s="46"/>
      <c r="E708" s="1"/>
      <c r="F708" s="1"/>
      <c r="G708" s="1"/>
      <c r="H708" s="1"/>
      <c r="I708" s="1"/>
      <c r="J708" s="1"/>
      <c r="K708" s="1"/>
      <c r="L708" s="1"/>
      <c r="M708" s="1"/>
      <c r="N708" s="1"/>
      <c r="O708" s="1"/>
      <c r="P708" s="1"/>
      <c r="Q708" s="47"/>
      <c r="R708" s="46"/>
      <c r="S708" s="46"/>
      <c r="T708" s="48"/>
      <c r="U708" s="49"/>
      <c r="V708" s="50"/>
      <c r="W708" s="1"/>
      <c r="X708" s="1"/>
      <c r="Y708" s="1"/>
      <c r="Z708" s="1"/>
      <c r="AA708" s="1"/>
      <c r="AB708" s="1"/>
    </row>
    <row r="709" spans="3:28" x14ac:dyDescent="0.25">
      <c r="C709" s="1"/>
      <c r="D709" s="46"/>
      <c r="E709" s="1"/>
      <c r="F709" s="1"/>
      <c r="G709" s="1"/>
      <c r="H709" s="1"/>
      <c r="I709" s="1"/>
      <c r="J709" s="1"/>
      <c r="K709" s="1"/>
      <c r="L709" s="1"/>
      <c r="M709" s="1"/>
      <c r="N709" s="1"/>
      <c r="O709" s="1"/>
      <c r="P709" s="1"/>
      <c r="Q709" s="47"/>
      <c r="R709" s="46"/>
      <c r="S709" s="46"/>
      <c r="T709" s="48"/>
      <c r="U709" s="49"/>
      <c r="V709" s="50"/>
      <c r="W709" s="1"/>
      <c r="X709" s="1"/>
      <c r="Y709" s="1"/>
      <c r="Z709" s="1"/>
      <c r="AA709" s="1"/>
      <c r="AB709" s="1"/>
    </row>
    <row r="710" spans="3:28" x14ac:dyDescent="0.25">
      <c r="C710" s="1"/>
      <c r="D710" s="46"/>
      <c r="E710" s="1"/>
      <c r="F710" s="1"/>
      <c r="G710" s="1"/>
      <c r="H710" s="1"/>
      <c r="I710" s="1"/>
      <c r="J710" s="1"/>
      <c r="K710" s="1"/>
      <c r="L710" s="1"/>
      <c r="M710" s="1"/>
      <c r="N710" s="1"/>
      <c r="O710" s="1"/>
      <c r="P710" s="1"/>
      <c r="Q710" s="47"/>
      <c r="R710" s="46"/>
      <c r="S710" s="46"/>
      <c r="T710" s="48"/>
      <c r="U710" s="49"/>
      <c r="V710" s="50"/>
      <c r="W710" s="1"/>
      <c r="X710" s="1"/>
      <c r="Y710" s="1"/>
      <c r="Z710" s="1"/>
      <c r="AA710" s="1"/>
      <c r="AB710" s="1"/>
    </row>
    <row r="711" spans="3:28" x14ac:dyDescent="0.25">
      <c r="C711" s="1"/>
      <c r="D711" s="46"/>
      <c r="E711" s="1"/>
      <c r="F711" s="1"/>
      <c r="G711" s="1"/>
      <c r="H711" s="1"/>
      <c r="I711" s="1"/>
      <c r="J711" s="1"/>
      <c r="K711" s="1"/>
      <c r="L711" s="1"/>
      <c r="M711" s="1"/>
      <c r="N711" s="1"/>
      <c r="O711" s="1"/>
      <c r="P711" s="1"/>
      <c r="Q711" s="47"/>
      <c r="R711" s="46"/>
      <c r="S711" s="46"/>
      <c r="T711" s="48"/>
      <c r="U711" s="49"/>
      <c r="V711" s="50"/>
      <c r="W711" s="1"/>
      <c r="X711" s="1"/>
      <c r="Y711" s="1"/>
      <c r="Z711" s="1"/>
      <c r="AA711" s="1"/>
      <c r="AB711" s="1"/>
    </row>
    <row r="712" spans="3:28" x14ac:dyDescent="0.25">
      <c r="C712" s="1"/>
      <c r="D712" s="46"/>
      <c r="E712" s="1"/>
      <c r="F712" s="1"/>
      <c r="G712" s="1"/>
      <c r="H712" s="1"/>
      <c r="I712" s="1"/>
      <c r="J712" s="1"/>
      <c r="K712" s="1"/>
      <c r="L712" s="1"/>
      <c r="M712" s="1"/>
      <c r="N712" s="1"/>
      <c r="O712" s="1"/>
      <c r="P712" s="1"/>
      <c r="Q712" s="47"/>
      <c r="R712" s="46"/>
      <c r="S712" s="46"/>
      <c r="T712" s="48"/>
      <c r="U712" s="49"/>
      <c r="V712" s="50"/>
      <c r="W712" s="1"/>
      <c r="X712" s="1"/>
      <c r="Y712" s="1"/>
      <c r="Z712" s="1"/>
      <c r="AA712" s="1"/>
      <c r="AB712" s="1"/>
    </row>
    <row r="713" spans="3:28" x14ac:dyDescent="0.25">
      <c r="C713" s="1"/>
      <c r="D713" s="46"/>
      <c r="E713" s="1"/>
      <c r="F713" s="1"/>
      <c r="G713" s="1"/>
      <c r="H713" s="1"/>
      <c r="I713" s="1"/>
      <c r="J713" s="1"/>
      <c r="K713" s="1"/>
      <c r="L713" s="1"/>
      <c r="M713" s="1"/>
      <c r="N713" s="1"/>
      <c r="O713" s="1"/>
      <c r="P713" s="1"/>
      <c r="Q713" s="47"/>
      <c r="R713" s="46"/>
      <c r="S713" s="46"/>
      <c r="T713" s="48"/>
      <c r="U713" s="49"/>
      <c r="V713" s="50"/>
      <c r="W713" s="1"/>
      <c r="X713" s="1"/>
      <c r="Y713" s="1"/>
      <c r="Z713" s="1"/>
      <c r="AA713" s="1"/>
      <c r="AB713" s="1"/>
    </row>
    <row r="714" spans="3:28" x14ac:dyDescent="0.25">
      <c r="C714" s="1"/>
      <c r="D714" s="46"/>
      <c r="E714" s="1"/>
      <c r="F714" s="1"/>
      <c r="G714" s="1"/>
      <c r="H714" s="1"/>
      <c r="I714" s="1"/>
      <c r="J714" s="1"/>
      <c r="K714" s="1"/>
      <c r="L714" s="1"/>
      <c r="M714" s="1"/>
      <c r="N714" s="1"/>
      <c r="O714" s="1"/>
      <c r="P714" s="1"/>
      <c r="Q714" s="47"/>
      <c r="R714" s="46"/>
      <c r="S714" s="46"/>
      <c r="T714" s="48"/>
      <c r="U714" s="49"/>
      <c r="V714" s="50"/>
      <c r="W714" s="1"/>
      <c r="X714" s="1"/>
      <c r="Y714" s="1"/>
      <c r="Z714" s="1"/>
      <c r="AA714" s="1"/>
      <c r="AB714" s="1"/>
    </row>
    <row r="715" spans="3:28" x14ac:dyDescent="0.25">
      <c r="C715" s="1"/>
      <c r="D715" s="46"/>
      <c r="E715" s="1"/>
      <c r="F715" s="1"/>
      <c r="G715" s="1"/>
      <c r="H715" s="1"/>
      <c r="I715" s="1"/>
      <c r="J715" s="1"/>
      <c r="K715" s="1"/>
      <c r="L715" s="1"/>
      <c r="M715" s="1"/>
      <c r="N715" s="1"/>
      <c r="O715" s="1"/>
      <c r="P715" s="1"/>
      <c r="Q715" s="47"/>
      <c r="R715" s="46"/>
      <c r="S715" s="46"/>
      <c r="T715" s="48"/>
      <c r="U715" s="49"/>
      <c r="V715" s="50"/>
      <c r="W715" s="1"/>
      <c r="X715" s="1"/>
      <c r="Y715" s="1"/>
      <c r="Z715" s="1"/>
      <c r="AA715" s="1"/>
      <c r="AB715" s="1"/>
    </row>
    <row r="716" spans="3:28" x14ac:dyDescent="0.25">
      <c r="C716" s="1"/>
      <c r="D716" s="46"/>
      <c r="E716" s="1"/>
      <c r="F716" s="1"/>
      <c r="G716" s="1"/>
      <c r="H716" s="1"/>
      <c r="I716" s="1"/>
      <c r="J716" s="1"/>
      <c r="K716" s="1"/>
      <c r="L716" s="1"/>
      <c r="M716" s="1"/>
      <c r="N716" s="1"/>
      <c r="O716" s="1"/>
      <c r="P716" s="1"/>
      <c r="Q716" s="47"/>
      <c r="R716" s="46"/>
      <c r="S716" s="46"/>
      <c r="T716" s="48"/>
      <c r="U716" s="49"/>
      <c r="V716" s="50"/>
      <c r="W716" s="1"/>
      <c r="X716" s="1"/>
      <c r="Y716" s="1"/>
      <c r="Z716" s="1"/>
      <c r="AA716" s="1"/>
      <c r="AB716" s="1"/>
    </row>
    <row r="717" spans="3:28" x14ac:dyDescent="0.25">
      <c r="C717" s="1"/>
      <c r="D717" s="46"/>
      <c r="E717" s="1"/>
      <c r="F717" s="1"/>
      <c r="G717" s="1"/>
      <c r="H717" s="1"/>
      <c r="I717" s="1"/>
      <c r="J717" s="1"/>
      <c r="K717" s="1"/>
      <c r="L717" s="1"/>
      <c r="M717" s="1"/>
      <c r="N717" s="1"/>
      <c r="O717" s="1"/>
      <c r="P717" s="1"/>
      <c r="Q717" s="47"/>
      <c r="R717" s="46"/>
      <c r="S717" s="46"/>
      <c r="T717" s="48"/>
      <c r="U717" s="49"/>
      <c r="V717" s="50"/>
      <c r="W717" s="1"/>
      <c r="X717" s="1"/>
      <c r="Y717" s="1"/>
      <c r="Z717" s="1"/>
      <c r="AA717" s="1"/>
      <c r="AB717" s="1"/>
    </row>
    <row r="718" spans="3:28" x14ac:dyDescent="0.25">
      <c r="C718" s="1"/>
      <c r="D718" s="46"/>
      <c r="E718" s="1"/>
      <c r="F718" s="1"/>
      <c r="G718" s="1"/>
      <c r="H718" s="1"/>
      <c r="I718" s="1"/>
      <c r="J718" s="1"/>
      <c r="K718" s="1"/>
      <c r="L718" s="1"/>
      <c r="M718" s="1"/>
      <c r="N718" s="1"/>
      <c r="O718" s="1"/>
      <c r="P718" s="1"/>
      <c r="Q718" s="47"/>
      <c r="R718" s="46"/>
      <c r="S718" s="46"/>
      <c r="T718" s="48"/>
      <c r="U718" s="49"/>
      <c r="V718" s="50"/>
      <c r="W718" s="1"/>
      <c r="X718" s="1"/>
      <c r="Y718" s="1"/>
      <c r="Z718" s="1"/>
      <c r="AA718" s="1"/>
      <c r="AB718" s="1"/>
    </row>
    <row r="719" spans="3:28" x14ac:dyDescent="0.25">
      <c r="C719" s="1"/>
      <c r="D719" s="46"/>
      <c r="E719" s="1"/>
      <c r="F719" s="1"/>
      <c r="G719" s="1"/>
      <c r="H719" s="1"/>
      <c r="I719" s="1"/>
      <c r="J719" s="1"/>
      <c r="K719" s="1"/>
      <c r="L719" s="1"/>
      <c r="M719" s="1"/>
      <c r="N719" s="1"/>
      <c r="O719" s="1"/>
      <c r="P719" s="1"/>
      <c r="Q719" s="47"/>
      <c r="R719" s="46"/>
      <c r="S719" s="46"/>
      <c r="T719" s="48"/>
      <c r="U719" s="49"/>
      <c r="V719" s="50"/>
      <c r="W719" s="1"/>
      <c r="X719" s="1"/>
      <c r="Y719" s="1"/>
      <c r="Z719" s="1"/>
      <c r="AA719" s="1"/>
      <c r="AB719" s="1"/>
    </row>
    <row r="720" spans="3:28" x14ac:dyDescent="0.25">
      <c r="C720" s="1"/>
      <c r="D720" s="46"/>
      <c r="E720" s="1"/>
      <c r="F720" s="1"/>
      <c r="G720" s="1"/>
      <c r="H720" s="1"/>
      <c r="I720" s="1"/>
      <c r="J720" s="1"/>
      <c r="K720" s="1"/>
      <c r="L720" s="1"/>
      <c r="M720" s="1"/>
      <c r="N720" s="1"/>
      <c r="O720" s="1"/>
      <c r="P720" s="1"/>
      <c r="Q720" s="47"/>
      <c r="R720" s="46"/>
      <c r="S720" s="46"/>
      <c r="T720" s="48"/>
      <c r="U720" s="49"/>
      <c r="V720" s="50"/>
      <c r="W720" s="1"/>
      <c r="X720" s="1"/>
      <c r="Y720" s="1"/>
      <c r="Z720" s="1"/>
      <c r="AA720" s="1"/>
      <c r="AB720" s="1"/>
    </row>
    <row r="721" spans="3:28" x14ac:dyDescent="0.25">
      <c r="C721" s="1"/>
      <c r="D721" s="46"/>
      <c r="E721" s="1"/>
      <c r="F721" s="1"/>
      <c r="G721" s="1"/>
      <c r="H721" s="1"/>
      <c r="I721" s="1"/>
      <c r="J721" s="1"/>
      <c r="K721" s="1"/>
      <c r="L721" s="1"/>
      <c r="M721" s="1"/>
      <c r="N721" s="1"/>
      <c r="O721" s="1"/>
      <c r="P721" s="1"/>
      <c r="Q721" s="47"/>
      <c r="R721" s="46"/>
      <c r="S721" s="46"/>
      <c r="T721" s="48"/>
      <c r="U721" s="49"/>
      <c r="V721" s="50"/>
      <c r="W721" s="1"/>
      <c r="X721" s="1"/>
      <c r="Y721" s="1"/>
      <c r="Z721" s="1"/>
      <c r="AA721" s="1"/>
      <c r="AB721" s="1"/>
    </row>
    <row r="722" spans="3:28" x14ac:dyDescent="0.25">
      <c r="C722" s="1"/>
      <c r="D722" s="46"/>
      <c r="E722" s="1"/>
      <c r="F722" s="1"/>
      <c r="G722" s="1"/>
      <c r="H722" s="1"/>
      <c r="I722" s="1"/>
      <c r="J722" s="1"/>
      <c r="K722" s="1"/>
      <c r="L722" s="1"/>
      <c r="M722" s="1"/>
      <c r="N722" s="1"/>
      <c r="O722" s="1"/>
      <c r="P722" s="1"/>
      <c r="Q722" s="47"/>
      <c r="R722" s="46"/>
      <c r="S722" s="46"/>
      <c r="T722" s="48"/>
      <c r="U722" s="49"/>
      <c r="V722" s="50"/>
      <c r="W722" s="1"/>
      <c r="X722" s="1"/>
      <c r="Y722" s="1"/>
      <c r="Z722" s="1"/>
      <c r="AA722" s="1"/>
      <c r="AB722" s="1"/>
    </row>
    <row r="723" spans="3:28" x14ac:dyDescent="0.25">
      <c r="C723" s="1"/>
      <c r="D723" s="46"/>
      <c r="E723" s="1"/>
      <c r="F723" s="1"/>
      <c r="G723" s="1"/>
      <c r="H723" s="1"/>
      <c r="I723" s="1"/>
      <c r="J723" s="1"/>
      <c r="K723" s="1"/>
      <c r="L723" s="1"/>
      <c r="M723" s="1"/>
      <c r="N723" s="1"/>
      <c r="O723" s="1"/>
      <c r="P723" s="1"/>
      <c r="Q723" s="47"/>
      <c r="R723" s="46"/>
      <c r="S723" s="46"/>
      <c r="T723" s="48"/>
      <c r="U723" s="49"/>
      <c r="V723" s="50"/>
      <c r="W723" s="1"/>
      <c r="X723" s="1"/>
      <c r="Y723" s="1"/>
      <c r="Z723" s="1"/>
      <c r="AA723" s="1"/>
      <c r="AB723" s="1"/>
    </row>
    <row r="724" spans="3:28" x14ac:dyDescent="0.25">
      <c r="C724" s="1"/>
      <c r="D724" s="46"/>
      <c r="E724" s="1"/>
      <c r="F724" s="1"/>
      <c r="G724" s="1"/>
      <c r="H724" s="1"/>
      <c r="I724" s="1"/>
      <c r="J724" s="1"/>
      <c r="K724" s="1"/>
      <c r="L724" s="1"/>
      <c r="M724" s="1"/>
      <c r="N724" s="1"/>
      <c r="O724" s="1"/>
      <c r="P724" s="1"/>
      <c r="Q724" s="47"/>
      <c r="R724" s="46"/>
      <c r="S724" s="46"/>
      <c r="T724" s="48"/>
      <c r="U724" s="49"/>
      <c r="V724" s="50"/>
      <c r="W724" s="1"/>
      <c r="X724" s="1"/>
      <c r="Y724" s="1"/>
      <c r="Z724" s="1"/>
      <c r="AA724" s="1"/>
      <c r="AB724" s="1"/>
    </row>
    <row r="725" spans="3:28" x14ac:dyDescent="0.25">
      <c r="C725" s="1"/>
      <c r="D725" s="46"/>
      <c r="E725" s="1"/>
      <c r="F725" s="1"/>
      <c r="G725" s="1"/>
      <c r="H725" s="1"/>
      <c r="I725" s="1"/>
      <c r="J725" s="1"/>
      <c r="K725" s="1"/>
      <c r="L725" s="1"/>
      <c r="M725" s="1"/>
      <c r="N725" s="1"/>
      <c r="O725" s="1"/>
      <c r="P725" s="1"/>
      <c r="Q725" s="47"/>
      <c r="R725" s="46"/>
      <c r="S725" s="46"/>
      <c r="T725" s="48"/>
      <c r="U725" s="49"/>
      <c r="V725" s="50"/>
      <c r="W725" s="1"/>
      <c r="X725" s="1"/>
      <c r="Y725" s="1"/>
      <c r="Z725" s="1"/>
      <c r="AA725" s="1"/>
      <c r="AB725" s="1"/>
    </row>
    <row r="726" spans="3:28" x14ac:dyDescent="0.25">
      <c r="C726" s="1"/>
      <c r="D726" s="46"/>
      <c r="E726" s="1"/>
      <c r="F726" s="1"/>
      <c r="G726" s="1"/>
      <c r="H726" s="1"/>
      <c r="I726" s="1"/>
      <c r="J726" s="1"/>
      <c r="K726" s="1"/>
      <c r="L726" s="1"/>
      <c r="M726" s="1"/>
      <c r="N726" s="1"/>
      <c r="O726" s="1"/>
      <c r="P726" s="1"/>
      <c r="Q726" s="47"/>
      <c r="R726" s="46"/>
      <c r="S726" s="46"/>
      <c r="T726" s="48"/>
      <c r="U726" s="49"/>
      <c r="V726" s="50"/>
      <c r="W726" s="1"/>
      <c r="X726" s="1"/>
      <c r="Y726" s="1"/>
      <c r="Z726" s="1"/>
      <c r="AA726" s="1"/>
      <c r="AB726" s="1"/>
    </row>
    <row r="727" spans="3:28" x14ac:dyDescent="0.25">
      <c r="C727" s="1"/>
      <c r="D727" s="46"/>
      <c r="E727" s="1"/>
      <c r="F727" s="1"/>
      <c r="G727" s="1"/>
      <c r="H727" s="1"/>
      <c r="I727" s="1"/>
      <c r="J727" s="1"/>
      <c r="K727" s="1"/>
      <c r="L727" s="1"/>
      <c r="M727" s="1"/>
      <c r="N727" s="1"/>
      <c r="O727" s="1"/>
      <c r="P727" s="1"/>
      <c r="Q727" s="47"/>
      <c r="R727" s="46"/>
      <c r="S727" s="46"/>
      <c r="T727" s="48"/>
      <c r="U727" s="49"/>
      <c r="V727" s="50"/>
      <c r="W727" s="1"/>
      <c r="X727" s="1"/>
      <c r="Y727" s="1"/>
      <c r="Z727" s="1"/>
      <c r="AA727" s="1"/>
      <c r="AB727" s="1"/>
    </row>
    <row r="728" spans="3:28" x14ac:dyDescent="0.25">
      <c r="C728" s="1"/>
      <c r="D728" s="46"/>
      <c r="E728" s="1"/>
      <c r="F728" s="1"/>
      <c r="G728" s="1"/>
      <c r="H728" s="1"/>
      <c r="I728" s="1"/>
      <c r="J728" s="1"/>
      <c r="K728" s="1"/>
      <c r="L728" s="1"/>
      <c r="M728" s="1"/>
      <c r="N728" s="1"/>
      <c r="O728" s="1"/>
      <c r="P728" s="1"/>
      <c r="Q728" s="47"/>
      <c r="R728" s="46"/>
      <c r="S728" s="46"/>
      <c r="T728" s="48"/>
      <c r="U728" s="49"/>
      <c r="V728" s="50"/>
      <c r="W728" s="1"/>
      <c r="X728" s="1"/>
      <c r="Y728" s="1"/>
      <c r="Z728" s="1"/>
      <c r="AA728" s="1"/>
      <c r="AB728" s="1"/>
    </row>
    <row r="729" spans="3:28" x14ac:dyDescent="0.25">
      <c r="C729" s="1"/>
      <c r="D729" s="46"/>
      <c r="E729" s="1"/>
      <c r="F729" s="1"/>
      <c r="G729" s="1"/>
      <c r="H729" s="1"/>
      <c r="I729" s="1"/>
      <c r="J729" s="1"/>
      <c r="K729" s="1"/>
      <c r="L729" s="1"/>
      <c r="M729" s="1"/>
      <c r="N729" s="1"/>
      <c r="O729" s="1"/>
      <c r="P729" s="1"/>
      <c r="Q729" s="47"/>
      <c r="R729" s="46"/>
      <c r="S729" s="46"/>
      <c r="T729" s="48"/>
      <c r="U729" s="49"/>
      <c r="V729" s="50"/>
      <c r="W729" s="1"/>
      <c r="X729" s="1"/>
      <c r="Y729" s="1"/>
      <c r="Z729" s="1"/>
      <c r="AA729" s="1"/>
      <c r="AB729" s="1"/>
    </row>
    <row r="730" spans="3:28" x14ac:dyDescent="0.25">
      <c r="C730" s="1"/>
      <c r="D730" s="46"/>
      <c r="E730" s="1"/>
      <c r="F730" s="1"/>
      <c r="G730" s="1"/>
      <c r="H730" s="1"/>
      <c r="I730" s="1"/>
      <c r="J730" s="1"/>
      <c r="K730" s="1"/>
      <c r="L730" s="1"/>
      <c r="M730" s="1"/>
      <c r="N730" s="1"/>
      <c r="O730" s="1"/>
      <c r="P730" s="1"/>
      <c r="Q730" s="47"/>
      <c r="R730" s="46"/>
      <c r="S730" s="46"/>
      <c r="T730" s="48"/>
      <c r="U730" s="49"/>
      <c r="V730" s="50"/>
      <c r="W730" s="1"/>
      <c r="X730" s="1"/>
      <c r="Y730" s="1"/>
      <c r="Z730" s="1"/>
      <c r="AA730" s="1"/>
      <c r="AB730" s="1"/>
    </row>
    <row r="731" spans="3:28" x14ac:dyDescent="0.25">
      <c r="C731" s="1"/>
      <c r="D731" s="46"/>
      <c r="E731" s="1"/>
      <c r="F731" s="1"/>
      <c r="G731" s="1"/>
      <c r="H731" s="1"/>
      <c r="I731" s="1"/>
      <c r="J731" s="1"/>
      <c r="K731" s="1"/>
      <c r="L731" s="1"/>
      <c r="M731" s="1"/>
      <c r="N731" s="1"/>
      <c r="O731" s="1"/>
      <c r="P731" s="1"/>
      <c r="Q731" s="47"/>
      <c r="R731" s="46"/>
      <c r="S731" s="46"/>
      <c r="T731" s="48"/>
      <c r="U731" s="49"/>
      <c r="V731" s="50"/>
      <c r="W731" s="1"/>
      <c r="X731" s="1"/>
      <c r="Y731" s="1"/>
      <c r="Z731" s="1"/>
      <c r="AA731" s="1"/>
      <c r="AB731" s="1"/>
    </row>
    <row r="732" spans="3:28" x14ac:dyDescent="0.25">
      <c r="C732" s="1"/>
      <c r="D732" s="46"/>
      <c r="E732" s="1"/>
      <c r="F732" s="1"/>
      <c r="G732" s="1"/>
      <c r="H732" s="1"/>
      <c r="I732" s="1"/>
      <c r="J732" s="1"/>
      <c r="K732" s="1"/>
      <c r="L732" s="1"/>
      <c r="M732" s="1"/>
      <c r="N732" s="1"/>
      <c r="O732" s="1"/>
      <c r="P732" s="1"/>
      <c r="Q732" s="47"/>
      <c r="R732" s="46"/>
      <c r="S732" s="46"/>
      <c r="T732" s="48"/>
      <c r="U732" s="49"/>
      <c r="V732" s="50"/>
      <c r="W732" s="1"/>
      <c r="X732" s="1"/>
      <c r="Y732" s="1"/>
      <c r="Z732" s="1"/>
      <c r="AA732" s="1"/>
      <c r="AB732" s="1"/>
    </row>
    <row r="733" spans="3:28" x14ac:dyDescent="0.25">
      <c r="C733" s="1"/>
      <c r="D733" s="46"/>
      <c r="E733" s="1"/>
      <c r="F733" s="1"/>
      <c r="G733" s="1"/>
      <c r="H733" s="1"/>
      <c r="I733" s="1"/>
      <c r="J733" s="1"/>
      <c r="K733" s="1"/>
      <c r="L733" s="1"/>
      <c r="M733" s="1"/>
      <c r="N733" s="1"/>
      <c r="O733" s="1"/>
      <c r="P733" s="1"/>
      <c r="Q733" s="47"/>
      <c r="R733" s="46"/>
      <c r="S733" s="46"/>
      <c r="T733" s="48"/>
      <c r="U733" s="49"/>
      <c r="V733" s="50"/>
      <c r="W733" s="1"/>
      <c r="X733" s="1"/>
      <c r="Y733" s="1"/>
      <c r="Z733" s="1"/>
      <c r="AA733" s="1"/>
      <c r="AB733" s="1"/>
    </row>
    <row r="734" spans="3:28" x14ac:dyDescent="0.25">
      <c r="C734" s="1"/>
      <c r="D734" s="46"/>
      <c r="E734" s="1"/>
      <c r="F734" s="1"/>
      <c r="G734" s="1"/>
      <c r="H734" s="1"/>
      <c r="I734" s="1"/>
      <c r="J734" s="1"/>
      <c r="K734" s="1"/>
      <c r="L734" s="1"/>
      <c r="M734" s="1"/>
      <c r="N734" s="1"/>
      <c r="O734" s="1"/>
      <c r="P734" s="1"/>
      <c r="Q734" s="47"/>
      <c r="R734" s="46"/>
      <c r="S734" s="46"/>
      <c r="T734" s="48"/>
      <c r="U734" s="49"/>
      <c r="V734" s="50"/>
      <c r="W734" s="1"/>
      <c r="X734" s="1"/>
      <c r="Y734" s="1"/>
      <c r="Z734" s="1"/>
      <c r="AA734" s="1"/>
      <c r="AB734" s="1"/>
    </row>
    <row r="735" spans="3:28" x14ac:dyDescent="0.25">
      <c r="C735" s="1"/>
      <c r="D735" s="46"/>
      <c r="E735" s="1"/>
      <c r="F735" s="1"/>
      <c r="G735" s="1"/>
      <c r="H735" s="1"/>
      <c r="I735" s="1"/>
      <c r="J735" s="1"/>
      <c r="K735" s="1"/>
      <c r="L735" s="1"/>
      <c r="M735" s="1"/>
      <c r="N735" s="1"/>
      <c r="O735" s="1"/>
      <c r="P735" s="1"/>
      <c r="Q735" s="47"/>
      <c r="R735" s="46"/>
      <c r="S735" s="46"/>
      <c r="T735" s="48"/>
      <c r="U735" s="49"/>
      <c r="V735" s="50"/>
      <c r="W735" s="1"/>
      <c r="X735" s="1"/>
      <c r="Y735" s="1"/>
      <c r="Z735" s="1"/>
      <c r="AA735" s="1"/>
      <c r="AB735" s="1"/>
    </row>
    <row r="736" spans="3:28" x14ac:dyDescent="0.25">
      <c r="C736" s="1"/>
      <c r="D736" s="46"/>
      <c r="E736" s="1"/>
      <c r="F736" s="1"/>
      <c r="G736" s="1"/>
      <c r="H736" s="1"/>
      <c r="I736" s="1"/>
      <c r="J736" s="1"/>
      <c r="K736" s="1"/>
      <c r="L736" s="1"/>
      <c r="M736" s="1"/>
      <c r="N736" s="1"/>
      <c r="O736" s="1"/>
      <c r="P736" s="1"/>
      <c r="Q736" s="47"/>
      <c r="R736" s="46"/>
      <c r="S736" s="46"/>
      <c r="T736" s="48"/>
      <c r="U736" s="49"/>
      <c r="V736" s="50"/>
      <c r="W736" s="1"/>
      <c r="X736" s="1"/>
      <c r="Y736" s="1"/>
      <c r="Z736" s="1"/>
      <c r="AA736" s="1"/>
      <c r="AB736" s="1"/>
    </row>
    <row r="737" spans="3:28" x14ac:dyDescent="0.25">
      <c r="C737" s="1"/>
      <c r="D737" s="46"/>
      <c r="E737" s="1"/>
      <c r="F737" s="1"/>
      <c r="G737" s="1"/>
      <c r="H737" s="1"/>
      <c r="I737" s="1"/>
      <c r="J737" s="1"/>
      <c r="K737" s="1"/>
      <c r="L737" s="1"/>
      <c r="M737" s="1"/>
      <c r="N737" s="1"/>
      <c r="O737" s="1"/>
      <c r="P737" s="1"/>
      <c r="Q737" s="47"/>
      <c r="R737" s="46"/>
      <c r="S737" s="46"/>
      <c r="T737" s="48"/>
      <c r="U737" s="49"/>
      <c r="V737" s="50"/>
      <c r="W737" s="1"/>
      <c r="X737" s="1"/>
      <c r="Y737" s="1"/>
      <c r="Z737" s="1"/>
      <c r="AA737" s="1"/>
      <c r="AB737" s="1"/>
    </row>
    <row r="738" spans="3:28" x14ac:dyDescent="0.25">
      <c r="C738" s="1"/>
      <c r="D738" s="46"/>
      <c r="E738" s="1"/>
      <c r="F738" s="1"/>
      <c r="G738" s="1"/>
      <c r="H738" s="1"/>
      <c r="I738" s="1"/>
      <c r="J738" s="1"/>
      <c r="K738" s="1"/>
      <c r="L738" s="1"/>
      <c r="M738" s="1"/>
      <c r="N738" s="1"/>
      <c r="O738" s="1"/>
      <c r="P738" s="1"/>
      <c r="Q738" s="47"/>
      <c r="R738" s="46"/>
      <c r="S738" s="46"/>
      <c r="T738" s="48"/>
      <c r="U738" s="49"/>
      <c r="V738" s="50"/>
      <c r="W738" s="1"/>
      <c r="X738" s="1"/>
      <c r="Y738" s="1"/>
      <c r="Z738" s="1"/>
      <c r="AA738" s="1"/>
      <c r="AB738" s="1"/>
    </row>
    <row r="739" spans="3:28" x14ac:dyDescent="0.25">
      <c r="C739" s="1"/>
      <c r="D739" s="46"/>
      <c r="E739" s="1"/>
      <c r="F739" s="1"/>
      <c r="G739" s="1"/>
      <c r="H739" s="1"/>
      <c r="I739" s="1"/>
      <c r="J739" s="1"/>
      <c r="K739" s="1"/>
      <c r="L739" s="1"/>
      <c r="M739" s="1"/>
      <c r="N739" s="1"/>
      <c r="O739" s="1"/>
      <c r="P739" s="1"/>
      <c r="Q739" s="47"/>
      <c r="R739" s="46"/>
      <c r="S739" s="46"/>
      <c r="T739" s="48"/>
      <c r="U739" s="49"/>
      <c r="V739" s="50"/>
      <c r="W739" s="1"/>
      <c r="X739" s="1"/>
      <c r="Y739" s="1"/>
      <c r="Z739" s="1"/>
      <c r="AA739" s="1"/>
      <c r="AB739" s="1"/>
    </row>
    <row r="740" spans="3:28" x14ac:dyDescent="0.25">
      <c r="C740" s="1"/>
      <c r="D740" s="46"/>
      <c r="E740" s="1"/>
      <c r="F740" s="1"/>
      <c r="G740" s="1"/>
      <c r="H740" s="1"/>
      <c r="I740" s="1"/>
      <c r="J740" s="1"/>
      <c r="K740" s="1"/>
      <c r="L740" s="1"/>
      <c r="M740" s="1"/>
      <c r="N740" s="1"/>
      <c r="O740" s="1"/>
      <c r="P740" s="1"/>
      <c r="Q740" s="47"/>
      <c r="R740" s="46"/>
      <c r="S740" s="46"/>
      <c r="T740" s="48"/>
      <c r="U740" s="49"/>
      <c r="V740" s="50"/>
      <c r="W740" s="1"/>
      <c r="X740" s="1"/>
      <c r="Y740" s="1"/>
      <c r="Z740" s="1"/>
      <c r="AA740" s="1"/>
      <c r="AB740" s="1"/>
    </row>
    <row r="741" spans="3:28" x14ac:dyDescent="0.25">
      <c r="C741" s="1"/>
      <c r="D741" s="46"/>
      <c r="E741" s="1"/>
      <c r="F741" s="1"/>
      <c r="G741" s="1"/>
      <c r="H741" s="1"/>
      <c r="I741" s="1"/>
      <c r="J741" s="1"/>
      <c r="K741" s="1"/>
      <c r="L741" s="1"/>
      <c r="M741" s="1"/>
      <c r="N741" s="1"/>
      <c r="O741" s="1"/>
      <c r="P741" s="1"/>
      <c r="Q741" s="47"/>
      <c r="R741" s="46"/>
      <c r="S741" s="46"/>
      <c r="T741" s="48"/>
      <c r="U741" s="49"/>
      <c r="V741" s="50"/>
      <c r="W741" s="1"/>
      <c r="X741" s="1"/>
      <c r="Y741" s="1"/>
      <c r="Z741" s="1"/>
      <c r="AA741" s="1"/>
      <c r="AB741" s="1"/>
    </row>
    <row r="742" spans="3:28" x14ac:dyDescent="0.25">
      <c r="C742" s="1"/>
      <c r="D742" s="46"/>
      <c r="E742" s="1"/>
      <c r="F742" s="1"/>
      <c r="G742" s="1"/>
      <c r="H742" s="1"/>
      <c r="I742" s="1"/>
      <c r="J742" s="1"/>
      <c r="K742" s="1"/>
      <c r="L742" s="1"/>
      <c r="M742" s="1"/>
      <c r="N742" s="1"/>
      <c r="O742" s="1"/>
      <c r="P742" s="1"/>
      <c r="Q742" s="47"/>
      <c r="R742" s="46"/>
      <c r="S742" s="46"/>
      <c r="T742" s="48"/>
      <c r="U742" s="49"/>
      <c r="V742" s="50"/>
      <c r="W742" s="1"/>
      <c r="X742" s="1"/>
      <c r="Y742" s="1"/>
      <c r="Z742" s="1"/>
      <c r="AA742" s="1"/>
      <c r="AB742" s="1"/>
    </row>
    <row r="743" spans="3:28" x14ac:dyDescent="0.25">
      <c r="C743" s="1"/>
      <c r="D743" s="46"/>
      <c r="E743" s="1"/>
      <c r="F743" s="1"/>
      <c r="G743" s="1"/>
      <c r="H743" s="1"/>
      <c r="I743" s="1"/>
      <c r="J743" s="1"/>
      <c r="K743" s="1"/>
      <c r="L743" s="1"/>
      <c r="M743" s="1"/>
      <c r="N743" s="1"/>
      <c r="O743" s="1"/>
      <c r="P743" s="1"/>
      <c r="Q743" s="47"/>
      <c r="R743" s="46"/>
      <c r="S743" s="46"/>
      <c r="T743" s="48"/>
      <c r="U743" s="49"/>
      <c r="V743" s="50"/>
      <c r="W743" s="1"/>
      <c r="X743" s="1"/>
      <c r="Y743" s="1"/>
      <c r="Z743" s="1"/>
      <c r="AA743" s="1"/>
      <c r="AB743" s="1"/>
    </row>
    <row r="744" spans="3:28" x14ac:dyDescent="0.25">
      <c r="C744" s="1"/>
      <c r="D744" s="46"/>
      <c r="E744" s="1"/>
      <c r="F744" s="1"/>
      <c r="G744" s="1"/>
      <c r="H744" s="1"/>
      <c r="I744" s="1"/>
      <c r="J744" s="1"/>
      <c r="K744" s="1"/>
      <c r="L744" s="1"/>
      <c r="M744" s="1"/>
      <c r="N744" s="1"/>
      <c r="O744" s="1"/>
      <c r="P744" s="1"/>
      <c r="Q744" s="47"/>
      <c r="R744" s="46"/>
      <c r="S744" s="46"/>
      <c r="T744" s="48"/>
      <c r="U744" s="49"/>
      <c r="V744" s="50"/>
      <c r="W744" s="1"/>
      <c r="X744" s="1"/>
      <c r="Y744" s="1"/>
      <c r="Z744" s="1"/>
      <c r="AA744" s="1"/>
      <c r="AB744" s="1"/>
    </row>
    <row r="745" spans="3:28" x14ac:dyDescent="0.25">
      <c r="C745" s="1"/>
      <c r="D745" s="46"/>
      <c r="E745" s="1"/>
      <c r="F745" s="1"/>
      <c r="G745" s="1"/>
      <c r="H745" s="1"/>
      <c r="I745" s="1"/>
      <c r="J745" s="1"/>
      <c r="K745" s="1"/>
      <c r="L745" s="1"/>
      <c r="M745" s="1"/>
      <c r="N745" s="1"/>
      <c r="O745" s="1"/>
      <c r="P745" s="1"/>
      <c r="Q745" s="47"/>
      <c r="R745" s="46"/>
      <c r="S745" s="46"/>
      <c r="T745" s="48"/>
      <c r="U745" s="49"/>
      <c r="V745" s="50"/>
      <c r="W745" s="1"/>
      <c r="X745" s="1"/>
      <c r="Y745" s="1"/>
      <c r="Z745" s="1"/>
      <c r="AA745" s="1"/>
      <c r="AB745" s="1"/>
    </row>
    <row r="746" spans="3:28" x14ac:dyDescent="0.25">
      <c r="C746" s="1"/>
      <c r="D746" s="46"/>
      <c r="E746" s="1"/>
      <c r="F746" s="1"/>
      <c r="G746" s="1"/>
      <c r="H746" s="1"/>
      <c r="I746" s="1"/>
      <c r="J746" s="1"/>
      <c r="K746" s="1"/>
      <c r="L746" s="1"/>
      <c r="M746" s="1"/>
      <c r="N746" s="1"/>
      <c r="O746" s="1"/>
      <c r="P746" s="1"/>
      <c r="Q746" s="47"/>
      <c r="R746" s="46"/>
      <c r="S746" s="46"/>
      <c r="T746" s="48"/>
      <c r="U746" s="49"/>
      <c r="V746" s="50"/>
      <c r="W746" s="1"/>
      <c r="X746" s="1"/>
      <c r="Y746" s="1"/>
      <c r="Z746" s="1"/>
      <c r="AA746" s="1"/>
      <c r="AB746" s="1"/>
    </row>
    <row r="747" spans="3:28" x14ac:dyDescent="0.25">
      <c r="C747" s="1"/>
      <c r="D747" s="46"/>
      <c r="E747" s="1"/>
      <c r="F747" s="1"/>
      <c r="G747" s="1"/>
      <c r="H747" s="1"/>
      <c r="I747" s="1"/>
      <c r="J747" s="1"/>
      <c r="K747" s="1"/>
      <c r="L747" s="1"/>
      <c r="M747" s="1"/>
      <c r="N747" s="1"/>
      <c r="O747" s="1"/>
      <c r="P747" s="1"/>
      <c r="Q747" s="47"/>
      <c r="R747" s="46"/>
      <c r="S747" s="46"/>
      <c r="T747" s="48"/>
      <c r="U747" s="49"/>
      <c r="V747" s="50"/>
      <c r="W747" s="1"/>
      <c r="X747" s="1"/>
      <c r="Y747" s="1"/>
      <c r="Z747" s="1"/>
      <c r="AA747" s="1"/>
      <c r="AB747" s="1"/>
    </row>
    <row r="748" spans="3:28" x14ac:dyDescent="0.25">
      <c r="C748" s="1"/>
      <c r="D748" s="46"/>
      <c r="E748" s="1"/>
      <c r="F748" s="1"/>
      <c r="G748" s="1"/>
      <c r="H748" s="1"/>
      <c r="I748" s="1"/>
      <c r="J748" s="1"/>
      <c r="K748" s="1"/>
      <c r="L748" s="1"/>
      <c r="M748" s="1"/>
      <c r="N748" s="1"/>
      <c r="O748" s="1"/>
      <c r="P748" s="1"/>
      <c r="Q748" s="47"/>
      <c r="R748" s="46"/>
      <c r="S748" s="46"/>
      <c r="T748" s="48"/>
      <c r="U748" s="49"/>
      <c r="V748" s="50"/>
      <c r="W748" s="1"/>
      <c r="X748" s="1"/>
      <c r="Y748" s="1"/>
      <c r="Z748" s="1"/>
      <c r="AA748" s="1"/>
      <c r="AB748" s="1"/>
    </row>
    <row r="749" spans="3:28" x14ac:dyDescent="0.25">
      <c r="C749" s="1"/>
      <c r="D749" s="46"/>
      <c r="E749" s="1"/>
      <c r="F749" s="1"/>
      <c r="G749" s="1"/>
      <c r="H749" s="1"/>
      <c r="I749" s="1"/>
      <c r="J749" s="1"/>
      <c r="K749" s="1"/>
      <c r="L749" s="1"/>
      <c r="M749" s="1"/>
      <c r="N749" s="1"/>
      <c r="O749" s="1"/>
      <c r="P749" s="1"/>
      <c r="Q749" s="47"/>
      <c r="R749" s="46"/>
      <c r="S749" s="46"/>
      <c r="T749" s="48"/>
      <c r="U749" s="49"/>
      <c r="V749" s="50"/>
      <c r="W749" s="1"/>
      <c r="X749" s="1"/>
      <c r="Y749" s="1"/>
      <c r="Z749" s="1"/>
      <c r="AA749" s="1"/>
      <c r="AB749" s="1"/>
    </row>
    <row r="750" spans="3:28" x14ac:dyDescent="0.25">
      <c r="C750" s="1"/>
      <c r="D750" s="46"/>
      <c r="E750" s="1"/>
      <c r="F750" s="1"/>
      <c r="G750" s="1"/>
      <c r="H750" s="1"/>
      <c r="I750" s="1"/>
      <c r="J750" s="1"/>
      <c r="K750" s="1"/>
      <c r="L750" s="1"/>
      <c r="M750" s="1"/>
      <c r="N750" s="1"/>
      <c r="O750" s="1"/>
      <c r="P750" s="1"/>
      <c r="Q750" s="47"/>
      <c r="R750" s="46"/>
      <c r="S750" s="46"/>
      <c r="T750" s="48"/>
      <c r="U750" s="49"/>
      <c r="V750" s="50"/>
      <c r="W750" s="1"/>
      <c r="X750" s="1"/>
      <c r="Y750" s="1"/>
      <c r="Z750" s="1"/>
      <c r="AA750" s="1"/>
      <c r="AB750" s="1"/>
    </row>
    <row r="751" spans="3:28" x14ac:dyDescent="0.25">
      <c r="C751" s="1"/>
      <c r="D751" s="46"/>
      <c r="E751" s="1"/>
      <c r="F751" s="1"/>
      <c r="G751" s="1"/>
      <c r="H751" s="1"/>
      <c r="I751" s="1"/>
      <c r="J751" s="1"/>
      <c r="K751" s="1"/>
      <c r="L751" s="1"/>
      <c r="M751" s="1"/>
      <c r="N751" s="1"/>
      <c r="O751" s="1"/>
      <c r="P751" s="1"/>
      <c r="Q751" s="47"/>
      <c r="R751" s="46"/>
      <c r="S751" s="46"/>
      <c r="T751" s="48"/>
      <c r="U751" s="49"/>
      <c r="V751" s="50"/>
      <c r="W751" s="1"/>
      <c r="X751" s="1"/>
      <c r="Y751" s="1"/>
      <c r="Z751" s="1"/>
      <c r="AA751" s="1"/>
      <c r="AB751" s="1"/>
    </row>
    <row r="752" spans="3:28" x14ac:dyDescent="0.25">
      <c r="C752" s="1"/>
      <c r="D752" s="46"/>
      <c r="E752" s="1"/>
      <c r="F752" s="1"/>
      <c r="G752" s="1"/>
      <c r="H752" s="1"/>
      <c r="I752" s="1"/>
      <c r="J752" s="1"/>
      <c r="K752" s="1"/>
      <c r="L752" s="1"/>
      <c r="M752" s="1"/>
      <c r="N752" s="1"/>
      <c r="O752" s="1"/>
      <c r="P752" s="1"/>
      <c r="Q752" s="47"/>
      <c r="R752" s="46"/>
      <c r="S752" s="46"/>
      <c r="T752" s="48"/>
      <c r="U752" s="49"/>
      <c r="V752" s="50"/>
      <c r="W752" s="1"/>
      <c r="X752" s="1"/>
      <c r="Y752" s="1"/>
      <c r="Z752" s="1"/>
      <c r="AA752" s="1"/>
      <c r="AB752" s="1"/>
    </row>
    <row r="753" spans="3:28" x14ac:dyDescent="0.25">
      <c r="C753" s="1"/>
      <c r="D753" s="46"/>
      <c r="E753" s="1"/>
      <c r="F753" s="1"/>
      <c r="G753" s="1"/>
      <c r="H753" s="1"/>
      <c r="I753" s="1"/>
      <c r="J753" s="1"/>
      <c r="K753" s="1"/>
      <c r="L753" s="1"/>
      <c r="M753" s="1"/>
      <c r="N753" s="1"/>
      <c r="O753" s="1"/>
      <c r="P753" s="1"/>
      <c r="Q753" s="47"/>
      <c r="R753" s="46"/>
      <c r="S753" s="46"/>
      <c r="T753" s="48"/>
      <c r="U753" s="49"/>
      <c r="V753" s="50"/>
      <c r="W753" s="1"/>
      <c r="X753" s="1"/>
      <c r="Y753" s="1"/>
      <c r="Z753" s="1"/>
      <c r="AA753" s="1"/>
      <c r="AB753" s="1"/>
    </row>
    <row r="754" spans="3:28" x14ac:dyDescent="0.25">
      <c r="C754" s="1"/>
      <c r="D754" s="46"/>
      <c r="E754" s="1"/>
      <c r="F754" s="1"/>
      <c r="G754" s="1"/>
      <c r="H754" s="1"/>
      <c r="I754" s="1"/>
      <c r="J754" s="1"/>
      <c r="K754" s="1"/>
      <c r="L754" s="1"/>
      <c r="M754" s="1"/>
      <c r="N754" s="1"/>
      <c r="O754" s="1"/>
      <c r="P754" s="1"/>
      <c r="Q754" s="47"/>
      <c r="R754" s="46"/>
      <c r="S754" s="46"/>
      <c r="T754" s="48"/>
      <c r="U754" s="49"/>
      <c r="V754" s="50"/>
      <c r="W754" s="1"/>
      <c r="X754" s="1"/>
      <c r="Y754" s="1"/>
      <c r="Z754" s="1"/>
      <c r="AA754" s="1"/>
      <c r="AB754" s="1"/>
    </row>
    <row r="755" spans="3:28" x14ac:dyDescent="0.25">
      <c r="C755" s="1"/>
      <c r="D755" s="46"/>
      <c r="E755" s="1"/>
      <c r="F755" s="1"/>
      <c r="G755" s="1"/>
      <c r="H755" s="1"/>
      <c r="I755" s="1"/>
      <c r="J755" s="1"/>
      <c r="K755" s="1"/>
      <c r="L755" s="1"/>
      <c r="M755" s="1"/>
      <c r="N755" s="1"/>
      <c r="O755" s="1"/>
      <c r="P755" s="1"/>
      <c r="Q755" s="47"/>
      <c r="R755" s="46"/>
      <c r="S755" s="46"/>
      <c r="T755" s="48"/>
      <c r="U755" s="49"/>
      <c r="V755" s="50"/>
      <c r="W755" s="1"/>
      <c r="X755" s="1"/>
      <c r="Y755" s="1"/>
      <c r="Z755" s="1"/>
      <c r="AA755" s="1"/>
      <c r="AB755" s="1"/>
    </row>
    <row r="756" spans="3:28" x14ac:dyDescent="0.25">
      <c r="C756" s="1"/>
      <c r="D756" s="46"/>
      <c r="E756" s="1"/>
      <c r="F756" s="1"/>
      <c r="G756" s="1"/>
      <c r="H756" s="1"/>
      <c r="I756" s="1"/>
      <c r="J756" s="1"/>
      <c r="K756" s="1"/>
      <c r="L756" s="1"/>
      <c r="M756" s="1"/>
      <c r="N756" s="1"/>
      <c r="O756" s="1"/>
      <c r="P756" s="1"/>
      <c r="Q756" s="47"/>
      <c r="R756" s="46"/>
      <c r="S756" s="46"/>
      <c r="T756" s="48"/>
      <c r="U756" s="49"/>
      <c r="V756" s="50"/>
      <c r="W756" s="1"/>
      <c r="X756" s="1"/>
      <c r="Y756" s="1"/>
      <c r="Z756" s="1"/>
      <c r="AA756" s="1"/>
      <c r="AB756" s="1"/>
    </row>
    <row r="757" spans="3:28" x14ac:dyDescent="0.25">
      <c r="C757" s="1"/>
      <c r="D757" s="46"/>
      <c r="E757" s="1"/>
      <c r="F757" s="1"/>
      <c r="G757" s="1"/>
      <c r="H757" s="1"/>
      <c r="I757" s="1"/>
      <c r="J757" s="1"/>
      <c r="K757" s="1"/>
      <c r="L757" s="1"/>
      <c r="M757" s="1"/>
      <c r="N757" s="1"/>
      <c r="O757" s="1"/>
      <c r="P757" s="1"/>
      <c r="Q757" s="47"/>
      <c r="R757" s="46"/>
      <c r="S757" s="46"/>
      <c r="T757" s="48"/>
      <c r="U757" s="49"/>
      <c r="V757" s="50"/>
      <c r="W757" s="1"/>
      <c r="X757" s="1"/>
      <c r="Y757" s="1"/>
      <c r="Z757" s="1"/>
      <c r="AA757" s="1"/>
      <c r="AB757" s="1"/>
    </row>
    <row r="758" spans="3:28" x14ac:dyDescent="0.25">
      <c r="C758" s="1"/>
      <c r="D758" s="46"/>
      <c r="E758" s="1"/>
      <c r="F758" s="1"/>
      <c r="G758" s="1"/>
      <c r="H758" s="1"/>
      <c r="I758" s="1"/>
      <c r="J758" s="1"/>
      <c r="K758" s="1"/>
      <c r="L758" s="1"/>
      <c r="M758" s="1"/>
      <c r="N758" s="1"/>
      <c r="O758" s="1"/>
      <c r="P758" s="1"/>
      <c r="Q758" s="47"/>
      <c r="R758" s="46"/>
      <c r="S758" s="46"/>
      <c r="T758" s="48"/>
      <c r="U758" s="49"/>
      <c r="V758" s="50"/>
      <c r="W758" s="1"/>
      <c r="X758" s="1"/>
      <c r="Y758" s="1"/>
      <c r="Z758" s="1"/>
      <c r="AA758" s="1"/>
      <c r="AB758" s="1"/>
    </row>
    <row r="759" spans="3:28" x14ac:dyDescent="0.25">
      <c r="C759" s="1"/>
      <c r="D759" s="46"/>
      <c r="E759" s="1"/>
      <c r="F759" s="1"/>
      <c r="G759" s="1"/>
      <c r="H759" s="1"/>
      <c r="I759" s="1"/>
      <c r="J759" s="1"/>
      <c r="K759" s="1"/>
      <c r="L759" s="1"/>
      <c r="M759" s="1"/>
      <c r="N759" s="1"/>
      <c r="O759" s="1"/>
      <c r="P759" s="1"/>
      <c r="Q759" s="47"/>
      <c r="R759" s="46"/>
      <c r="S759" s="46"/>
      <c r="T759" s="48"/>
      <c r="U759" s="49"/>
      <c r="V759" s="50"/>
      <c r="W759" s="1"/>
      <c r="X759" s="1"/>
      <c r="Y759" s="1"/>
      <c r="Z759" s="1"/>
      <c r="AA759" s="1"/>
      <c r="AB759" s="1"/>
    </row>
    <row r="760" spans="3:28" x14ac:dyDescent="0.25">
      <c r="C760" s="1"/>
      <c r="D760" s="46"/>
      <c r="E760" s="1"/>
      <c r="F760" s="1"/>
      <c r="G760" s="1"/>
      <c r="H760" s="1"/>
      <c r="I760" s="1"/>
      <c r="J760" s="1"/>
      <c r="K760" s="1"/>
      <c r="L760" s="1"/>
      <c r="M760" s="1"/>
      <c r="N760" s="1"/>
      <c r="O760" s="1"/>
      <c r="P760" s="1"/>
      <c r="Q760" s="47"/>
      <c r="R760" s="46"/>
      <c r="S760" s="46"/>
      <c r="T760" s="48"/>
      <c r="U760" s="49"/>
      <c r="V760" s="50"/>
      <c r="W760" s="1"/>
      <c r="X760" s="1"/>
      <c r="Y760" s="1"/>
      <c r="Z760" s="1"/>
      <c r="AA760" s="1"/>
      <c r="AB760" s="1"/>
    </row>
    <row r="761" spans="3:28" x14ac:dyDescent="0.25">
      <c r="C761" s="1"/>
      <c r="D761" s="46"/>
      <c r="E761" s="1"/>
      <c r="F761" s="1"/>
      <c r="G761" s="1"/>
      <c r="H761" s="1"/>
      <c r="I761" s="1"/>
      <c r="J761" s="1"/>
      <c r="K761" s="1"/>
      <c r="L761" s="1"/>
      <c r="M761" s="1"/>
      <c r="N761" s="1"/>
      <c r="O761" s="1"/>
      <c r="P761" s="1"/>
      <c r="Q761" s="47"/>
      <c r="R761" s="46"/>
      <c r="S761" s="46"/>
      <c r="T761" s="48"/>
      <c r="U761" s="49"/>
      <c r="V761" s="50"/>
      <c r="W761" s="1"/>
      <c r="X761" s="1"/>
      <c r="Y761" s="1"/>
      <c r="Z761" s="1"/>
      <c r="AA761" s="1"/>
      <c r="AB761" s="1"/>
    </row>
    <row r="762" spans="3:28" x14ac:dyDescent="0.25">
      <c r="C762" s="1"/>
      <c r="D762" s="46"/>
      <c r="E762" s="1"/>
      <c r="F762" s="1"/>
      <c r="G762" s="1"/>
      <c r="H762" s="1"/>
      <c r="I762" s="1"/>
      <c r="J762" s="1"/>
      <c r="K762" s="1"/>
      <c r="L762" s="1"/>
      <c r="M762" s="1"/>
      <c r="N762" s="1"/>
      <c r="O762" s="1"/>
      <c r="P762" s="1"/>
      <c r="Q762" s="47"/>
      <c r="R762" s="46"/>
      <c r="S762" s="46"/>
      <c r="T762" s="48"/>
      <c r="U762" s="49"/>
      <c r="V762" s="50"/>
      <c r="W762" s="1"/>
      <c r="X762" s="1"/>
      <c r="Y762" s="1"/>
      <c r="Z762" s="1"/>
      <c r="AA762" s="1"/>
      <c r="AB762" s="1"/>
    </row>
    <row r="763" spans="3:28" x14ac:dyDescent="0.25">
      <c r="C763" s="1"/>
      <c r="D763" s="46"/>
      <c r="E763" s="1"/>
      <c r="F763" s="1"/>
      <c r="G763" s="1"/>
      <c r="H763" s="1"/>
      <c r="I763" s="1"/>
      <c r="J763" s="1"/>
      <c r="K763" s="1"/>
      <c r="L763" s="1"/>
      <c r="M763" s="1"/>
      <c r="N763" s="1"/>
      <c r="O763" s="1"/>
      <c r="P763" s="1"/>
      <c r="Q763" s="47"/>
      <c r="R763" s="46"/>
      <c r="S763" s="46"/>
      <c r="T763" s="48"/>
      <c r="U763" s="49"/>
      <c r="V763" s="50"/>
      <c r="W763" s="1"/>
      <c r="X763" s="1"/>
      <c r="Y763" s="1"/>
      <c r="Z763" s="1"/>
      <c r="AA763" s="1"/>
      <c r="AB763" s="1"/>
    </row>
    <row r="764" spans="3:28" x14ac:dyDescent="0.25">
      <c r="C764" s="1"/>
      <c r="D764" s="46"/>
      <c r="E764" s="1"/>
      <c r="F764" s="1"/>
      <c r="G764" s="1"/>
      <c r="H764" s="1"/>
      <c r="I764" s="1"/>
      <c r="J764" s="1"/>
      <c r="K764" s="1"/>
      <c r="L764" s="1"/>
      <c r="M764" s="1"/>
      <c r="N764" s="1"/>
      <c r="O764" s="1"/>
      <c r="P764" s="1"/>
      <c r="Q764" s="47"/>
      <c r="R764" s="46"/>
      <c r="S764" s="46"/>
      <c r="T764" s="48"/>
      <c r="U764" s="49"/>
      <c r="V764" s="50"/>
      <c r="W764" s="1"/>
      <c r="X764" s="1"/>
      <c r="Y764" s="1"/>
      <c r="Z764" s="1"/>
      <c r="AA764" s="1"/>
      <c r="AB764" s="1"/>
    </row>
    <row r="765" spans="3:28" x14ac:dyDescent="0.25">
      <c r="C765" s="1"/>
      <c r="D765" s="46"/>
      <c r="E765" s="1"/>
      <c r="F765" s="1"/>
      <c r="G765" s="1"/>
      <c r="H765" s="1"/>
      <c r="I765" s="1"/>
      <c r="J765" s="1"/>
      <c r="K765" s="1"/>
      <c r="L765" s="1"/>
      <c r="M765" s="1"/>
      <c r="N765" s="1"/>
      <c r="O765" s="1"/>
      <c r="P765" s="1"/>
      <c r="Q765" s="47"/>
      <c r="R765" s="46"/>
      <c r="S765" s="46"/>
      <c r="T765" s="48"/>
      <c r="U765" s="49"/>
      <c r="V765" s="50"/>
      <c r="W765" s="1"/>
      <c r="X765" s="1"/>
      <c r="Y765" s="1"/>
      <c r="Z765" s="1"/>
      <c r="AA765" s="1"/>
      <c r="AB765" s="1"/>
    </row>
    <row r="766" spans="3:28" x14ac:dyDescent="0.25">
      <c r="C766" s="1"/>
      <c r="D766" s="46"/>
      <c r="E766" s="1"/>
      <c r="F766" s="1"/>
      <c r="G766" s="1"/>
      <c r="H766" s="1"/>
      <c r="I766" s="1"/>
      <c r="J766" s="1"/>
      <c r="K766" s="1"/>
      <c r="L766" s="1"/>
      <c r="M766" s="1"/>
      <c r="N766" s="1"/>
      <c r="O766" s="1"/>
      <c r="P766" s="1"/>
      <c r="Q766" s="47"/>
      <c r="R766" s="46"/>
      <c r="S766" s="46"/>
      <c r="T766" s="48"/>
      <c r="U766" s="49"/>
      <c r="V766" s="50"/>
      <c r="W766" s="1"/>
      <c r="X766" s="1"/>
      <c r="Y766" s="1"/>
      <c r="Z766" s="1"/>
      <c r="AA766" s="1"/>
      <c r="AB766" s="1"/>
    </row>
    <row r="767" spans="3:28" x14ac:dyDescent="0.25">
      <c r="C767" s="1"/>
      <c r="D767" s="46"/>
      <c r="E767" s="1"/>
      <c r="F767" s="1"/>
      <c r="G767" s="1"/>
      <c r="H767" s="1"/>
      <c r="I767" s="1"/>
      <c r="J767" s="1"/>
      <c r="K767" s="1"/>
      <c r="L767" s="1"/>
      <c r="M767" s="1"/>
      <c r="N767" s="1"/>
      <c r="O767" s="1"/>
      <c r="P767" s="1"/>
      <c r="Q767" s="47"/>
      <c r="R767" s="46"/>
      <c r="S767" s="46"/>
      <c r="T767" s="48"/>
      <c r="U767" s="49"/>
      <c r="V767" s="50"/>
      <c r="W767" s="1"/>
      <c r="X767" s="1"/>
      <c r="Y767" s="1"/>
      <c r="Z767" s="1"/>
      <c r="AA767" s="1"/>
      <c r="AB767" s="1"/>
    </row>
    <row r="768" spans="3:28" x14ac:dyDescent="0.25">
      <c r="C768" s="1"/>
      <c r="D768" s="46"/>
      <c r="E768" s="1"/>
      <c r="F768" s="1"/>
      <c r="G768" s="1"/>
      <c r="H768" s="1"/>
      <c r="I768" s="1"/>
      <c r="J768" s="1"/>
      <c r="K768" s="1"/>
      <c r="L768" s="1"/>
      <c r="M768" s="1"/>
      <c r="N768" s="1"/>
      <c r="O768" s="1"/>
      <c r="P768" s="1"/>
      <c r="Q768" s="47"/>
      <c r="R768" s="46"/>
      <c r="S768" s="46"/>
      <c r="T768" s="48"/>
      <c r="U768" s="49"/>
      <c r="V768" s="50"/>
      <c r="W768" s="1"/>
      <c r="X768" s="1"/>
      <c r="Y768" s="1"/>
      <c r="Z768" s="1"/>
      <c r="AA768" s="1"/>
      <c r="AB768" s="1"/>
    </row>
    <row r="769" spans="3:28" x14ac:dyDescent="0.25">
      <c r="C769" s="1"/>
      <c r="D769" s="46"/>
      <c r="E769" s="1"/>
      <c r="F769" s="1"/>
      <c r="G769" s="1"/>
      <c r="H769" s="1"/>
      <c r="I769" s="1"/>
      <c r="J769" s="1"/>
      <c r="K769" s="1"/>
      <c r="L769" s="1"/>
      <c r="M769" s="1"/>
      <c r="N769" s="1"/>
      <c r="O769" s="1"/>
      <c r="P769" s="1"/>
      <c r="Q769" s="47"/>
      <c r="R769" s="46"/>
      <c r="S769" s="46"/>
      <c r="T769" s="48"/>
      <c r="U769" s="49"/>
      <c r="V769" s="50"/>
      <c r="W769" s="1"/>
      <c r="X769" s="1"/>
      <c r="Y769" s="1"/>
      <c r="Z769" s="1"/>
      <c r="AA769" s="1"/>
      <c r="AB769" s="1"/>
    </row>
    <row r="770" spans="3:28" x14ac:dyDescent="0.25">
      <c r="C770" s="1"/>
      <c r="D770" s="46"/>
      <c r="E770" s="1"/>
      <c r="F770" s="1"/>
      <c r="G770" s="1"/>
      <c r="H770" s="1"/>
      <c r="I770" s="1"/>
      <c r="J770" s="1"/>
      <c r="K770" s="1"/>
      <c r="L770" s="1"/>
      <c r="M770" s="1"/>
      <c r="N770" s="1"/>
      <c r="O770" s="1"/>
      <c r="P770" s="1"/>
      <c r="Q770" s="47"/>
      <c r="R770" s="46"/>
      <c r="S770" s="46"/>
      <c r="T770" s="48"/>
      <c r="U770" s="49"/>
      <c r="V770" s="50"/>
      <c r="W770" s="1"/>
      <c r="X770" s="1"/>
      <c r="Y770" s="1"/>
      <c r="Z770" s="1"/>
      <c r="AA770" s="1"/>
      <c r="AB770" s="1"/>
    </row>
    <row r="771" spans="3:28" x14ac:dyDescent="0.25">
      <c r="C771" s="1"/>
      <c r="D771" s="46"/>
      <c r="E771" s="1"/>
      <c r="F771" s="1"/>
      <c r="G771" s="1"/>
      <c r="H771" s="1"/>
      <c r="I771" s="1"/>
      <c r="J771" s="1"/>
      <c r="K771" s="1"/>
      <c r="L771" s="1"/>
      <c r="M771" s="1"/>
      <c r="N771" s="1"/>
      <c r="O771" s="1"/>
      <c r="P771" s="1"/>
      <c r="Q771" s="47"/>
      <c r="R771" s="46"/>
      <c r="S771" s="46"/>
      <c r="T771" s="48"/>
      <c r="U771" s="49"/>
      <c r="V771" s="50"/>
      <c r="W771" s="1"/>
      <c r="X771" s="1"/>
      <c r="Y771" s="1"/>
      <c r="Z771" s="1"/>
      <c r="AA771" s="1"/>
      <c r="AB771" s="1"/>
    </row>
    <row r="772" spans="3:28" x14ac:dyDescent="0.25">
      <c r="C772" s="1"/>
      <c r="D772" s="46"/>
      <c r="E772" s="1"/>
      <c r="F772" s="1"/>
      <c r="G772" s="1"/>
      <c r="H772" s="1"/>
      <c r="I772" s="1"/>
      <c r="J772" s="1"/>
      <c r="K772" s="1"/>
      <c r="L772" s="1"/>
      <c r="M772" s="1"/>
      <c r="N772" s="1"/>
      <c r="O772" s="1"/>
      <c r="P772" s="1"/>
      <c r="Q772" s="47"/>
      <c r="R772" s="46"/>
      <c r="S772" s="46"/>
      <c r="T772" s="48"/>
      <c r="U772" s="49"/>
      <c r="V772" s="50"/>
      <c r="W772" s="1"/>
      <c r="X772" s="1"/>
      <c r="Y772" s="1"/>
      <c r="Z772" s="1"/>
      <c r="AA772" s="1"/>
      <c r="AB772" s="1"/>
    </row>
    <row r="773" spans="3:28" x14ac:dyDescent="0.25">
      <c r="C773" s="1"/>
      <c r="D773" s="46"/>
      <c r="E773" s="1"/>
      <c r="F773" s="1"/>
      <c r="G773" s="1"/>
      <c r="H773" s="1"/>
      <c r="I773" s="1"/>
      <c r="J773" s="1"/>
      <c r="K773" s="1"/>
      <c r="L773" s="1"/>
      <c r="M773" s="1"/>
      <c r="N773" s="1"/>
      <c r="O773" s="1"/>
      <c r="P773" s="1"/>
      <c r="Q773" s="47"/>
      <c r="R773" s="46"/>
      <c r="S773" s="46"/>
      <c r="T773" s="48"/>
      <c r="U773" s="49"/>
      <c r="V773" s="50"/>
      <c r="W773" s="1"/>
      <c r="X773" s="1"/>
      <c r="Y773" s="1"/>
      <c r="Z773" s="1"/>
      <c r="AA773" s="1"/>
      <c r="AB773" s="1"/>
    </row>
    <row r="774" spans="3:28" x14ac:dyDescent="0.25">
      <c r="C774" s="1"/>
      <c r="D774" s="46"/>
      <c r="E774" s="1"/>
      <c r="F774" s="1"/>
      <c r="G774" s="1"/>
      <c r="H774" s="1"/>
      <c r="I774" s="1"/>
      <c r="J774" s="1"/>
      <c r="K774" s="1"/>
      <c r="L774" s="1"/>
      <c r="M774" s="1"/>
      <c r="N774" s="1"/>
      <c r="O774" s="1"/>
      <c r="P774" s="1"/>
      <c r="Q774" s="47"/>
      <c r="R774" s="46"/>
      <c r="S774" s="46"/>
      <c r="T774" s="48"/>
      <c r="U774" s="49"/>
      <c r="V774" s="50"/>
      <c r="W774" s="1"/>
      <c r="X774" s="1"/>
      <c r="Y774" s="1"/>
      <c r="Z774" s="1"/>
      <c r="AA774" s="1"/>
      <c r="AB774" s="1"/>
    </row>
    <row r="775" spans="3:28" x14ac:dyDescent="0.25">
      <c r="C775" s="1"/>
      <c r="D775" s="46"/>
      <c r="E775" s="1"/>
      <c r="F775" s="1"/>
      <c r="G775" s="1"/>
      <c r="H775" s="1"/>
      <c r="I775" s="1"/>
      <c r="J775" s="1"/>
      <c r="K775" s="1"/>
      <c r="L775" s="1"/>
      <c r="M775" s="1"/>
      <c r="N775" s="1"/>
      <c r="O775" s="1"/>
      <c r="P775" s="1"/>
      <c r="Q775" s="47"/>
      <c r="R775" s="46"/>
      <c r="S775" s="46"/>
      <c r="T775" s="48"/>
      <c r="U775" s="49"/>
      <c r="V775" s="50"/>
      <c r="W775" s="1"/>
      <c r="X775" s="1"/>
      <c r="Y775" s="1"/>
      <c r="Z775" s="1"/>
      <c r="AA775" s="1"/>
      <c r="AB775" s="1"/>
    </row>
    <row r="776" spans="3:28" x14ac:dyDescent="0.25">
      <c r="C776" s="1"/>
      <c r="D776" s="46"/>
      <c r="E776" s="1"/>
      <c r="F776" s="1"/>
      <c r="G776" s="1"/>
      <c r="H776" s="1"/>
      <c r="I776" s="1"/>
      <c r="J776" s="1"/>
      <c r="K776" s="1"/>
      <c r="L776" s="1"/>
      <c r="M776" s="1"/>
      <c r="N776" s="1"/>
      <c r="O776" s="1"/>
      <c r="P776" s="1"/>
      <c r="Q776" s="47"/>
      <c r="R776" s="46"/>
      <c r="S776" s="46"/>
      <c r="T776" s="48"/>
      <c r="U776" s="49"/>
      <c r="V776" s="50"/>
      <c r="W776" s="1"/>
      <c r="X776" s="1"/>
      <c r="Y776" s="1"/>
      <c r="Z776" s="1"/>
      <c r="AA776" s="1"/>
      <c r="AB776" s="1"/>
    </row>
    <row r="777" spans="3:28" x14ac:dyDescent="0.25">
      <c r="C777" s="1"/>
      <c r="D777" s="46"/>
      <c r="E777" s="1"/>
      <c r="F777" s="1"/>
      <c r="G777" s="1"/>
      <c r="H777" s="1"/>
      <c r="I777" s="1"/>
      <c r="J777" s="1"/>
      <c r="K777" s="1"/>
      <c r="L777" s="1"/>
      <c r="M777" s="1"/>
      <c r="N777" s="1"/>
      <c r="O777" s="1"/>
      <c r="P777" s="1"/>
      <c r="Q777" s="47"/>
      <c r="R777" s="46"/>
      <c r="S777" s="46"/>
      <c r="T777" s="48"/>
      <c r="U777" s="49"/>
      <c r="V777" s="50"/>
      <c r="W777" s="1"/>
      <c r="X777" s="1"/>
      <c r="Y777" s="1"/>
      <c r="Z777" s="1"/>
      <c r="AA777" s="1"/>
      <c r="AB777" s="1"/>
    </row>
    <row r="778" spans="3:28" x14ac:dyDescent="0.25">
      <c r="C778" s="1"/>
      <c r="D778" s="46"/>
      <c r="E778" s="1"/>
      <c r="F778" s="1"/>
      <c r="G778" s="1"/>
      <c r="H778" s="1"/>
      <c r="I778" s="1"/>
      <c r="J778" s="1"/>
      <c r="K778" s="1"/>
      <c r="L778" s="1"/>
      <c r="M778" s="1"/>
      <c r="N778" s="1"/>
      <c r="O778" s="1"/>
      <c r="P778" s="1"/>
      <c r="Q778" s="47"/>
      <c r="R778" s="46"/>
      <c r="S778" s="46"/>
      <c r="T778" s="48"/>
      <c r="U778" s="49"/>
      <c r="V778" s="50"/>
      <c r="W778" s="1"/>
      <c r="X778" s="1"/>
      <c r="Y778" s="1"/>
      <c r="Z778" s="1"/>
      <c r="AA778" s="1"/>
      <c r="AB778" s="1"/>
    </row>
    <row r="779" spans="3:28" x14ac:dyDescent="0.25">
      <c r="C779" s="1"/>
      <c r="D779" s="46"/>
      <c r="E779" s="1"/>
      <c r="F779" s="1"/>
      <c r="G779" s="1"/>
      <c r="H779" s="1"/>
      <c r="I779" s="1"/>
      <c r="J779" s="1"/>
      <c r="K779" s="1"/>
      <c r="L779" s="1"/>
      <c r="M779" s="1"/>
      <c r="N779" s="1"/>
      <c r="O779" s="1"/>
      <c r="P779" s="1"/>
      <c r="Q779" s="47"/>
      <c r="R779" s="46"/>
      <c r="S779" s="46"/>
      <c r="T779" s="48"/>
      <c r="U779" s="49"/>
      <c r="V779" s="50"/>
      <c r="W779" s="1"/>
      <c r="X779" s="1"/>
      <c r="Y779" s="1"/>
      <c r="Z779" s="1"/>
      <c r="AA779" s="1"/>
      <c r="AB779" s="1"/>
    </row>
    <row r="780" spans="3:28" x14ac:dyDescent="0.25">
      <c r="C780" s="1"/>
      <c r="D780" s="46"/>
      <c r="E780" s="1"/>
      <c r="F780" s="1"/>
      <c r="G780" s="1"/>
      <c r="H780" s="1"/>
      <c r="I780" s="1"/>
      <c r="J780" s="1"/>
      <c r="K780" s="1"/>
      <c r="L780" s="1"/>
      <c r="M780" s="1"/>
      <c r="N780" s="1"/>
      <c r="O780" s="1"/>
      <c r="P780" s="1"/>
      <c r="Q780" s="47"/>
      <c r="R780" s="46"/>
      <c r="S780" s="46"/>
      <c r="T780" s="48"/>
      <c r="U780" s="49"/>
      <c r="V780" s="50"/>
      <c r="W780" s="1"/>
      <c r="X780" s="1"/>
      <c r="Y780" s="1"/>
      <c r="Z780" s="1"/>
      <c r="AA780" s="1"/>
      <c r="AB780" s="1"/>
    </row>
    <row r="781" spans="3:28" x14ac:dyDescent="0.25">
      <c r="C781" s="1"/>
      <c r="D781" s="46"/>
      <c r="E781" s="1"/>
      <c r="F781" s="1"/>
      <c r="G781" s="1"/>
      <c r="H781" s="1"/>
      <c r="I781" s="1"/>
      <c r="J781" s="1"/>
      <c r="K781" s="1"/>
      <c r="L781" s="1"/>
      <c r="M781" s="1"/>
      <c r="N781" s="1"/>
      <c r="O781" s="1"/>
      <c r="P781" s="1"/>
      <c r="Q781" s="47"/>
      <c r="R781" s="46"/>
      <c r="S781" s="46"/>
      <c r="T781" s="48"/>
      <c r="U781" s="49"/>
      <c r="V781" s="50"/>
      <c r="W781" s="1"/>
      <c r="X781" s="1"/>
      <c r="Y781" s="1"/>
      <c r="Z781" s="1"/>
      <c r="AA781" s="1"/>
      <c r="AB781" s="1"/>
    </row>
    <row r="782" spans="3:28" x14ac:dyDescent="0.25">
      <c r="C782" s="1"/>
      <c r="D782" s="46"/>
      <c r="E782" s="1"/>
      <c r="F782" s="1"/>
      <c r="G782" s="1"/>
      <c r="H782" s="1"/>
      <c r="I782" s="1"/>
      <c r="J782" s="1"/>
      <c r="K782" s="1"/>
      <c r="L782" s="1"/>
      <c r="M782" s="1"/>
      <c r="N782" s="1"/>
      <c r="O782" s="1"/>
      <c r="P782" s="1"/>
      <c r="Q782" s="47"/>
      <c r="R782" s="46"/>
      <c r="S782" s="46"/>
      <c r="T782" s="48"/>
      <c r="U782" s="49"/>
      <c r="V782" s="50"/>
      <c r="W782" s="1"/>
      <c r="X782" s="1"/>
      <c r="Y782" s="1"/>
      <c r="Z782" s="1"/>
      <c r="AA782" s="1"/>
      <c r="AB782" s="1"/>
    </row>
    <row r="783" spans="3:28" x14ac:dyDescent="0.25">
      <c r="C783" s="1"/>
      <c r="D783" s="46"/>
      <c r="E783" s="1"/>
      <c r="F783" s="1"/>
      <c r="G783" s="1"/>
      <c r="H783" s="1"/>
      <c r="I783" s="1"/>
      <c r="J783" s="1"/>
      <c r="K783" s="1"/>
      <c r="L783" s="1"/>
      <c r="M783" s="1"/>
      <c r="N783" s="1"/>
      <c r="O783" s="1"/>
      <c r="P783" s="1"/>
      <c r="Q783" s="47"/>
      <c r="R783" s="46"/>
      <c r="S783" s="46"/>
      <c r="T783" s="48"/>
      <c r="U783" s="49"/>
      <c r="V783" s="50"/>
      <c r="W783" s="1"/>
      <c r="X783" s="1"/>
      <c r="Y783" s="1"/>
      <c r="Z783" s="1"/>
      <c r="AA783" s="1"/>
      <c r="AB783" s="1"/>
    </row>
    <row r="784" spans="3:28" x14ac:dyDescent="0.25">
      <c r="C784" s="1"/>
      <c r="D784" s="46"/>
      <c r="E784" s="1"/>
      <c r="F784" s="1"/>
      <c r="G784" s="1"/>
      <c r="H784" s="1"/>
      <c r="I784" s="1"/>
      <c r="J784" s="1"/>
      <c r="K784" s="1"/>
      <c r="L784" s="1"/>
      <c r="M784" s="1"/>
      <c r="N784" s="1"/>
      <c r="O784" s="1"/>
      <c r="P784" s="1"/>
      <c r="Q784" s="47"/>
      <c r="R784" s="46"/>
      <c r="S784" s="46"/>
      <c r="T784" s="48"/>
      <c r="U784" s="49"/>
      <c r="V784" s="50"/>
      <c r="W784" s="1"/>
      <c r="X784" s="1"/>
      <c r="Y784" s="1"/>
      <c r="Z784" s="1"/>
      <c r="AA784" s="1"/>
      <c r="AB784" s="1"/>
    </row>
    <row r="785" spans="3:28" x14ac:dyDescent="0.25">
      <c r="C785" s="1"/>
      <c r="D785" s="46"/>
      <c r="E785" s="1"/>
      <c r="F785" s="1"/>
      <c r="G785" s="1"/>
      <c r="H785" s="1"/>
      <c r="I785" s="1"/>
      <c r="J785" s="1"/>
      <c r="K785" s="1"/>
      <c r="L785" s="1"/>
      <c r="M785" s="1"/>
      <c r="N785" s="1"/>
      <c r="O785" s="1"/>
      <c r="P785" s="1"/>
      <c r="Q785" s="47"/>
      <c r="R785" s="46"/>
      <c r="S785" s="46"/>
      <c r="T785" s="48"/>
      <c r="U785" s="49"/>
      <c r="V785" s="50"/>
      <c r="W785" s="1"/>
      <c r="X785" s="1"/>
      <c r="Y785" s="1"/>
      <c r="Z785" s="1"/>
      <c r="AA785" s="1"/>
      <c r="AB785" s="1"/>
    </row>
    <row r="786" spans="3:28" x14ac:dyDescent="0.25">
      <c r="C786" s="1"/>
      <c r="D786" s="46"/>
      <c r="E786" s="1"/>
      <c r="F786" s="1"/>
      <c r="G786" s="1"/>
      <c r="H786" s="1"/>
      <c r="I786" s="1"/>
      <c r="J786" s="1"/>
      <c r="K786" s="1"/>
      <c r="L786" s="1"/>
      <c r="M786" s="1"/>
      <c r="N786" s="1"/>
      <c r="O786" s="1"/>
      <c r="P786" s="1"/>
      <c r="Q786" s="47"/>
      <c r="R786" s="46"/>
      <c r="S786" s="46"/>
      <c r="T786" s="48"/>
      <c r="U786" s="49"/>
      <c r="V786" s="50"/>
      <c r="W786" s="1"/>
      <c r="X786" s="1"/>
      <c r="Y786" s="1"/>
      <c r="Z786" s="1"/>
      <c r="AA786" s="1"/>
      <c r="AB786" s="1"/>
    </row>
    <row r="787" spans="3:28" x14ac:dyDescent="0.25">
      <c r="C787" s="1"/>
      <c r="D787" s="46"/>
      <c r="E787" s="1"/>
      <c r="F787" s="1"/>
      <c r="G787" s="1"/>
      <c r="H787" s="1"/>
      <c r="I787" s="1"/>
      <c r="J787" s="1"/>
      <c r="K787" s="1"/>
      <c r="L787" s="1"/>
      <c r="M787" s="1"/>
      <c r="N787" s="1"/>
      <c r="O787" s="1"/>
      <c r="P787" s="1"/>
      <c r="Q787" s="47"/>
      <c r="R787" s="46"/>
      <c r="S787" s="46"/>
      <c r="T787" s="48"/>
      <c r="U787" s="49"/>
      <c r="V787" s="50"/>
      <c r="W787" s="1"/>
      <c r="X787" s="1"/>
      <c r="Y787" s="1"/>
      <c r="Z787" s="1"/>
      <c r="AA787" s="1"/>
      <c r="AB787" s="1"/>
    </row>
    <row r="788" spans="3:28" x14ac:dyDescent="0.25">
      <c r="C788" s="1"/>
      <c r="D788" s="46"/>
      <c r="E788" s="1"/>
      <c r="F788" s="1"/>
      <c r="G788" s="1"/>
      <c r="H788" s="1"/>
      <c r="I788" s="1"/>
      <c r="J788" s="1"/>
      <c r="K788" s="1"/>
      <c r="L788" s="1"/>
      <c r="M788" s="1"/>
      <c r="N788" s="1"/>
      <c r="O788" s="1"/>
      <c r="P788" s="1"/>
      <c r="Q788" s="47"/>
      <c r="R788" s="46"/>
      <c r="S788" s="46"/>
      <c r="T788" s="48"/>
      <c r="U788" s="49"/>
      <c r="V788" s="50"/>
      <c r="W788" s="1"/>
      <c r="X788" s="1"/>
      <c r="Y788" s="1"/>
      <c r="Z788" s="1"/>
      <c r="AA788" s="1"/>
      <c r="AB788" s="1"/>
    </row>
    <row r="789" spans="3:28" x14ac:dyDescent="0.25">
      <c r="C789" s="1"/>
      <c r="D789" s="46"/>
      <c r="E789" s="1"/>
      <c r="F789" s="1"/>
      <c r="G789" s="1"/>
      <c r="H789" s="1"/>
      <c r="I789" s="1"/>
      <c r="J789" s="1"/>
      <c r="K789" s="1"/>
      <c r="L789" s="1"/>
      <c r="M789" s="1"/>
      <c r="N789" s="1"/>
      <c r="O789" s="1"/>
      <c r="P789" s="1"/>
      <c r="Q789" s="47"/>
      <c r="R789" s="46"/>
      <c r="S789" s="46"/>
      <c r="T789" s="48"/>
      <c r="U789" s="49"/>
      <c r="V789" s="50"/>
      <c r="W789" s="1"/>
      <c r="X789" s="1"/>
      <c r="Y789" s="1"/>
      <c r="Z789" s="1"/>
      <c r="AA789" s="1"/>
      <c r="AB789" s="1"/>
    </row>
    <row r="790" spans="3:28" x14ac:dyDescent="0.25">
      <c r="C790" s="1"/>
      <c r="D790" s="46"/>
      <c r="E790" s="1"/>
      <c r="F790" s="1"/>
      <c r="G790" s="1"/>
      <c r="H790" s="1"/>
      <c r="I790" s="1"/>
      <c r="J790" s="1"/>
      <c r="K790" s="1"/>
      <c r="L790" s="1"/>
      <c r="M790" s="1"/>
      <c r="N790" s="1"/>
      <c r="O790" s="1"/>
      <c r="P790" s="1"/>
      <c r="Q790" s="47"/>
      <c r="R790" s="46"/>
      <c r="S790" s="46"/>
      <c r="T790" s="48"/>
      <c r="U790" s="49"/>
      <c r="V790" s="50"/>
      <c r="W790" s="1"/>
      <c r="X790" s="1"/>
      <c r="Y790" s="1"/>
      <c r="Z790" s="1"/>
      <c r="AA790" s="1"/>
      <c r="AB790" s="1"/>
    </row>
    <row r="791" spans="3:28" x14ac:dyDescent="0.25">
      <c r="C791" s="1"/>
      <c r="D791" s="46"/>
      <c r="E791" s="1"/>
      <c r="F791" s="1"/>
      <c r="G791" s="1"/>
      <c r="H791" s="1"/>
      <c r="I791" s="1"/>
      <c r="J791" s="1"/>
      <c r="K791" s="1"/>
      <c r="L791" s="1"/>
      <c r="M791" s="1"/>
      <c r="N791" s="1"/>
      <c r="O791" s="1"/>
      <c r="P791" s="1"/>
      <c r="Q791" s="47"/>
      <c r="R791" s="46"/>
      <c r="S791" s="46"/>
      <c r="T791" s="48"/>
      <c r="U791" s="49"/>
      <c r="V791" s="50"/>
      <c r="W791" s="1"/>
      <c r="X791" s="1"/>
      <c r="Y791" s="1"/>
      <c r="Z791" s="1"/>
      <c r="AA791" s="1"/>
      <c r="AB791" s="1"/>
    </row>
    <row r="792" spans="3:28" x14ac:dyDescent="0.25">
      <c r="C792" s="1"/>
      <c r="D792" s="46"/>
      <c r="E792" s="1"/>
      <c r="F792" s="1"/>
      <c r="G792" s="1"/>
      <c r="H792" s="1"/>
      <c r="I792" s="1"/>
      <c r="J792" s="1"/>
      <c r="K792" s="1"/>
      <c r="L792" s="1"/>
      <c r="M792" s="1"/>
      <c r="N792" s="1"/>
      <c r="O792" s="1"/>
      <c r="P792" s="1"/>
      <c r="Q792" s="47"/>
      <c r="R792" s="46"/>
      <c r="S792" s="46"/>
      <c r="T792" s="48"/>
      <c r="U792" s="49"/>
      <c r="V792" s="50"/>
      <c r="W792" s="1"/>
      <c r="X792" s="1"/>
      <c r="Y792" s="1"/>
      <c r="Z792" s="1"/>
      <c r="AA792" s="1"/>
      <c r="AB792" s="1"/>
    </row>
    <row r="793" spans="3:28" x14ac:dyDescent="0.25">
      <c r="C793" s="1"/>
      <c r="D793" s="46"/>
      <c r="E793" s="1"/>
      <c r="F793" s="1"/>
      <c r="G793" s="1"/>
      <c r="H793" s="1"/>
      <c r="I793" s="1"/>
      <c r="J793" s="1"/>
      <c r="K793" s="1"/>
      <c r="L793" s="1"/>
      <c r="M793" s="1"/>
      <c r="N793" s="1"/>
      <c r="O793" s="1"/>
      <c r="P793" s="1"/>
      <c r="Q793" s="47"/>
      <c r="R793" s="46"/>
      <c r="S793" s="46"/>
      <c r="T793" s="48"/>
      <c r="U793" s="49"/>
      <c r="V793" s="50"/>
      <c r="W793" s="1"/>
      <c r="X793" s="1"/>
      <c r="Y793" s="1"/>
      <c r="Z793" s="1"/>
      <c r="AA793" s="1"/>
      <c r="AB793" s="1"/>
    </row>
    <row r="794" spans="3:28" x14ac:dyDescent="0.25">
      <c r="C794" s="1"/>
      <c r="D794" s="46"/>
      <c r="E794" s="1"/>
      <c r="F794" s="1"/>
      <c r="G794" s="1"/>
      <c r="H794" s="1"/>
      <c r="I794" s="1"/>
      <c r="J794" s="1"/>
      <c r="K794" s="1"/>
      <c r="L794" s="1"/>
      <c r="M794" s="1"/>
      <c r="N794" s="1"/>
      <c r="O794" s="1"/>
      <c r="P794" s="1"/>
      <c r="Q794" s="47"/>
      <c r="R794" s="46"/>
      <c r="S794" s="46"/>
      <c r="T794" s="48"/>
      <c r="U794" s="49"/>
      <c r="V794" s="50"/>
      <c r="W794" s="1"/>
      <c r="X794" s="1"/>
      <c r="Y794" s="1"/>
      <c r="Z794" s="1"/>
      <c r="AA794" s="1"/>
      <c r="AB794" s="1"/>
    </row>
    <row r="795" spans="3:28" x14ac:dyDescent="0.25">
      <c r="C795" s="1"/>
      <c r="D795" s="46"/>
      <c r="E795" s="1"/>
      <c r="F795" s="1"/>
      <c r="G795" s="1"/>
      <c r="H795" s="1"/>
      <c r="I795" s="1"/>
      <c r="J795" s="1"/>
      <c r="K795" s="1"/>
      <c r="L795" s="1"/>
      <c r="M795" s="1"/>
      <c r="N795" s="1"/>
      <c r="O795" s="1"/>
      <c r="P795" s="1"/>
      <c r="Q795" s="47"/>
      <c r="R795" s="46"/>
      <c r="S795" s="46"/>
      <c r="T795" s="48"/>
      <c r="U795" s="49"/>
      <c r="V795" s="50"/>
      <c r="W795" s="1"/>
      <c r="X795" s="1"/>
      <c r="Y795" s="1"/>
      <c r="Z795" s="1"/>
      <c r="AA795" s="1"/>
      <c r="AB795" s="1"/>
    </row>
    <row r="796" spans="3:28" x14ac:dyDescent="0.25">
      <c r="C796" s="1"/>
      <c r="D796" s="46"/>
      <c r="E796" s="1"/>
      <c r="F796" s="1"/>
      <c r="G796" s="1"/>
      <c r="H796" s="1"/>
      <c r="I796" s="1"/>
      <c r="J796" s="1"/>
      <c r="K796" s="1"/>
      <c r="L796" s="1"/>
      <c r="M796" s="1"/>
      <c r="N796" s="1"/>
      <c r="O796" s="1"/>
      <c r="P796" s="1"/>
      <c r="Q796" s="47"/>
      <c r="R796" s="46"/>
      <c r="S796" s="46"/>
      <c r="T796" s="48"/>
      <c r="U796" s="49"/>
      <c r="V796" s="50"/>
      <c r="W796" s="1"/>
      <c r="X796" s="1"/>
      <c r="Y796" s="1"/>
      <c r="Z796" s="1"/>
      <c r="AA796" s="1"/>
      <c r="AB796" s="1"/>
    </row>
    <row r="797" spans="3:28" x14ac:dyDescent="0.25">
      <c r="C797" s="1"/>
      <c r="D797" s="46"/>
      <c r="E797" s="1"/>
      <c r="F797" s="1"/>
      <c r="G797" s="1"/>
      <c r="H797" s="1"/>
      <c r="I797" s="1"/>
      <c r="J797" s="1"/>
      <c r="K797" s="1"/>
      <c r="L797" s="1"/>
      <c r="M797" s="1"/>
      <c r="N797" s="1"/>
      <c r="O797" s="1"/>
      <c r="P797" s="1"/>
      <c r="Q797" s="47"/>
      <c r="R797" s="46"/>
      <c r="S797" s="46"/>
      <c r="T797" s="48"/>
      <c r="U797" s="49"/>
      <c r="V797" s="50"/>
      <c r="W797" s="1"/>
      <c r="X797" s="1"/>
      <c r="Y797" s="1"/>
      <c r="Z797" s="1"/>
      <c r="AA797" s="1"/>
      <c r="AB797" s="1"/>
    </row>
    <row r="798" spans="3:28" x14ac:dyDescent="0.25">
      <c r="C798" s="1"/>
      <c r="D798" s="46"/>
      <c r="E798" s="1"/>
      <c r="F798" s="1"/>
      <c r="G798" s="1"/>
      <c r="H798" s="1"/>
      <c r="I798" s="1"/>
      <c r="J798" s="1"/>
      <c r="K798" s="1"/>
      <c r="L798" s="1"/>
      <c r="M798" s="1"/>
      <c r="N798" s="1"/>
      <c r="O798" s="1"/>
      <c r="P798" s="1"/>
      <c r="Q798" s="47"/>
      <c r="R798" s="46"/>
      <c r="S798" s="46"/>
      <c r="T798" s="48"/>
      <c r="U798" s="49"/>
      <c r="V798" s="50"/>
      <c r="W798" s="1"/>
      <c r="X798" s="1"/>
      <c r="Y798" s="1"/>
      <c r="Z798" s="1"/>
      <c r="AA798" s="1"/>
      <c r="AB798" s="1"/>
    </row>
    <row r="799" spans="3:28" x14ac:dyDescent="0.25">
      <c r="C799" s="1"/>
      <c r="D799" s="46"/>
      <c r="E799" s="1"/>
      <c r="F799" s="1"/>
      <c r="G799" s="1"/>
      <c r="H799" s="1"/>
      <c r="I799" s="1"/>
      <c r="J799" s="1"/>
      <c r="K799" s="1"/>
      <c r="L799" s="1"/>
      <c r="M799" s="1"/>
      <c r="N799" s="1"/>
      <c r="O799" s="1"/>
      <c r="P799" s="1"/>
      <c r="Q799" s="47"/>
      <c r="R799" s="46"/>
      <c r="S799" s="46"/>
      <c r="T799" s="48"/>
      <c r="U799" s="49"/>
      <c r="V799" s="50"/>
      <c r="W799" s="1"/>
      <c r="X799" s="1"/>
      <c r="Y799" s="1"/>
      <c r="Z799" s="1"/>
      <c r="AA799" s="1"/>
      <c r="AB799" s="1"/>
    </row>
    <row r="800" spans="3:28" x14ac:dyDescent="0.25">
      <c r="C800" s="1"/>
      <c r="D800" s="46"/>
      <c r="E800" s="1"/>
      <c r="F800" s="1"/>
      <c r="G800" s="1"/>
      <c r="H800" s="1"/>
      <c r="I800" s="1"/>
      <c r="J800" s="1"/>
      <c r="K800" s="1"/>
      <c r="L800" s="1"/>
      <c r="M800" s="1"/>
      <c r="N800" s="1"/>
      <c r="O800" s="1"/>
      <c r="P800" s="1"/>
      <c r="Q800" s="47"/>
      <c r="R800" s="46"/>
      <c r="S800" s="46"/>
      <c r="T800" s="48"/>
      <c r="U800" s="49"/>
      <c r="V800" s="50"/>
      <c r="W800" s="1"/>
      <c r="X800" s="1"/>
      <c r="Y800" s="1"/>
      <c r="Z800" s="1"/>
      <c r="AA800" s="1"/>
      <c r="AB800" s="1"/>
    </row>
    <row r="801" spans="3:28" x14ac:dyDescent="0.25">
      <c r="C801" s="1"/>
      <c r="D801" s="46"/>
      <c r="E801" s="1"/>
      <c r="F801" s="1"/>
      <c r="G801" s="1"/>
      <c r="H801" s="1"/>
      <c r="I801" s="1"/>
      <c r="J801" s="1"/>
      <c r="K801" s="1"/>
      <c r="L801" s="1"/>
      <c r="M801" s="1"/>
      <c r="N801" s="1"/>
      <c r="O801" s="1"/>
      <c r="P801" s="1"/>
      <c r="Q801" s="47"/>
      <c r="R801" s="46"/>
      <c r="S801" s="46"/>
      <c r="T801" s="48"/>
      <c r="U801" s="49"/>
      <c r="V801" s="50"/>
      <c r="W801" s="1"/>
      <c r="X801" s="1"/>
      <c r="Y801" s="1"/>
      <c r="Z801" s="1"/>
      <c r="AA801" s="1"/>
      <c r="AB801" s="1"/>
    </row>
    <row r="802" spans="3:28" x14ac:dyDescent="0.25">
      <c r="C802" s="1"/>
      <c r="D802" s="46"/>
      <c r="E802" s="1"/>
      <c r="F802" s="1"/>
      <c r="G802" s="1"/>
      <c r="H802" s="1"/>
      <c r="I802" s="1"/>
      <c r="J802" s="1"/>
      <c r="K802" s="1"/>
      <c r="L802" s="1"/>
      <c r="M802" s="1"/>
      <c r="N802" s="1"/>
      <c r="O802" s="1"/>
      <c r="P802" s="1"/>
      <c r="Q802" s="47"/>
      <c r="R802" s="46"/>
      <c r="S802" s="46"/>
      <c r="T802" s="48"/>
      <c r="U802" s="49"/>
      <c r="V802" s="50"/>
      <c r="W802" s="1"/>
      <c r="X802" s="1"/>
      <c r="Y802" s="1"/>
      <c r="Z802" s="1"/>
      <c r="AA802" s="1"/>
      <c r="AB802" s="1"/>
    </row>
    <row r="803" spans="3:28" x14ac:dyDescent="0.25">
      <c r="C803" s="1"/>
      <c r="D803" s="46"/>
      <c r="E803" s="1"/>
      <c r="F803" s="1"/>
      <c r="G803" s="1"/>
      <c r="H803" s="1"/>
      <c r="I803" s="1"/>
      <c r="J803" s="1"/>
      <c r="K803" s="1"/>
      <c r="L803" s="1"/>
      <c r="M803" s="1"/>
      <c r="N803" s="1"/>
      <c r="O803" s="1"/>
      <c r="P803" s="1"/>
      <c r="Q803" s="47"/>
      <c r="R803" s="46"/>
      <c r="S803" s="46"/>
      <c r="T803" s="48"/>
      <c r="U803" s="49"/>
      <c r="V803" s="50"/>
      <c r="W803" s="1"/>
      <c r="X803" s="1"/>
      <c r="Y803" s="1"/>
      <c r="Z803" s="1"/>
      <c r="AA803" s="1"/>
      <c r="AB803" s="1"/>
    </row>
    <row r="804" spans="3:28" x14ac:dyDescent="0.25">
      <c r="C804" s="1"/>
      <c r="D804" s="46"/>
      <c r="E804" s="1"/>
      <c r="F804" s="1"/>
      <c r="G804" s="1"/>
      <c r="H804" s="1"/>
      <c r="I804" s="1"/>
      <c r="J804" s="1"/>
      <c r="K804" s="1"/>
      <c r="L804" s="1"/>
      <c r="M804" s="1"/>
      <c r="N804" s="1"/>
      <c r="O804" s="1"/>
      <c r="P804" s="1"/>
      <c r="Q804" s="47"/>
      <c r="R804" s="46"/>
      <c r="S804" s="46"/>
      <c r="T804" s="48"/>
      <c r="U804" s="49"/>
      <c r="V804" s="50"/>
      <c r="W804" s="1"/>
      <c r="X804" s="1"/>
      <c r="Y804" s="1"/>
      <c r="Z804" s="1"/>
      <c r="AA804" s="1"/>
      <c r="AB804" s="1"/>
    </row>
    <row r="805" spans="3:28" x14ac:dyDescent="0.25">
      <c r="C805" s="1"/>
      <c r="D805" s="46"/>
      <c r="E805" s="1"/>
      <c r="F805" s="1"/>
      <c r="G805" s="1"/>
      <c r="H805" s="1"/>
      <c r="I805" s="1"/>
      <c r="J805" s="1"/>
      <c r="K805" s="1"/>
      <c r="L805" s="1"/>
      <c r="M805" s="1"/>
      <c r="N805" s="1"/>
      <c r="O805" s="1"/>
      <c r="P805" s="1"/>
      <c r="Q805" s="47"/>
      <c r="R805" s="46"/>
      <c r="S805" s="46"/>
      <c r="T805" s="48"/>
      <c r="U805" s="49"/>
      <c r="V805" s="50"/>
      <c r="W805" s="1"/>
      <c r="X805" s="1"/>
      <c r="Y805" s="1"/>
      <c r="Z805" s="1"/>
      <c r="AA805" s="1"/>
      <c r="AB805" s="1"/>
    </row>
    <row r="806" spans="3:28" x14ac:dyDescent="0.25">
      <c r="C806" s="1"/>
      <c r="D806" s="46"/>
      <c r="E806" s="1"/>
      <c r="F806" s="1"/>
      <c r="G806" s="1"/>
      <c r="H806" s="1"/>
      <c r="I806" s="1"/>
      <c r="J806" s="1"/>
      <c r="K806" s="1"/>
      <c r="L806" s="1"/>
      <c r="M806" s="1"/>
      <c r="N806" s="1"/>
      <c r="O806" s="1"/>
      <c r="P806" s="1"/>
      <c r="Q806" s="47"/>
      <c r="R806" s="46"/>
      <c r="S806" s="46"/>
      <c r="T806" s="48"/>
      <c r="U806" s="49"/>
      <c r="V806" s="50"/>
      <c r="W806" s="1"/>
      <c r="X806" s="1"/>
      <c r="Y806" s="1"/>
      <c r="Z806" s="1"/>
      <c r="AA806" s="1"/>
      <c r="AB806" s="1"/>
    </row>
    <row r="807" spans="3:28" x14ac:dyDescent="0.25">
      <c r="C807" s="1"/>
      <c r="D807" s="46"/>
      <c r="E807" s="1"/>
      <c r="F807" s="1"/>
      <c r="G807" s="1"/>
      <c r="H807" s="1"/>
      <c r="I807" s="1"/>
      <c r="J807" s="1"/>
      <c r="K807" s="1"/>
      <c r="L807" s="1"/>
      <c r="M807" s="1"/>
      <c r="N807" s="1"/>
      <c r="O807" s="1"/>
      <c r="P807" s="1"/>
      <c r="Q807" s="47"/>
      <c r="R807" s="46"/>
      <c r="S807" s="46"/>
      <c r="T807" s="48"/>
      <c r="U807" s="49"/>
      <c r="V807" s="50"/>
      <c r="W807" s="1"/>
      <c r="X807" s="1"/>
      <c r="Y807" s="1"/>
      <c r="Z807" s="1"/>
      <c r="AA807" s="1"/>
      <c r="AB807" s="1"/>
    </row>
    <row r="808" spans="3:28" x14ac:dyDescent="0.25">
      <c r="C808" s="1"/>
      <c r="D808" s="46"/>
      <c r="E808" s="1"/>
      <c r="F808" s="1"/>
      <c r="G808" s="1"/>
      <c r="H808" s="1"/>
      <c r="I808" s="1"/>
      <c r="J808" s="1"/>
      <c r="K808" s="1"/>
      <c r="L808" s="1"/>
      <c r="M808" s="1"/>
      <c r="N808" s="1"/>
      <c r="O808" s="1"/>
      <c r="P808" s="1"/>
      <c r="Q808" s="47"/>
      <c r="R808" s="46"/>
      <c r="S808" s="46"/>
      <c r="T808" s="48"/>
      <c r="U808" s="49"/>
      <c r="V808" s="50"/>
      <c r="W808" s="1"/>
      <c r="X808" s="1"/>
      <c r="Y808" s="1"/>
      <c r="Z808" s="1"/>
      <c r="AA808" s="1"/>
      <c r="AB808" s="1"/>
    </row>
    <row r="809" spans="3:28" x14ac:dyDescent="0.25">
      <c r="C809" s="1"/>
      <c r="D809" s="46"/>
      <c r="E809" s="1"/>
      <c r="F809" s="1"/>
      <c r="G809" s="1"/>
      <c r="H809" s="1"/>
      <c r="I809" s="1"/>
      <c r="J809" s="1"/>
      <c r="K809" s="1"/>
      <c r="L809" s="1"/>
      <c r="M809" s="1"/>
      <c r="N809" s="1"/>
      <c r="O809" s="1"/>
      <c r="P809" s="1"/>
      <c r="Q809" s="47"/>
      <c r="R809" s="46"/>
      <c r="S809" s="46"/>
      <c r="T809" s="48"/>
      <c r="U809" s="49"/>
      <c r="V809" s="50"/>
      <c r="W809" s="1"/>
      <c r="X809" s="1"/>
      <c r="Y809" s="1"/>
      <c r="Z809" s="1"/>
      <c r="AA809" s="1"/>
      <c r="AB809" s="1"/>
    </row>
    <row r="810" spans="3:28" x14ac:dyDescent="0.25">
      <c r="C810" s="1"/>
      <c r="D810" s="46"/>
      <c r="E810" s="1"/>
      <c r="F810" s="1"/>
      <c r="G810" s="1"/>
      <c r="H810" s="1"/>
      <c r="I810" s="1"/>
      <c r="J810" s="1"/>
      <c r="K810" s="1"/>
      <c r="L810" s="1"/>
      <c r="M810" s="1"/>
      <c r="N810" s="1"/>
      <c r="O810" s="1"/>
      <c r="P810" s="1"/>
      <c r="Q810" s="47"/>
      <c r="R810" s="46"/>
      <c r="S810" s="46"/>
      <c r="T810" s="48"/>
      <c r="U810" s="49"/>
      <c r="V810" s="50"/>
      <c r="W810" s="1"/>
      <c r="X810" s="1"/>
      <c r="Y810" s="1"/>
      <c r="Z810" s="1"/>
      <c r="AA810" s="1"/>
      <c r="AB810" s="1"/>
    </row>
    <row r="811" spans="3:28" x14ac:dyDescent="0.25">
      <c r="C811" s="1"/>
      <c r="D811" s="46"/>
      <c r="E811" s="1"/>
      <c r="F811" s="1"/>
      <c r="G811" s="1"/>
      <c r="H811" s="1"/>
      <c r="I811" s="1"/>
      <c r="J811" s="1"/>
      <c r="K811" s="1"/>
      <c r="L811" s="1"/>
      <c r="M811" s="1"/>
      <c r="N811" s="1"/>
      <c r="O811" s="1"/>
      <c r="P811" s="1"/>
      <c r="Q811" s="47"/>
      <c r="R811" s="46"/>
      <c r="S811" s="46"/>
      <c r="T811" s="48"/>
      <c r="U811" s="49"/>
      <c r="V811" s="50"/>
      <c r="W811" s="1"/>
      <c r="X811" s="1"/>
      <c r="Y811" s="1"/>
      <c r="Z811" s="1"/>
      <c r="AA811" s="1"/>
      <c r="AB811" s="1"/>
    </row>
    <row r="812" spans="3:28" x14ac:dyDescent="0.25">
      <c r="C812" s="1"/>
      <c r="D812" s="46"/>
      <c r="E812" s="1"/>
      <c r="F812" s="1"/>
      <c r="G812" s="1"/>
      <c r="H812" s="1"/>
      <c r="I812" s="1"/>
      <c r="J812" s="1"/>
      <c r="K812" s="1"/>
      <c r="L812" s="1"/>
      <c r="M812" s="1"/>
      <c r="N812" s="1"/>
      <c r="O812" s="1"/>
      <c r="P812" s="1"/>
      <c r="Q812" s="47"/>
      <c r="R812" s="46"/>
      <c r="S812" s="46"/>
      <c r="T812" s="48"/>
      <c r="U812" s="49"/>
      <c r="V812" s="50"/>
      <c r="W812" s="1"/>
      <c r="X812" s="1"/>
      <c r="Y812" s="1"/>
      <c r="Z812" s="1"/>
      <c r="AA812" s="1"/>
      <c r="AB812" s="1"/>
    </row>
    <row r="813" spans="3:28" x14ac:dyDescent="0.25">
      <c r="C813" s="1"/>
      <c r="D813" s="46"/>
      <c r="E813" s="1"/>
      <c r="F813" s="1"/>
      <c r="G813" s="1"/>
      <c r="H813" s="1"/>
      <c r="I813" s="1"/>
      <c r="J813" s="1"/>
      <c r="K813" s="1"/>
      <c r="L813" s="1"/>
      <c r="M813" s="1"/>
      <c r="N813" s="1"/>
      <c r="O813" s="1"/>
      <c r="P813" s="1"/>
      <c r="Q813" s="47"/>
      <c r="R813" s="46"/>
      <c r="S813" s="46"/>
      <c r="T813" s="48"/>
      <c r="U813" s="49"/>
      <c r="V813" s="50"/>
      <c r="W813" s="1"/>
      <c r="X813" s="1"/>
      <c r="Y813" s="1"/>
      <c r="Z813" s="1"/>
      <c r="AA813" s="1"/>
      <c r="AB813" s="1"/>
    </row>
    <row r="814" spans="3:28" x14ac:dyDescent="0.25">
      <c r="C814" s="1"/>
      <c r="D814" s="46"/>
      <c r="E814" s="1"/>
      <c r="F814" s="1"/>
      <c r="G814" s="1"/>
      <c r="H814" s="1"/>
      <c r="I814" s="1"/>
      <c r="J814" s="1"/>
      <c r="K814" s="1"/>
      <c r="L814" s="1"/>
      <c r="M814" s="1"/>
      <c r="N814" s="1"/>
      <c r="O814" s="1"/>
      <c r="P814" s="1"/>
      <c r="Q814" s="47"/>
      <c r="R814" s="46"/>
      <c r="S814" s="46"/>
      <c r="T814" s="48"/>
      <c r="U814" s="49"/>
      <c r="V814" s="50"/>
      <c r="W814" s="1"/>
      <c r="X814" s="1"/>
      <c r="Y814" s="1"/>
      <c r="Z814" s="1"/>
      <c r="AA814" s="1"/>
      <c r="AB814" s="1"/>
    </row>
    <row r="815" spans="3:28" x14ac:dyDescent="0.25">
      <c r="C815" s="1"/>
      <c r="D815" s="46"/>
      <c r="E815" s="1"/>
      <c r="F815" s="1"/>
      <c r="G815" s="1"/>
      <c r="H815" s="1"/>
      <c r="I815" s="1"/>
      <c r="J815" s="1"/>
      <c r="K815" s="1"/>
      <c r="L815" s="1"/>
      <c r="M815" s="1"/>
      <c r="N815" s="1"/>
      <c r="O815" s="1"/>
      <c r="P815" s="1"/>
      <c r="Q815" s="47"/>
      <c r="R815" s="46"/>
      <c r="S815" s="46"/>
      <c r="T815" s="48"/>
      <c r="U815" s="49"/>
      <c r="V815" s="50"/>
      <c r="W815" s="1"/>
      <c r="X815" s="1"/>
      <c r="Y815" s="1"/>
      <c r="Z815" s="1"/>
      <c r="AA815" s="1"/>
      <c r="AB815" s="1"/>
    </row>
    <row r="816" spans="3:28" x14ac:dyDescent="0.25">
      <c r="C816" s="1"/>
      <c r="D816" s="46"/>
      <c r="E816" s="1"/>
      <c r="F816" s="1"/>
      <c r="G816" s="1"/>
      <c r="H816" s="1"/>
      <c r="I816" s="1"/>
      <c r="J816" s="1"/>
      <c r="K816" s="1"/>
      <c r="L816" s="1"/>
      <c r="M816" s="1"/>
      <c r="N816" s="1"/>
      <c r="O816" s="1"/>
      <c r="P816" s="1"/>
      <c r="Q816" s="47"/>
      <c r="R816" s="46"/>
      <c r="S816" s="46"/>
      <c r="T816" s="48"/>
      <c r="U816" s="49"/>
      <c r="V816" s="50"/>
      <c r="W816" s="1"/>
      <c r="X816" s="1"/>
      <c r="Y816" s="1"/>
      <c r="Z816" s="1"/>
      <c r="AA816" s="1"/>
      <c r="AB816" s="1"/>
    </row>
    <row r="817" spans="3:28" x14ac:dyDescent="0.25">
      <c r="C817" s="1"/>
      <c r="D817" s="46"/>
      <c r="E817" s="1"/>
      <c r="F817" s="1"/>
      <c r="G817" s="1"/>
      <c r="H817" s="1"/>
      <c r="I817" s="1"/>
      <c r="J817" s="1"/>
      <c r="K817" s="1"/>
      <c r="L817" s="1"/>
      <c r="M817" s="1"/>
      <c r="N817" s="1"/>
      <c r="O817" s="1"/>
      <c r="P817" s="1"/>
      <c r="Q817" s="47"/>
      <c r="R817" s="46"/>
      <c r="S817" s="46"/>
      <c r="T817" s="48"/>
      <c r="U817" s="49"/>
      <c r="V817" s="50"/>
      <c r="W817" s="1"/>
      <c r="X817" s="1"/>
      <c r="Y817" s="1"/>
      <c r="Z817" s="1"/>
      <c r="AA817" s="1"/>
      <c r="AB817" s="1"/>
    </row>
    <row r="818" spans="3:28" x14ac:dyDescent="0.25">
      <c r="C818" s="1"/>
      <c r="D818" s="46"/>
      <c r="E818" s="1"/>
      <c r="F818" s="1"/>
      <c r="G818" s="1"/>
      <c r="H818" s="1"/>
      <c r="I818" s="1"/>
      <c r="J818" s="1"/>
      <c r="K818" s="1"/>
      <c r="L818" s="1"/>
      <c r="M818" s="1"/>
      <c r="N818" s="1"/>
      <c r="O818" s="1"/>
      <c r="P818" s="1"/>
      <c r="Q818" s="47"/>
      <c r="R818" s="46"/>
      <c r="S818" s="46"/>
      <c r="T818" s="48"/>
      <c r="U818" s="49"/>
      <c r="V818" s="50"/>
      <c r="W818" s="1"/>
      <c r="X818" s="1"/>
      <c r="Y818" s="1"/>
      <c r="Z818" s="1"/>
      <c r="AA818" s="1"/>
      <c r="AB818" s="1"/>
    </row>
    <row r="819" spans="3:28" x14ac:dyDescent="0.25">
      <c r="C819" s="1"/>
      <c r="D819" s="46"/>
      <c r="E819" s="1"/>
      <c r="F819" s="1"/>
      <c r="G819" s="1"/>
      <c r="H819" s="1"/>
      <c r="I819" s="1"/>
      <c r="J819" s="1"/>
      <c r="K819" s="1"/>
      <c r="L819" s="1"/>
      <c r="M819" s="1"/>
      <c r="N819" s="1"/>
      <c r="O819" s="1"/>
      <c r="P819" s="1"/>
      <c r="Q819" s="47"/>
      <c r="R819" s="46"/>
      <c r="S819" s="46"/>
      <c r="T819" s="48"/>
      <c r="U819" s="49"/>
      <c r="V819" s="50"/>
      <c r="W819" s="1"/>
      <c r="X819" s="1"/>
      <c r="Y819" s="1"/>
      <c r="Z819" s="1"/>
      <c r="AA819" s="1"/>
      <c r="AB819" s="1"/>
    </row>
    <row r="820" spans="3:28" x14ac:dyDescent="0.25">
      <c r="C820" s="1"/>
      <c r="D820" s="46"/>
      <c r="E820" s="1"/>
      <c r="F820" s="1"/>
      <c r="G820" s="1"/>
      <c r="H820" s="1"/>
      <c r="I820" s="1"/>
      <c r="J820" s="1"/>
      <c r="K820" s="1"/>
      <c r="L820" s="1"/>
      <c r="M820" s="1"/>
      <c r="N820" s="1"/>
      <c r="O820" s="1"/>
      <c r="P820" s="1"/>
      <c r="Q820" s="47"/>
      <c r="R820" s="46"/>
      <c r="S820" s="46"/>
      <c r="T820" s="48"/>
      <c r="U820" s="49"/>
      <c r="V820" s="50"/>
      <c r="W820" s="1"/>
      <c r="X820" s="1"/>
      <c r="Y820" s="1"/>
      <c r="Z820" s="1"/>
      <c r="AA820" s="1"/>
      <c r="AB820" s="1"/>
    </row>
    <row r="821" spans="3:28" x14ac:dyDescent="0.25">
      <c r="C821" s="1"/>
      <c r="D821" s="46"/>
      <c r="E821" s="1"/>
      <c r="F821" s="1"/>
      <c r="G821" s="1"/>
      <c r="H821" s="1"/>
      <c r="I821" s="1"/>
      <c r="J821" s="1"/>
      <c r="K821" s="1"/>
      <c r="L821" s="1"/>
      <c r="M821" s="1"/>
      <c r="N821" s="1"/>
      <c r="O821" s="1"/>
      <c r="P821" s="1"/>
      <c r="Q821" s="47"/>
      <c r="R821" s="46"/>
      <c r="S821" s="46"/>
      <c r="T821" s="48"/>
      <c r="U821" s="49"/>
      <c r="V821" s="50"/>
      <c r="W821" s="1"/>
      <c r="X821" s="1"/>
      <c r="Y821" s="1"/>
      <c r="Z821" s="1"/>
      <c r="AA821" s="1"/>
      <c r="AB821" s="1"/>
    </row>
    <row r="822" spans="3:28" x14ac:dyDescent="0.25">
      <c r="C822" s="1"/>
      <c r="D822" s="46"/>
      <c r="E822" s="1"/>
      <c r="F822" s="1"/>
      <c r="G822" s="1"/>
      <c r="H822" s="1"/>
      <c r="I822" s="1"/>
      <c r="J822" s="1"/>
      <c r="K822" s="1"/>
      <c r="L822" s="1"/>
      <c r="M822" s="1"/>
      <c r="N822" s="1"/>
      <c r="O822" s="1"/>
      <c r="P822" s="1"/>
      <c r="Q822" s="47"/>
      <c r="R822" s="46"/>
      <c r="S822" s="46"/>
      <c r="T822" s="48"/>
      <c r="U822" s="49"/>
      <c r="V822" s="50"/>
      <c r="W822" s="1"/>
      <c r="X822" s="1"/>
      <c r="Y822" s="1"/>
      <c r="Z822" s="1"/>
      <c r="AA822" s="1"/>
      <c r="AB822" s="1"/>
    </row>
    <row r="823" spans="3:28" x14ac:dyDescent="0.25">
      <c r="C823" s="1"/>
      <c r="D823" s="46"/>
      <c r="E823" s="1"/>
      <c r="F823" s="1"/>
      <c r="G823" s="1"/>
      <c r="H823" s="1"/>
      <c r="I823" s="1"/>
      <c r="J823" s="1"/>
      <c r="K823" s="1"/>
      <c r="L823" s="1"/>
      <c r="M823" s="1"/>
      <c r="N823" s="1"/>
      <c r="O823" s="1"/>
      <c r="P823" s="1"/>
      <c r="Q823" s="47"/>
      <c r="R823" s="46"/>
      <c r="S823" s="46"/>
      <c r="T823" s="48"/>
      <c r="U823" s="49"/>
      <c r="V823" s="50"/>
      <c r="W823" s="1"/>
      <c r="X823" s="1"/>
      <c r="Y823" s="1"/>
      <c r="Z823" s="1"/>
      <c r="AA823" s="1"/>
      <c r="AB823" s="1"/>
    </row>
    <row r="824" spans="3:28" x14ac:dyDescent="0.25">
      <c r="C824" s="1"/>
      <c r="D824" s="46"/>
      <c r="E824" s="1"/>
      <c r="F824" s="1"/>
      <c r="G824" s="1"/>
      <c r="H824" s="1"/>
      <c r="I824" s="1"/>
      <c r="J824" s="1"/>
      <c r="K824" s="1"/>
      <c r="L824" s="1"/>
      <c r="M824" s="1"/>
      <c r="N824" s="1"/>
      <c r="O824" s="1"/>
      <c r="P824" s="1"/>
      <c r="Q824" s="47"/>
      <c r="R824" s="46"/>
      <c r="S824" s="46"/>
      <c r="T824" s="48"/>
      <c r="U824" s="49"/>
      <c r="V824" s="50"/>
      <c r="W824" s="1"/>
      <c r="X824" s="1"/>
      <c r="Y824" s="1"/>
      <c r="Z824" s="1"/>
      <c r="AA824" s="1"/>
      <c r="AB824" s="1"/>
    </row>
    <row r="825" spans="3:28" x14ac:dyDescent="0.25">
      <c r="C825" s="1"/>
      <c r="D825" s="46"/>
      <c r="E825" s="1"/>
      <c r="F825" s="1"/>
      <c r="G825" s="1"/>
      <c r="H825" s="1"/>
      <c r="I825" s="1"/>
      <c r="J825" s="1"/>
      <c r="K825" s="1"/>
      <c r="L825" s="1"/>
      <c r="M825" s="1"/>
      <c r="N825" s="1"/>
      <c r="O825" s="1"/>
      <c r="P825" s="1"/>
      <c r="Q825" s="47"/>
      <c r="R825" s="46"/>
      <c r="S825" s="46"/>
      <c r="T825" s="48"/>
      <c r="U825" s="49"/>
      <c r="V825" s="50"/>
      <c r="W825" s="1"/>
      <c r="X825" s="1"/>
      <c r="Y825" s="1"/>
      <c r="Z825" s="1"/>
      <c r="AA825" s="1"/>
      <c r="AB825" s="1"/>
    </row>
    <row r="826" spans="3:28" x14ac:dyDescent="0.25">
      <c r="C826" s="1"/>
      <c r="D826" s="46"/>
      <c r="E826" s="1"/>
      <c r="F826" s="1"/>
      <c r="G826" s="1"/>
      <c r="H826" s="1"/>
      <c r="I826" s="1"/>
      <c r="J826" s="1"/>
      <c r="K826" s="1"/>
      <c r="L826" s="1"/>
      <c r="M826" s="1"/>
      <c r="N826" s="1"/>
      <c r="O826" s="1"/>
      <c r="P826" s="1"/>
      <c r="Q826" s="47"/>
      <c r="R826" s="46"/>
      <c r="S826" s="46"/>
      <c r="T826" s="48"/>
      <c r="U826" s="49"/>
      <c r="V826" s="50"/>
      <c r="W826" s="1"/>
      <c r="X826" s="1"/>
      <c r="Y826" s="1"/>
      <c r="Z826" s="1"/>
      <c r="AA826" s="1"/>
      <c r="AB826" s="1"/>
    </row>
    <row r="827" spans="3:28" x14ac:dyDescent="0.25">
      <c r="C827" s="1"/>
      <c r="D827" s="46"/>
      <c r="E827" s="1"/>
      <c r="F827" s="1"/>
      <c r="G827" s="1"/>
      <c r="H827" s="1"/>
      <c r="I827" s="1"/>
      <c r="J827" s="1"/>
      <c r="K827" s="1"/>
      <c r="L827" s="1"/>
      <c r="M827" s="1"/>
      <c r="N827" s="1"/>
      <c r="O827" s="1"/>
      <c r="P827" s="1"/>
      <c r="Q827" s="47"/>
      <c r="R827" s="46"/>
      <c r="S827" s="46"/>
      <c r="T827" s="48"/>
      <c r="U827" s="49"/>
      <c r="V827" s="50"/>
      <c r="W827" s="1"/>
      <c r="X827" s="1"/>
      <c r="Y827" s="1"/>
      <c r="Z827" s="1"/>
      <c r="AA827" s="1"/>
      <c r="AB827" s="1"/>
    </row>
    <row r="828" spans="3:28" x14ac:dyDescent="0.25">
      <c r="C828" s="1"/>
      <c r="D828" s="46"/>
      <c r="E828" s="1"/>
      <c r="F828" s="1"/>
      <c r="G828" s="1"/>
      <c r="H828" s="1"/>
      <c r="I828" s="1"/>
      <c r="J828" s="1"/>
      <c r="K828" s="1"/>
      <c r="L828" s="1"/>
      <c r="M828" s="1"/>
      <c r="N828" s="1"/>
      <c r="O828" s="1"/>
      <c r="P828" s="1"/>
      <c r="Q828" s="47"/>
      <c r="R828" s="46"/>
      <c r="S828" s="46"/>
      <c r="T828" s="48"/>
      <c r="U828" s="49"/>
      <c r="V828" s="50"/>
      <c r="W828" s="1"/>
      <c r="X828" s="1"/>
      <c r="Y828" s="1"/>
      <c r="Z828" s="1"/>
      <c r="AA828" s="1"/>
      <c r="AB828" s="1"/>
    </row>
    <row r="829" spans="3:28" x14ac:dyDescent="0.25">
      <c r="C829" s="1"/>
      <c r="D829" s="46"/>
      <c r="E829" s="1"/>
      <c r="F829" s="1"/>
      <c r="G829" s="1"/>
      <c r="H829" s="1"/>
      <c r="I829" s="1"/>
      <c r="J829" s="1"/>
      <c r="K829" s="1"/>
      <c r="L829" s="1"/>
      <c r="M829" s="1"/>
      <c r="N829" s="1"/>
      <c r="O829" s="1"/>
      <c r="P829" s="1"/>
      <c r="Q829" s="47"/>
      <c r="R829" s="46"/>
      <c r="S829" s="46"/>
      <c r="T829" s="48"/>
      <c r="U829" s="49"/>
      <c r="V829" s="50"/>
      <c r="W829" s="1"/>
      <c r="X829" s="1"/>
      <c r="Y829" s="1"/>
      <c r="Z829" s="1"/>
      <c r="AA829" s="1"/>
      <c r="AB829" s="1"/>
    </row>
    <row r="830" spans="3:28" x14ac:dyDescent="0.25">
      <c r="C830" s="1"/>
      <c r="D830" s="46"/>
      <c r="E830" s="1"/>
      <c r="F830" s="1"/>
      <c r="G830" s="1"/>
      <c r="H830" s="1"/>
      <c r="I830" s="1"/>
      <c r="J830" s="1"/>
      <c r="K830" s="1"/>
      <c r="L830" s="1"/>
      <c r="M830" s="1"/>
      <c r="N830" s="1"/>
      <c r="O830" s="1"/>
      <c r="P830" s="1"/>
      <c r="Q830" s="47"/>
      <c r="R830" s="46"/>
      <c r="S830" s="46"/>
      <c r="T830" s="48"/>
      <c r="U830" s="49"/>
      <c r="V830" s="50"/>
      <c r="W830" s="1"/>
      <c r="X830" s="1"/>
      <c r="Y830" s="1"/>
      <c r="Z830" s="1"/>
      <c r="AA830" s="1"/>
      <c r="AB830" s="1"/>
    </row>
    <row r="831" spans="3:28" x14ac:dyDescent="0.25">
      <c r="C831" s="1"/>
      <c r="D831" s="46"/>
      <c r="E831" s="1"/>
      <c r="F831" s="1"/>
      <c r="G831" s="1"/>
      <c r="H831" s="1"/>
      <c r="I831" s="1"/>
      <c r="J831" s="1"/>
      <c r="K831" s="1"/>
      <c r="L831" s="1"/>
      <c r="M831" s="1"/>
      <c r="N831" s="1"/>
      <c r="O831" s="1"/>
      <c r="P831" s="1"/>
      <c r="Q831" s="47"/>
      <c r="R831" s="46"/>
      <c r="S831" s="46"/>
      <c r="T831" s="48"/>
      <c r="U831" s="49"/>
      <c r="V831" s="50"/>
      <c r="W831" s="1"/>
      <c r="X831" s="1"/>
      <c r="Y831" s="1"/>
      <c r="Z831" s="1"/>
      <c r="AA831" s="1"/>
      <c r="AB831" s="1"/>
    </row>
    <row r="832" spans="3:28" x14ac:dyDescent="0.25">
      <c r="C832" s="1"/>
      <c r="D832" s="46"/>
      <c r="E832" s="1"/>
      <c r="F832" s="1"/>
      <c r="G832" s="1"/>
      <c r="H832" s="1"/>
      <c r="I832" s="1"/>
      <c r="J832" s="1"/>
      <c r="K832" s="1"/>
      <c r="L832" s="1"/>
      <c r="M832" s="1"/>
      <c r="N832" s="1"/>
      <c r="O832" s="1"/>
      <c r="P832" s="1"/>
      <c r="Q832" s="47"/>
      <c r="R832" s="46"/>
      <c r="S832" s="46"/>
      <c r="T832" s="48"/>
      <c r="U832" s="49"/>
      <c r="V832" s="50"/>
      <c r="W832" s="1"/>
      <c r="X832" s="1"/>
      <c r="Y832" s="1"/>
      <c r="Z832" s="1"/>
      <c r="AA832" s="1"/>
      <c r="AB832" s="1"/>
    </row>
    <row r="833" spans="3:28" x14ac:dyDescent="0.25">
      <c r="C833" s="1"/>
      <c r="D833" s="46"/>
      <c r="E833" s="1"/>
      <c r="F833" s="1"/>
      <c r="G833" s="1"/>
      <c r="H833" s="1"/>
      <c r="I833" s="1"/>
      <c r="J833" s="1"/>
      <c r="K833" s="1"/>
      <c r="L833" s="1"/>
      <c r="M833" s="1"/>
      <c r="N833" s="1"/>
      <c r="O833" s="1"/>
      <c r="P833" s="1"/>
      <c r="Q833" s="47"/>
      <c r="R833" s="46"/>
      <c r="S833" s="46"/>
      <c r="T833" s="48"/>
      <c r="U833" s="49"/>
      <c r="V833" s="50"/>
      <c r="W833" s="1"/>
      <c r="X833" s="1"/>
      <c r="Y833" s="1"/>
      <c r="Z833" s="1"/>
      <c r="AA833" s="1"/>
      <c r="AB833" s="1"/>
    </row>
    <row r="834" spans="3:28" x14ac:dyDescent="0.25">
      <c r="C834" s="1"/>
      <c r="D834" s="46"/>
      <c r="E834" s="1"/>
      <c r="F834" s="1"/>
      <c r="G834" s="1"/>
      <c r="H834" s="1"/>
      <c r="I834" s="1"/>
      <c r="J834" s="1"/>
      <c r="K834" s="1"/>
      <c r="L834" s="1"/>
      <c r="M834" s="1"/>
      <c r="N834" s="1"/>
      <c r="O834" s="1"/>
      <c r="P834" s="1"/>
      <c r="Q834" s="47"/>
      <c r="R834" s="46"/>
      <c r="S834" s="46"/>
      <c r="T834" s="48"/>
      <c r="U834" s="49"/>
      <c r="V834" s="50"/>
      <c r="W834" s="1"/>
      <c r="X834" s="1"/>
      <c r="Y834" s="1"/>
      <c r="Z834" s="1"/>
      <c r="AA834" s="1"/>
      <c r="AB834" s="1"/>
    </row>
    <row r="835" spans="3:28" x14ac:dyDescent="0.25">
      <c r="C835" s="1"/>
      <c r="D835" s="46"/>
      <c r="E835" s="1"/>
      <c r="F835" s="1"/>
      <c r="G835" s="1"/>
      <c r="H835" s="1"/>
      <c r="I835" s="1"/>
      <c r="J835" s="1"/>
      <c r="K835" s="1"/>
      <c r="L835" s="1"/>
      <c r="M835" s="1"/>
      <c r="N835" s="1"/>
      <c r="O835" s="1"/>
      <c r="P835" s="1"/>
      <c r="Q835" s="47"/>
      <c r="R835" s="46"/>
      <c r="S835" s="46"/>
      <c r="T835" s="48"/>
      <c r="U835" s="49"/>
      <c r="V835" s="50"/>
      <c r="W835" s="1"/>
      <c r="X835" s="1"/>
      <c r="Y835" s="1"/>
      <c r="Z835" s="1"/>
      <c r="AA835" s="1"/>
      <c r="AB835" s="1"/>
    </row>
    <row r="836" spans="3:28" x14ac:dyDescent="0.25">
      <c r="C836" s="1"/>
      <c r="D836" s="46"/>
      <c r="E836" s="1"/>
      <c r="F836" s="1"/>
      <c r="G836" s="1"/>
      <c r="H836" s="1"/>
      <c r="I836" s="1"/>
      <c r="J836" s="1"/>
      <c r="K836" s="1"/>
      <c r="L836" s="1"/>
      <c r="M836" s="1"/>
      <c r="N836" s="1"/>
      <c r="O836" s="1"/>
      <c r="P836" s="1"/>
      <c r="Q836" s="47"/>
      <c r="R836" s="46"/>
      <c r="S836" s="46"/>
      <c r="T836" s="48"/>
      <c r="U836" s="49"/>
      <c r="V836" s="50"/>
      <c r="W836" s="1"/>
      <c r="X836" s="1"/>
      <c r="Y836" s="1"/>
      <c r="Z836" s="1"/>
      <c r="AA836" s="1"/>
      <c r="AB836" s="1"/>
    </row>
    <row r="837" spans="3:28" x14ac:dyDescent="0.25">
      <c r="C837" s="1"/>
      <c r="D837" s="46"/>
      <c r="E837" s="1"/>
      <c r="F837" s="1"/>
      <c r="G837" s="1"/>
      <c r="H837" s="1"/>
      <c r="I837" s="1"/>
      <c r="J837" s="1"/>
      <c r="K837" s="1"/>
      <c r="L837" s="1"/>
      <c r="M837" s="1"/>
      <c r="N837" s="1"/>
      <c r="O837" s="1"/>
      <c r="P837" s="1"/>
      <c r="Q837" s="47"/>
      <c r="R837" s="46"/>
      <c r="S837" s="46"/>
      <c r="T837" s="48"/>
      <c r="U837" s="49"/>
      <c r="V837" s="50"/>
      <c r="W837" s="1"/>
      <c r="X837" s="1"/>
      <c r="Y837" s="1"/>
      <c r="Z837" s="1"/>
      <c r="AA837" s="1"/>
      <c r="AB837" s="1"/>
    </row>
    <row r="838" spans="3:28" x14ac:dyDescent="0.25">
      <c r="C838" s="1"/>
      <c r="D838" s="46"/>
      <c r="E838" s="1"/>
      <c r="F838" s="1"/>
      <c r="G838" s="1"/>
      <c r="H838" s="1"/>
      <c r="I838" s="1"/>
      <c r="J838" s="1"/>
      <c r="K838" s="1"/>
      <c r="L838" s="1"/>
      <c r="M838" s="1"/>
      <c r="N838" s="1"/>
      <c r="O838" s="1"/>
      <c r="P838" s="1"/>
      <c r="Q838" s="47"/>
      <c r="R838" s="46"/>
      <c r="S838" s="46"/>
      <c r="T838" s="48"/>
      <c r="U838" s="49"/>
      <c r="V838" s="50"/>
      <c r="W838" s="1"/>
      <c r="X838" s="1"/>
      <c r="Y838" s="1"/>
      <c r="Z838" s="1"/>
      <c r="AA838" s="1"/>
      <c r="AB838" s="1"/>
    </row>
    <row r="839" spans="3:28" x14ac:dyDescent="0.25">
      <c r="C839" s="1"/>
      <c r="D839" s="46"/>
      <c r="E839" s="1"/>
      <c r="F839" s="1"/>
      <c r="G839" s="1"/>
      <c r="H839" s="1"/>
      <c r="I839" s="1"/>
      <c r="J839" s="1"/>
      <c r="K839" s="1"/>
      <c r="L839" s="1"/>
      <c r="M839" s="1"/>
      <c r="N839" s="1"/>
      <c r="O839" s="1"/>
      <c r="P839" s="1"/>
      <c r="Q839" s="47"/>
      <c r="R839" s="46"/>
      <c r="S839" s="46"/>
      <c r="T839" s="48"/>
      <c r="U839" s="49"/>
      <c r="V839" s="50"/>
      <c r="W839" s="1"/>
      <c r="X839" s="1"/>
      <c r="Y839" s="1"/>
      <c r="Z839" s="1"/>
      <c r="AA839" s="1"/>
      <c r="AB839" s="1"/>
    </row>
    <row r="840" spans="3:28" x14ac:dyDescent="0.25">
      <c r="C840" s="1"/>
      <c r="D840" s="46"/>
      <c r="E840" s="1"/>
      <c r="F840" s="1"/>
      <c r="G840" s="1"/>
      <c r="H840" s="1"/>
      <c r="I840" s="1"/>
      <c r="J840" s="1"/>
      <c r="K840" s="1"/>
      <c r="L840" s="1"/>
      <c r="M840" s="1"/>
      <c r="N840" s="1"/>
      <c r="O840" s="1"/>
      <c r="P840" s="1"/>
      <c r="Q840" s="47"/>
      <c r="R840" s="46"/>
      <c r="S840" s="46"/>
      <c r="T840" s="48"/>
      <c r="U840" s="49"/>
      <c r="V840" s="50"/>
      <c r="W840" s="1"/>
      <c r="X840" s="1"/>
      <c r="Y840" s="1"/>
      <c r="Z840" s="1"/>
      <c r="AA840" s="1"/>
      <c r="AB840" s="1"/>
    </row>
    <row r="841" spans="3:28" x14ac:dyDescent="0.25">
      <c r="C841" s="1"/>
      <c r="D841" s="46"/>
      <c r="E841" s="1"/>
      <c r="F841" s="1"/>
      <c r="G841" s="1"/>
      <c r="H841" s="1"/>
      <c r="I841" s="1"/>
      <c r="J841" s="1"/>
      <c r="K841" s="1"/>
      <c r="L841" s="1"/>
      <c r="M841" s="1"/>
      <c r="N841" s="1"/>
      <c r="O841" s="1"/>
      <c r="P841" s="1"/>
      <c r="Q841" s="47"/>
      <c r="R841" s="46"/>
      <c r="S841" s="46"/>
      <c r="T841" s="48"/>
      <c r="U841" s="49"/>
      <c r="V841" s="50"/>
      <c r="W841" s="1"/>
      <c r="X841" s="1"/>
      <c r="Y841" s="1"/>
      <c r="Z841" s="1"/>
      <c r="AA841" s="1"/>
      <c r="AB841" s="1"/>
    </row>
    <row r="842" spans="3:28" x14ac:dyDescent="0.25">
      <c r="C842" s="1"/>
      <c r="D842" s="46"/>
      <c r="E842" s="1"/>
      <c r="F842" s="1"/>
      <c r="G842" s="1"/>
      <c r="H842" s="1"/>
      <c r="I842" s="1"/>
      <c r="J842" s="1"/>
      <c r="K842" s="1"/>
      <c r="L842" s="1"/>
      <c r="M842" s="1"/>
      <c r="N842" s="1"/>
      <c r="O842" s="1"/>
      <c r="P842" s="1"/>
      <c r="Q842" s="47"/>
      <c r="R842" s="46"/>
      <c r="S842" s="46"/>
      <c r="T842" s="48"/>
      <c r="U842" s="49"/>
      <c r="V842" s="50"/>
      <c r="W842" s="1"/>
      <c r="X842" s="1"/>
      <c r="Y842" s="1"/>
      <c r="Z842" s="1"/>
      <c r="AA842" s="1"/>
      <c r="AB842" s="1"/>
    </row>
    <row r="843" spans="3:28" x14ac:dyDescent="0.25">
      <c r="C843" s="1"/>
      <c r="D843" s="46"/>
      <c r="E843" s="1"/>
      <c r="F843" s="1"/>
      <c r="G843" s="1"/>
      <c r="H843" s="1"/>
      <c r="I843" s="1"/>
      <c r="J843" s="1"/>
      <c r="K843" s="1"/>
      <c r="L843" s="1"/>
      <c r="M843" s="1"/>
      <c r="N843" s="1"/>
      <c r="O843" s="1"/>
      <c r="P843" s="1"/>
      <c r="Q843" s="47"/>
      <c r="R843" s="46"/>
      <c r="S843" s="46"/>
      <c r="T843" s="48"/>
      <c r="U843" s="49"/>
      <c r="V843" s="50"/>
      <c r="W843" s="1"/>
      <c r="X843" s="1"/>
      <c r="Y843" s="1"/>
      <c r="Z843" s="1"/>
      <c r="AA843" s="1"/>
      <c r="AB843" s="1"/>
    </row>
    <row r="844" spans="3:28" x14ac:dyDescent="0.25">
      <c r="C844" s="1"/>
      <c r="D844" s="46"/>
      <c r="E844" s="1"/>
      <c r="F844" s="1"/>
      <c r="G844" s="1"/>
      <c r="H844" s="1"/>
      <c r="I844" s="1"/>
      <c r="J844" s="1"/>
      <c r="K844" s="1"/>
      <c r="L844" s="1"/>
      <c r="M844" s="1"/>
      <c r="N844" s="1"/>
      <c r="O844" s="1"/>
      <c r="P844" s="1"/>
      <c r="Q844" s="47"/>
      <c r="R844" s="46"/>
      <c r="S844" s="46"/>
      <c r="T844" s="48"/>
      <c r="U844" s="49"/>
      <c r="V844" s="50"/>
      <c r="W844" s="1"/>
      <c r="X844" s="1"/>
      <c r="Y844" s="1"/>
      <c r="Z844" s="1"/>
      <c r="AA844" s="1"/>
      <c r="AB844" s="1"/>
    </row>
    <row r="845" spans="3:28" x14ac:dyDescent="0.25">
      <c r="C845" s="1"/>
      <c r="D845" s="46"/>
      <c r="E845" s="1"/>
      <c r="F845" s="1"/>
      <c r="G845" s="1"/>
      <c r="H845" s="1"/>
      <c r="I845" s="1"/>
      <c r="J845" s="1"/>
      <c r="K845" s="1"/>
      <c r="L845" s="1"/>
      <c r="M845" s="1"/>
      <c r="N845" s="1"/>
      <c r="O845" s="1"/>
      <c r="P845" s="1"/>
      <c r="Q845" s="47"/>
      <c r="R845" s="46"/>
      <c r="S845" s="46"/>
      <c r="T845" s="48"/>
      <c r="U845" s="49"/>
      <c r="V845" s="50"/>
      <c r="W845" s="1"/>
      <c r="X845" s="1"/>
      <c r="Y845" s="1"/>
      <c r="Z845" s="1"/>
      <c r="AA845" s="1"/>
      <c r="AB845" s="1"/>
    </row>
    <row r="846" spans="3:28" x14ac:dyDescent="0.25">
      <c r="C846" s="1"/>
      <c r="D846" s="46"/>
      <c r="E846" s="1"/>
      <c r="F846" s="1"/>
      <c r="G846" s="1"/>
      <c r="H846" s="1"/>
      <c r="I846" s="1"/>
      <c r="J846" s="1"/>
      <c r="K846" s="1"/>
      <c r="L846" s="1"/>
      <c r="M846" s="1"/>
      <c r="N846" s="1"/>
      <c r="O846" s="1"/>
      <c r="P846" s="1"/>
      <c r="Q846" s="47"/>
      <c r="R846" s="46"/>
      <c r="S846" s="46"/>
      <c r="T846" s="48"/>
      <c r="U846" s="49"/>
      <c r="V846" s="50"/>
      <c r="W846" s="1"/>
      <c r="X846" s="1"/>
      <c r="Y846" s="1"/>
      <c r="Z846" s="1"/>
      <c r="AA846" s="1"/>
      <c r="AB846" s="1"/>
    </row>
    <row r="847" spans="3:28" x14ac:dyDescent="0.25">
      <c r="C847" s="1"/>
      <c r="D847" s="46"/>
      <c r="E847" s="1"/>
      <c r="F847" s="1"/>
      <c r="G847" s="1"/>
      <c r="H847" s="1"/>
      <c r="I847" s="1"/>
      <c r="J847" s="1"/>
      <c r="K847" s="1"/>
      <c r="L847" s="1"/>
      <c r="M847" s="1"/>
      <c r="N847" s="1"/>
      <c r="O847" s="1"/>
      <c r="P847" s="1"/>
      <c r="Q847" s="47"/>
      <c r="R847" s="46"/>
      <c r="S847" s="46"/>
      <c r="T847" s="48"/>
      <c r="U847" s="49"/>
      <c r="V847" s="50"/>
      <c r="W847" s="1"/>
      <c r="X847" s="1"/>
      <c r="Y847" s="1"/>
      <c r="Z847" s="1"/>
      <c r="AA847" s="1"/>
      <c r="AB847" s="1"/>
    </row>
    <row r="848" spans="3:28" x14ac:dyDescent="0.25">
      <c r="C848" s="1"/>
      <c r="D848" s="46"/>
      <c r="E848" s="1"/>
      <c r="F848" s="1"/>
      <c r="G848" s="1"/>
      <c r="H848" s="1"/>
      <c r="I848" s="1"/>
      <c r="J848" s="1"/>
      <c r="K848" s="1"/>
      <c r="L848" s="1"/>
      <c r="M848" s="1"/>
      <c r="N848" s="1"/>
      <c r="O848" s="1"/>
      <c r="P848" s="1"/>
      <c r="Q848" s="47"/>
      <c r="R848" s="46"/>
      <c r="S848" s="46"/>
      <c r="T848" s="48"/>
      <c r="U848" s="49"/>
      <c r="V848" s="50"/>
      <c r="W848" s="1"/>
      <c r="X848" s="1"/>
      <c r="Y848" s="1"/>
      <c r="Z848" s="1"/>
      <c r="AA848" s="1"/>
      <c r="AB848" s="1"/>
    </row>
    <row r="849" spans="3:28" x14ac:dyDescent="0.25">
      <c r="C849" s="1"/>
      <c r="D849" s="46"/>
      <c r="E849" s="1"/>
      <c r="F849" s="1"/>
      <c r="G849" s="1"/>
      <c r="H849" s="1"/>
      <c r="I849" s="1"/>
      <c r="J849" s="1"/>
      <c r="K849" s="1"/>
      <c r="L849" s="1"/>
      <c r="M849" s="1"/>
      <c r="N849" s="1"/>
      <c r="O849" s="1"/>
      <c r="P849" s="1"/>
      <c r="Q849" s="47"/>
      <c r="R849" s="46"/>
      <c r="S849" s="46"/>
      <c r="T849" s="48"/>
      <c r="U849" s="49"/>
      <c r="V849" s="50"/>
      <c r="W849" s="1"/>
      <c r="X849" s="1"/>
      <c r="Y849" s="1"/>
      <c r="Z849" s="1"/>
      <c r="AA849" s="1"/>
      <c r="AB849" s="1"/>
    </row>
    <row r="850" spans="3:28" x14ac:dyDescent="0.25">
      <c r="C850" s="1"/>
      <c r="D850" s="46"/>
      <c r="E850" s="1"/>
      <c r="F850" s="1"/>
      <c r="G850" s="1"/>
      <c r="H850" s="1"/>
      <c r="I850" s="1"/>
      <c r="J850" s="1"/>
      <c r="K850" s="1"/>
      <c r="L850" s="1"/>
      <c r="M850" s="1"/>
      <c r="N850" s="1"/>
      <c r="O850" s="1"/>
      <c r="P850" s="1"/>
      <c r="Q850" s="47"/>
      <c r="R850" s="46"/>
      <c r="S850" s="46"/>
      <c r="T850" s="48"/>
      <c r="U850" s="49"/>
      <c r="V850" s="50"/>
      <c r="W850" s="1"/>
      <c r="X850" s="1"/>
      <c r="Y850" s="1"/>
      <c r="Z850" s="1"/>
      <c r="AA850" s="1"/>
      <c r="AB850" s="1"/>
    </row>
    <row r="851" spans="3:28" x14ac:dyDescent="0.25">
      <c r="C851" s="1"/>
      <c r="D851" s="46"/>
      <c r="E851" s="1"/>
      <c r="F851" s="1"/>
      <c r="G851" s="1"/>
      <c r="H851" s="1"/>
      <c r="I851" s="1"/>
      <c r="J851" s="1"/>
      <c r="K851" s="1"/>
      <c r="L851" s="1"/>
      <c r="M851" s="1"/>
      <c r="N851" s="1"/>
      <c r="O851" s="1"/>
      <c r="P851" s="1"/>
      <c r="Q851" s="47"/>
      <c r="R851" s="46"/>
      <c r="S851" s="46"/>
      <c r="T851" s="48"/>
      <c r="U851" s="49"/>
      <c r="V851" s="50"/>
      <c r="W851" s="1"/>
      <c r="X851" s="1"/>
      <c r="Y851" s="1"/>
      <c r="Z851" s="1"/>
      <c r="AA851" s="1"/>
      <c r="AB851" s="1"/>
    </row>
    <row r="852" spans="3:28" x14ac:dyDescent="0.25">
      <c r="C852" s="1"/>
      <c r="D852" s="46"/>
      <c r="E852" s="1"/>
      <c r="F852" s="1"/>
      <c r="G852" s="1"/>
      <c r="H852" s="1"/>
      <c r="I852" s="1"/>
      <c r="J852" s="1"/>
      <c r="K852" s="1"/>
      <c r="L852" s="1"/>
      <c r="M852" s="1"/>
      <c r="N852" s="1"/>
      <c r="O852" s="1"/>
      <c r="P852" s="1"/>
      <c r="Q852" s="47"/>
      <c r="R852" s="46"/>
      <c r="S852" s="46"/>
      <c r="T852" s="48"/>
      <c r="U852" s="49"/>
      <c r="V852" s="50"/>
      <c r="W852" s="1"/>
      <c r="X852" s="1"/>
      <c r="Y852" s="1"/>
      <c r="Z852" s="1"/>
      <c r="AA852" s="1"/>
      <c r="AB852" s="1"/>
    </row>
    <row r="853" spans="3:28" x14ac:dyDescent="0.25">
      <c r="C853" s="1"/>
      <c r="D853" s="46"/>
      <c r="E853" s="1"/>
      <c r="F853" s="1"/>
      <c r="G853" s="1"/>
      <c r="H853" s="1"/>
      <c r="I853" s="1"/>
      <c r="J853" s="1"/>
      <c r="K853" s="1"/>
      <c r="L853" s="1"/>
      <c r="M853" s="1"/>
      <c r="N853" s="1"/>
      <c r="O853" s="1"/>
      <c r="P853" s="1"/>
      <c r="Q853" s="47"/>
      <c r="R853" s="46"/>
      <c r="S853" s="46"/>
      <c r="T853" s="48"/>
      <c r="U853" s="49"/>
      <c r="V853" s="50"/>
      <c r="W853" s="1"/>
      <c r="X853" s="1"/>
      <c r="Y853" s="1"/>
      <c r="Z853" s="1"/>
      <c r="AA853" s="1"/>
      <c r="AB853" s="1"/>
    </row>
    <row r="854" spans="3:28" x14ac:dyDescent="0.25">
      <c r="C854" s="1"/>
      <c r="D854" s="46"/>
      <c r="E854" s="1"/>
      <c r="F854" s="1"/>
      <c r="G854" s="1"/>
      <c r="H854" s="1"/>
      <c r="I854" s="1"/>
      <c r="J854" s="1"/>
      <c r="K854" s="1"/>
      <c r="L854" s="1"/>
      <c r="M854" s="1"/>
      <c r="N854" s="1"/>
      <c r="O854" s="1"/>
      <c r="P854" s="1"/>
      <c r="Q854" s="47"/>
      <c r="R854" s="46"/>
      <c r="S854" s="46"/>
      <c r="T854" s="48"/>
      <c r="U854" s="49"/>
      <c r="V854" s="50"/>
      <c r="W854" s="1"/>
      <c r="X854" s="1"/>
      <c r="Y854" s="1"/>
      <c r="Z854" s="1"/>
      <c r="AA854" s="1"/>
      <c r="AB854" s="1"/>
    </row>
    <row r="855" spans="3:28" x14ac:dyDescent="0.25">
      <c r="C855" s="1"/>
      <c r="D855" s="46"/>
      <c r="E855" s="1"/>
      <c r="F855" s="1"/>
      <c r="G855" s="1"/>
      <c r="H855" s="1"/>
      <c r="I855" s="1"/>
      <c r="J855" s="1"/>
      <c r="K855" s="1"/>
      <c r="L855" s="1"/>
      <c r="M855" s="1"/>
      <c r="N855" s="1"/>
      <c r="O855" s="1"/>
      <c r="P855" s="1"/>
      <c r="Q855" s="47"/>
      <c r="R855" s="46"/>
      <c r="S855" s="46"/>
      <c r="T855" s="48"/>
      <c r="U855" s="49"/>
      <c r="V855" s="50"/>
      <c r="W855" s="1"/>
      <c r="X855" s="1"/>
      <c r="Y855" s="1"/>
      <c r="Z855" s="1"/>
      <c r="AA855" s="1"/>
      <c r="AB855" s="1"/>
    </row>
    <row r="856" spans="3:28" x14ac:dyDescent="0.25">
      <c r="C856" s="1"/>
      <c r="D856" s="46"/>
      <c r="E856" s="1"/>
      <c r="F856" s="1"/>
      <c r="G856" s="1"/>
      <c r="H856" s="1"/>
      <c r="I856" s="1"/>
      <c r="J856" s="1"/>
      <c r="K856" s="1"/>
      <c r="L856" s="1"/>
      <c r="M856" s="1"/>
      <c r="N856" s="1"/>
      <c r="O856" s="1"/>
      <c r="P856" s="1"/>
      <c r="Q856" s="47"/>
      <c r="R856" s="46"/>
      <c r="S856" s="46"/>
      <c r="T856" s="48"/>
      <c r="U856" s="49"/>
      <c r="V856" s="50"/>
      <c r="W856" s="1"/>
      <c r="X856" s="1"/>
      <c r="Y856" s="1"/>
      <c r="Z856" s="1"/>
      <c r="AA856" s="1"/>
      <c r="AB856" s="1"/>
    </row>
    <row r="857" spans="3:28" x14ac:dyDescent="0.25">
      <c r="C857" s="1"/>
      <c r="D857" s="46"/>
      <c r="E857" s="1"/>
      <c r="F857" s="1"/>
      <c r="G857" s="1"/>
      <c r="H857" s="1"/>
      <c r="I857" s="1"/>
      <c r="J857" s="1"/>
      <c r="K857" s="1"/>
      <c r="L857" s="1"/>
      <c r="M857" s="1"/>
      <c r="N857" s="1"/>
      <c r="O857" s="1"/>
      <c r="P857" s="1"/>
      <c r="Q857" s="47"/>
      <c r="R857" s="46"/>
      <c r="S857" s="46"/>
      <c r="T857" s="48"/>
      <c r="U857" s="49"/>
      <c r="V857" s="50"/>
      <c r="W857" s="1"/>
      <c r="X857" s="1"/>
      <c r="Y857" s="1"/>
      <c r="Z857" s="1"/>
      <c r="AA857" s="1"/>
      <c r="AB857" s="1"/>
    </row>
    <row r="858" spans="3:28" x14ac:dyDescent="0.25">
      <c r="C858" s="1"/>
      <c r="D858" s="46"/>
      <c r="E858" s="1"/>
      <c r="F858" s="1"/>
      <c r="G858" s="1"/>
      <c r="H858" s="1"/>
      <c r="I858" s="1"/>
      <c r="J858" s="1"/>
      <c r="K858" s="1"/>
      <c r="L858" s="1"/>
      <c r="M858" s="1"/>
      <c r="N858" s="1"/>
      <c r="O858" s="1"/>
      <c r="P858" s="1"/>
      <c r="Q858" s="47"/>
      <c r="R858" s="46"/>
      <c r="S858" s="46"/>
      <c r="T858" s="48"/>
      <c r="U858" s="49"/>
      <c r="V858" s="50"/>
      <c r="W858" s="1"/>
      <c r="X858" s="1"/>
      <c r="Y858" s="1"/>
      <c r="Z858" s="1"/>
      <c r="AA858" s="1"/>
      <c r="AB858" s="1"/>
    </row>
    <row r="859" spans="3:28" x14ac:dyDescent="0.25">
      <c r="C859" s="1"/>
      <c r="D859" s="46"/>
      <c r="E859" s="1"/>
      <c r="F859" s="1"/>
      <c r="G859" s="1"/>
      <c r="H859" s="1"/>
      <c r="I859" s="1"/>
      <c r="J859" s="1"/>
      <c r="K859" s="1"/>
      <c r="L859" s="1"/>
      <c r="M859" s="1"/>
      <c r="N859" s="1"/>
      <c r="O859" s="1"/>
      <c r="P859" s="1"/>
      <c r="Q859" s="47"/>
      <c r="R859" s="46"/>
      <c r="S859" s="46"/>
      <c r="T859" s="48"/>
      <c r="U859" s="49"/>
      <c r="V859" s="50"/>
      <c r="W859" s="1"/>
      <c r="X859" s="1"/>
      <c r="Y859" s="1"/>
      <c r="Z859" s="1"/>
      <c r="AA859" s="1"/>
      <c r="AB859" s="1"/>
    </row>
    <row r="860" spans="3:28" x14ac:dyDescent="0.25">
      <c r="C860" s="1"/>
      <c r="D860" s="46"/>
      <c r="E860" s="1"/>
      <c r="F860" s="1"/>
      <c r="G860" s="1"/>
      <c r="H860" s="1"/>
      <c r="I860" s="1"/>
      <c r="J860" s="1"/>
      <c r="K860" s="1"/>
      <c r="L860" s="1"/>
      <c r="M860" s="1"/>
      <c r="N860" s="1"/>
      <c r="O860" s="1"/>
      <c r="P860" s="1"/>
      <c r="Q860" s="47"/>
      <c r="R860" s="46"/>
      <c r="S860" s="46"/>
      <c r="T860" s="48"/>
      <c r="U860" s="49"/>
      <c r="V860" s="50"/>
      <c r="W860" s="1"/>
      <c r="X860" s="1"/>
      <c r="Y860" s="1"/>
      <c r="Z860" s="1"/>
      <c r="AA860" s="1"/>
      <c r="AB860" s="1"/>
    </row>
    <row r="861" spans="3:28" x14ac:dyDescent="0.25">
      <c r="C861" s="1"/>
      <c r="D861" s="46"/>
      <c r="E861" s="1"/>
      <c r="F861" s="1"/>
      <c r="G861" s="1"/>
      <c r="H861" s="1"/>
      <c r="I861" s="1"/>
      <c r="J861" s="1"/>
      <c r="K861" s="1"/>
      <c r="L861" s="1"/>
      <c r="M861" s="1"/>
      <c r="N861" s="1"/>
      <c r="O861" s="1"/>
      <c r="P861" s="1"/>
      <c r="Q861" s="47"/>
      <c r="R861" s="46"/>
      <c r="S861" s="46"/>
      <c r="T861" s="48"/>
      <c r="U861" s="49"/>
      <c r="V861" s="50"/>
      <c r="W861" s="1"/>
      <c r="X861" s="1"/>
      <c r="Y861" s="1"/>
      <c r="Z861" s="1"/>
      <c r="AA861" s="1"/>
      <c r="AB861" s="1"/>
    </row>
    <row r="862" spans="3:28" x14ac:dyDescent="0.25">
      <c r="C862" s="1"/>
      <c r="D862" s="46"/>
      <c r="E862" s="1"/>
      <c r="F862" s="1"/>
      <c r="G862" s="1"/>
      <c r="H862" s="1"/>
      <c r="I862" s="1"/>
      <c r="J862" s="1"/>
      <c r="K862" s="1"/>
      <c r="L862" s="1"/>
      <c r="M862" s="1"/>
      <c r="N862" s="1"/>
      <c r="O862" s="1"/>
      <c r="P862" s="1"/>
      <c r="Q862" s="47"/>
      <c r="R862" s="46"/>
      <c r="S862" s="46"/>
      <c r="T862" s="48"/>
      <c r="U862" s="49"/>
      <c r="V862" s="50"/>
      <c r="W862" s="1"/>
      <c r="X862" s="1"/>
      <c r="Y862" s="1"/>
      <c r="Z862" s="1"/>
      <c r="AA862" s="1"/>
      <c r="AB862" s="1"/>
    </row>
    <row r="863" spans="3:28" x14ac:dyDescent="0.25">
      <c r="C863" s="1"/>
      <c r="D863" s="46"/>
      <c r="E863" s="1"/>
      <c r="F863" s="1"/>
      <c r="G863" s="1"/>
      <c r="H863" s="1"/>
      <c r="I863" s="1"/>
      <c r="J863" s="1"/>
      <c r="K863" s="1"/>
      <c r="L863" s="1"/>
      <c r="M863" s="1"/>
      <c r="N863" s="1"/>
      <c r="O863" s="1"/>
      <c r="P863" s="1"/>
      <c r="Q863" s="47"/>
      <c r="R863" s="46"/>
      <c r="S863" s="46"/>
      <c r="T863" s="48"/>
      <c r="U863" s="49"/>
      <c r="V863" s="50"/>
      <c r="W863" s="1"/>
      <c r="X863" s="1"/>
      <c r="Y863" s="1"/>
      <c r="Z863" s="1"/>
      <c r="AA863" s="1"/>
      <c r="AB863" s="1"/>
    </row>
    <row r="864" spans="3:28" x14ac:dyDescent="0.25">
      <c r="C864" s="1"/>
      <c r="D864" s="46"/>
      <c r="E864" s="1"/>
      <c r="F864" s="1"/>
      <c r="G864" s="1"/>
      <c r="H864" s="1"/>
      <c r="I864" s="1"/>
      <c r="J864" s="1"/>
      <c r="K864" s="1"/>
      <c r="L864" s="1"/>
      <c r="M864" s="1"/>
      <c r="N864" s="1"/>
      <c r="O864" s="1"/>
      <c r="P864" s="1"/>
      <c r="Q864" s="47"/>
      <c r="R864" s="46"/>
      <c r="S864" s="46"/>
      <c r="T864" s="48"/>
      <c r="U864" s="49"/>
      <c r="V864" s="50"/>
      <c r="W864" s="1"/>
      <c r="X864" s="1"/>
      <c r="Y864" s="1"/>
      <c r="Z864" s="1"/>
      <c r="AA864" s="1"/>
      <c r="AB864" s="1"/>
    </row>
    <row r="865" spans="3:28" x14ac:dyDescent="0.25">
      <c r="C865" s="1"/>
      <c r="D865" s="46"/>
      <c r="E865" s="1"/>
      <c r="F865" s="1"/>
      <c r="G865" s="1"/>
      <c r="H865" s="1"/>
      <c r="I865" s="1"/>
      <c r="J865" s="1"/>
      <c r="K865" s="1"/>
      <c r="L865" s="1"/>
      <c r="M865" s="1"/>
      <c r="N865" s="1"/>
      <c r="O865" s="1"/>
      <c r="P865" s="1"/>
      <c r="Q865" s="47"/>
      <c r="R865" s="46"/>
      <c r="S865" s="46"/>
      <c r="T865" s="48"/>
      <c r="U865" s="49"/>
      <c r="V865" s="50"/>
      <c r="W865" s="1"/>
      <c r="X865" s="1"/>
      <c r="Y865" s="1"/>
      <c r="Z865" s="1"/>
      <c r="AA865" s="1"/>
      <c r="AB865" s="1"/>
    </row>
    <row r="866" spans="3:28" x14ac:dyDescent="0.25">
      <c r="C866" s="1"/>
      <c r="D866" s="46"/>
      <c r="E866" s="1"/>
      <c r="F866" s="1"/>
      <c r="G866" s="1"/>
      <c r="H866" s="1"/>
      <c r="I866" s="1"/>
      <c r="J866" s="1"/>
      <c r="K866" s="1"/>
      <c r="L866" s="1"/>
      <c r="M866" s="1"/>
      <c r="N866" s="1"/>
      <c r="O866" s="1"/>
      <c r="P866" s="1"/>
      <c r="Q866" s="47"/>
      <c r="R866" s="46"/>
      <c r="S866" s="46"/>
      <c r="T866" s="48"/>
      <c r="U866" s="49"/>
      <c r="V866" s="50"/>
      <c r="W866" s="1"/>
      <c r="X866" s="1"/>
      <c r="Y866" s="1"/>
      <c r="Z866" s="1"/>
      <c r="AA866" s="1"/>
      <c r="AB866" s="1"/>
    </row>
    <row r="867" spans="3:28" x14ac:dyDescent="0.25">
      <c r="C867" s="1"/>
      <c r="D867" s="46"/>
      <c r="E867" s="1"/>
      <c r="F867" s="1"/>
      <c r="G867" s="1"/>
      <c r="H867" s="1"/>
      <c r="I867" s="1"/>
      <c r="J867" s="1"/>
      <c r="K867" s="1"/>
      <c r="L867" s="1"/>
      <c r="M867" s="1"/>
      <c r="N867" s="1"/>
      <c r="O867" s="1"/>
      <c r="P867" s="1"/>
      <c r="Q867" s="47"/>
      <c r="R867" s="46"/>
      <c r="S867" s="46"/>
      <c r="T867" s="48"/>
      <c r="U867" s="49"/>
      <c r="V867" s="50"/>
      <c r="W867" s="1"/>
      <c r="X867" s="1"/>
      <c r="Y867" s="1"/>
      <c r="Z867" s="1"/>
      <c r="AA867" s="1"/>
      <c r="AB867" s="1"/>
    </row>
    <row r="868" spans="3:28" x14ac:dyDescent="0.25">
      <c r="C868" s="1"/>
      <c r="D868" s="46"/>
      <c r="E868" s="1"/>
      <c r="F868" s="1"/>
      <c r="G868" s="1"/>
      <c r="H868" s="1"/>
      <c r="I868" s="1"/>
      <c r="J868" s="1"/>
      <c r="K868" s="1"/>
      <c r="L868" s="1"/>
      <c r="M868" s="1"/>
      <c r="N868" s="1"/>
      <c r="O868" s="1"/>
      <c r="P868" s="1"/>
      <c r="Q868" s="47"/>
      <c r="R868" s="46"/>
      <c r="S868" s="46"/>
      <c r="T868" s="48"/>
      <c r="U868" s="49"/>
      <c r="V868" s="50"/>
      <c r="W868" s="1"/>
      <c r="X868" s="1"/>
      <c r="Y868" s="1"/>
      <c r="Z868" s="1"/>
      <c r="AA868" s="1"/>
      <c r="AB868" s="1"/>
    </row>
    <row r="869" spans="3:28" x14ac:dyDescent="0.25">
      <c r="C869" s="1"/>
      <c r="D869" s="46"/>
      <c r="E869" s="1"/>
      <c r="F869" s="1"/>
      <c r="G869" s="1"/>
      <c r="H869" s="1"/>
      <c r="I869" s="1"/>
      <c r="J869" s="1"/>
      <c r="K869" s="1"/>
      <c r="L869" s="1"/>
      <c r="M869" s="1"/>
      <c r="N869" s="1"/>
      <c r="O869" s="1"/>
      <c r="P869" s="1"/>
      <c r="Q869" s="47"/>
      <c r="R869" s="46"/>
      <c r="S869" s="46"/>
      <c r="T869" s="48"/>
      <c r="U869" s="49"/>
      <c r="V869" s="50"/>
      <c r="W869" s="1"/>
      <c r="X869" s="1"/>
      <c r="Y869" s="1"/>
      <c r="Z869" s="1"/>
      <c r="AA869" s="1"/>
      <c r="AB869" s="1"/>
    </row>
    <row r="870" spans="3:28" x14ac:dyDescent="0.25">
      <c r="C870" s="1"/>
      <c r="D870" s="46"/>
      <c r="E870" s="1"/>
      <c r="F870" s="1"/>
      <c r="G870" s="1"/>
      <c r="H870" s="1"/>
      <c r="I870" s="1"/>
      <c r="J870" s="1"/>
      <c r="K870" s="1"/>
      <c r="L870" s="1"/>
      <c r="M870" s="1"/>
      <c r="N870" s="1"/>
      <c r="O870" s="1"/>
      <c r="P870" s="1"/>
      <c r="Q870" s="47"/>
      <c r="R870" s="46"/>
      <c r="S870" s="46"/>
      <c r="T870" s="48"/>
      <c r="U870" s="49"/>
      <c r="V870" s="50"/>
      <c r="W870" s="1"/>
      <c r="X870" s="1"/>
      <c r="Y870" s="1"/>
      <c r="Z870" s="1"/>
      <c r="AA870" s="1"/>
      <c r="AB870" s="1"/>
    </row>
    <row r="871" spans="3:28" x14ac:dyDescent="0.25">
      <c r="C871" s="1"/>
      <c r="D871" s="46"/>
      <c r="E871" s="1"/>
      <c r="F871" s="1"/>
      <c r="G871" s="1"/>
      <c r="H871" s="1"/>
      <c r="I871" s="1"/>
      <c r="J871" s="1"/>
      <c r="K871" s="1"/>
      <c r="L871" s="1"/>
      <c r="M871" s="1"/>
      <c r="N871" s="1"/>
      <c r="O871" s="1"/>
      <c r="P871" s="1"/>
      <c r="Q871" s="47"/>
      <c r="R871" s="46"/>
      <c r="S871" s="46"/>
      <c r="T871" s="48"/>
      <c r="U871" s="49"/>
      <c r="V871" s="50"/>
      <c r="W871" s="1"/>
      <c r="X871" s="1"/>
      <c r="Y871" s="1"/>
      <c r="Z871" s="1"/>
      <c r="AA871" s="1"/>
      <c r="AB871" s="1"/>
    </row>
    <row r="872" spans="3:28" x14ac:dyDescent="0.25">
      <c r="C872" s="1"/>
      <c r="D872" s="46"/>
      <c r="E872" s="1"/>
      <c r="F872" s="1"/>
      <c r="G872" s="1"/>
      <c r="H872" s="1"/>
      <c r="I872" s="1"/>
      <c r="J872" s="1"/>
      <c r="K872" s="1"/>
      <c r="L872" s="1"/>
      <c r="M872" s="1"/>
      <c r="N872" s="1"/>
      <c r="O872" s="1"/>
      <c r="P872" s="1"/>
      <c r="Q872" s="47"/>
      <c r="R872" s="46"/>
      <c r="S872" s="46"/>
      <c r="T872" s="48"/>
      <c r="U872" s="49"/>
      <c r="V872" s="50"/>
      <c r="W872" s="1"/>
      <c r="X872" s="1"/>
      <c r="Y872" s="1"/>
      <c r="Z872" s="1"/>
      <c r="AA872" s="1"/>
      <c r="AB872" s="1"/>
    </row>
    <row r="873" spans="3:28" x14ac:dyDescent="0.25">
      <c r="C873" s="1"/>
      <c r="D873" s="46"/>
      <c r="E873" s="1"/>
      <c r="F873" s="1"/>
      <c r="G873" s="1"/>
      <c r="H873" s="1"/>
      <c r="I873" s="1"/>
      <c r="J873" s="1"/>
      <c r="K873" s="1"/>
      <c r="L873" s="1"/>
      <c r="M873" s="1"/>
      <c r="N873" s="1"/>
      <c r="O873" s="1"/>
      <c r="P873" s="1"/>
      <c r="Q873" s="47"/>
      <c r="R873" s="46"/>
      <c r="S873" s="46"/>
      <c r="T873" s="48"/>
      <c r="U873" s="49"/>
      <c r="V873" s="50"/>
      <c r="W873" s="1"/>
      <c r="X873" s="1"/>
      <c r="Y873" s="1"/>
      <c r="Z873" s="1"/>
      <c r="AA873" s="1"/>
      <c r="AB873" s="1"/>
    </row>
    <row r="874" spans="3:28" x14ac:dyDescent="0.25">
      <c r="C874" s="1"/>
      <c r="D874" s="46"/>
      <c r="E874" s="1"/>
      <c r="F874" s="1"/>
      <c r="G874" s="1"/>
      <c r="H874" s="1"/>
      <c r="I874" s="1"/>
      <c r="J874" s="1"/>
      <c r="K874" s="1"/>
      <c r="L874" s="1"/>
      <c r="M874" s="1"/>
      <c r="N874" s="1"/>
      <c r="O874" s="1"/>
      <c r="P874" s="1"/>
      <c r="Q874" s="47"/>
      <c r="R874" s="46"/>
      <c r="S874" s="46"/>
      <c r="T874" s="48"/>
      <c r="U874" s="49"/>
      <c r="V874" s="50"/>
      <c r="W874" s="1"/>
      <c r="X874" s="1"/>
      <c r="Y874" s="1"/>
      <c r="Z874" s="1"/>
      <c r="AA874" s="1"/>
      <c r="AB874" s="1"/>
    </row>
    <row r="875" spans="3:28" x14ac:dyDescent="0.25">
      <c r="C875" s="1"/>
      <c r="D875" s="46"/>
      <c r="E875" s="1"/>
      <c r="F875" s="1"/>
      <c r="G875" s="1"/>
      <c r="H875" s="1"/>
      <c r="I875" s="1"/>
      <c r="J875" s="1"/>
      <c r="K875" s="1"/>
      <c r="L875" s="1"/>
      <c r="M875" s="1"/>
      <c r="N875" s="1"/>
      <c r="O875" s="1"/>
      <c r="P875" s="1"/>
      <c r="Q875" s="47"/>
      <c r="R875" s="46"/>
      <c r="S875" s="46"/>
      <c r="T875" s="48"/>
      <c r="U875" s="49"/>
      <c r="V875" s="50"/>
      <c r="W875" s="1"/>
      <c r="X875" s="1"/>
      <c r="Y875" s="1"/>
      <c r="Z875" s="1"/>
      <c r="AA875" s="1"/>
      <c r="AB875" s="1"/>
    </row>
    <row r="876" spans="3:28" x14ac:dyDescent="0.25">
      <c r="C876" s="1"/>
      <c r="D876" s="46"/>
      <c r="E876" s="1"/>
      <c r="F876" s="1"/>
      <c r="G876" s="1"/>
      <c r="H876" s="1"/>
      <c r="I876" s="1"/>
      <c r="J876" s="1"/>
      <c r="K876" s="1"/>
      <c r="L876" s="1"/>
      <c r="M876" s="1"/>
      <c r="N876" s="1"/>
      <c r="O876" s="1"/>
      <c r="P876" s="1"/>
      <c r="Q876" s="47"/>
      <c r="R876" s="46"/>
      <c r="S876" s="46"/>
      <c r="T876" s="48"/>
      <c r="U876" s="49"/>
      <c r="V876" s="50"/>
      <c r="W876" s="1"/>
      <c r="X876" s="1"/>
      <c r="Y876" s="1"/>
      <c r="Z876" s="1"/>
      <c r="AA876" s="1"/>
      <c r="AB876" s="1"/>
    </row>
    <row r="877" spans="3:28" x14ac:dyDescent="0.25">
      <c r="C877" s="1"/>
      <c r="D877" s="46"/>
      <c r="E877" s="1"/>
      <c r="F877" s="1"/>
      <c r="G877" s="1"/>
      <c r="H877" s="1"/>
      <c r="I877" s="1"/>
      <c r="J877" s="1"/>
      <c r="K877" s="1"/>
      <c r="L877" s="1"/>
      <c r="M877" s="1"/>
      <c r="N877" s="1"/>
      <c r="O877" s="1"/>
      <c r="P877" s="1"/>
      <c r="Q877" s="47"/>
      <c r="R877" s="46"/>
      <c r="S877" s="46"/>
      <c r="T877" s="48"/>
      <c r="U877" s="49"/>
      <c r="V877" s="50"/>
      <c r="W877" s="1"/>
      <c r="X877" s="1"/>
      <c r="Y877" s="1"/>
      <c r="Z877" s="1"/>
      <c r="AA877" s="1"/>
      <c r="AB877" s="1"/>
    </row>
    <row r="878" spans="3:28" x14ac:dyDescent="0.25">
      <c r="C878" s="1"/>
      <c r="D878" s="46"/>
      <c r="E878" s="1"/>
      <c r="F878" s="1"/>
      <c r="G878" s="1"/>
      <c r="H878" s="1"/>
      <c r="I878" s="1"/>
      <c r="J878" s="1"/>
      <c r="K878" s="1"/>
      <c r="L878" s="1"/>
      <c r="M878" s="1"/>
      <c r="N878" s="1"/>
      <c r="O878" s="1"/>
      <c r="P878" s="1"/>
      <c r="Q878" s="47"/>
      <c r="R878" s="46"/>
      <c r="S878" s="46"/>
      <c r="T878" s="48"/>
      <c r="U878" s="49"/>
      <c r="V878" s="50"/>
      <c r="W878" s="1"/>
      <c r="X878" s="1"/>
      <c r="Y878" s="1"/>
      <c r="Z878" s="1"/>
      <c r="AA878" s="1"/>
      <c r="AB878" s="1"/>
    </row>
    <row r="879" spans="3:28" x14ac:dyDescent="0.25">
      <c r="C879" s="1"/>
      <c r="D879" s="46"/>
      <c r="E879" s="1"/>
      <c r="F879" s="1"/>
      <c r="G879" s="1"/>
      <c r="H879" s="1"/>
      <c r="I879" s="1"/>
      <c r="J879" s="1"/>
      <c r="K879" s="1"/>
      <c r="L879" s="1"/>
      <c r="M879" s="1"/>
      <c r="N879" s="1"/>
      <c r="O879" s="1"/>
      <c r="P879" s="1"/>
      <c r="Q879" s="47"/>
      <c r="R879" s="46"/>
      <c r="S879" s="46"/>
      <c r="T879" s="48"/>
      <c r="U879" s="49"/>
      <c r="V879" s="50"/>
      <c r="W879" s="1"/>
      <c r="X879" s="1"/>
      <c r="Y879" s="1"/>
      <c r="Z879" s="1"/>
      <c r="AA879" s="1"/>
      <c r="AB879" s="1"/>
    </row>
    <row r="880" spans="3:28" x14ac:dyDescent="0.25">
      <c r="C880" s="1"/>
      <c r="D880" s="46"/>
      <c r="E880" s="1"/>
      <c r="F880" s="1"/>
      <c r="G880" s="1"/>
      <c r="H880" s="1"/>
      <c r="I880" s="1"/>
      <c r="J880" s="1"/>
      <c r="K880" s="1"/>
      <c r="L880" s="1"/>
      <c r="M880" s="1"/>
      <c r="N880" s="1"/>
      <c r="O880" s="1"/>
      <c r="P880" s="1"/>
      <c r="Q880" s="47"/>
      <c r="R880" s="46"/>
      <c r="S880" s="46"/>
      <c r="T880" s="48"/>
      <c r="U880" s="49"/>
      <c r="V880" s="50"/>
      <c r="W880" s="1"/>
      <c r="X880" s="1"/>
      <c r="Y880" s="1"/>
      <c r="Z880" s="1"/>
      <c r="AA880" s="1"/>
      <c r="AB880" s="1"/>
    </row>
    <row r="881" spans="3:28" x14ac:dyDescent="0.25">
      <c r="C881" s="1"/>
      <c r="D881" s="46"/>
      <c r="E881" s="1"/>
      <c r="F881" s="1"/>
      <c r="G881" s="1"/>
      <c r="H881" s="1"/>
      <c r="I881" s="1"/>
      <c r="J881" s="1"/>
      <c r="K881" s="1"/>
      <c r="L881" s="1"/>
      <c r="M881" s="1"/>
      <c r="N881" s="1"/>
      <c r="O881" s="1"/>
      <c r="P881" s="1"/>
      <c r="Q881" s="47"/>
      <c r="R881" s="46"/>
      <c r="S881" s="46"/>
      <c r="T881" s="48"/>
      <c r="U881" s="49"/>
      <c r="V881" s="50"/>
      <c r="W881" s="1"/>
      <c r="X881" s="1"/>
      <c r="Y881" s="1"/>
      <c r="Z881" s="1"/>
      <c r="AA881" s="1"/>
      <c r="AB881" s="1"/>
    </row>
    <row r="882" spans="3:28" x14ac:dyDescent="0.25">
      <c r="C882" s="1"/>
      <c r="D882" s="46"/>
      <c r="E882" s="1"/>
      <c r="F882" s="1"/>
      <c r="G882" s="1"/>
      <c r="H882" s="1"/>
      <c r="I882" s="1"/>
      <c r="J882" s="1"/>
      <c r="K882" s="1"/>
      <c r="L882" s="1"/>
      <c r="M882" s="1"/>
      <c r="N882" s="1"/>
      <c r="O882" s="1"/>
      <c r="P882" s="1"/>
      <c r="Q882" s="47"/>
      <c r="R882" s="46"/>
      <c r="S882" s="46"/>
      <c r="T882" s="48"/>
      <c r="U882" s="49"/>
      <c r="V882" s="50"/>
      <c r="W882" s="1"/>
      <c r="X882" s="1"/>
      <c r="Y882" s="1"/>
      <c r="Z882" s="1"/>
      <c r="AA882" s="1"/>
      <c r="AB882" s="1"/>
    </row>
    <row r="883" spans="3:28" x14ac:dyDescent="0.25">
      <c r="C883" s="1"/>
      <c r="D883" s="46"/>
      <c r="E883" s="1"/>
      <c r="F883" s="1"/>
      <c r="G883" s="1"/>
      <c r="H883" s="1"/>
      <c r="I883" s="1"/>
      <c r="J883" s="1"/>
      <c r="K883" s="1"/>
      <c r="L883" s="1"/>
      <c r="M883" s="1"/>
      <c r="N883" s="1"/>
      <c r="O883" s="1"/>
      <c r="P883" s="1"/>
      <c r="Q883" s="47"/>
      <c r="R883" s="46"/>
      <c r="S883" s="46"/>
      <c r="T883" s="48"/>
      <c r="U883" s="49"/>
      <c r="V883" s="50"/>
      <c r="W883" s="1"/>
      <c r="X883" s="1"/>
      <c r="Y883" s="1"/>
      <c r="Z883" s="1"/>
      <c r="AA883" s="1"/>
      <c r="AB883" s="1"/>
    </row>
    <row r="884" spans="3:28" x14ac:dyDescent="0.25">
      <c r="C884" s="1"/>
      <c r="D884" s="46"/>
      <c r="E884" s="1"/>
      <c r="F884" s="1"/>
      <c r="G884" s="1"/>
      <c r="H884" s="1"/>
      <c r="I884" s="1"/>
      <c r="J884" s="1"/>
      <c r="K884" s="1"/>
      <c r="L884" s="1"/>
      <c r="M884" s="1"/>
      <c r="N884" s="1"/>
      <c r="O884" s="1"/>
      <c r="P884" s="1"/>
      <c r="Q884" s="47"/>
      <c r="R884" s="46"/>
      <c r="S884" s="46"/>
      <c r="T884" s="48"/>
      <c r="U884" s="49"/>
      <c r="V884" s="50"/>
      <c r="W884" s="1"/>
      <c r="X884" s="1"/>
      <c r="Y884" s="1"/>
      <c r="Z884" s="1"/>
      <c r="AA884" s="1"/>
      <c r="AB884" s="1"/>
    </row>
    <row r="885" spans="3:28" x14ac:dyDescent="0.25">
      <c r="C885" s="1"/>
      <c r="D885" s="46"/>
      <c r="E885" s="1"/>
      <c r="F885" s="1"/>
      <c r="G885" s="1"/>
      <c r="H885" s="1"/>
      <c r="I885" s="1"/>
      <c r="J885" s="1"/>
      <c r="K885" s="1"/>
      <c r="L885" s="1"/>
      <c r="M885" s="1"/>
      <c r="N885" s="1"/>
      <c r="O885" s="1"/>
      <c r="P885" s="1"/>
      <c r="Q885" s="47"/>
      <c r="R885" s="46"/>
      <c r="S885" s="46"/>
      <c r="T885" s="48"/>
      <c r="U885" s="49"/>
      <c r="V885" s="50"/>
      <c r="W885" s="1"/>
      <c r="X885" s="1"/>
      <c r="Y885" s="1"/>
      <c r="Z885" s="1"/>
      <c r="AA885" s="1"/>
      <c r="AB885" s="1"/>
    </row>
    <row r="886" spans="3:28" x14ac:dyDescent="0.25">
      <c r="C886" s="1"/>
      <c r="D886" s="46"/>
      <c r="E886" s="1"/>
      <c r="F886" s="1"/>
      <c r="G886" s="1"/>
      <c r="H886" s="1"/>
      <c r="I886" s="1"/>
      <c r="J886" s="1"/>
      <c r="K886" s="1"/>
      <c r="L886" s="1"/>
      <c r="M886" s="1"/>
      <c r="N886" s="1"/>
      <c r="O886" s="1"/>
      <c r="P886" s="1"/>
      <c r="Q886" s="47"/>
      <c r="R886" s="46"/>
      <c r="S886" s="46"/>
      <c r="T886" s="48"/>
      <c r="U886" s="49"/>
      <c r="V886" s="50"/>
      <c r="W886" s="1"/>
      <c r="X886" s="1"/>
      <c r="Y886" s="1"/>
      <c r="Z886" s="1"/>
      <c r="AA886" s="1"/>
      <c r="AB886" s="1"/>
    </row>
    <row r="887" spans="3:28" x14ac:dyDescent="0.25">
      <c r="C887" s="1"/>
      <c r="D887" s="46"/>
      <c r="E887" s="1"/>
      <c r="F887" s="1"/>
      <c r="G887" s="1"/>
      <c r="H887" s="1"/>
      <c r="I887" s="1"/>
      <c r="J887" s="1"/>
      <c r="K887" s="1"/>
      <c r="L887" s="1"/>
      <c r="M887" s="1"/>
      <c r="N887" s="1"/>
      <c r="O887" s="1"/>
      <c r="P887" s="1"/>
      <c r="Q887" s="47"/>
      <c r="R887" s="46"/>
      <c r="S887" s="46"/>
      <c r="T887" s="48"/>
      <c r="U887" s="49"/>
      <c r="V887" s="50"/>
      <c r="W887" s="1"/>
      <c r="X887" s="1"/>
      <c r="Y887" s="1"/>
      <c r="Z887" s="1"/>
      <c r="AA887" s="1"/>
      <c r="AB887" s="1"/>
    </row>
    <row r="888" spans="3:28" x14ac:dyDescent="0.25">
      <c r="C888" s="1"/>
      <c r="D888" s="46"/>
      <c r="E888" s="1"/>
      <c r="F888" s="1"/>
      <c r="G888" s="1"/>
      <c r="H888" s="1"/>
      <c r="I888" s="1"/>
      <c r="J888" s="1"/>
      <c r="K888" s="1"/>
      <c r="L888" s="1"/>
      <c r="M888" s="1"/>
      <c r="N888" s="1"/>
      <c r="O888" s="1"/>
      <c r="P888" s="1"/>
      <c r="Q888" s="47"/>
      <c r="R888" s="46"/>
      <c r="S888" s="46"/>
      <c r="T888" s="48"/>
      <c r="U888" s="49"/>
      <c r="V888" s="50"/>
      <c r="W888" s="1"/>
      <c r="X888" s="1"/>
      <c r="Y888" s="1"/>
      <c r="Z888" s="1"/>
      <c r="AA888" s="1"/>
      <c r="AB888" s="1"/>
    </row>
    <row r="889" spans="3:28" x14ac:dyDescent="0.25">
      <c r="C889" s="1"/>
      <c r="D889" s="46"/>
      <c r="E889" s="1"/>
      <c r="F889" s="1"/>
      <c r="G889" s="1"/>
      <c r="H889" s="1"/>
      <c r="I889" s="1"/>
      <c r="J889" s="1"/>
      <c r="K889" s="1"/>
      <c r="L889" s="1"/>
      <c r="M889" s="1"/>
      <c r="N889" s="1"/>
      <c r="O889" s="1"/>
      <c r="P889" s="1"/>
      <c r="Q889" s="47"/>
      <c r="R889" s="46"/>
      <c r="S889" s="46"/>
      <c r="T889" s="48"/>
      <c r="U889" s="49"/>
      <c r="V889" s="50"/>
      <c r="W889" s="1"/>
      <c r="X889" s="1"/>
      <c r="Y889" s="1"/>
      <c r="Z889" s="1"/>
      <c r="AA889" s="1"/>
      <c r="AB889" s="1"/>
    </row>
    <row r="890" spans="3:28" x14ac:dyDescent="0.25">
      <c r="C890" s="1"/>
      <c r="D890" s="46"/>
      <c r="E890" s="1"/>
      <c r="F890" s="1"/>
      <c r="G890" s="1"/>
      <c r="H890" s="1"/>
      <c r="I890" s="1"/>
      <c r="J890" s="1"/>
      <c r="K890" s="1"/>
      <c r="L890" s="1"/>
      <c r="M890" s="1"/>
      <c r="N890" s="1"/>
      <c r="O890" s="1"/>
      <c r="P890" s="1"/>
      <c r="Q890" s="47"/>
      <c r="R890" s="46"/>
      <c r="S890" s="46"/>
      <c r="T890" s="48"/>
      <c r="U890" s="49"/>
      <c r="V890" s="50"/>
      <c r="W890" s="1"/>
      <c r="X890" s="1"/>
      <c r="Y890" s="1"/>
      <c r="Z890" s="1"/>
      <c r="AA890" s="1"/>
      <c r="AB890" s="1"/>
    </row>
    <row r="891" spans="3:28" x14ac:dyDescent="0.25">
      <c r="C891" s="1"/>
      <c r="D891" s="46"/>
      <c r="E891" s="1"/>
      <c r="F891" s="1"/>
      <c r="G891" s="1"/>
      <c r="H891" s="1"/>
      <c r="I891" s="1"/>
      <c r="J891" s="1"/>
      <c r="K891" s="1"/>
      <c r="L891" s="1"/>
      <c r="M891" s="1"/>
      <c r="N891" s="1"/>
      <c r="O891" s="1"/>
      <c r="P891" s="1"/>
      <c r="Q891" s="47"/>
      <c r="R891" s="46"/>
      <c r="S891" s="46"/>
      <c r="T891" s="48"/>
      <c r="U891" s="49"/>
      <c r="V891" s="50"/>
      <c r="W891" s="1"/>
      <c r="X891" s="1"/>
      <c r="Y891" s="1"/>
      <c r="Z891" s="1"/>
      <c r="AA891" s="1"/>
      <c r="AB891" s="1"/>
    </row>
    <row r="892" spans="3:28" x14ac:dyDescent="0.25">
      <c r="C892" s="1"/>
      <c r="D892" s="46"/>
      <c r="E892" s="1"/>
      <c r="F892" s="1"/>
      <c r="G892" s="1"/>
      <c r="H892" s="1"/>
      <c r="I892" s="1"/>
      <c r="J892" s="1"/>
      <c r="K892" s="1"/>
      <c r="L892" s="1"/>
      <c r="M892" s="1"/>
      <c r="N892" s="1"/>
      <c r="O892" s="1"/>
      <c r="P892" s="1"/>
      <c r="Q892" s="47"/>
      <c r="R892" s="46"/>
      <c r="S892" s="46"/>
      <c r="T892" s="48"/>
      <c r="U892" s="49"/>
      <c r="V892" s="50"/>
      <c r="W892" s="1"/>
      <c r="X892" s="1"/>
      <c r="Y892" s="1"/>
      <c r="Z892" s="1"/>
      <c r="AA892" s="1"/>
      <c r="AB892" s="1"/>
    </row>
    <row r="893" spans="3:28" x14ac:dyDescent="0.25">
      <c r="C893" s="1"/>
      <c r="D893" s="46"/>
      <c r="E893" s="1"/>
      <c r="F893" s="1"/>
      <c r="G893" s="1"/>
      <c r="H893" s="1"/>
      <c r="I893" s="1"/>
      <c r="J893" s="1"/>
      <c r="K893" s="1"/>
      <c r="L893" s="1"/>
      <c r="M893" s="1"/>
      <c r="N893" s="1"/>
      <c r="O893" s="1"/>
      <c r="P893" s="1"/>
      <c r="Q893" s="47"/>
      <c r="R893" s="46"/>
      <c r="S893" s="46"/>
      <c r="T893" s="48"/>
      <c r="U893" s="49"/>
      <c r="V893" s="50"/>
      <c r="W893" s="1"/>
      <c r="X893" s="1"/>
      <c r="Y893" s="1"/>
      <c r="Z893" s="1"/>
      <c r="AA893" s="1"/>
      <c r="AB893" s="1"/>
    </row>
    <row r="894" spans="3:28" x14ac:dyDescent="0.25">
      <c r="C894" s="1"/>
      <c r="D894" s="46"/>
      <c r="E894" s="1"/>
      <c r="F894" s="1"/>
      <c r="G894" s="1"/>
      <c r="H894" s="1"/>
      <c r="I894" s="1"/>
      <c r="J894" s="1"/>
      <c r="K894" s="1"/>
      <c r="L894" s="1"/>
      <c r="M894" s="1"/>
      <c r="N894" s="1"/>
      <c r="O894" s="1"/>
      <c r="P894" s="1"/>
      <c r="Q894" s="47"/>
      <c r="R894" s="46"/>
      <c r="S894" s="46"/>
      <c r="T894" s="48"/>
      <c r="U894" s="49"/>
      <c r="V894" s="50"/>
      <c r="W894" s="1"/>
      <c r="X894" s="1"/>
      <c r="Y894" s="1"/>
      <c r="Z894" s="1"/>
      <c r="AA894" s="1"/>
      <c r="AB894" s="1"/>
    </row>
    <row r="895" spans="3:28" x14ac:dyDescent="0.25">
      <c r="C895" s="1"/>
      <c r="D895" s="46"/>
      <c r="E895" s="1"/>
      <c r="F895" s="1"/>
      <c r="G895" s="1"/>
      <c r="H895" s="1"/>
      <c r="I895" s="1"/>
      <c r="J895" s="1"/>
      <c r="K895" s="1"/>
      <c r="L895" s="1"/>
      <c r="M895" s="1"/>
      <c r="N895" s="1"/>
      <c r="O895" s="1"/>
      <c r="P895" s="1"/>
      <c r="Q895" s="47"/>
      <c r="R895" s="46"/>
      <c r="S895" s="46"/>
      <c r="T895" s="48"/>
      <c r="U895" s="49"/>
      <c r="V895" s="50"/>
      <c r="W895" s="1"/>
      <c r="X895" s="1"/>
      <c r="Y895" s="1"/>
      <c r="Z895" s="1"/>
      <c r="AA895" s="1"/>
      <c r="AB895" s="1"/>
    </row>
    <row r="896" spans="3:28" x14ac:dyDescent="0.25">
      <c r="C896" s="1"/>
      <c r="D896" s="46"/>
      <c r="E896" s="1"/>
      <c r="F896" s="1"/>
      <c r="G896" s="1"/>
      <c r="H896" s="1"/>
      <c r="I896" s="1"/>
      <c r="J896" s="1"/>
      <c r="K896" s="1"/>
      <c r="L896" s="1"/>
      <c r="M896" s="1"/>
      <c r="N896" s="1"/>
      <c r="O896" s="1"/>
      <c r="P896" s="1"/>
      <c r="Q896" s="47"/>
      <c r="R896" s="46"/>
      <c r="S896" s="46"/>
      <c r="T896" s="48"/>
      <c r="U896" s="49"/>
      <c r="V896" s="50"/>
      <c r="W896" s="1"/>
      <c r="X896" s="1"/>
      <c r="Y896" s="1"/>
      <c r="Z896" s="1"/>
      <c r="AA896" s="1"/>
      <c r="AB896" s="1"/>
    </row>
    <row r="897" spans="3:28" x14ac:dyDescent="0.25">
      <c r="C897" s="1"/>
      <c r="D897" s="46"/>
      <c r="E897" s="1"/>
      <c r="F897" s="1"/>
      <c r="G897" s="1"/>
      <c r="H897" s="1"/>
      <c r="I897" s="1"/>
      <c r="J897" s="1"/>
      <c r="K897" s="1"/>
      <c r="L897" s="1"/>
      <c r="M897" s="1"/>
      <c r="N897" s="1"/>
      <c r="O897" s="1"/>
      <c r="P897" s="1"/>
      <c r="Q897" s="47"/>
      <c r="R897" s="46"/>
      <c r="S897" s="46"/>
      <c r="T897" s="48"/>
      <c r="U897" s="49"/>
      <c r="V897" s="50"/>
      <c r="W897" s="1"/>
      <c r="X897" s="1"/>
      <c r="Y897" s="1"/>
      <c r="Z897" s="1"/>
      <c r="AA897" s="1"/>
      <c r="AB897" s="1"/>
    </row>
    <row r="898" spans="3:28" x14ac:dyDescent="0.25">
      <c r="C898" s="1"/>
      <c r="D898" s="46"/>
      <c r="E898" s="1"/>
      <c r="F898" s="1"/>
      <c r="G898" s="1"/>
      <c r="H898" s="1"/>
      <c r="I898" s="1"/>
      <c r="J898" s="1"/>
      <c r="K898" s="1"/>
      <c r="L898" s="1"/>
      <c r="M898" s="1"/>
      <c r="N898" s="1"/>
      <c r="O898" s="1"/>
      <c r="P898" s="1"/>
      <c r="Q898" s="47"/>
      <c r="R898" s="46"/>
      <c r="S898" s="46"/>
      <c r="T898" s="48"/>
      <c r="U898" s="49"/>
      <c r="V898" s="50"/>
      <c r="W898" s="1"/>
      <c r="X898" s="1"/>
      <c r="Y898" s="1"/>
      <c r="Z898" s="1"/>
      <c r="AA898" s="1"/>
      <c r="AB898" s="1"/>
    </row>
    <row r="899" spans="3:28" x14ac:dyDescent="0.25">
      <c r="C899" s="1"/>
      <c r="D899" s="46"/>
      <c r="E899" s="1"/>
      <c r="F899" s="1"/>
      <c r="G899" s="1"/>
      <c r="H899" s="1"/>
      <c r="I899" s="1"/>
      <c r="J899" s="1"/>
      <c r="K899" s="1"/>
      <c r="L899" s="1"/>
      <c r="M899" s="1"/>
      <c r="N899" s="1"/>
      <c r="O899" s="1"/>
      <c r="P899" s="1"/>
      <c r="Q899" s="47"/>
      <c r="R899" s="46"/>
      <c r="S899" s="46"/>
      <c r="T899" s="48"/>
      <c r="U899" s="49"/>
      <c r="V899" s="50"/>
      <c r="W899" s="1"/>
      <c r="X899" s="1"/>
      <c r="Y899" s="1"/>
      <c r="Z899" s="1"/>
      <c r="AA899" s="1"/>
      <c r="AB899" s="1"/>
    </row>
    <row r="900" spans="3:28" x14ac:dyDescent="0.25">
      <c r="C900" s="1"/>
      <c r="D900" s="46"/>
      <c r="E900" s="1"/>
      <c r="F900" s="1"/>
      <c r="G900" s="1"/>
      <c r="H900" s="1"/>
      <c r="I900" s="1"/>
      <c r="J900" s="1"/>
      <c r="K900" s="1"/>
      <c r="L900" s="1"/>
      <c r="M900" s="1"/>
      <c r="N900" s="1"/>
      <c r="O900" s="1"/>
      <c r="P900" s="1"/>
      <c r="Q900" s="47"/>
      <c r="R900" s="46"/>
      <c r="S900" s="46"/>
      <c r="T900" s="48"/>
      <c r="U900" s="49"/>
      <c r="V900" s="50"/>
      <c r="W900" s="1"/>
      <c r="X900" s="1"/>
      <c r="Y900" s="1"/>
      <c r="Z900" s="1"/>
      <c r="AA900" s="1"/>
      <c r="AB900" s="1"/>
    </row>
    <row r="901" spans="3:28" x14ac:dyDescent="0.25">
      <c r="C901" s="1"/>
      <c r="D901" s="46"/>
      <c r="E901" s="1"/>
      <c r="F901" s="1"/>
      <c r="G901" s="1"/>
      <c r="H901" s="1"/>
      <c r="I901" s="1"/>
      <c r="J901" s="1"/>
      <c r="K901" s="1"/>
      <c r="L901" s="1"/>
      <c r="M901" s="1"/>
      <c r="N901" s="1"/>
      <c r="O901" s="1"/>
      <c r="P901" s="1"/>
      <c r="Q901" s="47"/>
      <c r="R901" s="46"/>
      <c r="S901" s="46"/>
      <c r="T901" s="48"/>
      <c r="U901" s="49"/>
      <c r="V901" s="50"/>
      <c r="W901" s="1"/>
      <c r="X901" s="1"/>
      <c r="Y901" s="1"/>
      <c r="Z901" s="1"/>
      <c r="AA901" s="1"/>
      <c r="AB901" s="1"/>
    </row>
    <row r="902" spans="3:28" x14ac:dyDescent="0.25">
      <c r="C902" s="1"/>
      <c r="D902" s="46"/>
      <c r="E902" s="1"/>
      <c r="F902" s="1"/>
      <c r="G902" s="1"/>
      <c r="H902" s="1"/>
      <c r="I902" s="1"/>
      <c r="J902" s="1"/>
      <c r="K902" s="1"/>
      <c r="L902" s="1"/>
      <c r="M902" s="1"/>
      <c r="N902" s="1"/>
      <c r="O902" s="1"/>
      <c r="P902" s="1"/>
      <c r="Q902" s="47"/>
      <c r="R902" s="46"/>
      <c r="S902" s="46"/>
      <c r="T902" s="48"/>
      <c r="U902" s="49"/>
      <c r="V902" s="50"/>
      <c r="W902" s="1"/>
      <c r="X902" s="1"/>
      <c r="Y902" s="1"/>
      <c r="Z902" s="1"/>
      <c r="AA902" s="1"/>
      <c r="AB902" s="1"/>
    </row>
    <row r="903" spans="3:28" x14ac:dyDescent="0.25">
      <c r="C903" s="1"/>
      <c r="D903" s="46"/>
      <c r="E903" s="1"/>
      <c r="F903" s="1"/>
      <c r="G903" s="1"/>
      <c r="H903" s="1"/>
      <c r="I903" s="1"/>
      <c r="J903" s="1"/>
      <c r="K903" s="1"/>
      <c r="L903" s="1"/>
      <c r="M903" s="1"/>
      <c r="N903" s="1"/>
      <c r="O903" s="1"/>
      <c r="P903" s="1"/>
      <c r="Q903" s="47"/>
      <c r="R903" s="46"/>
      <c r="S903" s="46"/>
      <c r="T903" s="48"/>
      <c r="U903" s="49"/>
      <c r="V903" s="50"/>
      <c r="W903" s="1"/>
      <c r="X903" s="1"/>
      <c r="Y903" s="1"/>
      <c r="Z903" s="1"/>
      <c r="AA903" s="1"/>
      <c r="AB903" s="1"/>
    </row>
    <row r="904" spans="3:28" x14ac:dyDescent="0.25">
      <c r="C904" s="1"/>
      <c r="D904" s="46"/>
      <c r="E904" s="1"/>
      <c r="F904" s="1"/>
      <c r="G904" s="1"/>
      <c r="H904" s="1"/>
      <c r="I904" s="1"/>
      <c r="J904" s="1"/>
      <c r="K904" s="1"/>
      <c r="L904" s="1"/>
      <c r="M904" s="1"/>
      <c r="N904" s="1"/>
      <c r="O904" s="1"/>
      <c r="P904" s="1"/>
      <c r="Q904" s="47"/>
      <c r="R904" s="46"/>
      <c r="S904" s="46"/>
      <c r="T904" s="48"/>
      <c r="U904" s="49"/>
      <c r="V904" s="50"/>
      <c r="W904" s="1"/>
      <c r="X904" s="1"/>
      <c r="Y904" s="1"/>
      <c r="Z904" s="1"/>
      <c r="AA904" s="1"/>
      <c r="AB904" s="1"/>
    </row>
    <row r="905" spans="3:28" x14ac:dyDescent="0.25">
      <c r="C905" s="1"/>
      <c r="D905" s="46"/>
      <c r="E905" s="1"/>
      <c r="F905" s="1"/>
      <c r="G905" s="1"/>
      <c r="H905" s="1"/>
      <c r="I905" s="1"/>
      <c r="J905" s="1"/>
      <c r="K905" s="1"/>
      <c r="L905" s="1"/>
      <c r="M905" s="1"/>
      <c r="N905" s="1"/>
      <c r="O905" s="1"/>
      <c r="P905" s="1"/>
      <c r="Q905" s="47"/>
      <c r="R905" s="46"/>
      <c r="S905" s="46"/>
      <c r="T905" s="48"/>
      <c r="U905" s="49"/>
      <c r="V905" s="50"/>
      <c r="W905" s="1"/>
      <c r="X905" s="1"/>
      <c r="Y905" s="1"/>
      <c r="Z905" s="1"/>
      <c r="AA905" s="1"/>
      <c r="AB905" s="1"/>
    </row>
    <row r="906" spans="3:28" x14ac:dyDescent="0.25">
      <c r="C906" s="1"/>
      <c r="D906" s="46"/>
      <c r="E906" s="1"/>
      <c r="F906" s="1"/>
      <c r="G906" s="1"/>
      <c r="H906" s="1"/>
      <c r="I906" s="1"/>
      <c r="J906" s="1"/>
      <c r="K906" s="1"/>
      <c r="L906" s="1"/>
      <c r="M906" s="1"/>
      <c r="N906" s="1"/>
      <c r="O906" s="1"/>
      <c r="P906" s="1"/>
      <c r="Q906" s="47"/>
      <c r="R906" s="46"/>
      <c r="S906" s="46"/>
      <c r="T906" s="48"/>
      <c r="U906" s="49"/>
      <c r="V906" s="50"/>
      <c r="W906" s="1"/>
      <c r="X906" s="1"/>
      <c r="Y906" s="1"/>
      <c r="Z906" s="1"/>
      <c r="AA906" s="1"/>
      <c r="AB906" s="1"/>
    </row>
    <row r="907" spans="3:28" x14ac:dyDescent="0.25">
      <c r="C907" s="1"/>
      <c r="D907" s="46"/>
      <c r="E907" s="1"/>
      <c r="F907" s="1"/>
      <c r="G907" s="1"/>
      <c r="H907" s="1"/>
      <c r="I907" s="1"/>
      <c r="J907" s="1"/>
      <c r="K907" s="1"/>
      <c r="L907" s="1"/>
      <c r="M907" s="1"/>
      <c r="N907" s="1"/>
      <c r="O907" s="1"/>
      <c r="P907" s="1"/>
      <c r="Q907" s="47"/>
      <c r="R907" s="46"/>
      <c r="S907" s="46"/>
      <c r="T907" s="48"/>
      <c r="U907" s="49"/>
      <c r="V907" s="50"/>
      <c r="W907" s="1"/>
      <c r="X907" s="1"/>
      <c r="Y907" s="1"/>
      <c r="Z907" s="1"/>
      <c r="AA907" s="1"/>
      <c r="AB907" s="1"/>
    </row>
    <row r="908" spans="3:28" x14ac:dyDescent="0.25">
      <c r="C908" s="1"/>
      <c r="D908" s="46"/>
      <c r="E908" s="1"/>
      <c r="F908" s="1"/>
      <c r="G908" s="1"/>
      <c r="H908" s="1"/>
      <c r="I908" s="1"/>
      <c r="J908" s="1"/>
      <c r="K908" s="1"/>
      <c r="L908" s="1"/>
      <c r="M908" s="1"/>
      <c r="N908" s="1"/>
      <c r="O908" s="1"/>
      <c r="P908" s="1"/>
      <c r="Q908" s="47"/>
      <c r="R908" s="46"/>
      <c r="S908" s="46"/>
      <c r="T908" s="48"/>
      <c r="U908" s="49"/>
      <c r="V908" s="50"/>
      <c r="W908" s="1"/>
      <c r="X908" s="1"/>
      <c r="Y908" s="1"/>
      <c r="Z908" s="1"/>
      <c r="AA908" s="1"/>
      <c r="AB908" s="1"/>
    </row>
    <row r="909" spans="3:28" x14ac:dyDescent="0.25">
      <c r="C909" s="1"/>
      <c r="D909" s="46"/>
      <c r="E909" s="1"/>
      <c r="F909" s="1"/>
      <c r="G909" s="1"/>
      <c r="H909" s="1"/>
      <c r="I909" s="1"/>
      <c r="J909" s="1"/>
      <c r="K909" s="1"/>
      <c r="L909" s="1"/>
      <c r="M909" s="1"/>
      <c r="N909" s="1"/>
      <c r="O909" s="1"/>
      <c r="P909" s="1"/>
      <c r="Q909" s="47"/>
      <c r="R909" s="46"/>
      <c r="S909" s="46"/>
      <c r="T909" s="48"/>
      <c r="U909" s="49"/>
      <c r="V909" s="50"/>
      <c r="W909" s="1"/>
      <c r="X909" s="1"/>
      <c r="Y909" s="1"/>
      <c r="Z909" s="1"/>
      <c r="AA909" s="1"/>
      <c r="AB909" s="1"/>
    </row>
    <row r="910" spans="3:28" x14ac:dyDescent="0.25">
      <c r="C910" s="1"/>
      <c r="D910" s="46"/>
      <c r="E910" s="1"/>
      <c r="F910" s="1"/>
      <c r="G910" s="1"/>
      <c r="H910" s="1"/>
      <c r="I910" s="1"/>
      <c r="J910" s="1"/>
      <c r="K910" s="1"/>
      <c r="L910" s="1"/>
      <c r="M910" s="1"/>
      <c r="N910" s="1"/>
      <c r="O910" s="1"/>
      <c r="P910" s="1"/>
      <c r="Q910" s="47"/>
      <c r="R910" s="46"/>
      <c r="S910" s="46"/>
      <c r="T910" s="48"/>
      <c r="U910" s="49"/>
      <c r="V910" s="50"/>
      <c r="W910" s="1"/>
      <c r="X910" s="1"/>
      <c r="Y910" s="1"/>
      <c r="Z910" s="1"/>
      <c r="AA910" s="1"/>
      <c r="AB910" s="1"/>
    </row>
    <row r="911" spans="3:28" x14ac:dyDescent="0.25">
      <c r="C911" s="1"/>
      <c r="D911" s="46"/>
      <c r="E911" s="1"/>
      <c r="F911" s="1"/>
      <c r="G911" s="1"/>
      <c r="H911" s="1"/>
      <c r="I911" s="1"/>
      <c r="J911" s="1"/>
      <c r="K911" s="1"/>
      <c r="L911" s="1"/>
      <c r="M911" s="1"/>
      <c r="N911" s="1"/>
      <c r="O911" s="1"/>
      <c r="P911" s="1"/>
      <c r="Q911" s="47"/>
      <c r="R911" s="46"/>
      <c r="S911" s="46"/>
      <c r="T911" s="48"/>
      <c r="U911" s="49"/>
      <c r="V911" s="50"/>
      <c r="W911" s="1"/>
      <c r="X911" s="1"/>
      <c r="Y911" s="1"/>
      <c r="Z911" s="1"/>
      <c r="AA911" s="1"/>
      <c r="AB911" s="1"/>
    </row>
    <row r="912" spans="3:28" x14ac:dyDescent="0.25">
      <c r="C912" s="1"/>
      <c r="D912" s="46"/>
      <c r="E912" s="1"/>
      <c r="F912" s="1"/>
      <c r="G912" s="1"/>
      <c r="H912" s="1"/>
      <c r="I912" s="1"/>
      <c r="J912" s="1"/>
      <c r="K912" s="1"/>
      <c r="L912" s="1"/>
      <c r="M912" s="1"/>
      <c r="N912" s="1"/>
      <c r="O912" s="1"/>
      <c r="P912" s="1"/>
      <c r="Q912" s="47"/>
      <c r="R912" s="46"/>
      <c r="S912" s="46"/>
      <c r="T912" s="48"/>
      <c r="U912" s="49"/>
      <c r="V912" s="50"/>
      <c r="W912" s="1"/>
      <c r="X912" s="1"/>
      <c r="Y912" s="1"/>
      <c r="Z912" s="1"/>
      <c r="AA912" s="1"/>
      <c r="AB912" s="1"/>
    </row>
    <row r="913" spans="3:28" x14ac:dyDescent="0.25">
      <c r="C913" s="1"/>
      <c r="D913" s="46"/>
      <c r="E913" s="1"/>
      <c r="F913" s="1"/>
      <c r="G913" s="1"/>
      <c r="H913" s="1"/>
      <c r="I913" s="1"/>
      <c r="J913" s="1"/>
      <c r="K913" s="1"/>
      <c r="L913" s="1"/>
      <c r="M913" s="1"/>
      <c r="N913" s="1"/>
      <c r="O913" s="1"/>
      <c r="P913" s="1"/>
      <c r="Q913" s="47"/>
      <c r="R913" s="46"/>
      <c r="S913" s="46"/>
      <c r="T913" s="48"/>
      <c r="U913" s="49"/>
      <c r="V913" s="50"/>
      <c r="W913" s="1"/>
      <c r="X913" s="1"/>
      <c r="Y913" s="1"/>
      <c r="Z913" s="1"/>
      <c r="AA913" s="1"/>
      <c r="AB913" s="1"/>
    </row>
    <row r="914" spans="3:28" x14ac:dyDescent="0.25">
      <c r="C914" s="1"/>
      <c r="D914" s="46"/>
      <c r="E914" s="1"/>
      <c r="F914" s="1"/>
      <c r="G914" s="1"/>
      <c r="H914" s="1"/>
      <c r="I914" s="1"/>
      <c r="J914" s="1"/>
      <c r="K914" s="1"/>
      <c r="L914" s="1"/>
      <c r="M914" s="1"/>
      <c r="N914" s="1"/>
      <c r="O914" s="1"/>
      <c r="P914" s="1"/>
      <c r="Q914" s="47"/>
      <c r="R914" s="46"/>
      <c r="S914" s="46"/>
      <c r="T914" s="48"/>
      <c r="U914" s="49"/>
      <c r="V914" s="50"/>
      <c r="W914" s="1"/>
      <c r="X914" s="1"/>
      <c r="Y914" s="1"/>
      <c r="Z914" s="1"/>
      <c r="AA914" s="1"/>
      <c r="AB914" s="1"/>
    </row>
    <row r="915" spans="3:28" x14ac:dyDescent="0.25">
      <c r="C915" s="1"/>
      <c r="D915" s="46"/>
      <c r="E915" s="1"/>
      <c r="F915" s="1"/>
      <c r="G915" s="1"/>
      <c r="H915" s="1"/>
      <c r="I915" s="1"/>
      <c r="J915" s="1"/>
      <c r="K915" s="1"/>
      <c r="L915" s="1"/>
      <c r="M915" s="1"/>
      <c r="N915" s="1"/>
      <c r="O915" s="1"/>
      <c r="P915" s="1"/>
      <c r="Q915" s="47"/>
      <c r="R915" s="46"/>
      <c r="S915" s="46"/>
      <c r="T915" s="48"/>
      <c r="U915" s="49"/>
      <c r="V915" s="50"/>
      <c r="W915" s="1"/>
      <c r="X915" s="1"/>
      <c r="Y915" s="1"/>
      <c r="Z915" s="1"/>
      <c r="AA915" s="1"/>
      <c r="AB915" s="1"/>
    </row>
    <row r="916" spans="3:28" x14ac:dyDescent="0.25">
      <c r="C916" s="1"/>
      <c r="D916" s="46"/>
      <c r="E916" s="1"/>
      <c r="F916" s="1"/>
      <c r="G916" s="1"/>
      <c r="H916" s="1"/>
      <c r="I916" s="1"/>
      <c r="J916" s="1"/>
      <c r="K916" s="1"/>
      <c r="L916" s="1"/>
      <c r="M916" s="1"/>
      <c r="N916" s="1"/>
      <c r="O916" s="1"/>
      <c r="P916" s="1"/>
      <c r="Q916" s="47"/>
      <c r="R916" s="46"/>
      <c r="S916" s="46"/>
      <c r="T916" s="48"/>
      <c r="U916" s="49"/>
      <c r="V916" s="50"/>
      <c r="W916" s="1"/>
      <c r="X916" s="1"/>
      <c r="Y916" s="1"/>
      <c r="Z916" s="1"/>
      <c r="AA916" s="1"/>
      <c r="AB916" s="1"/>
    </row>
    <row r="917" spans="3:28" x14ac:dyDescent="0.25">
      <c r="C917" s="1"/>
      <c r="D917" s="46"/>
      <c r="E917" s="1"/>
      <c r="F917" s="1"/>
      <c r="G917" s="1"/>
      <c r="H917" s="1"/>
      <c r="I917" s="1"/>
      <c r="J917" s="1"/>
      <c r="K917" s="1"/>
      <c r="L917" s="1"/>
      <c r="M917" s="1"/>
      <c r="N917" s="1"/>
      <c r="O917" s="1"/>
      <c r="P917" s="1"/>
      <c r="Q917" s="47"/>
      <c r="R917" s="46"/>
      <c r="S917" s="46"/>
      <c r="T917" s="48"/>
      <c r="U917" s="49"/>
      <c r="V917" s="50"/>
      <c r="W917" s="1"/>
      <c r="X917" s="1"/>
      <c r="Y917" s="1"/>
      <c r="Z917" s="1"/>
      <c r="AA917" s="1"/>
      <c r="AB917" s="1"/>
    </row>
    <row r="918" spans="3:28" x14ac:dyDescent="0.25">
      <c r="C918" s="1"/>
      <c r="D918" s="46"/>
      <c r="E918" s="1"/>
      <c r="F918" s="1"/>
      <c r="G918" s="1"/>
      <c r="H918" s="1"/>
      <c r="I918" s="1"/>
      <c r="J918" s="1"/>
      <c r="K918" s="1"/>
      <c r="L918" s="1"/>
      <c r="M918" s="1"/>
      <c r="N918" s="1"/>
      <c r="O918" s="1"/>
      <c r="P918" s="1"/>
      <c r="Q918" s="47"/>
      <c r="R918" s="46"/>
      <c r="S918" s="46"/>
      <c r="T918" s="48"/>
      <c r="U918" s="49"/>
      <c r="V918" s="50"/>
      <c r="W918" s="1"/>
      <c r="X918" s="1"/>
      <c r="Y918" s="1"/>
      <c r="Z918" s="1"/>
      <c r="AA918" s="1"/>
      <c r="AB918" s="1"/>
    </row>
    <row r="919" spans="3:28" x14ac:dyDescent="0.25">
      <c r="C919" s="1"/>
      <c r="D919" s="46"/>
      <c r="E919" s="1"/>
      <c r="F919" s="1"/>
      <c r="G919" s="1"/>
      <c r="H919" s="1"/>
      <c r="I919" s="1"/>
      <c r="J919" s="1"/>
      <c r="K919" s="1"/>
      <c r="L919" s="1"/>
      <c r="M919" s="1"/>
      <c r="N919" s="1"/>
      <c r="O919" s="1"/>
      <c r="P919" s="1"/>
      <c r="Q919" s="47"/>
      <c r="R919" s="46"/>
      <c r="S919" s="46"/>
      <c r="T919" s="48"/>
      <c r="U919" s="49"/>
      <c r="V919" s="50"/>
      <c r="W919" s="1"/>
      <c r="X919" s="1"/>
      <c r="Y919" s="1"/>
      <c r="Z919" s="1"/>
      <c r="AA919" s="1"/>
      <c r="AB919" s="1"/>
    </row>
    <row r="920" spans="3:28" x14ac:dyDescent="0.25">
      <c r="C920" s="1"/>
      <c r="D920" s="46"/>
      <c r="E920" s="1"/>
      <c r="F920" s="1"/>
      <c r="G920" s="1"/>
      <c r="H920" s="1"/>
      <c r="I920" s="1"/>
      <c r="J920" s="1"/>
      <c r="K920" s="1"/>
      <c r="L920" s="1"/>
      <c r="M920" s="1"/>
      <c r="N920" s="1"/>
      <c r="O920" s="1"/>
      <c r="P920" s="1"/>
      <c r="Q920" s="47"/>
      <c r="R920" s="46"/>
      <c r="S920" s="46"/>
      <c r="T920" s="48"/>
      <c r="U920" s="49"/>
      <c r="V920" s="50"/>
      <c r="W920" s="1"/>
      <c r="X920" s="1"/>
      <c r="Y920" s="1"/>
      <c r="Z920" s="1"/>
      <c r="AA920" s="1"/>
      <c r="AB920" s="1"/>
    </row>
    <row r="921" spans="3:28" x14ac:dyDescent="0.25">
      <c r="C921" s="1"/>
      <c r="D921" s="46"/>
      <c r="E921" s="1"/>
      <c r="F921" s="1"/>
      <c r="G921" s="1"/>
      <c r="H921" s="1"/>
      <c r="I921" s="1"/>
      <c r="J921" s="1"/>
      <c r="K921" s="1"/>
      <c r="L921" s="1"/>
      <c r="M921" s="1"/>
      <c r="N921" s="1"/>
      <c r="O921" s="1"/>
      <c r="P921" s="1"/>
      <c r="Q921" s="47"/>
      <c r="R921" s="46"/>
      <c r="S921" s="46"/>
      <c r="T921" s="48"/>
      <c r="U921" s="49"/>
      <c r="V921" s="50"/>
      <c r="W921" s="1"/>
      <c r="X921" s="1"/>
      <c r="Y921" s="1"/>
      <c r="Z921" s="1"/>
      <c r="AA921" s="1"/>
      <c r="AB921" s="1"/>
    </row>
    <row r="922" spans="3:28" x14ac:dyDescent="0.25">
      <c r="C922" s="1"/>
      <c r="D922" s="46"/>
      <c r="E922" s="1"/>
      <c r="F922" s="1"/>
      <c r="G922" s="1"/>
      <c r="H922" s="1"/>
      <c r="I922" s="1"/>
      <c r="J922" s="1"/>
      <c r="K922" s="1"/>
      <c r="L922" s="1"/>
      <c r="M922" s="1"/>
      <c r="N922" s="1"/>
      <c r="O922" s="1"/>
      <c r="P922" s="1"/>
      <c r="Q922" s="47"/>
      <c r="R922" s="46"/>
      <c r="S922" s="46"/>
      <c r="T922" s="48"/>
      <c r="U922" s="49"/>
      <c r="V922" s="50"/>
      <c r="W922" s="1"/>
      <c r="X922" s="1"/>
      <c r="Y922" s="1"/>
      <c r="Z922" s="1"/>
      <c r="AA922" s="1"/>
      <c r="AB922" s="1"/>
    </row>
    <row r="923" spans="3:28" x14ac:dyDescent="0.25">
      <c r="C923" s="1"/>
      <c r="D923" s="46"/>
      <c r="E923" s="1"/>
      <c r="F923" s="1"/>
      <c r="G923" s="1"/>
      <c r="H923" s="1"/>
      <c r="I923" s="1"/>
      <c r="J923" s="1"/>
      <c r="K923" s="1"/>
      <c r="L923" s="1"/>
      <c r="M923" s="1"/>
      <c r="N923" s="1"/>
      <c r="O923" s="1"/>
      <c r="P923" s="1"/>
      <c r="Q923" s="47"/>
      <c r="R923" s="46"/>
      <c r="S923" s="46"/>
      <c r="T923" s="48"/>
      <c r="U923" s="49"/>
      <c r="V923" s="50"/>
      <c r="W923" s="1"/>
      <c r="X923" s="1"/>
      <c r="Y923" s="1"/>
      <c r="Z923" s="1"/>
      <c r="AA923" s="1"/>
      <c r="AB923" s="1"/>
    </row>
    <row r="924" spans="3:28" x14ac:dyDescent="0.25">
      <c r="C924" s="1"/>
      <c r="D924" s="46"/>
      <c r="E924" s="1"/>
      <c r="F924" s="1"/>
      <c r="G924" s="1"/>
      <c r="H924" s="1"/>
      <c r="I924" s="1"/>
      <c r="J924" s="1"/>
      <c r="K924" s="1"/>
      <c r="L924" s="1"/>
      <c r="M924" s="1"/>
      <c r="N924" s="1"/>
      <c r="O924" s="1"/>
      <c r="P924" s="1"/>
      <c r="Q924" s="47"/>
      <c r="R924" s="46"/>
      <c r="S924" s="46"/>
      <c r="T924" s="48"/>
      <c r="U924" s="49"/>
      <c r="V924" s="50"/>
      <c r="W924" s="1"/>
      <c r="X924" s="1"/>
      <c r="Y924" s="1"/>
      <c r="Z924" s="1"/>
      <c r="AA924" s="1"/>
      <c r="AB924" s="1"/>
    </row>
    <row r="925" spans="3:28" x14ac:dyDescent="0.25">
      <c r="C925" s="1"/>
      <c r="D925" s="46"/>
      <c r="E925" s="1"/>
      <c r="F925" s="1"/>
      <c r="G925" s="1"/>
      <c r="H925" s="1"/>
      <c r="I925" s="1"/>
      <c r="J925" s="1"/>
      <c r="K925" s="1"/>
      <c r="L925" s="1"/>
      <c r="M925" s="1"/>
      <c r="N925" s="1"/>
      <c r="O925" s="1"/>
      <c r="P925" s="1"/>
      <c r="Q925" s="47"/>
      <c r="R925" s="46"/>
      <c r="S925" s="46"/>
      <c r="T925" s="48"/>
      <c r="U925" s="49"/>
      <c r="V925" s="50"/>
      <c r="W925" s="1"/>
      <c r="X925" s="1"/>
      <c r="Y925" s="1"/>
      <c r="Z925" s="1"/>
      <c r="AA925" s="1"/>
      <c r="AB925" s="1"/>
    </row>
    <row r="926" spans="3:28" x14ac:dyDescent="0.25">
      <c r="C926" s="1"/>
      <c r="D926" s="46"/>
      <c r="E926" s="1"/>
      <c r="F926" s="1"/>
      <c r="G926" s="1"/>
      <c r="H926" s="1"/>
      <c r="I926" s="1"/>
      <c r="J926" s="1"/>
      <c r="K926" s="1"/>
      <c r="L926" s="1"/>
      <c r="M926" s="1"/>
      <c r="N926" s="1"/>
      <c r="O926" s="1"/>
      <c r="P926" s="1"/>
      <c r="Q926" s="47"/>
      <c r="R926" s="46"/>
      <c r="S926" s="46"/>
      <c r="T926" s="48"/>
      <c r="U926" s="49"/>
      <c r="V926" s="50"/>
      <c r="W926" s="1"/>
      <c r="X926" s="1"/>
      <c r="Y926" s="1"/>
      <c r="Z926" s="1"/>
      <c r="AA926" s="1"/>
      <c r="AB926" s="1"/>
    </row>
    <row r="927" spans="3:28" x14ac:dyDescent="0.25">
      <c r="C927" s="1"/>
      <c r="D927" s="46"/>
      <c r="E927" s="1"/>
      <c r="F927" s="1"/>
      <c r="G927" s="1"/>
      <c r="H927" s="1"/>
      <c r="I927" s="1"/>
      <c r="J927" s="1"/>
      <c r="K927" s="1"/>
      <c r="L927" s="1"/>
      <c r="M927" s="1"/>
      <c r="N927" s="1"/>
      <c r="O927" s="1"/>
      <c r="P927" s="1"/>
      <c r="Q927" s="47"/>
      <c r="R927" s="46"/>
      <c r="S927" s="46"/>
      <c r="T927" s="48"/>
      <c r="U927" s="49"/>
      <c r="V927" s="50"/>
      <c r="W927" s="1"/>
      <c r="X927" s="1"/>
      <c r="Y927" s="1"/>
      <c r="Z927" s="1"/>
      <c r="AA927" s="1"/>
      <c r="AB927" s="1"/>
    </row>
    <row r="928" spans="3:28" x14ac:dyDescent="0.25">
      <c r="C928" s="1"/>
      <c r="D928" s="46"/>
      <c r="E928" s="1"/>
      <c r="F928" s="1"/>
      <c r="G928" s="1"/>
      <c r="H928" s="1"/>
      <c r="I928" s="1"/>
      <c r="J928" s="1"/>
      <c r="K928" s="1"/>
      <c r="L928" s="1"/>
      <c r="M928" s="1"/>
      <c r="N928" s="1"/>
      <c r="O928" s="1"/>
      <c r="P928" s="1"/>
      <c r="Q928" s="47"/>
      <c r="R928" s="46"/>
      <c r="S928" s="46"/>
      <c r="T928" s="48"/>
      <c r="U928" s="49"/>
      <c r="V928" s="50"/>
      <c r="W928" s="1"/>
      <c r="X928" s="1"/>
      <c r="Y928" s="1"/>
      <c r="Z928" s="1"/>
      <c r="AA928" s="1"/>
      <c r="AB928" s="1"/>
    </row>
    <row r="929" spans="3:28" x14ac:dyDescent="0.25">
      <c r="C929" s="1"/>
      <c r="D929" s="46"/>
      <c r="E929" s="1"/>
      <c r="F929" s="1"/>
      <c r="G929" s="1"/>
      <c r="H929" s="1"/>
      <c r="I929" s="1"/>
      <c r="J929" s="1"/>
      <c r="K929" s="1"/>
      <c r="L929" s="1"/>
      <c r="M929" s="1"/>
      <c r="N929" s="1"/>
      <c r="O929" s="1"/>
      <c r="P929" s="1"/>
      <c r="Q929" s="47"/>
      <c r="R929" s="46"/>
      <c r="S929" s="46"/>
      <c r="T929" s="48"/>
      <c r="U929" s="49"/>
      <c r="V929" s="50"/>
      <c r="W929" s="1"/>
      <c r="X929" s="1"/>
      <c r="Y929" s="1"/>
      <c r="Z929" s="1"/>
      <c r="AA929" s="1"/>
      <c r="AB929" s="1"/>
    </row>
    <row r="930" spans="3:28" x14ac:dyDescent="0.25">
      <c r="C930" s="1"/>
      <c r="D930" s="46"/>
      <c r="E930" s="1"/>
      <c r="F930" s="1"/>
      <c r="G930" s="1"/>
      <c r="H930" s="1"/>
      <c r="I930" s="1"/>
      <c r="J930" s="1"/>
      <c r="K930" s="1"/>
      <c r="L930" s="1"/>
      <c r="M930" s="1"/>
      <c r="N930" s="1"/>
      <c r="O930" s="1"/>
      <c r="P930" s="1"/>
      <c r="Q930" s="47"/>
      <c r="R930" s="46"/>
      <c r="S930" s="46"/>
      <c r="T930" s="48"/>
      <c r="U930" s="49"/>
      <c r="V930" s="50"/>
      <c r="W930" s="1"/>
      <c r="X930" s="1"/>
      <c r="Y930" s="1"/>
      <c r="Z930" s="1"/>
      <c r="AA930" s="1"/>
      <c r="AB930" s="1"/>
    </row>
    <row r="931" spans="3:28" x14ac:dyDescent="0.25">
      <c r="C931" s="1"/>
      <c r="D931" s="46"/>
      <c r="E931" s="1"/>
      <c r="F931" s="1"/>
      <c r="G931" s="1"/>
      <c r="H931" s="1"/>
      <c r="I931" s="1"/>
      <c r="J931" s="1"/>
      <c r="K931" s="1"/>
      <c r="L931" s="1"/>
      <c r="M931" s="1"/>
      <c r="N931" s="1"/>
      <c r="O931" s="1"/>
      <c r="P931" s="1"/>
      <c r="Q931" s="47"/>
      <c r="R931" s="46"/>
      <c r="S931" s="46"/>
      <c r="T931" s="48"/>
      <c r="U931" s="49"/>
      <c r="V931" s="50"/>
      <c r="W931" s="1"/>
      <c r="X931" s="1"/>
      <c r="Y931" s="1"/>
      <c r="Z931" s="1"/>
      <c r="AA931" s="1"/>
      <c r="AB931" s="1"/>
    </row>
    <row r="932" spans="3:28" x14ac:dyDescent="0.25">
      <c r="C932" s="1"/>
      <c r="D932" s="46"/>
      <c r="E932" s="1"/>
      <c r="F932" s="1"/>
      <c r="G932" s="1"/>
      <c r="H932" s="1"/>
      <c r="I932" s="1"/>
      <c r="J932" s="1"/>
      <c r="K932" s="1"/>
      <c r="L932" s="1"/>
      <c r="M932" s="1"/>
      <c r="N932" s="1"/>
      <c r="O932" s="1"/>
      <c r="P932" s="1"/>
      <c r="Q932" s="47"/>
      <c r="R932" s="46"/>
      <c r="S932" s="46"/>
      <c r="T932" s="48"/>
      <c r="U932" s="49"/>
      <c r="V932" s="50"/>
      <c r="W932" s="1"/>
      <c r="X932" s="1"/>
      <c r="Y932" s="1"/>
      <c r="Z932" s="1"/>
      <c r="AA932" s="1"/>
      <c r="AB932" s="1"/>
    </row>
    <row r="933" spans="3:28" x14ac:dyDescent="0.25">
      <c r="C933" s="1"/>
      <c r="D933" s="46"/>
      <c r="E933" s="1"/>
      <c r="F933" s="1"/>
      <c r="G933" s="1"/>
      <c r="H933" s="1"/>
      <c r="I933" s="1"/>
      <c r="J933" s="1"/>
      <c r="K933" s="1"/>
      <c r="L933" s="1"/>
      <c r="M933" s="1"/>
      <c r="N933" s="1"/>
      <c r="O933" s="1"/>
      <c r="P933" s="1"/>
      <c r="Q933" s="47"/>
      <c r="R933" s="46"/>
      <c r="S933" s="46"/>
      <c r="T933" s="48"/>
      <c r="U933" s="49"/>
      <c r="V933" s="50"/>
      <c r="W933" s="1"/>
      <c r="X933" s="1"/>
      <c r="Y933" s="1"/>
      <c r="Z933" s="1"/>
      <c r="AA933" s="1"/>
      <c r="AB933" s="1"/>
    </row>
    <row r="934" spans="3:28" x14ac:dyDescent="0.25">
      <c r="C934" s="1"/>
      <c r="D934" s="46"/>
      <c r="E934" s="1"/>
      <c r="F934" s="1"/>
      <c r="G934" s="1"/>
      <c r="H934" s="1"/>
      <c r="I934" s="1"/>
      <c r="J934" s="1"/>
      <c r="K934" s="1"/>
      <c r="L934" s="1"/>
      <c r="M934" s="1"/>
      <c r="N934" s="1"/>
      <c r="O934" s="1"/>
      <c r="P934" s="1"/>
      <c r="Q934" s="47"/>
      <c r="R934" s="46"/>
      <c r="S934" s="46"/>
      <c r="T934" s="48"/>
      <c r="U934" s="49"/>
      <c r="V934" s="50"/>
      <c r="W934" s="1"/>
      <c r="X934" s="1"/>
      <c r="Y934" s="1"/>
      <c r="Z934" s="1"/>
      <c r="AA934" s="1"/>
      <c r="AB934" s="1"/>
    </row>
    <row r="935" spans="3:28" x14ac:dyDescent="0.25">
      <c r="C935" s="1"/>
      <c r="D935" s="46"/>
      <c r="E935" s="1"/>
      <c r="F935" s="1"/>
      <c r="G935" s="1"/>
      <c r="H935" s="1"/>
      <c r="I935" s="1"/>
      <c r="J935" s="1"/>
      <c r="K935" s="1"/>
      <c r="L935" s="1"/>
      <c r="M935" s="1"/>
      <c r="N935" s="1"/>
      <c r="O935" s="1"/>
      <c r="P935" s="1"/>
      <c r="Q935" s="47"/>
      <c r="R935" s="46"/>
      <c r="S935" s="46"/>
      <c r="T935" s="48"/>
      <c r="U935" s="49"/>
      <c r="V935" s="50"/>
      <c r="W935" s="1"/>
      <c r="X935" s="1"/>
      <c r="Y935" s="1"/>
      <c r="Z935" s="1"/>
      <c r="AA935" s="1"/>
      <c r="AB935" s="1"/>
    </row>
    <row r="936" spans="3:28" x14ac:dyDescent="0.25">
      <c r="C936" s="1"/>
      <c r="D936" s="46"/>
      <c r="E936" s="1"/>
      <c r="F936" s="1"/>
      <c r="G936" s="1"/>
      <c r="H936" s="1"/>
      <c r="I936" s="1"/>
      <c r="J936" s="1"/>
      <c r="K936" s="1"/>
      <c r="L936" s="1"/>
      <c r="M936" s="1"/>
      <c r="N936" s="1"/>
      <c r="O936" s="1"/>
      <c r="P936" s="1"/>
      <c r="Q936" s="47"/>
      <c r="R936" s="46"/>
      <c r="S936" s="46"/>
      <c r="T936" s="48"/>
      <c r="U936" s="49"/>
      <c r="V936" s="50"/>
      <c r="W936" s="1"/>
      <c r="X936" s="1"/>
      <c r="Y936" s="1"/>
      <c r="Z936" s="1"/>
      <c r="AA936" s="1"/>
      <c r="AB936" s="1"/>
    </row>
    <row r="937" spans="3:28" x14ac:dyDescent="0.25">
      <c r="C937" s="1"/>
      <c r="D937" s="46"/>
      <c r="E937" s="1"/>
      <c r="F937" s="1"/>
      <c r="G937" s="1"/>
      <c r="H937" s="1"/>
      <c r="I937" s="1"/>
      <c r="J937" s="1"/>
      <c r="K937" s="1"/>
      <c r="L937" s="1"/>
      <c r="M937" s="1"/>
      <c r="N937" s="1"/>
      <c r="O937" s="1"/>
      <c r="P937" s="1"/>
      <c r="Q937" s="47"/>
      <c r="R937" s="46"/>
      <c r="S937" s="46"/>
      <c r="T937" s="48"/>
      <c r="U937" s="49"/>
      <c r="V937" s="50"/>
      <c r="W937" s="1"/>
      <c r="X937" s="1"/>
      <c r="Y937" s="1"/>
      <c r="Z937" s="1"/>
      <c r="AA937" s="1"/>
      <c r="AB937" s="1"/>
    </row>
    <row r="938" spans="3:28" x14ac:dyDescent="0.25">
      <c r="C938" s="1"/>
      <c r="D938" s="46"/>
      <c r="E938" s="1"/>
      <c r="F938" s="1"/>
      <c r="G938" s="1"/>
      <c r="H938" s="1"/>
      <c r="I938" s="1"/>
      <c r="J938" s="1"/>
      <c r="K938" s="1"/>
      <c r="L938" s="1"/>
      <c r="M938" s="1"/>
      <c r="N938" s="1"/>
      <c r="O938" s="1"/>
      <c r="P938" s="1"/>
      <c r="Q938" s="47"/>
      <c r="R938" s="46"/>
      <c r="S938" s="46"/>
      <c r="T938" s="48"/>
      <c r="U938" s="49"/>
      <c r="V938" s="50"/>
      <c r="W938" s="1"/>
      <c r="X938" s="1"/>
      <c r="Y938" s="1"/>
      <c r="Z938" s="1"/>
      <c r="AA938" s="1"/>
      <c r="AB938" s="1"/>
    </row>
    <row r="939" spans="3:28" x14ac:dyDescent="0.25">
      <c r="C939" s="1"/>
      <c r="D939" s="46"/>
      <c r="E939" s="1"/>
      <c r="F939" s="1"/>
      <c r="G939" s="1"/>
      <c r="H939" s="1"/>
      <c r="I939" s="1"/>
      <c r="J939" s="1"/>
      <c r="K939" s="1"/>
      <c r="L939" s="1"/>
      <c r="M939" s="1"/>
      <c r="N939" s="1"/>
      <c r="O939" s="1"/>
      <c r="P939" s="1"/>
      <c r="Q939" s="47"/>
      <c r="R939" s="46"/>
      <c r="S939" s="46"/>
      <c r="T939" s="48"/>
      <c r="U939" s="49"/>
      <c r="V939" s="50"/>
      <c r="W939" s="1"/>
      <c r="X939" s="1"/>
      <c r="Y939" s="1"/>
      <c r="Z939" s="1"/>
      <c r="AA939" s="1"/>
      <c r="AB939" s="1"/>
    </row>
    <row r="940" spans="3:28" x14ac:dyDescent="0.25">
      <c r="C940" s="1"/>
      <c r="D940" s="46"/>
      <c r="E940" s="1"/>
      <c r="F940" s="1"/>
      <c r="G940" s="1"/>
      <c r="H940" s="1"/>
      <c r="I940" s="1"/>
      <c r="J940" s="1"/>
      <c r="K940" s="1"/>
      <c r="L940" s="1"/>
      <c r="M940" s="1"/>
      <c r="N940" s="1"/>
      <c r="O940" s="1"/>
      <c r="P940" s="1"/>
      <c r="Q940" s="47"/>
      <c r="R940" s="46"/>
      <c r="S940" s="46"/>
      <c r="T940" s="48"/>
      <c r="U940" s="49"/>
      <c r="V940" s="50"/>
      <c r="W940" s="1"/>
      <c r="X940" s="1"/>
      <c r="Y940" s="1"/>
      <c r="Z940" s="1"/>
      <c r="AA940" s="1"/>
      <c r="AB940" s="1"/>
    </row>
    <row r="941" spans="3:28" x14ac:dyDescent="0.25">
      <c r="C941" s="1"/>
      <c r="D941" s="46"/>
      <c r="E941" s="1"/>
      <c r="F941" s="1"/>
      <c r="G941" s="1"/>
      <c r="H941" s="1"/>
      <c r="I941" s="1"/>
      <c r="J941" s="1"/>
      <c r="K941" s="1"/>
      <c r="L941" s="1"/>
      <c r="M941" s="1"/>
      <c r="N941" s="1"/>
      <c r="O941" s="1"/>
      <c r="P941" s="1"/>
      <c r="Q941" s="47"/>
      <c r="R941" s="46"/>
      <c r="S941" s="46"/>
      <c r="T941" s="48"/>
      <c r="U941" s="49"/>
      <c r="V941" s="50"/>
      <c r="W941" s="1"/>
      <c r="X941" s="1"/>
      <c r="Y941" s="1"/>
      <c r="Z941" s="1"/>
      <c r="AA941" s="1"/>
      <c r="AB941" s="1"/>
    </row>
    <row r="942" spans="3:28" x14ac:dyDescent="0.25">
      <c r="C942" s="1"/>
      <c r="D942" s="46"/>
      <c r="E942" s="1"/>
      <c r="F942" s="1"/>
      <c r="G942" s="1"/>
      <c r="H942" s="1"/>
      <c r="I942" s="1"/>
      <c r="J942" s="1"/>
      <c r="K942" s="1"/>
      <c r="L942" s="1"/>
      <c r="M942" s="1"/>
      <c r="N942" s="1"/>
      <c r="O942" s="1"/>
      <c r="P942" s="1"/>
      <c r="Q942" s="47"/>
      <c r="R942" s="46"/>
      <c r="S942" s="46"/>
      <c r="T942" s="48"/>
      <c r="U942" s="49"/>
      <c r="V942" s="50"/>
      <c r="W942" s="1"/>
      <c r="X942" s="1"/>
      <c r="Y942" s="1"/>
      <c r="Z942" s="1"/>
      <c r="AA942" s="1"/>
      <c r="AB942" s="1"/>
    </row>
    <row r="943" spans="3:28" x14ac:dyDescent="0.25">
      <c r="C943" s="1"/>
      <c r="D943" s="46"/>
      <c r="E943" s="1"/>
      <c r="F943" s="1"/>
      <c r="G943" s="1"/>
      <c r="H943" s="1"/>
      <c r="I943" s="1"/>
      <c r="J943" s="1"/>
      <c r="K943" s="1"/>
      <c r="L943" s="1"/>
      <c r="M943" s="1"/>
      <c r="N943" s="1"/>
      <c r="O943" s="1"/>
      <c r="P943" s="1"/>
      <c r="Q943" s="47"/>
      <c r="R943" s="46"/>
      <c r="S943" s="46"/>
      <c r="T943" s="48"/>
      <c r="U943" s="49"/>
      <c r="V943" s="50"/>
      <c r="W943" s="1"/>
      <c r="X943" s="1"/>
      <c r="Y943" s="1"/>
      <c r="Z943" s="1"/>
      <c r="AA943" s="1"/>
      <c r="AB943" s="1"/>
    </row>
    <row r="944" spans="3:28" x14ac:dyDescent="0.25">
      <c r="C944" s="1"/>
      <c r="D944" s="46"/>
      <c r="E944" s="1"/>
      <c r="F944" s="1"/>
      <c r="G944" s="1"/>
      <c r="H944" s="1"/>
      <c r="I944" s="1"/>
      <c r="J944" s="1"/>
      <c r="K944" s="1"/>
      <c r="L944" s="1"/>
      <c r="M944" s="1"/>
      <c r="N944" s="1"/>
      <c r="O944" s="1"/>
      <c r="P944" s="1"/>
      <c r="Q944" s="47"/>
      <c r="R944" s="46"/>
      <c r="S944" s="46"/>
      <c r="T944" s="48"/>
      <c r="U944" s="49"/>
      <c r="V944" s="50"/>
      <c r="W944" s="1"/>
      <c r="X944" s="1"/>
      <c r="Y944" s="1"/>
      <c r="Z944" s="1"/>
      <c r="AA944" s="1"/>
      <c r="AB944" s="1"/>
    </row>
    <row r="945" spans="3:28" x14ac:dyDescent="0.25">
      <c r="C945" s="1"/>
      <c r="D945" s="46"/>
      <c r="E945" s="1"/>
      <c r="F945" s="1"/>
      <c r="G945" s="1"/>
      <c r="H945" s="1"/>
      <c r="I945" s="1"/>
      <c r="J945" s="1"/>
      <c r="K945" s="1"/>
      <c r="L945" s="1"/>
      <c r="M945" s="1"/>
      <c r="N945" s="1"/>
      <c r="O945" s="1"/>
      <c r="P945" s="1"/>
      <c r="Q945" s="47"/>
      <c r="R945" s="46"/>
      <c r="S945" s="46"/>
      <c r="T945" s="48"/>
      <c r="U945" s="49"/>
      <c r="V945" s="50"/>
      <c r="W945" s="1"/>
      <c r="X945" s="1"/>
      <c r="Y945" s="1"/>
      <c r="Z945" s="1"/>
      <c r="AA945" s="1"/>
      <c r="AB945" s="1"/>
    </row>
    <row r="946" spans="3:28" x14ac:dyDescent="0.25">
      <c r="C946" s="1"/>
      <c r="D946" s="46"/>
      <c r="E946" s="1"/>
      <c r="F946" s="1"/>
      <c r="G946" s="1"/>
      <c r="H946" s="1"/>
      <c r="I946" s="1"/>
      <c r="J946" s="1"/>
      <c r="K946" s="1"/>
      <c r="L946" s="1"/>
      <c r="M946" s="1"/>
      <c r="N946" s="1"/>
      <c r="O946" s="1"/>
      <c r="P946" s="1"/>
      <c r="Q946" s="47"/>
      <c r="R946" s="46"/>
      <c r="S946" s="46"/>
      <c r="T946" s="48"/>
      <c r="U946" s="49"/>
      <c r="V946" s="50"/>
      <c r="W946" s="1"/>
      <c r="X946" s="1"/>
      <c r="Y946" s="1"/>
      <c r="Z946" s="1"/>
      <c r="AA946" s="1"/>
      <c r="AB946" s="1"/>
    </row>
    <row r="947" spans="3:28" x14ac:dyDescent="0.25">
      <c r="C947" s="1"/>
      <c r="D947" s="46"/>
      <c r="E947" s="1"/>
      <c r="F947" s="1"/>
      <c r="G947" s="1"/>
      <c r="H947" s="1"/>
      <c r="I947" s="1"/>
      <c r="J947" s="1"/>
      <c r="K947" s="1"/>
      <c r="L947" s="1"/>
      <c r="M947" s="1"/>
      <c r="N947" s="1"/>
      <c r="O947" s="1"/>
      <c r="P947" s="1"/>
      <c r="Q947" s="47"/>
      <c r="R947" s="46"/>
      <c r="S947" s="46"/>
      <c r="T947" s="48"/>
      <c r="U947" s="49"/>
      <c r="V947" s="50"/>
      <c r="W947" s="1"/>
      <c r="X947" s="1"/>
      <c r="Y947" s="1"/>
      <c r="Z947" s="1"/>
      <c r="AA947" s="1"/>
      <c r="AB947" s="1"/>
    </row>
    <row r="948" spans="3:28" x14ac:dyDescent="0.25">
      <c r="C948" s="1"/>
      <c r="D948" s="46"/>
      <c r="E948" s="1"/>
      <c r="F948" s="1"/>
      <c r="G948" s="1"/>
      <c r="H948" s="1"/>
      <c r="I948" s="1"/>
      <c r="J948" s="1"/>
      <c r="K948" s="1"/>
      <c r="L948" s="1"/>
      <c r="M948" s="1"/>
      <c r="N948" s="1"/>
      <c r="O948" s="1"/>
      <c r="P948" s="1"/>
      <c r="Q948" s="47"/>
      <c r="R948" s="46"/>
      <c r="S948" s="46"/>
      <c r="T948" s="48"/>
      <c r="U948" s="49"/>
      <c r="V948" s="50"/>
      <c r="W948" s="1"/>
      <c r="X948" s="1"/>
      <c r="Y948" s="1"/>
      <c r="Z948" s="1"/>
      <c r="AA948" s="1"/>
      <c r="AB948" s="1"/>
    </row>
    <row r="949" spans="3:28" x14ac:dyDescent="0.25">
      <c r="C949" s="1"/>
      <c r="D949" s="46"/>
      <c r="E949" s="1"/>
      <c r="F949" s="1"/>
      <c r="G949" s="1"/>
      <c r="H949" s="1"/>
      <c r="I949" s="1"/>
      <c r="J949" s="1"/>
      <c r="K949" s="1"/>
      <c r="L949" s="1"/>
      <c r="M949" s="1"/>
      <c r="N949" s="1"/>
      <c r="O949" s="1"/>
      <c r="P949" s="1"/>
      <c r="Q949" s="47"/>
      <c r="R949" s="46"/>
      <c r="S949" s="46"/>
      <c r="T949" s="48"/>
      <c r="U949" s="49"/>
      <c r="V949" s="50"/>
      <c r="W949" s="1"/>
      <c r="X949" s="1"/>
      <c r="Y949" s="1"/>
      <c r="Z949" s="1"/>
      <c r="AA949" s="1"/>
      <c r="AB949" s="1"/>
    </row>
    <row r="950" spans="3:28" x14ac:dyDescent="0.25">
      <c r="C950" s="1"/>
      <c r="D950" s="46"/>
      <c r="E950" s="1"/>
      <c r="F950" s="1"/>
      <c r="G950" s="1"/>
      <c r="H950" s="1"/>
      <c r="I950" s="1"/>
      <c r="J950" s="1"/>
      <c r="K950" s="1"/>
      <c r="L950" s="1"/>
      <c r="M950" s="1"/>
      <c r="N950" s="1"/>
      <c r="O950" s="1"/>
      <c r="P950" s="1"/>
      <c r="Q950" s="47"/>
      <c r="R950" s="46"/>
      <c r="S950" s="46"/>
      <c r="T950" s="48"/>
      <c r="U950" s="49"/>
      <c r="V950" s="50"/>
      <c r="W950" s="1"/>
      <c r="X950" s="1"/>
      <c r="Y950" s="1"/>
      <c r="Z950" s="1"/>
      <c r="AA950" s="1"/>
      <c r="AB950" s="1"/>
    </row>
    <row r="951" spans="3:28" x14ac:dyDescent="0.25">
      <c r="C951" s="1"/>
      <c r="D951" s="46"/>
      <c r="E951" s="1"/>
      <c r="F951" s="1"/>
      <c r="G951" s="1"/>
      <c r="H951" s="1"/>
      <c r="I951" s="1"/>
      <c r="J951" s="1"/>
      <c r="K951" s="1"/>
      <c r="L951" s="1"/>
      <c r="M951" s="1"/>
      <c r="N951" s="1"/>
      <c r="O951" s="1"/>
      <c r="P951" s="1"/>
      <c r="Q951" s="47"/>
      <c r="R951" s="46"/>
      <c r="S951" s="46"/>
      <c r="T951" s="48"/>
      <c r="U951" s="49"/>
      <c r="V951" s="50"/>
      <c r="W951" s="1"/>
      <c r="X951" s="1"/>
      <c r="Y951" s="1"/>
      <c r="Z951" s="1"/>
      <c r="AA951" s="1"/>
      <c r="AB951" s="1"/>
    </row>
    <row r="952" spans="3:28" x14ac:dyDescent="0.25">
      <c r="C952" s="1"/>
      <c r="D952" s="46"/>
      <c r="E952" s="1"/>
      <c r="F952" s="1"/>
      <c r="G952" s="1"/>
      <c r="H952" s="1"/>
      <c r="I952" s="1"/>
      <c r="J952" s="1"/>
      <c r="K952" s="1"/>
      <c r="L952" s="1"/>
      <c r="M952" s="1"/>
      <c r="N952" s="1"/>
      <c r="O952" s="1"/>
      <c r="P952" s="1"/>
      <c r="Q952" s="47"/>
      <c r="R952" s="46"/>
      <c r="S952" s="46"/>
      <c r="T952" s="48"/>
      <c r="U952" s="49"/>
      <c r="V952" s="50"/>
      <c r="W952" s="1"/>
      <c r="X952" s="1"/>
      <c r="Y952" s="1"/>
      <c r="Z952" s="1"/>
      <c r="AA952" s="1"/>
      <c r="AB952" s="1"/>
    </row>
    <row r="953" spans="3:28" x14ac:dyDescent="0.25">
      <c r="C953" s="1"/>
      <c r="D953" s="46"/>
      <c r="E953" s="1"/>
      <c r="F953" s="1"/>
      <c r="G953" s="1"/>
      <c r="H953" s="1"/>
      <c r="I953" s="1"/>
      <c r="J953" s="1"/>
      <c r="K953" s="1"/>
      <c r="L953" s="1"/>
      <c r="M953" s="1"/>
      <c r="N953" s="1"/>
      <c r="O953" s="1"/>
      <c r="P953" s="1"/>
      <c r="Q953" s="47"/>
      <c r="R953" s="46"/>
      <c r="S953" s="46"/>
      <c r="T953" s="48"/>
      <c r="U953" s="49"/>
      <c r="V953" s="50"/>
      <c r="W953" s="1"/>
      <c r="X953" s="1"/>
      <c r="Y953" s="1"/>
      <c r="Z953" s="1"/>
      <c r="AA953" s="1"/>
      <c r="AB953" s="1"/>
    </row>
    <row r="954" spans="3:28" x14ac:dyDescent="0.25">
      <c r="C954" s="1"/>
      <c r="D954" s="46"/>
      <c r="E954" s="1"/>
      <c r="F954" s="1"/>
      <c r="G954" s="1"/>
      <c r="H954" s="1"/>
      <c r="I954" s="1"/>
      <c r="J954" s="1"/>
      <c r="K954" s="1"/>
      <c r="L954" s="1"/>
      <c r="M954" s="1"/>
      <c r="N954" s="1"/>
      <c r="O954" s="1"/>
      <c r="P954" s="1"/>
      <c r="Q954" s="47"/>
      <c r="R954" s="46"/>
      <c r="S954" s="46"/>
      <c r="T954" s="48"/>
      <c r="U954" s="49"/>
      <c r="V954" s="50"/>
      <c r="W954" s="1"/>
      <c r="X954" s="1"/>
      <c r="Y954" s="1"/>
      <c r="Z954" s="1"/>
      <c r="AA954" s="1"/>
      <c r="AB954" s="1"/>
    </row>
    <row r="955" spans="3:28" x14ac:dyDescent="0.25">
      <c r="C955" s="1"/>
      <c r="D955" s="46"/>
      <c r="E955" s="1"/>
      <c r="F955" s="1"/>
      <c r="G955" s="1"/>
      <c r="H955" s="1"/>
      <c r="I955" s="1"/>
      <c r="J955" s="1"/>
      <c r="K955" s="1"/>
      <c r="L955" s="1"/>
      <c r="M955" s="1"/>
      <c r="N955" s="1"/>
      <c r="O955" s="1"/>
      <c r="P955" s="1"/>
      <c r="Q955" s="47"/>
      <c r="R955" s="46"/>
      <c r="S955" s="46"/>
      <c r="T955" s="48"/>
      <c r="U955" s="49"/>
      <c r="V955" s="50"/>
      <c r="W955" s="1"/>
      <c r="X955" s="1"/>
      <c r="Y955" s="1"/>
      <c r="Z955" s="1"/>
      <c r="AA955" s="1"/>
      <c r="AB955" s="1"/>
    </row>
    <row r="956" spans="3:28" x14ac:dyDescent="0.25">
      <c r="C956" s="1"/>
      <c r="D956" s="46"/>
      <c r="E956" s="1"/>
      <c r="F956" s="1"/>
      <c r="G956" s="1"/>
      <c r="H956" s="1"/>
      <c r="I956" s="1"/>
      <c r="J956" s="1"/>
      <c r="K956" s="1"/>
      <c r="L956" s="1"/>
      <c r="M956" s="1"/>
      <c r="N956" s="1"/>
      <c r="O956" s="1"/>
      <c r="P956" s="1"/>
      <c r="Q956" s="47"/>
      <c r="R956" s="46"/>
      <c r="S956" s="46"/>
      <c r="T956" s="48"/>
      <c r="U956" s="49"/>
      <c r="V956" s="50"/>
      <c r="W956" s="1"/>
      <c r="X956" s="1"/>
      <c r="Y956" s="1"/>
      <c r="Z956" s="1"/>
      <c r="AA956" s="1"/>
      <c r="AB956" s="1"/>
    </row>
    <row r="957" spans="3:28" x14ac:dyDescent="0.25">
      <c r="C957" s="1"/>
      <c r="D957" s="46"/>
      <c r="E957" s="1"/>
      <c r="F957" s="1"/>
      <c r="G957" s="1"/>
      <c r="H957" s="1"/>
      <c r="I957" s="1"/>
      <c r="J957" s="1"/>
      <c r="K957" s="1"/>
      <c r="L957" s="1"/>
      <c r="M957" s="1"/>
      <c r="N957" s="1"/>
      <c r="O957" s="1"/>
      <c r="P957" s="1"/>
      <c r="Q957" s="47"/>
      <c r="R957" s="46"/>
      <c r="S957" s="46"/>
      <c r="T957" s="48"/>
      <c r="U957" s="49"/>
      <c r="V957" s="50"/>
      <c r="W957" s="1"/>
      <c r="X957" s="1"/>
      <c r="Y957" s="1"/>
      <c r="Z957" s="1"/>
      <c r="AA957" s="1"/>
      <c r="AB957" s="1"/>
    </row>
    <row r="958" spans="3:28" x14ac:dyDescent="0.25">
      <c r="C958" s="1"/>
      <c r="D958" s="46"/>
      <c r="E958" s="1"/>
      <c r="F958" s="1"/>
      <c r="G958" s="1"/>
      <c r="H958" s="1"/>
      <c r="I958" s="1"/>
      <c r="J958" s="1"/>
      <c r="K958" s="1"/>
      <c r="L958" s="1"/>
      <c r="M958" s="1"/>
      <c r="N958" s="1"/>
      <c r="O958" s="1"/>
      <c r="P958" s="1"/>
      <c r="Q958" s="47"/>
      <c r="R958" s="46"/>
      <c r="S958" s="46"/>
      <c r="T958" s="48"/>
      <c r="U958" s="49"/>
      <c r="V958" s="50"/>
      <c r="W958" s="1"/>
      <c r="X958" s="1"/>
      <c r="Y958" s="1"/>
      <c r="Z958" s="1"/>
      <c r="AA958" s="1"/>
      <c r="AB958" s="1"/>
    </row>
    <row r="959" spans="3:28" x14ac:dyDescent="0.25">
      <c r="C959" s="1"/>
      <c r="D959" s="46"/>
      <c r="E959" s="1"/>
      <c r="F959" s="1"/>
      <c r="G959" s="1"/>
      <c r="H959" s="1"/>
      <c r="I959" s="1"/>
      <c r="J959" s="1"/>
      <c r="K959" s="1"/>
      <c r="L959" s="1"/>
      <c r="M959" s="1"/>
      <c r="N959" s="1"/>
      <c r="O959" s="1"/>
      <c r="P959" s="1"/>
      <c r="Q959" s="47"/>
      <c r="R959" s="46"/>
      <c r="S959" s="46"/>
      <c r="T959" s="48"/>
      <c r="U959" s="49"/>
      <c r="V959" s="50"/>
      <c r="W959" s="1"/>
      <c r="X959" s="1"/>
      <c r="Y959" s="1"/>
      <c r="Z959" s="1"/>
      <c r="AA959" s="1"/>
      <c r="AB959" s="1"/>
    </row>
    <row r="960" spans="3:28" x14ac:dyDescent="0.25">
      <c r="C960" s="1"/>
      <c r="D960" s="46"/>
      <c r="E960" s="1"/>
      <c r="F960" s="1"/>
      <c r="G960" s="1"/>
      <c r="H960" s="1"/>
      <c r="I960" s="1"/>
      <c r="J960" s="1"/>
      <c r="K960" s="1"/>
      <c r="L960" s="1"/>
      <c r="M960" s="1"/>
      <c r="N960" s="1"/>
      <c r="O960" s="1"/>
      <c r="P960" s="1"/>
      <c r="Q960" s="47"/>
      <c r="R960" s="46"/>
      <c r="S960" s="46"/>
      <c r="T960" s="48"/>
      <c r="U960" s="49"/>
      <c r="V960" s="50"/>
      <c r="W960" s="1"/>
      <c r="X960" s="1"/>
      <c r="Y960" s="1"/>
      <c r="Z960" s="1"/>
      <c r="AA960" s="1"/>
      <c r="AB960" s="1"/>
    </row>
    <row r="961" spans="3:28" x14ac:dyDescent="0.25">
      <c r="C961" s="1"/>
      <c r="D961" s="46"/>
      <c r="E961" s="1"/>
      <c r="F961" s="1"/>
      <c r="G961" s="1"/>
      <c r="H961" s="1"/>
      <c r="I961" s="1"/>
      <c r="J961" s="1"/>
      <c r="K961" s="1"/>
      <c r="L961" s="1"/>
      <c r="M961" s="1"/>
      <c r="N961" s="1"/>
      <c r="O961" s="1"/>
      <c r="P961" s="1"/>
      <c r="Q961" s="47"/>
      <c r="R961" s="46"/>
      <c r="S961" s="46"/>
      <c r="T961" s="48"/>
      <c r="U961" s="49"/>
      <c r="V961" s="50"/>
      <c r="W961" s="1"/>
      <c r="X961" s="1"/>
      <c r="Y961" s="1"/>
      <c r="Z961" s="1"/>
      <c r="AA961" s="1"/>
      <c r="AB961" s="1"/>
    </row>
    <row r="962" spans="3:28" x14ac:dyDescent="0.25">
      <c r="C962" s="1"/>
      <c r="D962" s="46"/>
      <c r="E962" s="1"/>
      <c r="F962" s="1"/>
      <c r="G962" s="1"/>
      <c r="H962" s="1"/>
      <c r="I962" s="1"/>
      <c r="J962" s="1"/>
      <c r="K962" s="1"/>
      <c r="L962" s="1"/>
      <c r="M962" s="1"/>
      <c r="N962" s="1"/>
      <c r="O962" s="1"/>
      <c r="P962" s="1"/>
      <c r="Q962" s="47"/>
      <c r="R962" s="46"/>
      <c r="S962" s="46"/>
      <c r="T962" s="48"/>
      <c r="U962" s="49"/>
      <c r="V962" s="50"/>
      <c r="W962" s="1"/>
      <c r="X962" s="1"/>
      <c r="Y962" s="1"/>
      <c r="Z962" s="1"/>
      <c r="AA962" s="1"/>
      <c r="AB962" s="1"/>
    </row>
    <row r="963" spans="3:28" x14ac:dyDescent="0.25">
      <c r="C963" s="1"/>
      <c r="D963" s="46"/>
      <c r="E963" s="1"/>
      <c r="F963" s="1"/>
      <c r="G963" s="1"/>
      <c r="H963" s="1"/>
      <c r="I963" s="1"/>
      <c r="J963" s="1"/>
      <c r="K963" s="1"/>
      <c r="L963" s="1"/>
      <c r="M963" s="1"/>
      <c r="N963" s="1"/>
      <c r="O963" s="1"/>
      <c r="P963" s="1"/>
      <c r="Q963" s="47"/>
      <c r="R963" s="46"/>
      <c r="S963" s="46"/>
      <c r="T963" s="48"/>
      <c r="U963" s="49"/>
      <c r="V963" s="50"/>
      <c r="W963" s="1"/>
      <c r="X963" s="1"/>
      <c r="Y963" s="1"/>
      <c r="Z963" s="1"/>
      <c r="AA963" s="1"/>
      <c r="AB963" s="1"/>
    </row>
    <row r="964" spans="3:28" x14ac:dyDescent="0.25">
      <c r="C964" s="1"/>
      <c r="D964" s="46"/>
      <c r="E964" s="1"/>
      <c r="F964" s="1"/>
      <c r="G964" s="1"/>
      <c r="H964" s="1"/>
      <c r="I964" s="1"/>
      <c r="J964" s="1"/>
      <c r="K964" s="1"/>
      <c r="L964" s="1"/>
      <c r="M964" s="1"/>
      <c r="N964" s="1"/>
      <c r="O964" s="1"/>
      <c r="P964" s="1"/>
      <c r="Q964" s="47"/>
      <c r="R964" s="46"/>
      <c r="S964" s="46"/>
      <c r="T964" s="48"/>
      <c r="U964" s="49"/>
      <c r="V964" s="50"/>
      <c r="W964" s="1"/>
      <c r="X964" s="1"/>
      <c r="Y964" s="1"/>
      <c r="Z964" s="1"/>
      <c r="AA964" s="1"/>
      <c r="AB964" s="1"/>
    </row>
    <row r="965" spans="3:28" x14ac:dyDescent="0.25">
      <c r="C965" s="1"/>
      <c r="D965" s="46"/>
      <c r="E965" s="1"/>
      <c r="F965" s="1"/>
      <c r="G965" s="1"/>
      <c r="H965" s="1"/>
      <c r="I965" s="1"/>
      <c r="J965" s="1"/>
      <c r="K965" s="1"/>
      <c r="L965" s="1"/>
      <c r="M965" s="1"/>
      <c r="N965" s="1"/>
      <c r="O965" s="1"/>
      <c r="P965" s="1"/>
      <c r="Q965" s="47"/>
      <c r="R965" s="46"/>
      <c r="S965" s="46"/>
      <c r="T965" s="48"/>
      <c r="U965" s="49"/>
      <c r="V965" s="50"/>
      <c r="W965" s="1"/>
      <c r="X965" s="1"/>
      <c r="Y965" s="1"/>
      <c r="Z965" s="1"/>
      <c r="AA965" s="1"/>
      <c r="AB965" s="1"/>
    </row>
    <row r="966" spans="3:28" x14ac:dyDescent="0.25">
      <c r="C966" s="1"/>
      <c r="D966" s="46"/>
      <c r="E966" s="1"/>
      <c r="F966" s="1"/>
      <c r="G966" s="1"/>
      <c r="H966" s="1"/>
      <c r="I966" s="1"/>
      <c r="J966" s="1"/>
      <c r="K966" s="1"/>
      <c r="L966" s="1"/>
      <c r="M966" s="1"/>
      <c r="N966" s="1"/>
      <c r="O966" s="1"/>
      <c r="P966" s="1"/>
      <c r="Q966" s="47"/>
      <c r="R966" s="46"/>
      <c r="S966" s="46"/>
      <c r="T966" s="48"/>
      <c r="U966" s="49"/>
      <c r="V966" s="50"/>
      <c r="W966" s="1"/>
      <c r="X966" s="1"/>
      <c r="Y966" s="1"/>
      <c r="Z966" s="1"/>
      <c r="AA966" s="1"/>
      <c r="AB966" s="1"/>
    </row>
    <row r="967" spans="3:28" x14ac:dyDescent="0.25">
      <c r="C967" s="1"/>
      <c r="D967" s="46"/>
      <c r="E967" s="1"/>
      <c r="F967" s="1"/>
      <c r="G967" s="1"/>
      <c r="H967" s="1"/>
      <c r="I967" s="1"/>
      <c r="J967" s="1"/>
      <c r="K967" s="1"/>
      <c r="L967" s="1"/>
      <c r="M967" s="1"/>
      <c r="N967" s="1"/>
      <c r="O967" s="1"/>
      <c r="P967" s="1"/>
      <c r="Q967" s="47"/>
      <c r="R967" s="46"/>
      <c r="S967" s="46"/>
      <c r="T967" s="48"/>
      <c r="U967" s="49"/>
      <c r="V967" s="50"/>
      <c r="W967" s="1"/>
      <c r="X967" s="1"/>
      <c r="Y967" s="1"/>
      <c r="Z967" s="1"/>
      <c r="AA967" s="1"/>
      <c r="AB967" s="1"/>
    </row>
    <row r="968" spans="3:28" x14ac:dyDescent="0.25">
      <c r="C968" s="1"/>
      <c r="D968" s="46"/>
      <c r="E968" s="1"/>
      <c r="F968" s="1"/>
      <c r="G968" s="1"/>
      <c r="H968" s="1"/>
      <c r="I968" s="1"/>
      <c r="J968" s="1"/>
      <c r="K968" s="1"/>
      <c r="L968" s="1"/>
      <c r="M968" s="1"/>
      <c r="N968" s="1"/>
      <c r="O968" s="1"/>
      <c r="P968" s="1"/>
      <c r="Q968" s="47"/>
      <c r="R968" s="46"/>
      <c r="S968" s="46"/>
      <c r="T968" s="48"/>
      <c r="U968" s="49"/>
      <c r="V968" s="50"/>
      <c r="W968" s="1"/>
      <c r="X968" s="1"/>
      <c r="Y968" s="1"/>
      <c r="Z968" s="1"/>
      <c r="AA968" s="1"/>
      <c r="AB968" s="1"/>
    </row>
    <row r="969" spans="3:28" x14ac:dyDescent="0.25">
      <c r="C969" s="1"/>
      <c r="D969" s="46"/>
      <c r="E969" s="1"/>
      <c r="F969" s="1"/>
      <c r="G969" s="1"/>
      <c r="H969" s="1"/>
      <c r="I969" s="1"/>
      <c r="J969" s="1"/>
      <c r="K969" s="1"/>
      <c r="L969" s="1"/>
      <c r="M969" s="1"/>
      <c r="N969" s="1"/>
      <c r="O969" s="1"/>
      <c r="P969" s="1"/>
      <c r="Q969" s="47"/>
      <c r="R969" s="46"/>
      <c r="S969" s="46"/>
      <c r="T969" s="48"/>
      <c r="U969" s="49"/>
      <c r="V969" s="50"/>
      <c r="W969" s="1"/>
      <c r="X969" s="1"/>
      <c r="Y969" s="1"/>
      <c r="Z969" s="1"/>
      <c r="AA969" s="1"/>
      <c r="AB969" s="1"/>
    </row>
    <row r="970" spans="3:28" x14ac:dyDescent="0.25">
      <c r="C970" s="1"/>
      <c r="D970" s="46"/>
      <c r="E970" s="1"/>
      <c r="F970" s="1"/>
      <c r="G970" s="1"/>
      <c r="H970" s="1"/>
      <c r="I970" s="1"/>
      <c r="J970" s="1"/>
      <c r="K970" s="1"/>
      <c r="L970" s="1"/>
      <c r="M970" s="1"/>
      <c r="N970" s="1"/>
      <c r="O970" s="1"/>
      <c r="P970" s="1"/>
      <c r="Q970" s="47"/>
      <c r="R970" s="46"/>
      <c r="S970" s="46"/>
      <c r="T970" s="48"/>
      <c r="U970" s="49"/>
      <c r="V970" s="50"/>
      <c r="W970" s="1"/>
      <c r="X970" s="1"/>
      <c r="Y970" s="1"/>
      <c r="Z970" s="1"/>
      <c r="AA970" s="1"/>
      <c r="AB970" s="1"/>
    </row>
    <row r="971" spans="3:28" x14ac:dyDescent="0.25">
      <c r="C971" s="1"/>
      <c r="D971" s="46"/>
      <c r="E971" s="1"/>
      <c r="F971" s="1"/>
      <c r="G971" s="1"/>
      <c r="H971" s="1"/>
      <c r="I971" s="1"/>
      <c r="J971" s="1"/>
      <c r="K971" s="1"/>
      <c r="L971" s="1"/>
      <c r="M971" s="1"/>
      <c r="N971" s="1"/>
      <c r="O971" s="1"/>
      <c r="P971" s="1"/>
      <c r="Q971" s="47"/>
      <c r="R971" s="46"/>
      <c r="S971" s="46"/>
      <c r="T971" s="48"/>
      <c r="U971" s="49"/>
      <c r="V971" s="50"/>
      <c r="W971" s="1"/>
      <c r="X971" s="1"/>
      <c r="Y971" s="1"/>
      <c r="Z971" s="1"/>
      <c r="AA971" s="1"/>
      <c r="AB971" s="1"/>
    </row>
    <row r="972" spans="3:28" x14ac:dyDescent="0.25">
      <c r="C972" s="1"/>
      <c r="D972" s="46"/>
      <c r="E972" s="1"/>
      <c r="F972" s="1"/>
      <c r="G972" s="1"/>
      <c r="H972" s="1"/>
      <c r="I972" s="1"/>
      <c r="J972" s="1"/>
      <c r="K972" s="1"/>
      <c r="L972" s="1"/>
      <c r="M972" s="1"/>
      <c r="N972" s="1"/>
      <c r="O972" s="1"/>
      <c r="P972" s="1"/>
      <c r="Q972" s="47"/>
      <c r="R972" s="46"/>
      <c r="S972" s="46"/>
      <c r="T972" s="48"/>
      <c r="U972" s="49"/>
      <c r="V972" s="50"/>
      <c r="W972" s="1"/>
      <c r="X972" s="1"/>
      <c r="Y972" s="1"/>
      <c r="Z972" s="1"/>
      <c r="AA972" s="1"/>
      <c r="AB972" s="1"/>
    </row>
    <row r="973" spans="3:28" x14ac:dyDescent="0.25">
      <c r="C973" s="1"/>
      <c r="D973" s="46"/>
      <c r="E973" s="1"/>
      <c r="F973" s="1"/>
      <c r="G973" s="1"/>
      <c r="H973" s="1"/>
      <c r="I973" s="1"/>
      <c r="J973" s="1"/>
      <c r="K973" s="1"/>
      <c r="L973" s="1"/>
      <c r="M973" s="1"/>
      <c r="N973" s="1"/>
      <c r="O973" s="1"/>
      <c r="P973" s="1"/>
      <c r="Q973" s="47"/>
      <c r="R973" s="46"/>
      <c r="S973" s="46"/>
      <c r="T973" s="48"/>
      <c r="U973" s="49"/>
      <c r="V973" s="50"/>
      <c r="W973" s="1"/>
      <c r="X973" s="1"/>
      <c r="Y973" s="1"/>
      <c r="Z973" s="1"/>
      <c r="AA973" s="1"/>
      <c r="AB973" s="1"/>
    </row>
    <row r="974" spans="3:28" x14ac:dyDescent="0.25">
      <c r="C974" s="1"/>
      <c r="D974" s="46"/>
      <c r="E974" s="1"/>
      <c r="F974" s="1"/>
      <c r="G974" s="1"/>
      <c r="H974" s="1"/>
      <c r="I974" s="1"/>
      <c r="J974" s="1"/>
      <c r="K974" s="1"/>
      <c r="L974" s="1"/>
      <c r="M974" s="1"/>
      <c r="N974" s="1"/>
      <c r="O974" s="1"/>
      <c r="P974" s="1"/>
      <c r="Q974" s="47"/>
      <c r="R974" s="46"/>
      <c r="S974" s="46"/>
      <c r="T974" s="48"/>
      <c r="U974" s="49"/>
      <c r="V974" s="50"/>
      <c r="W974" s="1"/>
      <c r="X974" s="1"/>
      <c r="Y974" s="1"/>
      <c r="Z974" s="1"/>
      <c r="AA974" s="1"/>
      <c r="AB974" s="1"/>
    </row>
    <row r="975" spans="3:28" x14ac:dyDescent="0.25">
      <c r="C975" s="1"/>
      <c r="D975" s="46"/>
      <c r="E975" s="1"/>
      <c r="F975" s="1"/>
      <c r="G975" s="1"/>
      <c r="H975" s="1"/>
      <c r="I975" s="1"/>
      <c r="J975" s="1"/>
      <c r="K975" s="1"/>
      <c r="L975" s="1"/>
      <c r="M975" s="1"/>
      <c r="N975" s="1"/>
      <c r="O975" s="1"/>
      <c r="P975" s="1"/>
      <c r="Q975" s="47"/>
      <c r="R975" s="46"/>
      <c r="S975" s="46"/>
      <c r="T975" s="48"/>
      <c r="U975" s="49"/>
      <c r="V975" s="50"/>
      <c r="W975" s="1"/>
      <c r="X975" s="1"/>
      <c r="Y975" s="1"/>
      <c r="Z975" s="1"/>
      <c r="AA975" s="1"/>
      <c r="AB975" s="1"/>
    </row>
    <row r="976" spans="3:28" x14ac:dyDescent="0.25">
      <c r="C976" s="1"/>
      <c r="D976" s="46"/>
      <c r="E976" s="1"/>
      <c r="F976" s="1"/>
      <c r="G976" s="1"/>
      <c r="H976" s="1"/>
      <c r="I976" s="1"/>
      <c r="J976" s="1"/>
      <c r="K976" s="1"/>
      <c r="L976" s="1"/>
      <c r="M976" s="1"/>
      <c r="N976" s="1"/>
      <c r="O976" s="1"/>
      <c r="P976" s="1"/>
      <c r="Q976" s="47"/>
      <c r="R976" s="46"/>
      <c r="S976" s="46"/>
      <c r="T976" s="48"/>
      <c r="U976" s="49"/>
      <c r="V976" s="50"/>
      <c r="W976" s="1"/>
      <c r="X976" s="1"/>
      <c r="Y976" s="1"/>
      <c r="Z976" s="1"/>
      <c r="AA976" s="1"/>
      <c r="AB976" s="1"/>
    </row>
    <row r="977" spans="3:28" x14ac:dyDescent="0.25">
      <c r="C977" s="1"/>
      <c r="D977" s="46"/>
      <c r="E977" s="1"/>
      <c r="F977" s="1"/>
      <c r="G977" s="1"/>
      <c r="H977" s="1"/>
      <c r="I977" s="1"/>
      <c r="J977" s="1"/>
      <c r="K977" s="1"/>
      <c r="L977" s="1"/>
      <c r="M977" s="1"/>
      <c r="N977" s="1"/>
      <c r="O977" s="1"/>
      <c r="P977" s="1"/>
      <c r="Q977" s="47"/>
      <c r="R977" s="46"/>
      <c r="S977" s="46"/>
      <c r="T977" s="48"/>
      <c r="U977" s="49"/>
      <c r="V977" s="50"/>
      <c r="W977" s="1"/>
      <c r="X977" s="1"/>
      <c r="Y977" s="1"/>
      <c r="Z977" s="1"/>
      <c r="AA977" s="1"/>
      <c r="AB977" s="1"/>
    </row>
    <row r="978" spans="3:28" x14ac:dyDescent="0.25">
      <c r="C978" s="1"/>
      <c r="D978" s="46"/>
      <c r="E978" s="1"/>
      <c r="F978" s="1"/>
      <c r="G978" s="1"/>
      <c r="H978" s="1"/>
      <c r="I978" s="1"/>
      <c r="J978" s="1"/>
      <c r="K978" s="1"/>
      <c r="L978" s="1"/>
      <c r="M978" s="1"/>
      <c r="N978" s="1"/>
      <c r="O978" s="1"/>
      <c r="P978" s="1"/>
      <c r="Q978" s="47"/>
      <c r="R978" s="46"/>
      <c r="S978" s="46"/>
      <c r="T978" s="48"/>
      <c r="U978" s="49"/>
      <c r="V978" s="50"/>
      <c r="W978" s="1"/>
      <c r="X978" s="1"/>
      <c r="Y978" s="1"/>
      <c r="Z978" s="1"/>
      <c r="AA978" s="1"/>
      <c r="AB978" s="1"/>
    </row>
    <row r="979" spans="3:28" x14ac:dyDescent="0.25">
      <c r="C979" s="1"/>
      <c r="D979" s="46"/>
      <c r="E979" s="1"/>
      <c r="F979" s="1"/>
      <c r="G979" s="1"/>
      <c r="H979" s="1"/>
      <c r="I979" s="1"/>
      <c r="J979" s="1"/>
      <c r="K979" s="1"/>
      <c r="L979" s="1"/>
      <c r="M979" s="1"/>
      <c r="N979" s="1"/>
      <c r="O979" s="1"/>
      <c r="P979" s="1"/>
      <c r="Q979" s="47"/>
      <c r="R979" s="46"/>
      <c r="S979" s="46"/>
      <c r="T979" s="48"/>
      <c r="U979" s="49"/>
      <c r="V979" s="50"/>
      <c r="W979" s="1"/>
      <c r="X979" s="1"/>
      <c r="Y979" s="1"/>
      <c r="Z979" s="1"/>
      <c r="AA979" s="1"/>
      <c r="AB979" s="1"/>
    </row>
    <row r="980" spans="3:28" x14ac:dyDescent="0.25">
      <c r="C980" s="1"/>
      <c r="D980" s="46"/>
      <c r="E980" s="1"/>
      <c r="F980" s="1"/>
      <c r="G980" s="1"/>
      <c r="H980" s="1"/>
      <c r="I980" s="1"/>
      <c r="J980" s="1"/>
      <c r="K980" s="1"/>
      <c r="L980" s="1"/>
      <c r="M980" s="1"/>
      <c r="N980" s="1"/>
      <c r="O980" s="1"/>
      <c r="P980" s="1"/>
      <c r="Q980" s="47"/>
      <c r="R980" s="46"/>
      <c r="S980" s="46"/>
      <c r="T980" s="48"/>
      <c r="U980" s="49"/>
      <c r="V980" s="50"/>
      <c r="W980" s="1"/>
      <c r="X980" s="1"/>
      <c r="Y980" s="1"/>
      <c r="Z980" s="1"/>
      <c r="AA980" s="1"/>
      <c r="AB980" s="1"/>
    </row>
    <row r="981" spans="3:28" x14ac:dyDescent="0.25">
      <c r="C981" s="1"/>
      <c r="D981" s="46"/>
      <c r="E981" s="1"/>
      <c r="F981" s="1"/>
      <c r="G981" s="1"/>
      <c r="H981" s="1"/>
      <c r="I981" s="1"/>
      <c r="J981" s="1"/>
      <c r="K981" s="1"/>
      <c r="L981" s="1"/>
      <c r="M981" s="1"/>
      <c r="N981" s="1"/>
      <c r="O981" s="1"/>
      <c r="P981" s="1"/>
      <c r="Q981" s="47"/>
      <c r="R981" s="46"/>
      <c r="S981" s="46"/>
      <c r="T981" s="48"/>
      <c r="U981" s="49"/>
      <c r="V981" s="50"/>
      <c r="W981" s="1"/>
      <c r="X981" s="1"/>
      <c r="Y981" s="1"/>
      <c r="Z981" s="1"/>
      <c r="AA981" s="1"/>
      <c r="AB981" s="1"/>
    </row>
    <row r="982" spans="3:28" x14ac:dyDescent="0.25">
      <c r="C982" s="1"/>
      <c r="D982" s="46"/>
      <c r="E982" s="1"/>
      <c r="F982" s="1"/>
      <c r="G982" s="1"/>
      <c r="H982" s="1"/>
      <c r="I982" s="1"/>
      <c r="J982" s="1"/>
      <c r="K982" s="1"/>
      <c r="L982" s="1"/>
      <c r="M982" s="1"/>
      <c r="N982" s="1"/>
      <c r="O982" s="1"/>
      <c r="P982" s="1"/>
      <c r="Q982" s="47"/>
      <c r="R982" s="46"/>
      <c r="S982" s="46"/>
      <c r="T982" s="48"/>
      <c r="U982" s="49"/>
      <c r="V982" s="50"/>
      <c r="W982" s="1"/>
      <c r="X982" s="1"/>
      <c r="Y982" s="1"/>
      <c r="Z982" s="1"/>
      <c r="AA982" s="1"/>
      <c r="AB982" s="1"/>
    </row>
    <row r="983" spans="3:28" x14ac:dyDescent="0.25">
      <c r="C983" s="1"/>
      <c r="D983" s="46"/>
      <c r="E983" s="1"/>
      <c r="F983" s="1"/>
      <c r="G983" s="1"/>
      <c r="H983" s="1"/>
      <c r="I983" s="1"/>
      <c r="J983" s="1"/>
      <c r="K983" s="1"/>
      <c r="L983" s="1"/>
      <c r="M983" s="1"/>
      <c r="N983" s="1"/>
      <c r="O983" s="1"/>
      <c r="P983" s="1"/>
      <c r="Q983" s="47"/>
      <c r="R983" s="46"/>
      <c r="S983" s="46"/>
      <c r="T983" s="48"/>
      <c r="U983" s="49"/>
      <c r="V983" s="50"/>
      <c r="W983" s="1"/>
      <c r="X983" s="1"/>
      <c r="Y983" s="1"/>
      <c r="Z983" s="1"/>
      <c r="AA983" s="1"/>
      <c r="AB983" s="1"/>
    </row>
    <row r="984" spans="3:28" x14ac:dyDescent="0.25">
      <c r="C984" s="1"/>
      <c r="D984" s="46"/>
      <c r="E984" s="1"/>
      <c r="F984" s="1"/>
      <c r="G984" s="1"/>
      <c r="H984" s="1"/>
      <c r="I984" s="1"/>
      <c r="J984" s="1"/>
      <c r="K984" s="1"/>
      <c r="L984" s="1"/>
      <c r="M984" s="1"/>
      <c r="N984" s="1"/>
      <c r="O984" s="1"/>
      <c r="P984" s="1"/>
      <c r="Q984" s="47"/>
      <c r="R984" s="46"/>
      <c r="S984" s="46"/>
      <c r="T984" s="48"/>
      <c r="U984" s="49"/>
      <c r="V984" s="50"/>
      <c r="W984" s="1"/>
      <c r="X984" s="1"/>
      <c r="Y984" s="1"/>
      <c r="Z984" s="1"/>
      <c r="AA984" s="1"/>
      <c r="AB984" s="1"/>
    </row>
    <row r="985" spans="3:28" x14ac:dyDescent="0.25">
      <c r="C985" s="1"/>
      <c r="D985" s="46"/>
      <c r="E985" s="1"/>
      <c r="F985" s="1"/>
      <c r="G985" s="1"/>
      <c r="H985" s="1"/>
      <c r="I985" s="1"/>
      <c r="J985" s="1"/>
      <c r="K985" s="1"/>
      <c r="L985" s="1"/>
      <c r="M985" s="1"/>
      <c r="N985" s="1"/>
      <c r="O985" s="1"/>
      <c r="P985" s="1"/>
      <c r="Q985" s="47"/>
      <c r="R985" s="46"/>
      <c r="S985" s="46"/>
      <c r="T985" s="48"/>
      <c r="U985" s="49"/>
      <c r="V985" s="50"/>
      <c r="W985" s="1"/>
      <c r="X985" s="1"/>
      <c r="Y985" s="1"/>
      <c r="Z985" s="1"/>
      <c r="AA985" s="1"/>
      <c r="AB985" s="1"/>
    </row>
    <row r="986" spans="3:28" x14ac:dyDescent="0.25">
      <c r="C986" s="1"/>
      <c r="D986" s="46"/>
      <c r="E986" s="1"/>
      <c r="F986" s="1"/>
      <c r="G986" s="1"/>
      <c r="H986" s="1"/>
      <c r="I986" s="1"/>
      <c r="J986" s="1"/>
      <c r="K986" s="1"/>
      <c r="L986" s="1"/>
      <c r="M986" s="1"/>
      <c r="N986" s="1"/>
      <c r="O986" s="1"/>
      <c r="P986" s="1"/>
      <c r="Q986" s="47"/>
      <c r="R986" s="46"/>
      <c r="S986" s="46"/>
      <c r="T986" s="48"/>
      <c r="U986" s="49"/>
      <c r="V986" s="50"/>
      <c r="W986" s="1"/>
      <c r="X986" s="1"/>
      <c r="Y986" s="1"/>
      <c r="Z986" s="1"/>
      <c r="AA986" s="1"/>
      <c r="AB986" s="1"/>
    </row>
    <row r="987" spans="3:28" x14ac:dyDescent="0.25">
      <c r="C987" s="1"/>
      <c r="D987" s="46"/>
      <c r="E987" s="1"/>
      <c r="F987" s="1"/>
      <c r="G987" s="1"/>
      <c r="H987" s="1"/>
      <c r="I987" s="1"/>
      <c r="J987" s="1"/>
      <c r="K987" s="1"/>
      <c r="L987" s="1"/>
      <c r="M987" s="1"/>
      <c r="N987" s="1"/>
      <c r="O987" s="1"/>
      <c r="P987" s="1"/>
      <c r="Q987" s="47"/>
      <c r="R987" s="46"/>
      <c r="S987" s="46"/>
      <c r="T987" s="48"/>
      <c r="U987" s="49"/>
      <c r="V987" s="50"/>
      <c r="W987" s="1"/>
      <c r="X987" s="1"/>
      <c r="Y987" s="1"/>
      <c r="Z987" s="1"/>
      <c r="AA987" s="1"/>
      <c r="AB987" s="1"/>
    </row>
    <row r="988" spans="3:28" x14ac:dyDescent="0.25">
      <c r="C988" s="1"/>
      <c r="D988" s="46"/>
      <c r="E988" s="1"/>
      <c r="F988" s="1"/>
      <c r="G988" s="1"/>
      <c r="H988" s="1"/>
      <c r="I988" s="1"/>
      <c r="J988" s="1"/>
      <c r="K988" s="1"/>
      <c r="L988" s="1"/>
      <c r="M988" s="1"/>
      <c r="N988" s="1"/>
      <c r="O988" s="1"/>
      <c r="P988" s="1"/>
      <c r="Q988" s="47"/>
      <c r="R988" s="46"/>
      <c r="S988" s="46"/>
      <c r="T988" s="48"/>
      <c r="U988" s="49"/>
      <c r="V988" s="50"/>
      <c r="W988" s="1"/>
      <c r="X988" s="1"/>
      <c r="Y988" s="1"/>
      <c r="Z988" s="1"/>
      <c r="AA988" s="1"/>
      <c r="AB988" s="1"/>
    </row>
    <row r="989" spans="3:28" x14ac:dyDescent="0.25">
      <c r="C989" s="1"/>
      <c r="D989" s="46"/>
      <c r="E989" s="1"/>
      <c r="F989" s="1"/>
      <c r="G989" s="1"/>
      <c r="H989" s="1"/>
      <c r="I989" s="1"/>
      <c r="J989" s="1"/>
      <c r="K989" s="1"/>
      <c r="L989" s="1"/>
      <c r="M989" s="1"/>
      <c r="N989" s="1"/>
      <c r="O989" s="1"/>
      <c r="P989" s="1"/>
      <c r="Q989" s="47"/>
      <c r="R989" s="46"/>
      <c r="S989" s="46"/>
      <c r="T989" s="48"/>
      <c r="U989" s="49"/>
      <c r="V989" s="50"/>
      <c r="W989" s="1"/>
      <c r="X989" s="1"/>
      <c r="Y989" s="1"/>
      <c r="Z989" s="1"/>
      <c r="AA989" s="1"/>
      <c r="AB989" s="1"/>
    </row>
    <row r="990" spans="3:28" x14ac:dyDescent="0.25">
      <c r="C990" s="1"/>
      <c r="D990" s="46"/>
      <c r="E990" s="1"/>
      <c r="F990" s="1"/>
      <c r="G990" s="1"/>
      <c r="H990" s="1"/>
      <c r="I990" s="1"/>
      <c r="J990" s="1"/>
      <c r="K990" s="1"/>
      <c r="L990" s="1"/>
      <c r="M990" s="1"/>
      <c r="N990" s="1"/>
      <c r="O990" s="1"/>
      <c r="P990" s="1"/>
      <c r="Q990" s="47"/>
      <c r="R990" s="46"/>
      <c r="S990" s="46"/>
      <c r="T990" s="48"/>
      <c r="U990" s="49"/>
      <c r="V990" s="50"/>
      <c r="W990" s="1"/>
      <c r="X990" s="1"/>
      <c r="Y990" s="1"/>
      <c r="Z990" s="1"/>
      <c r="AA990" s="1"/>
      <c r="AB990" s="1"/>
    </row>
    <row r="991" spans="3:28" x14ac:dyDescent="0.25">
      <c r="C991" s="1"/>
      <c r="D991" s="46"/>
      <c r="E991" s="1"/>
      <c r="F991" s="1"/>
      <c r="G991" s="1"/>
      <c r="H991" s="1"/>
      <c r="I991" s="1"/>
      <c r="J991" s="1"/>
      <c r="K991" s="1"/>
      <c r="L991" s="1"/>
      <c r="M991" s="1"/>
      <c r="N991" s="1"/>
      <c r="O991" s="1"/>
      <c r="P991" s="1"/>
      <c r="Q991" s="47"/>
      <c r="R991" s="46"/>
      <c r="S991" s="46"/>
      <c r="T991" s="48"/>
      <c r="U991" s="49"/>
      <c r="V991" s="50"/>
      <c r="W991" s="1"/>
      <c r="X991" s="1"/>
      <c r="Y991" s="1"/>
      <c r="Z991" s="1"/>
      <c r="AA991" s="1"/>
      <c r="AB991" s="1"/>
    </row>
    <row r="992" spans="3:28" x14ac:dyDescent="0.25">
      <c r="C992" s="1"/>
      <c r="D992" s="46"/>
      <c r="E992" s="1"/>
      <c r="F992" s="1"/>
      <c r="G992" s="1"/>
      <c r="H992" s="1"/>
      <c r="I992" s="1"/>
      <c r="J992" s="1"/>
      <c r="K992" s="1"/>
      <c r="L992" s="1"/>
      <c r="M992" s="1"/>
      <c r="N992" s="1"/>
      <c r="O992" s="1"/>
      <c r="P992" s="1"/>
      <c r="Q992" s="47"/>
      <c r="R992" s="46"/>
      <c r="S992" s="46"/>
      <c r="T992" s="48"/>
      <c r="U992" s="49"/>
      <c r="V992" s="50"/>
      <c r="W992" s="1"/>
      <c r="X992" s="1"/>
      <c r="Y992" s="1"/>
      <c r="Z992" s="1"/>
      <c r="AA992" s="1"/>
      <c r="AB992" s="1"/>
    </row>
    <row r="993" spans="3:28" x14ac:dyDescent="0.25">
      <c r="C993" s="1"/>
      <c r="D993" s="46"/>
      <c r="E993" s="1"/>
      <c r="F993" s="1"/>
      <c r="G993" s="1"/>
      <c r="H993" s="1"/>
      <c r="I993" s="1"/>
      <c r="J993" s="1"/>
      <c r="K993" s="1"/>
      <c r="L993" s="1"/>
      <c r="M993" s="1"/>
      <c r="N993" s="1"/>
      <c r="O993" s="1"/>
      <c r="P993" s="1"/>
      <c r="Q993" s="47"/>
      <c r="R993" s="46"/>
      <c r="S993" s="46"/>
      <c r="T993" s="48"/>
      <c r="U993" s="49"/>
      <c r="V993" s="50"/>
      <c r="W993" s="1"/>
      <c r="X993" s="1"/>
      <c r="Y993" s="1"/>
      <c r="Z993" s="1"/>
      <c r="AA993" s="1"/>
      <c r="AB993" s="1"/>
    </row>
    <row r="994" spans="3:28" x14ac:dyDescent="0.25">
      <c r="C994" s="1"/>
      <c r="D994" s="46"/>
      <c r="E994" s="1"/>
      <c r="F994" s="1"/>
      <c r="G994" s="1"/>
      <c r="H994" s="1"/>
      <c r="I994" s="1"/>
      <c r="J994" s="1"/>
      <c r="K994" s="1"/>
      <c r="L994" s="1"/>
      <c r="M994" s="1"/>
      <c r="N994" s="1"/>
      <c r="O994" s="1"/>
      <c r="P994" s="1"/>
      <c r="Q994" s="47"/>
      <c r="R994" s="46"/>
      <c r="S994" s="46"/>
      <c r="T994" s="48"/>
      <c r="U994" s="49"/>
      <c r="V994" s="50"/>
      <c r="W994" s="1"/>
      <c r="X994" s="1"/>
      <c r="Y994" s="1"/>
      <c r="Z994" s="1"/>
      <c r="AA994" s="1"/>
      <c r="AB994" s="1"/>
    </row>
    <row r="995" spans="3:28" x14ac:dyDescent="0.25">
      <c r="C995" s="1"/>
      <c r="D995" s="46"/>
      <c r="E995" s="1"/>
      <c r="F995" s="1"/>
      <c r="G995" s="1"/>
      <c r="H995" s="1"/>
      <c r="I995" s="1"/>
      <c r="J995" s="1"/>
      <c r="K995" s="1"/>
      <c r="L995" s="1"/>
      <c r="M995" s="1"/>
      <c r="N995" s="1"/>
      <c r="O995" s="1"/>
      <c r="P995" s="1"/>
      <c r="Q995" s="47"/>
      <c r="R995" s="46"/>
      <c r="S995" s="46"/>
      <c r="T995" s="48"/>
      <c r="U995" s="49"/>
      <c r="V995" s="50"/>
      <c r="W995" s="1"/>
      <c r="X995" s="1"/>
      <c r="Y995" s="1"/>
      <c r="Z995" s="1"/>
      <c r="AA995" s="1"/>
      <c r="AB995" s="1"/>
    </row>
    <row r="996" spans="3:28" x14ac:dyDescent="0.25">
      <c r="C996" s="1"/>
      <c r="D996" s="46"/>
      <c r="E996" s="1"/>
      <c r="F996" s="1"/>
      <c r="G996" s="1"/>
      <c r="H996" s="1"/>
      <c r="I996" s="1"/>
      <c r="J996" s="1"/>
      <c r="K996" s="1"/>
      <c r="L996" s="1"/>
      <c r="M996" s="1"/>
      <c r="N996" s="1"/>
      <c r="O996" s="1"/>
      <c r="P996" s="1"/>
      <c r="Q996" s="47"/>
      <c r="R996" s="46"/>
      <c r="S996" s="46"/>
      <c r="T996" s="48"/>
      <c r="U996" s="49"/>
      <c r="V996" s="50"/>
      <c r="W996" s="1"/>
      <c r="X996" s="1"/>
      <c r="Y996" s="1"/>
      <c r="Z996" s="1"/>
      <c r="AA996" s="1"/>
      <c r="AB996" s="1"/>
    </row>
    <row r="997" spans="3:28" x14ac:dyDescent="0.25">
      <c r="C997" s="1"/>
      <c r="D997" s="46"/>
      <c r="E997" s="1"/>
      <c r="F997" s="1"/>
      <c r="G997" s="1"/>
      <c r="H997" s="1"/>
      <c r="I997" s="1"/>
      <c r="J997" s="1"/>
      <c r="K997" s="1"/>
      <c r="L997" s="1"/>
      <c r="M997" s="1"/>
      <c r="N997" s="1"/>
      <c r="O997" s="1"/>
      <c r="P997" s="1"/>
      <c r="Q997" s="47"/>
      <c r="R997" s="46"/>
      <c r="S997" s="46"/>
      <c r="T997" s="48"/>
      <c r="U997" s="49"/>
      <c r="V997" s="50"/>
      <c r="W997" s="1"/>
      <c r="X997" s="1"/>
      <c r="Y997" s="1"/>
      <c r="Z997" s="1"/>
      <c r="AA997" s="1"/>
      <c r="AB997" s="1"/>
    </row>
    <row r="998" spans="3:28" x14ac:dyDescent="0.25">
      <c r="C998" s="1"/>
      <c r="D998" s="46"/>
      <c r="E998" s="1"/>
      <c r="F998" s="1"/>
      <c r="G998" s="1"/>
      <c r="H998" s="1"/>
      <c r="I998" s="1"/>
      <c r="J998" s="1"/>
      <c r="K998" s="1"/>
      <c r="L998" s="1"/>
      <c r="M998" s="1"/>
      <c r="N998" s="1"/>
      <c r="O998" s="1"/>
      <c r="P998" s="1"/>
      <c r="Q998" s="47"/>
      <c r="R998" s="46"/>
      <c r="S998" s="46"/>
      <c r="T998" s="48"/>
      <c r="U998" s="49"/>
      <c r="V998" s="50"/>
      <c r="W998" s="1"/>
      <c r="X998" s="1"/>
      <c r="Y998" s="1"/>
      <c r="Z998" s="1"/>
      <c r="AA998" s="1"/>
      <c r="AB998" s="1"/>
    </row>
    <row r="999" spans="3:28" x14ac:dyDescent="0.25">
      <c r="C999" s="1"/>
      <c r="D999" s="46"/>
      <c r="E999" s="1"/>
      <c r="F999" s="1"/>
      <c r="G999" s="1"/>
      <c r="H999" s="1"/>
      <c r="I999" s="1"/>
      <c r="J999" s="1"/>
      <c r="K999" s="1"/>
      <c r="L999" s="1"/>
      <c r="M999" s="1"/>
      <c r="N999" s="1"/>
      <c r="O999" s="1"/>
      <c r="P999" s="1"/>
      <c r="Q999" s="47"/>
      <c r="R999" s="46"/>
      <c r="S999" s="46"/>
      <c r="T999" s="48"/>
      <c r="U999" s="49"/>
      <c r="V999" s="50"/>
      <c r="W999" s="1"/>
      <c r="X999" s="1"/>
      <c r="Y999" s="1"/>
      <c r="Z999" s="1"/>
      <c r="AA999" s="1"/>
      <c r="AB999" s="1"/>
    </row>
    <row r="1000" spans="3:28" x14ac:dyDescent="0.25">
      <c r="C1000" s="1"/>
      <c r="D1000" s="46"/>
      <c r="E1000" s="1"/>
      <c r="F1000" s="1"/>
      <c r="G1000" s="1"/>
      <c r="H1000" s="1"/>
      <c r="I1000" s="1"/>
      <c r="J1000" s="1"/>
      <c r="K1000" s="1"/>
      <c r="L1000" s="1"/>
      <c r="M1000" s="1"/>
      <c r="N1000" s="1"/>
      <c r="O1000" s="1"/>
      <c r="P1000" s="1"/>
      <c r="Q1000" s="47"/>
      <c r="R1000" s="46"/>
      <c r="S1000" s="46"/>
      <c r="T1000" s="48"/>
      <c r="U1000" s="49"/>
      <c r="V1000" s="50"/>
      <c r="W1000" s="1"/>
      <c r="X1000" s="1"/>
      <c r="Y1000" s="1"/>
      <c r="Z1000" s="1"/>
      <c r="AA1000" s="1"/>
      <c r="AB1000" s="1"/>
    </row>
    <row r="1001" spans="3:28" x14ac:dyDescent="0.25">
      <c r="C1001" s="1"/>
      <c r="D1001" s="46"/>
      <c r="E1001" s="1"/>
      <c r="F1001" s="1"/>
      <c r="G1001" s="1"/>
      <c r="H1001" s="1"/>
      <c r="I1001" s="1"/>
      <c r="J1001" s="1"/>
      <c r="K1001" s="1"/>
      <c r="L1001" s="1"/>
      <c r="M1001" s="1"/>
      <c r="N1001" s="1"/>
      <c r="O1001" s="1"/>
      <c r="P1001" s="1"/>
      <c r="Q1001" s="47"/>
      <c r="R1001" s="46"/>
      <c r="S1001" s="46"/>
      <c r="T1001" s="48"/>
      <c r="U1001" s="49"/>
      <c r="V1001" s="50"/>
      <c r="W1001" s="1"/>
      <c r="X1001" s="1"/>
      <c r="Y1001" s="1"/>
      <c r="Z1001" s="1"/>
      <c r="AA1001" s="1"/>
      <c r="AB1001" s="1"/>
    </row>
    <row r="1002" spans="3:28" x14ac:dyDescent="0.25">
      <c r="C1002" s="1"/>
      <c r="D1002" s="46"/>
      <c r="E1002" s="1"/>
      <c r="F1002" s="1"/>
      <c r="G1002" s="1"/>
      <c r="H1002" s="1"/>
      <c r="I1002" s="1"/>
      <c r="J1002" s="1"/>
      <c r="K1002" s="1"/>
      <c r="L1002" s="1"/>
      <c r="M1002" s="1"/>
      <c r="N1002" s="1"/>
      <c r="O1002" s="1"/>
      <c r="P1002" s="1"/>
      <c r="Q1002" s="47"/>
      <c r="R1002" s="46"/>
      <c r="S1002" s="46"/>
      <c r="T1002" s="48"/>
      <c r="U1002" s="49"/>
      <c r="V1002" s="50"/>
      <c r="W1002" s="1"/>
      <c r="X1002" s="1"/>
      <c r="Y1002" s="1"/>
      <c r="Z1002" s="1"/>
      <c r="AA1002" s="1"/>
      <c r="AB1002" s="1"/>
    </row>
    <row r="1003" spans="3:28" x14ac:dyDescent="0.25">
      <c r="C1003" s="1"/>
      <c r="D1003" s="46"/>
      <c r="E1003" s="1"/>
      <c r="F1003" s="1"/>
      <c r="G1003" s="1"/>
      <c r="H1003" s="1"/>
      <c r="I1003" s="1"/>
      <c r="J1003" s="1"/>
      <c r="K1003" s="1"/>
      <c r="L1003" s="1"/>
      <c r="M1003" s="1"/>
      <c r="N1003" s="1"/>
      <c r="O1003" s="1"/>
      <c r="P1003" s="1"/>
      <c r="Q1003" s="47"/>
      <c r="R1003" s="46"/>
      <c r="S1003" s="46"/>
      <c r="T1003" s="48"/>
      <c r="U1003" s="49"/>
      <c r="V1003" s="50"/>
      <c r="W1003" s="1"/>
      <c r="X1003" s="1"/>
      <c r="Y1003" s="1"/>
      <c r="Z1003" s="1"/>
      <c r="AA1003" s="1"/>
      <c r="AB1003" s="1"/>
    </row>
    <row r="1004" spans="3:28" x14ac:dyDescent="0.25">
      <c r="C1004" s="1"/>
      <c r="D1004" s="46"/>
      <c r="E1004" s="1"/>
      <c r="F1004" s="1"/>
      <c r="G1004" s="1"/>
      <c r="H1004" s="1"/>
      <c r="I1004" s="1"/>
      <c r="J1004" s="1"/>
      <c r="K1004" s="1"/>
      <c r="L1004" s="1"/>
      <c r="M1004" s="1"/>
      <c r="N1004" s="1"/>
      <c r="O1004" s="1"/>
      <c r="P1004" s="1"/>
      <c r="Q1004" s="47"/>
      <c r="R1004" s="46"/>
      <c r="S1004" s="46"/>
      <c r="T1004" s="48"/>
      <c r="U1004" s="49"/>
      <c r="V1004" s="50"/>
      <c r="W1004" s="1"/>
      <c r="X1004" s="1"/>
      <c r="Y1004" s="1"/>
      <c r="Z1004" s="1"/>
      <c r="AA1004" s="1"/>
      <c r="AB1004" s="1"/>
    </row>
    <row r="1005" spans="3:28" x14ac:dyDescent="0.25">
      <c r="C1005" s="1"/>
      <c r="D1005" s="46"/>
      <c r="E1005" s="1"/>
      <c r="F1005" s="1"/>
      <c r="G1005" s="1"/>
      <c r="H1005" s="1"/>
      <c r="I1005" s="1"/>
      <c r="J1005" s="1"/>
      <c r="K1005" s="1"/>
      <c r="L1005" s="1"/>
      <c r="M1005" s="1"/>
      <c r="N1005" s="1"/>
      <c r="O1005" s="1"/>
      <c r="P1005" s="1"/>
      <c r="Q1005" s="47"/>
      <c r="R1005" s="46"/>
      <c r="S1005" s="46"/>
      <c r="T1005" s="48"/>
      <c r="U1005" s="49"/>
      <c r="V1005" s="50"/>
      <c r="W1005" s="1"/>
      <c r="X1005" s="1"/>
      <c r="Y1005" s="1"/>
      <c r="Z1005" s="1"/>
      <c r="AA1005" s="1"/>
      <c r="AB1005" s="1"/>
    </row>
  </sheetData>
  <mergeCells count="5">
    <mergeCell ref="C1:D4"/>
    <mergeCell ref="E1:AA1"/>
    <mergeCell ref="E2:AA2"/>
    <mergeCell ref="E4:AA4"/>
    <mergeCell ref="E3:AA3"/>
  </mergeCells>
  <conditionalFormatting sqref="U62:U1005">
    <cfRule type="cellIs" dxfId="536" priority="12" operator="greaterThan">
      <formula>T62</formula>
    </cfRule>
  </conditionalFormatting>
  <conditionalFormatting sqref="U62:U1005">
    <cfRule type="cellIs" dxfId="535" priority="11" operator="lessThan">
      <formula>T62</formula>
    </cfRule>
  </conditionalFormatting>
  <conditionalFormatting sqref="U62:U1005">
    <cfRule type="cellIs" dxfId="534" priority="10" operator="equal">
      <formula>T62</formula>
    </cfRule>
  </conditionalFormatting>
  <conditionalFormatting sqref="U6:U61">
    <cfRule type="cellIs" dxfId="533" priority="6" operator="greaterThan">
      <formula>T6</formula>
    </cfRule>
  </conditionalFormatting>
  <conditionalFormatting sqref="U6:U61">
    <cfRule type="cellIs" dxfId="532" priority="5" operator="lessThan">
      <formula>T6</formula>
    </cfRule>
  </conditionalFormatting>
  <conditionalFormatting sqref="U6:U61">
    <cfRule type="cellIs" dxfId="531"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7" operator="equal" id="{A27DAEBB-419D-4756-8C7E-7527E358F683}">
            <xm:f>'\\storage_Admin\CentrosLocalesMovilidad\2019\POA\NOVIEMBRE\13. TEUSAQUILLO\[FRL13.xlsx]LD'!#REF!</xm:f>
            <x14:dxf>
              <font>
                <color rgb="FF9C6500"/>
              </font>
              <fill>
                <patternFill>
                  <bgColor rgb="FFFFEB9C"/>
                </patternFill>
              </fill>
            </x14:dxf>
          </x14:cfRule>
          <x14:cfRule type="cellIs" priority="8" operator="equal" id="{AB996A45-DAEE-4D83-96AB-376539D43E86}">
            <xm:f>'\\storage_Admin\CentrosLocalesMovilidad\2019\POA\NOVIEMBRE\13. TEUSAQUILLO\[FRL13.xlsx]LD'!#REF!</xm:f>
            <x14:dxf>
              <font>
                <color rgb="FF9C0006"/>
              </font>
              <fill>
                <patternFill>
                  <bgColor rgb="FFFFC7CE"/>
                </patternFill>
              </fill>
            </x14:dxf>
          </x14:cfRule>
          <x14:cfRule type="cellIs" priority="9" operator="equal" id="{A24C15C7-10B1-459F-9252-F722709DE7CC}">
            <xm:f>'\\storage_Admin\CentrosLocalesMovilidad\2019\POA\NOVIEMBRE\13. TEUSAQUILLO\[FRL13.xlsx]LD'!#REF!</xm:f>
            <x14:dxf>
              <font>
                <color rgb="FF006100"/>
              </font>
              <fill>
                <patternFill>
                  <bgColor rgb="FFC6EFCE"/>
                </patternFill>
              </fill>
            </x14:dxf>
          </x14:cfRule>
          <xm:sqref>V62:V1005</xm:sqref>
        </x14:conditionalFormatting>
        <x14:conditionalFormatting xmlns:xm="http://schemas.microsoft.com/office/excel/2006/main">
          <x14:cfRule type="cellIs" priority="1" operator="equal" id="{BCD1A741-BF94-4FA8-A3A4-EDBAD11E2299}">
            <xm:f>'\\storage_Admin\CentrosLocalesMovilidad\2019\POA\NOVIEMBRE\13. TEUSAQUILLO\[FRL13.xlsx]LD'!#REF!</xm:f>
            <x14:dxf>
              <font>
                <color rgb="FF9C6500"/>
              </font>
              <fill>
                <patternFill>
                  <bgColor rgb="FFFFEB9C"/>
                </patternFill>
              </fill>
            </x14:dxf>
          </x14:cfRule>
          <x14:cfRule type="cellIs" priority="2" operator="equal" id="{67BDAAED-8E8F-4C79-9CED-336CE414B9A7}">
            <xm:f>'\\storage_Admin\CentrosLocalesMovilidad\2019\POA\NOVIEMBRE\13. TEUSAQUILLO\[FRL13.xlsx]LD'!#REF!</xm:f>
            <x14:dxf>
              <font>
                <color rgb="FF9C0006"/>
              </font>
              <fill>
                <patternFill>
                  <bgColor rgb="FFFFC7CE"/>
                </patternFill>
              </fill>
            </x14:dxf>
          </x14:cfRule>
          <x14:cfRule type="cellIs" priority="3" operator="equal" id="{917B3773-B425-4934-A2E9-CAFE09D23B53}">
            <xm:f>'\\storage_Admin\CentrosLocalesMovilidad\2019\POA\NOVIEMBRE\13. TEUSAQUILLO\[FRL13.xlsx]LD'!#REF!</xm:f>
            <x14:dxf>
              <font>
                <color rgb="FF006100"/>
              </font>
              <fill>
                <patternFill>
                  <bgColor rgb="FFC6EFCE"/>
                </patternFill>
              </fill>
            </x14:dxf>
          </x14:cfRule>
          <xm:sqref>V6:V61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'\\storage_Admin\CentrosLocalesMovilidad\2019\POA\NOVIEMBRE\13. TEUSAQUILLO\[FRL13.xlsx]LD'!#REF!</xm:f>
          </x14:formula1>
          <xm:sqref>M6:M1005</xm:sqref>
        </x14:dataValidation>
        <x14:dataValidation type="list" allowBlank="1" showInputMessage="1" showErrorMessage="1">
          <x14:formula1>
            <xm:f>'\\storage_Admin\CentrosLocalesMovilidad\2019\POA\NOVIEMBRE\13. TEUSAQUILLO\[FRL13.xlsx]LD'!#REF!</xm:f>
          </x14:formula1>
          <xm:sqref>F282:F1005 F25:F280 F6:F23</xm:sqref>
        </x14:dataValidation>
        <x14:dataValidation type="list" allowBlank="1" showInputMessage="1" showErrorMessage="1">
          <x14:formula1>
            <xm:f>'\\storage_Admin\CentrosLocalesMovilidad\2019\POA\NOVIEMBRE\13. TEUSAQUILLO\[FRL13.xlsx]LD'!#REF!</xm:f>
          </x14:formula1>
          <xm:sqref>L282:L1005 L25:L280 L6:L23</xm:sqref>
        </x14:dataValidation>
        <x14:dataValidation type="list" allowBlank="1" showInputMessage="1" showErrorMessage="1">
          <x14:formula1>
            <xm:f>'\\storage_Admin\CentrosLocalesMovilidad\2019\POA\NOVIEMBRE\13. TEUSAQUILLO\[FRL13.xlsx]LD'!#REF!</xm:f>
          </x14:formula1>
          <xm:sqref>Z282:Z1005 Z25:Z280 Z6:Z23</xm:sqref>
        </x14:dataValidation>
        <x14:dataValidation type="list" allowBlank="1" showInputMessage="1" showErrorMessage="1">
          <x14:formula1>
            <xm:f>'\\storage_Admin\CentrosLocalesMovilidad\2019\POA\NOVIEMBRE\13. TEUSAQUILLO\[FRL13.xlsx]LD'!#REF!</xm:f>
          </x14:formula1>
          <xm:sqref>N6:O1005</xm:sqref>
        </x14:dataValidation>
        <x14:dataValidation type="list" allowBlank="1" showInputMessage="1" showErrorMessage="1">
          <x14:formula1>
            <xm:f>'\\storage_Admin\CentrosLocalesMovilidad\2019\POA\NOVIEMBRE\13. TEUSAQUILLO\[FRL13.xlsx]LD'!#REF!</xm:f>
          </x14:formula1>
          <xm:sqref>K282:K1005 K232:K280 K25:K230 K6:K23</xm:sqref>
        </x14:dataValidation>
        <x14:dataValidation type="list" allowBlank="1" showInputMessage="1" showErrorMessage="1">
          <x14:formula1>
            <xm:f>'\\storage_Admin\CentrosLocalesMovilidad\2019\POA\NOVIEMBRE\13. TEUSAQUILLO\[FRL13.xlsx]LD'!#REF!</xm:f>
          </x14:formula1>
          <xm:sqref>J282:J1005 J232:J280 J25:J230 J6:J23</xm:sqref>
        </x14:dataValidation>
        <x14:dataValidation type="list" allowBlank="1" showInputMessage="1" showErrorMessage="1">
          <x14:formula1>
            <xm:f>'\\storage_Admin\CentrosLocalesMovilidad\2019\POA\NOVIEMBRE\13. TEUSAQUILLO\[FRL13.xlsx]LD'!#REF!</xm:f>
          </x14:formula1>
          <xm:sqref>V6:V1005</xm:sqref>
        </x14:dataValidation>
        <x14:dataValidation type="list" allowBlank="1" showInputMessage="1" showErrorMessage="1">
          <x14:formula1>
            <xm:f>'\\storage_Admin\CentrosLocalesMovilidad\2019\POA\NOVIEMBRE\13. TEUSAQUILLO\[FRL13.xlsx]LD'!#REF!</xm:f>
          </x14:formula1>
          <xm:sqref>I282:I1005 I25:I280 I6:I23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C5" workbookViewId="0">
      <selection activeCell="C5" sqref="C5:AB105"/>
    </sheetView>
  </sheetViews>
  <sheetFormatPr baseColWidth="10" defaultRowHeight="15" x14ac:dyDescent="0.25"/>
  <cols>
    <col min="1" max="1" width="0" hidden="1" customWidth="1"/>
    <col min="2" max="2" width="8.28515625" hidden="1" customWidth="1"/>
    <col min="29" max="29" width="32.42578125" customWidth="1"/>
    <col min="30" max="30" width="4.85546875" customWidth="1"/>
    <col min="31" max="31" width="12" customWidth="1"/>
    <col min="32" max="32"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28" ht="112.5" x14ac:dyDescent="0.25">
      <c r="A6" s="39" t="str">
        <f>+CONCATENATE(LEFT(K6,2)," ",LEFT(L6,2))</f>
        <v>2. F.</v>
      </c>
      <c r="B6" s="39" t="str">
        <f>IF(R6&lt;&gt;"",CONCATENATE(DAY(R6),".",MONTH(R6)),"")</f>
        <v/>
      </c>
      <c r="C6" s="1">
        <v>360</v>
      </c>
      <c r="D6" s="46">
        <v>43770</v>
      </c>
      <c r="E6" s="1" t="s">
        <v>1937</v>
      </c>
      <c r="F6" s="1" t="s">
        <v>489</v>
      </c>
      <c r="G6" s="1" t="s">
        <v>1938</v>
      </c>
      <c r="H6" s="1">
        <v>10</v>
      </c>
      <c r="I6" s="1" t="s">
        <v>74</v>
      </c>
      <c r="J6" s="1" t="s">
        <v>75</v>
      </c>
      <c r="K6" s="1" t="s">
        <v>175</v>
      </c>
      <c r="L6" s="1" t="s">
        <v>1622</v>
      </c>
      <c r="M6" s="1" t="s">
        <v>658</v>
      </c>
      <c r="N6" s="52" t="s">
        <v>80</v>
      </c>
      <c r="O6" s="52" t="s">
        <v>80</v>
      </c>
      <c r="P6" s="1" t="s">
        <v>1939</v>
      </c>
      <c r="Q6" s="47">
        <v>43770</v>
      </c>
      <c r="R6" s="46"/>
      <c r="S6" s="46"/>
      <c r="T6" s="48">
        <v>-43770</v>
      </c>
      <c r="U6" s="49">
        <v>-43770</v>
      </c>
      <c r="V6" s="50" t="s">
        <v>96</v>
      </c>
      <c r="W6" s="1" t="s">
        <v>479</v>
      </c>
      <c r="X6" s="1" t="s">
        <v>491</v>
      </c>
      <c r="Y6" s="1" t="s">
        <v>1940</v>
      </c>
      <c r="Z6" s="1" t="s">
        <v>628</v>
      </c>
      <c r="AA6" s="1" t="s">
        <v>397</v>
      </c>
      <c r="AB6" s="1" t="s">
        <v>251</v>
      </c>
    </row>
    <row r="7" spans="1:28" ht="67.5" x14ac:dyDescent="0.25">
      <c r="A7" s="39" t="str">
        <f t="shared" ref="A7:A70" si="0">+CONCATENATE(LEFT(K7,2)," ",LEFT(L7,2))</f>
        <v>1. O.</v>
      </c>
      <c r="B7" s="39" t="str">
        <f t="shared" ref="B7:B70" si="1">IF(R7&lt;&gt;"",CONCATENATE(DAY(R7),".",MONTH(R7)),"")</f>
        <v>5.11</v>
      </c>
      <c r="C7" s="1">
        <v>361</v>
      </c>
      <c r="D7" s="46">
        <v>43774</v>
      </c>
      <c r="E7" s="52" t="s">
        <v>477</v>
      </c>
      <c r="F7" s="52" t="s">
        <v>478</v>
      </c>
      <c r="G7" s="52" t="s">
        <v>185</v>
      </c>
      <c r="H7" s="52" t="s">
        <v>77</v>
      </c>
      <c r="I7" s="52" t="s">
        <v>110</v>
      </c>
      <c r="J7" s="52" t="s">
        <v>84</v>
      </c>
      <c r="K7" s="52" t="s">
        <v>85</v>
      </c>
      <c r="L7" s="52" t="s">
        <v>168</v>
      </c>
      <c r="M7" s="52"/>
      <c r="N7" s="52" t="s">
        <v>106</v>
      </c>
      <c r="O7" s="1" t="s">
        <v>106</v>
      </c>
      <c r="P7" s="1" t="s">
        <v>288</v>
      </c>
      <c r="Q7" s="47">
        <v>43774</v>
      </c>
      <c r="R7" s="46">
        <v>43774</v>
      </c>
      <c r="S7" s="46">
        <v>43774</v>
      </c>
      <c r="T7" s="48">
        <v>0</v>
      </c>
      <c r="U7" s="49">
        <v>0</v>
      </c>
      <c r="V7" s="50" t="s">
        <v>81</v>
      </c>
      <c r="W7" s="1" t="s">
        <v>479</v>
      </c>
      <c r="X7" s="1" t="s">
        <v>224</v>
      </c>
      <c r="Y7" s="52" t="s">
        <v>480</v>
      </c>
      <c r="Z7" s="1" t="s">
        <v>110</v>
      </c>
      <c r="AA7" s="1" t="s">
        <v>397</v>
      </c>
      <c r="AB7" s="1" t="s">
        <v>610</v>
      </c>
    </row>
    <row r="8" spans="1:28" ht="56.25" x14ac:dyDescent="0.25">
      <c r="A8" s="39" t="str">
        <f t="shared" si="0"/>
        <v>6. l.</v>
      </c>
      <c r="B8" s="39" t="str">
        <f t="shared" si="1"/>
        <v>5.11</v>
      </c>
      <c r="C8" s="1">
        <v>362</v>
      </c>
      <c r="D8" s="46">
        <v>43774</v>
      </c>
      <c r="E8" s="52" t="s">
        <v>477</v>
      </c>
      <c r="F8" s="52" t="s">
        <v>478</v>
      </c>
      <c r="G8" s="52" t="s">
        <v>185</v>
      </c>
      <c r="H8" s="52" t="s">
        <v>77</v>
      </c>
      <c r="I8" s="52" t="s">
        <v>110</v>
      </c>
      <c r="J8" s="52" t="s">
        <v>92</v>
      </c>
      <c r="K8" s="52" t="s">
        <v>169</v>
      </c>
      <c r="L8" s="52" t="s">
        <v>177</v>
      </c>
      <c r="M8" s="52"/>
      <c r="N8" s="52" t="s">
        <v>106</v>
      </c>
      <c r="O8" s="1" t="s">
        <v>106</v>
      </c>
      <c r="P8" s="1" t="s">
        <v>288</v>
      </c>
      <c r="Q8" s="47">
        <v>43774</v>
      </c>
      <c r="R8" s="46">
        <v>43774</v>
      </c>
      <c r="S8" s="46">
        <v>43774</v>
      </c>
      <c r="T8" s="48">
        <v>0</v>
      </c>
      <c r="U8" s="49">
        <v>0</v>
      </c>
      <c r="V8" s="50" t="s">
        <v>81</v>
      </c>
      <c r="W8" s="1" t="s">
        <v>479</v>
      </c>
      <c r="X8" s="1" t="s">
        <v>224</v>
      </c>
      <c r="Y8" s="52" t="s">
        <v>481</v>
      </c>
      <c r="Z8" s="1" t="s">
        <v>110</v>
      </c>
      <c r="AA8" s="1" t="s">
        <v>397</v>
      </c>
      <c r="AB8" s="1" t="s">
        <v>610</v>
      </c>
    </row>
    <row r="9" spans="1:28" ht="56.25" x14ac:dyDescent="0.25">
      <c r="A9" s="39" t="str">
        <f t="shared" si="0"/>
        <v>6. M.</v>
      </c>
      <c r="B9" s="39" t="str">
        <f t="shared" si="1"/>
        <v>5.11</v>
      </c>
      <c r="C9" s="1">
        <v>363</v>
      </c>
      <c r="D9" s="46">
        <v>43774</v>
      </c>
      <c r="E9" s="52" t="s">
        <v>477</v>
      </c>
      <c r="F9" s="52" t="s">
        <v>478</v>
      </c>
      <c r="G9" s="52" t="s">
        <v>185</v>
      </c>
      <c r="H9" s="52" t="s">
        <v>77</v>
      </c>
      <c r="I9" s="52" t="s">
        <v>110</v>
      </c>
      <c r="J9" s="52" t="s">
        <v>92</v>
      </c>
      <c r="K9" s="52" t="s">
        <v>169</v>
      </c>
      <c r="L9" s="52" t="s">
        <v>170</v>
      </c>
      <c r="M9" s="52"/>
      <c r="N9" s="52" t="s">
        <v>106</v>
      </c>
      <c r="O9" s="1" t="s">
        <v>106</v>
      </c>
      <c r="P9" s="1" t="s">
        <v>288</v>
      </c>
      <c r="Q9" s="47">
        <v>43774</v>
      </c>
      <c r="R9" s="46">
        <v>43774</v>
      </c>
      <c r="S9" s="46">
        <v>43774</v>
      </c>
      <c r="T9" s="48">
        <v>0</v>
      </c>
      <c r="U9" s="49">
        <v>0</v>
      </c>
      <c r="V9" s="50" t="s">
        <v>81</v>
      </c>
      <c r="W9" s="1" t="s">
        <v>479</v>
      </c>
      <c r="X9" s="1" t="s">
        <v>224</v>
      </c>
      <c r="Y9" s="52" t="s">
        <v>482</v>
      </c>
      <c r="Z9" s="1" t="s">
        <v>110</v>
      </c>
      <c r="AA9" s="1" t="s">
        <v>397</v>
      </c>
      <c r="AB9" s="1" t="s">
        <v>610</v>
      </c>
    </row>
    <row r="10" spans="1:28" ht="78.75" x14ac:dyDescent="0.25">
      <c r="A10" s="39" t="str">
        <f t="shared" si="0"/>
        <v>6. K.</v>
      </c>
      <c r="B10" s="39" t="str">
        <f t="shared" si="1"/>
        <v>5.11</v>
      </c>
      <c r="C10" s="1">
        <v>364</v>
      </c>
      <c r="D10" s="46">
        <v>43774</v>
      </c>
      <c r="E10" s="52" t="s">
        <v>477</v>
      </c>
      <c r="F10" s="52" t="s">
        <v>478</v>
      </c>
      <c r="G10" s="52" t="s">
        <v>185</v>
      </c>
      <c r="H10" s="52" t="s">
        <v>77</v>
      </c>
      <c r="I10" s="52" t="s">
        <v>110</v>
      </c>
      <c r="J10" s="52" t="s">
        <v>92</v>
      </c>
      <c r="K10" s="52" t="s">
        <v>169</v>
      </c>
      <c r="L10" s="52" t="s">
        <v>173</v>
      </c>
      <c r="M10" s="52"/>
      <c r="N10" s="1" t="s">
        <v>106</v>
      </c>
      <c r="O10" s="1" t="s">
        <v>106</v>
      </c>
      <c r="P10" s="1" t="s">
        <v>288</v>
      </c>
      <c r="Q10" s="47">
        <v>43774</v>
      </c>
      <c r="R10" s="46">
        <v>43774</v>
      </c>
      <c r="S10" s="46">
        <v>43774</v>
      </c>
      <c r="T10" s="48">
        <v>0</v>
      </c>
      <c r="U10" s="49">
        <v>0</v>
      </c>
      <c r="V10" s="50" t="s">
        <v>81</v>
      </c>
      <c r="W10" s="1" t="s">
        <v>479</v>
      </c>
      <c r="X10" s="1" t="s">
        <v>224</v>
      </c>
      <c r="Y10" s="52" t="s">
        <v>483</v>
      </c>
      <c r="Z10" s="1" t="s">
        <v>110</v>
      </c>
      <c r="AA10" s="1" t="s">
        <v>397</v>
      </c>
      <c r="AB10" s="1" t="s">
        <v>610</v>
      </c>
    </row>
    <row r="11" spans="1:28" ht="157.5" x14ac:dyDescent="0.25">
      <c r="A11" s="39" t="str">
        <f t="shared" si="0"/>
        <v>4. L.</v>
      </c>
      <c r="B11" s="39" t="str">
        <f t="shared" si="1"/>
        <v>12.11</v>
      </c>
      <c r="C11" s="1">
        <v>365</v>
      </c>
      <c r="D11" s="46">
        <v>43775</v>
      </c>
      <c r="E11" s="1" t="s">
        <v>1941</v>
      </c>
      <c r="F11" s="1" t="s">
        <v>489</v>
      </c>
      <c r="G11" s="1" t="s">
        <v>490</v>
      </c>
      <c r="H11" s="52" t="s">
        <v>77</v>
      </c>
      <c r="I11" s="1" t="s">
        <v>110</v>
      </c>
      <c r="J11" s="1" t="s">
        <v>104</v>
      </c>
      <c r="K11" s="1" t="s">
        <v>105</v>
      </c>
      <c r="L11" s="1" t="s">
        <v>202</v>
      </c>
      <c r="M11" s="1" t="s">
        <v>352</v>
      </c>
      <c r="N11" s="1" t="s">
        <v>80</v>
      </c>
      <c r="O11" s="1" t="s">
        <v>80</v>
      </c>
      <c r="P11" s="1" t="s">
        <v>1942</v>
      </c>
      <c r="Q11" s="47">
        <v>43775</v>
      </c>
      <c r="R11" s="46">
        <v>43781</v>
      </c>
      <c r="S11" s="46">
        <v>43781</v>
      </c>
      <c r="T11" s="48">
        <v>6</v>
      </c>
      <c r="U11" s="49">
        <v>6</v>
      </c>
      <c r="V11" s="50" t="s">
        <v>81</v>
      </c>
      <c r="W11" s="1" t="s">
        <v>479</v>
      </c>
      <c r="X11" s="1" t="s">
        <v>486</v>
      </c>
      <c r="Y11" s="1" t="s">
        <v>1943</v>
      </c>
      <c r="Z11" s="1" t="s">
        <v>110</v>
      </c>
      <c r="AA11" s="1" t="s">
        <v>397</v>
      </c>
      <c r="AB11" s="1" t="s">
        <v>604</v>
      </c>
    </row>
    <row r="12" spans="1:28" ht="191.25" x14ac:dyDescent="0.25">
      <c r="A12" s="39" t="str">
        <f t="shared" si="0"/>
        <v>3. G.</v>
      </c>
      <c r="B12" s="39" t="str">
        <f t="shared" si="1"/>
        <v>6.11</v>
      </c>
      <c r="C12" s="1">
        <v>366</v>
      </c>
      <c r="D12" s="46">
        <v>43775</v>
      </c>
      <c r="E12" s="1" t="s">
        <v>229</v>
      </c>
      <c r="F12" s="1" t="s">
        <v>179</v>
      </c>
      <c r="G12" s="1" t="s">
        <v>473</v>
      </c>
      <c r="H12" s="52" t="s">
        <v>77</v>
      </c>
      <c r="I12" s="52" t="s">
        <v>110</v>
      </c>
      <c r="J12" s="52" t="s">
        <v>165</v>
      </c>
      <c r="K12" s="52" t="s">
        <v>174</v>
      </c>
      <c r="L12" s="52" t="s">
        <v>87</v>
      </c>
      <c r="M12" s="1"/>
      <c r="N12" s="52" t="s">
        <v>106</v>
      </c>
      <c r="O12" s="52" t="s">
        <v>106</v>
      </c>
      <c r="P12" s="1" t="s">
        <v>288</v>
      </c>
      <c r="Q12" s="47">
        <v>43775</v>
      </c>
      <c r="R12" s="46">
        <v>43775</v>
      </c>
      <c r="S12" s="46">
        <v>43775</v>
      </c>
      <c r="T12" s="48">
        <v>0</v>
      </c>
      <c r="U12" s="49">
        <v>0</v>
      </c>
      <c r="V12" s="50" t="s">
        <v>81</v>
      </c>
      <c r="W12" s="1" t="s">
        <v>479</v>
      </c>
      <c r="X12" s="1" t="s">
        <v>224</v>
      </c>
      <c r="Y12" s="1" t="s">
        <v>1944</v>
      </c>
      <c r="Z12" s="1" t="s">
        <v>628</v>
      </c>
      <c r="AA12" s="1" t="s">
        <v>397</v>
      </c>
      <c r="AB12" s="1" t="s">
        <v>251</v>
      </c>
    </row>
    <row r="13" spans="1:28" ht="123.75" x14ac:dyDescent="0.25">
      <c r="A13" s="39" t="str">
        <f t="shared" si="0"/>
        <v>3. G.</v>
      </c>
      <c r="B13" s="39" t="str">
        <f t="shared" si="1"/>
        <v>6.11</v>
      </c>
      <c r="C13" s="1">
        <v>367</v>
      </c>
      <c r="D13" s="46">
        <v>43775</v>
      </c>
      <c r="E13" s="1" t="s">
        <v>229</v>
      </c>
      <c r="F13" s="1" t="s">
        <v>179</v>
      </c>
      <c r="G13" s="1" t="s">
        <v>473</v>
      </c>
      <c r="H13" s="52" t="s">
        <v>77</v>
      </c>
      <c r="I13" s="52" t="s">
        <v>110</v>
      </c>
      <c r="J13" s="52" t="s">
        <v>165</v>
      </c>
      <c r="K13" s="52" t="s">
        <v>174</v>
      </c>
      <c r="L13" s="52" t="s">
        <v>87</v>
      </c>
      <c r="M13" s="1"/>
      <c r="N13" s="52" t="s">
        <v>106</v>
      </c>
      <c r="O13" s="52" t="s">
        <v>106</v>
      </c>
      <c r="P13" s="1" t="s">
        <v>288</v>
      </c>
      <c r="Q13" s="47">
        <v>43775</v>
      </c>
      <c r="R13" s="46">
        <v>43775</v>
      </c>
      <c r="S13" s="46">
        <v>43775</v>
      </c>
      <c r="T13" s="48">
        <v>0</v>
      </c>
      <c r="U13" s="49">
        <v>0</v>
      </c>
      <c r="V13" s="50" t="s">
        <v>81</v>
      </c>
      <c r="W13" s="1" t="s">
        <v>479</v>
      </c>
      <c r="X13" s="1" t="s">
        <v>606</v>
      </c>
      <c r="Y13" s="1" t="s">
        <v>1945</v>
      </c>
      <c r="Z13" s="1" t="s">
        <v>628</v>
      </c>
      <c r="AA13" s="1" t="s">
        <v>397</v>
      </c>
      <c r="AB13" s="1" t="s">
        <v>251</v>
      </c>
    </row>
    <row r="14" spans="1:28" ht="45" x14ac:dyDescent="0.25">
      <c r="A14" s="39" t="str">
        <f t="shared" si="0"/>
        <v>1. E.</v>
      </c>
      <c r="B14" s="39" t="str">
        <f t="shared" si="1"/>
        <v>12.11</v>
      </c>
      <c r="C14" s="1">
        <v>368</v>
      </c>
      <c r="D14" s="46">
        <v>43775</v>
      </c>
      <c r="E14" s="1" t="s">
        <v>1946</v>
      </c>
      <c r="F14" s="1" t="s">
        <v>489</v>
      </c>
      <c r="G14" s="1" t="s">
        <v>490</v>
      </c>
      <c r="H14" s="1">
        <v>14</v>
      </c>
      <c r="I14" s="1" t="s">
        <v>74</v>
      </c>
      <c r="J14" s="52" t="s">
        <v>84</v>
      </c>
      <c r="K14" s="52" t="s">
        <v>85</v>
      </c>
      <c r="L14" s="52" t="s">
        <v>195</v>
      </c>
      <c r="M14" s="52"/>
      <c r="N14" s="52" t="s">
        <v>106</v>
      </c>
      <c r="O14" s="1" t="s">
        <v>106</v>
      </c>
      <c r="P14" s="1" t="s">
        <v>288</v>
      </c>
      <c r="Q14" s="47">
        <v>43775</v>
      </c>
      <c r="R14" s="46">
        <v>43781</v>
      </c>
      <c r="S14" s="46">
        <v>43781</v>
      </c>
      <c r="T14" s="48">
        <v>6</v>
      </c>
      <c r="U14" s="49">
        <v>6</v>
      </c>
      <c r="V14" s="50" t="s">
        <v>81</v>
      </c>
      <c r="W14" s="1" t="s">
        <v>479</v>
      </c>
      <c r="X14" s="1" t="s">
        <v>488</v>
      </c>
      <c r="Y14" s="1" t="s">
        <v>1947</v>
      </c>
      <c r="Z14" s="1" t="s">
        <v>110</v>
      </c>
      <c r="AA14" s="1" t="s">
        <v>397</v>
      </c>
      <c r="AB14" s="1" t="s">
        <v>410</v>
      </c>
    </row>
    <row r="15" spans="1:28" ht="157.5" x14ac:dyDescent="0.25">
      <c r="A15" s="39" t="str">
        <f t="shared" si="0"/>
        <v>4. L.</v>
      </c>
      <c r="B15" s="39" t="str">
        <f t="shared" si="1"/>
        <v>6.11</v>
      </c>
      <c r="C15" s="1">
        <v>369</v>
      </c>
      <c r="D15" s="46">
        <v>43775</v>
      </c>
      <c r="E15" s="1" t="s">
        <v>1948</v>
      </c>
      <c r="F15" s="1" t="s">
        <v>489</v>
      </c>
      <c r="G15" s="1" t="s">
        <v>490</v>
      </c>
      <c r="H15" s="52" t="s">
        <v>77</v>
      </c>
      <c r="I15" s="1" t="s">
        <v>110</v>
      </c>
      <c r="J15" s="1" t="s">
        <v>104</v>
      </c>
      <c r="K15" s="1" t="s">
        <v>105</v>
      </c>
      <c r="L15" s="1" t="s">
        <v>202</v>
      </c>
      <c r="M15" s="1" t="s">
        <v>352</v>
      </c>
      <c r="N15" s="1" t="s">
        <v>80</v>
      </c>
      <c r="O15" s="1" t="s">
        <v>80</v>
      </c>
      <c r="P15" s="1" t="s">
        <v>1949</v>
      </c>
      <c r="Q15" s="47">
        <v>43775</v>
      </c>
      <c r="R15" s="46">
        <v>43775</v>
      </c>
      <c r="S15" s="46">
        <v>43775</v>
      </c>
      <c r="T15" s="48">
        <v>0</v>
      </c>
      <c r="U15" s="49">
        <v>0</v>
      </c>
      <c r="V15" s="50" t="s">
        <v>81</v>
      </c>
      <c r="W15" s="1" t="s">
        <v>479</v>
      </c>
      <c r="X15" s="1" t="s">
        <v>486</v>
      </c>
      <c r="Y15" s="1" t="s">
        <v>1950</v>
      </c>
      <c r="Z15" s="1" t="s">
        <v>110</v>
      </c>
      <c r="AA15" s="1" t="s">
        <v>397</v>
      </c>
      <c r="AB15" s="1" t="s">
        <v>604</v>
      </c>
    </row>
    <row r="16" spans="1:28" ht="45" x14ac:dyDescent="0.25">
      <c r="A16" s="39" t="str">
        <f t="shared" si="0"/>
        <v>1. E.</v>
      </c>
      <c r="B16" s="39" t="str">
        <f t="shared" si="1"/>
        <v>6.11</v>
      </c>
      <c r="C16" s="1">
        <v>370</v>
      </c>
      <c r="D16" s="46">
        <v>43775</v>
      </c>
      <c r="E16" s="1" t="s">
        <v>1948</v>
      </c>
      <c r="F16" s="1" t="s">
        <v>489</v>
      </c>
      <c r="G16" s="1" t="s">
        <v>490</v>
      </c>
      <c r="H16" s="1">
        <v>13</v>
      </c>
      <c r="I16" s="1" t="s">
        <v>74</v>
      </c>
      <c r="J16" s="52" t="s">
        <v>84</v>
      </c>
      <c r="K16" s="52" t="s">
        <v>85</v>
      </c>
      <c r="L16" s="52" t="s">
        <v>195</v>
      </c>
      <c r="M16" s="52"/>
      <c r="N16" s="52" t="s">
        <v>106</v>
      </c>
      <c r="O16" s="1" t="s">
        <v>106</v>
      </c>
      <c r="P16" s="1" t="s">
        <v>288</v>
      </c>
      <c r="Q16" s="47">
        <v>43775</v>
      </c>
      <c r="R16" s="46">
        <v>43775</v>
      </c>
      <c r="S16" s="46">
        <v>43775</v>
      </c>
      <c r="T16" s="48">
        <v>0</v>
      </c>
      <c r="U16" s="49">
        <v>0</v>
      </c>
      <c r="V16" s="50" t="s">
        <v>81</v>
      </c>
      <c r="W16" s="1" t="s">
        <v>479</v>
      </c>
      <c r="X16" s="1" t="s">
        <v>488</v>
      </c>
      <c r="Y16" s="1" t="s">
        <v>1947</v>
      </c>
      <c r="Z16" s="1" t="s">
        <v>110</v>
      </c>
      <c r="AA16" s="1" t="s">
        <v>397</v>
      </c>
      <c r="AB16" s="1" t="s">
        <v>410</v>
      </c>
    </row>
    <row r="17" spans="1:28" ht="101.25" x14ac:dyDescent="0.25">
      <c r="A17" s="39" t="str">
        <f t="shared" si="0"/>
        <v>3. G.</v>
      </c>
      <c r="B17" s="39" t="str">
        <f t="shared" si="1"/>
        <v>12.11</v>
      </c>
      <c r="C17" s="1">
        <v>371</v>
      </c>
      <c r="D17" s="46">
        <v>43775</v>
      </c>
      <c r="E17" s="1" t="s">
        <v>1951</v>
      </c>
      <c r="F17" s="1" t="s">
        <v>489</v>
      </c>
      <c r="G17" s="1" t="s">
        <v>1952</v>
      </c>
      <c r="H17" s="1" t="s">
        <v>103</v>
      </c>
      <c r="I17" s="1" t="s">
        <v>110</v>
      </c>
      <c r="J17" s="52" t="s">
        <v>165</v>
      </c>
      <c r="K17" s="52" t="s">
        <v>174</v>
      </c>
      <c r="L17" s="52" t="s">
        <v>87</v>
      </c>
      <c r="M17" s="1"/>
      <c r="N17" s="52" t="s">
        <v>106</v>
      </c>
      <c r="O17" s="52" t="s">
        <v>106</v>
      </c>
      <c r="P17" s="1" t="s">
        <v>288</v>
      </c>
      <c r="Q17" s="47">
        <v>43775</v>
      </c>
      <c r="R17" s="46">
        <v>43781</v>
      </c>
      <c r="S17" s="46">
        <v>43781</v>
      </c>
      <c r="T17" s="48">
        <v>6</v>
      </c>
      <c r="U17" s="49">
        <v>6</v>
      </c>
      <c r="V17" s="50" t="s">
        <v>81</v>
      </c>
      <c r="W17" s="1" t="s">
        <v>479</v>
      </c>
      <c r="X17" s="1" t="s">
        <v>606</v>
      </c>
      <c r="Y17" s="1" t="s">
        <v>1953</v>
      </c>
      <c r="Z17" s="1" t="s">
        <v>628</v>
      </c>
      <c r="AA17" s="1" t="s">
        <v>397</v>
      </c>
      <c r="AB17" s="1" t="s">
        <v>410</v>
      </c>
    </row>
    <row r="18" spans="1:28" ht="157.5" x14ac:dyDescent="0.25">
      <c r="A18" s="39" t="str">
        <f t="shared" si="0"/>
        <v>4. L.</v>
      </c>
      <c r="B18" s="39" t="str">
        <f t="shared" si="1"/>
        <v>12.11</v>
      </c>
      <c r="C18" s="1">
        <v>372</v>
      </c>
      <c r="D18" s="46">
        <v>43775</v>
      </c>
      <c r="E18" s="1" t="s">
        <v>1954</v>
      </c>
      <c r="F18" s="1" t="s">
        <v>489</v>
      </c>
      <c r="G18" s="1" t="s">
        <v>490</v>
      </c>
      <c r="H18" s="52" t="s">
        <v>77</v>
      </c>
      <c r="I18" s="1" t="s">
        <v>110</v>
      </c>
      <c r="J18" s="1" t="s">
        <v>104</v>
      </c>
      <c r="K18" s="1" t="s">
        <v>105</v>
      </c>
      <c r="L18" s="1" t="s">
        <v>202</v>
      </c>
      <c r="M18" s="1" t="s">
        <v>352</v>
      </c>
      <c r="N18" s="1" t="s">
        <v>80</v>
      </c>
      <c r="O18" s="1" t="s">
        <v>80</v>
      </c>
      <c r="P18" s="1" t="s">
        <v>1955</v>
      </c>
      <c r="Q18" s="47">
        <v>43775</v>
      </c>
      <c r="R18" s="46">
        <v>43781</v>
      </c>
      <c r="S18" s="46">
        <v>43781</v>
      </c>
      <c r="T18" s="48">
        <v>6</v>
      </c>
      <c r="U18" s="49">
        <v>6</v>
      </c>
      <c r="V18" s="50" t="s">
        <v>81</v>
      </c>
      <c r="W18" s="1" t="s">
        <v>479</v>
      </c>
      <c r="X18" s="1" t="s">
        <v>486</v>
      </c>
      <c r="Y18" s="1" t="s">
        <v>1956</v>
      </c>
      <c r="Z18" s="1" t="s">
        <v>110</v>
      </c>
      <c r="AA18" s="1" t="s">
        <v>397</v>
      </c>
      <c r="AB18" s="1" t="s">
        <v>604</v>
      </c>
    </row>
    <row r="19" spans="1:28" ht="157.5" x14ac:dyDescent="0.25">
      <c r="A19" s="39" t="str">
        <f t="shared" si="0"/>
        <v>4. L.</v>
      </c>
      <c r="B19" s="39" t="str">
        <f t="shared" si="1"/>
        <v>12.11</v>
      </c>
      <c r="C19" s="1">
        <v>373</v>
      </c>
      <c r="D19" s="46">
        <v>43775</v>
      </c>
      <c r="E19" s="1" t="s">
        <v>1957</v>
      </c>
      <c r="F19" s="1" t="s">
        <v>489</v>
      </c>
      <c r="G19" s="1" t="s">
        <v>490</v>
      </c>
      <c r="H19" s="52" t="s">
        <v>77</v>
      </c>
      <c r="I19" s="1" t="s">
        <v>110</v>
      </c>
      <c r="J19" s="1" t="s">
        <v>104</v>
      </c>
      <c r="K19" s="1" t="s">
        <v>105</v>
      </c>
      <c r="L19" s="1" t="s">
        <v>202</v>
      </c>
      <c r="M19" s="1" t="s">
        <v>352</v>
      </c>
      <c r="N19" s="1" t="s">
        <v>80</v>
      </c>
      <c r="O19" s="1" t="s">
        <v>80</v>
      </c>
      <c r="P19" s="1" t="s">
        <v>1958</v>
      </c>
      <c r="Q19" s="47">
        <v>43775</v>
      </c>
      <c r="R19" s="46">
        <v>43781</v>
      </c>
      <c r="S19" s="46">
        <v>43781</v>
      </c>
      <c r="T19" s="48">
        <v>6</v>
      </c>
      <c r="U19" s="49">
        <v>6</v>
      </c>
      <c r="V19" s="50" t="s">
        <v>81</v>
      </c>
      <c r="W19" s="1" t="s">
        <v>479</v>
      </c>
      <c r="X19" s="1" t="s">
        <v>486</v>
      </c>
      <c r="Y19" s="1" t="s">
        <v>1959</v>
      </c>
      <c r="Z19" s="1" t="s">
        <v>110</v>
      </c>
      <c r="AA19" s="1" t="s">
        <v>397</v>
      </c>
      <c r="AB19" s="1" t="s">
        <v>604</v>
      </c>
    </row>
    <row r="20" spans="1:28" ht="157.5" x14ac:dyDescent="0.25">
      <c r="A20" s="39" t="str">
        <f t="shared" si="0"/>
        <v>4. L.</v>
      </c>
      <c r="B20" s="39" t="str">
        <f t="shared" si="1"/>
        <v>12.11</v>
      </c>
      <c r="C20" s="1">
        <v>374</v>
      </c>
      <c r="D20" s="46">
        <v>43775</v>
      </c>
      <c r="E20" s="1" t="s">
        <v>1960</v>
      </c>
      <c r="F20" s="1" t="s">
        <v>489</v>
      </c>
      <c r="G20" s="1" t="s">
        <v>490</v>
      </c>
      <c r="H20" s="52" t="s">
        <v>77</v>
      </c>
      <c r="I20" s="1" t="s">
        <v>110</v>
      </c>
      <c r="J20" s="1" t="s">
        <v>104</v>
      </c>
      <c r="K20" s="1" t="s">
        <v>105</v>
      </c>
      <c r="L20" s="1" t="s">
        <v>202</v>
      </c>
      <c r="M20" s="1" t="s">
        <v>352</v>
      </c>
      <c r="N20" s="1" t="s">
        <v>80</v>
      </c>
      <c r="O20" s="1" t="s">
        <v>80</v>
      </c>
      <c r="P20" s="1" t="s">
        <v>1961</v>
      </c>
      <c r="Q20" s="47">
        <v>43775</v>
      </c>
      <c r="R20" s="46">
        <v>43781</v>
      </c>
      <c r="S20" s="46">
        <v>43781</v>
      </c>
      <c r="T20" s="48">
        <v>6</v>
      </c>
      <c r="U20" s="49">
        <v>6</v>
      </c>
      <c r="V20" s="50" t="s">
        <v>81</v>
      </c>
      <c r="W20" s="1" t="s">
        <v>479</v>
      </c>
      <c r="X20" s="1" t="s">
        <v>486</v>
      </c>
      <c r="Y20" s="1" t="s">
        <v>1962</v>
      </c>
      <c r="Z20" s="1" t="s">
        <v>110</v>
      </c>
      <c r="AA20" s="1" t="s">
        <v>397</v>
      </c>
      <c r="AB20" s="1" t="s">
        <v>604</v>
      </c>
    </row>
    <row r="21" spans="1:28" ht="67.5" x14ac:dyDescent="0.25">
      <c r="A21" s="39" t="str">
        <f t="shared" si="0"/>
        <v>3. G.</v>
      </c>
      <c r="B21" s="39" t="str">
        <f t="shared" si="1"/>
        <v>7.11</v>
      </c>
      <c r="C21" s="1">
        <v>375</v>
      </c>
      <c r="D21" s="46">
        <v>43776</v>
      </c>
      <c r="E21" s="1" t="s">
        <v>1963</v>
      </c>
      <c r="F21" s="1" t="s">
        <v>489</v>
      </c>
      <c r="G21" s="1" t="s">
        <v>1952</v>
      </c>
      <c r="H21" s="1" t="s">
        <v>103</v>
      </c>
      <c r="I21" s="1" t="s">
        <v>110</v>
      </c>
      <c r="J21" s="52" t="s">
        <v>165</v>
      </c>
      <c r="K21" s="52" t="s">
        <v>174</v>
      </c>
      <c r="L21" s="52" t="s">
        <v>87</v>
      </c>
      <c r="M21" s="1"/>
      <c r="N21" s="52" t="s">
        <v>106</v>
      </c>
      <c r="O21" s="52" t="s">
        <v>106</v>
      </c>
      <c r="P21" s="1" t="s">
        <v>288</v>
      </c>
      <c r="Q21" s="47">
        <v>43776</v>
      </c>
      <c r="R21" s="46">
        <v>43776</v>
      </c>
      <c r="S21" s="46">
        <v>43776</v>
      </c>
      <c r="T21" s="48">
        <v>0</v>
      </c>
      <c r="U21" s="49">
        <v>0</v>
      </c>
      <c r="V21" s="50" t="s">
        <v>81</v>
      </c>
      <c r="W21" s="1" t="s">
        <v>479</v>
      </c>
      <c r="X21" s="1" t="s">
        <v>606</v>
      </c>
      <c r="Y21" s="1" t="s">
        <v>494</v>
      </c>
      <c r="Z21" s="1" t="s">
        <v>140</v>
      </c>
      <c r="AA21" s="1" t="s">
        <v>397</v>
      </c>
      <c r="AB21" s="1" t="s">
        <v>410</v>
      </c>
    </row>
    <row r="22" spans="1:28" ht="270" x14ac:dyDescent="0.25">
      <c r="A22" s="39" t="str">
        <f t="shared" si="0"/>
        <v>2. F.</v>
      </c>
      <c r="B22" s="39" t="str">
        <f t="shared" si="1"/>
        <v>30.11</v>
      </c>
      <c r="C22" s="1">
        <v>376</v>
      </c>
      <c r="D22" s="46">
        <v>43776</v>
      </c>
      <c r="E22" s="1" t="s">
        <v>1964</v>
      </c>
      <c r="F22" s="1" t="s">
        <v>91</v>
      </c>
      <c r="G22" s="1" t="s">
        <v>495</v>
      </c>
      <c r="H22" s="1">
        <v>7</v>
      </c>
      <c r="I22" s="1" t="s">
        <v>74</v>
      </c>
      <c r="J22" s="1" t="s">
        <v>75</v>
      </c>
      <c r="K22" s="1" t="s">
        <v>175</v>
      </c>
      <c r="L22" s="1" t="s">
        <v>1622</v>
      </c>
      <c r="M22" s="1" t="s">
        <v>658</v>
      </c>
      <c r="N22" s="52" t="s">
        <v>80</v>
      </c>
      <c r="O22" s="52" t="s">
        <v>80</v>
      </c>
      <c r="P22" s="1" t="s">
        <v>1965</v>
      </c>
      <c r="Q22" s="47">
        <v>43776</v>
      </c>
      <c r="R22" s="46">
        <v>43799</v>
      </c>
      <c r="S22" s="46">
        <v>43784</v>
      </c>
      <c r="T22" s="48">
        <v>23</v>
      </c>
      <c r="U22" s="49">
        <v>8</v>
      </c>
      <c r="V22" s="50" t="s">
        <v>81</v>
      </c>
      <c r="W22" s="1" t="s">
        <v>479</v>
      </c>
      <c r="X22" s="1" t="s">
        <v>1966</v>
      </c>
      <c r="Y22" s="1" t="s">
        <v>1967</v>
      </c>
      <c r="Z22" s="1" t="s">
        <v>628</v>
      </c>
      <c r="AA22" s="1" t="s">
        <v>397</v>
      </c>
      <c r="AB22" s="1" t="s">
        <v>251</v>
      </c>
    </row>
    <row r="23" spans="1:28" ht="33.75" x14ac:dyDescent="0.25">
      <c r="A23" s="39" t="str">
        <f t="shared" si="0"/>
        <v>4. L.</v>
      </c>
      <c r="B23" s="39" t="str">
        <f t="shared" si="1"/>
        <v>7.11</v>
      </c>
      <c r="C23" s="1">
        <v>377</v>
      </c>
      <c r="D23" s="46">
        <v>43776</v>
      </c>
      <c r="E23" s="1" t="s">
        <v>1968</v>
      </c>
      <c r="F23" s="1" t="s">
        <v>478</v>
      </c>
      <c r="G23" s="1" t="s">
        <v>485</v>
      </c>
      <c r="H23" s="52" t="s">
        <v>77</v>
      </c>
      <c r="I23" s="1" t="s">
        <v>110</v>
      </c>
      <c r="J23" s="1" t="s">
        <v>104</v>
      </c>
      <c r="K23" s="1" t="s">
        <v>105</v>
      </c>
      <c r="L23" s="1" t="s">
        <v>202</v>
      </c>
      <c r="M23" s="1"/>
      <c r="N23" s="1" t="s">
        <v>106</v>
      </c>
      <c r="O23" s="1" t="s">
        <v>106</v>
      </c>
      <c r="P23" s="1" t="s">
        <v>288</v>
      </c>
      <c r="Q23" s="47">
        <v>43776</v>
      </c>
      <c r="R23" s="46">
        <v>43776</v>
      </c>
      <c r="S23" s="46">
        <v>43776</v>
      </c>
      <c r="T23" s="48">
        <v>0</v>
      </c>
      <c r="U23" s="49">
        <v>0</v>
      </c>
      <c r="V23" s="50" t="s">
        <v>81</v>
      </c>
      <c r="W23" s="1" t="s">
        <v>479</v>
      </c>
      <c r="X23" s="1" t="s">
        <v>486</v>
      </c>
      <c r="Y23" s="1" t="s">
        <v>1969</v>
      </c>
      <c r="Z23" s="1" t="s">
        <v>110</v>
      </c>
      <c r="AA23" s="1" t="s">
        <v>397</v>
      </c>
      <c r="AB23" s="1" t="s">
        <v>604</v>
      </c>
    </row>
    <row r="24" spans="1:28" ht="33.75" x14ac:dyDescent="0.25">
      <c r="A24" s="39" t="str">
        <f t="shared" si="0"/>
        <v>4. L.</v>
      </c>
      <c r="B24" s="39" t="str">
        <f t="shared" si="1"/>
        <v>7.11</v>
      </c>
      <c r="C24" s="1">
        <v>378</v>
      </c>
      <c r="D24" s="46">
        <v>43776</v>
      </c>
      <c r="E24" s="1" t="s">
        <v>1970</v>
      </c>
      <c r="F24" s="1" t="s">
        <v>478</v>
      </c>
      <c r="G24" s="1" t="s">
        <v>485</v>
      </c>
      <c r="H24" s="52" t="s">
        <v>77</v>
      </c>
      <c r="I24" s="1" t="s">
        <v>110</v>
      </c>
      <c r="J24" s="1" t="s">
        <v>104</v>
      </c>
      <c r="K24" s="1" t="s">
        <v>105</v>
      </c>
      <c r="L24" s="1" t="s">
        <v>202</v>
      </c>
      <c r="M24" s="1"/>
      <c r="N24" s="1" t="s">
        <v>106</v>
      </c>
      <c r="O24" s="1" t="s">
        <v>106</v>
      </c>
      <c r="P24" s="1" t="s">
        <v>288</v>
      </c>
      <c r="Q24" s="47">
        <v>43776</v>
      </c>
      <c r="R24" s="46">
        <v>43776</v>
      </c>
      <c r="S24" s="46">
        <v>43776</v>
      </c>
      <c r="T24" s="48">
        <v>0</v>
      </c>
      <c r="U24" s="49">
        <v>0</v>
      </c>
      <c r="V24" s="50" t="s">
        <v>81</v>
      </c>
      <c r="W24" s="1" t="s">
        <v>479</v>
      </c>
      <c r="X24" s="1" t="s">
        <v>486</v>
      </c>
      <c r="Y24" s="1" t="s">
        <v>1969</v>
      </c>
      <c r="Z24" s="1" t="s">
        <v>110</v>
      </c>
      <c r="AA24" s="1" t="s">
        <v>397</v>
      </c>
      <c r="AB24" s="1" t="s">
        <v>604</v>
      </c>
    </row>
    <row r="25" spans="1:28" ht="33.75" x14ac:dyDescent="0.25">
      <c r="A25" s="39" t="str">
        <f t="shared" si="0"/>
        <v>4. L.</v>
      </c>
      <c r="B25" s="39" t="str">
        <f t="shared" si="1"/>
        <v>7.11</v>
      </c>
      <c r="C25" s="1">
        <v>379</v>
      </c>
      <c r="D25" s="46">
        <v>43776</v>
      </c>
      <c r="E25" s="1" t="s">
        <v>1971</v>
      </c>
      <c r="F25" s="1" t="s">
        <v>478</v>
      </c>
      <c r="G25" s="1" t="s">
        <v>185</v>
      </c>
      <c r="H25" s="52" t="s">
        <v>77</v>
      </c>
      <c r="I25" s="1" t="s">
        <v>110</v>
      </c>
      <c r="J25" s="1" t="s">
        <v>104</v>
      </c>
      <c r="K25" s="1" t="s">
        <v>105</v>
      </c>
      <c r="L25" s="1" t="s">
        <v>202</v>
      </c>
      <c r="M25" s="1"/>
      <c r="N25" s="1" t="s">
        <v>106</v>
      </c>
      <c r="O25" s="1" t="s">
        <v>106</v>
      </c>
      <c r="P25" s="1" t="s">
        <v>288</v>
      </c>
      <c r="Q25" s="47">
        <v>43776</v>
      </c>
      <c r="R25" s="46">
        <v>43776</v>
      </c>
      <c r="S25" s="46">
        <v>43776</v>
      </c>
      <c r="T25" s="48">
        <v>0</v>
      </c>
      <c r="U25" s="49">
        <v>0</v>
      </c>
      <c r="V25" s="50" t="s">
        <v>81</v>
      </c>
      <c r="W25" s="1" t="s">
        <v>479</v>
      </c>
      <c r="X25" s="1" t="s">
        <v>486</v>
      </c>
      <c r="Y25" s="1" t="s">
        <v>1969</v>
      </c>
      <c r="Z25" s="1" t="s">
        <v>110</v>
      </c>
      <c r="AA25" s="1" t="s">
        <v>397</v>
      </c>
      <c r="AB25" s="1" t="s">
        <v>251</v>
      </c>
    </row>
    <row r="26" spans="1:28" ht="33.75" x14ac:dyDescent="0.25">
      <c r="A26" s="39" t="str">
        <f t="shared" si="0"/>
        <v>4. L.</v>
      </c>
      <c r="B26" s="39" t="str">
        <f t="shared" si="1"/>
        <v>7.11</v>
      </c>
      <c r="C26" s="1">
        <v>380</v>
      </c>
      <c r="D26" s="46">
        <v>43776</v>
      </c>
      <c r="E26" s="1" t="s">
        <v>1972</v>
      </c>
      <c r="F26" s="1" t="s">
        <v>478</v>
      </c>
      <c r="G26" s="1" t="s">
        <v>485</v>
      </c>
      <c r="H26" s="52" t="s">
        <v>77</v>
      </c>
      <c r="I26" s="1" t="s">
        <v>110</v>
      </c>
      <c r="J26" s="1" t="s">
        <v>104</v>
      </c>
      <c r="K26" s="1" t="s">
        <v>105</v>
      </c>
      <c r="L26" s="1" t="s">
        <v>202</v>
      </c>
      <c r="M26" s="1"/>
      <c r="N26" s="1" t="s">
        <v>106</v>
      </c>
      <c r="O26" s="1" t="s">
        <v>106</v>
      </c>
      <c r="P26" s="1" t="s">
        <v>288</v>
      </c>
      <c r="Q26" s="47">
        <v>43776</v>
      </c>
      <c r="R26" s="46">
        <v>43776</v>
      </c>
      <c r="S26" s="46">
        <v>43776</v>
      </c>
      <c r="T26" s="48">
        <v>0</v>
      </c>
      <c r="U26" s="49">
        <v>0</v>
      </c>
      <c r="V26" s="50" t="s">
        <v>81</v>
      </c>
      <c r="W26" s="1" t="s">
        <v>479</v>
      </c>
      <c r="X26" s="1" t="s">
        <v>486</v>
      </c>
      <c r="Y26" s="1" t="s">
        <v>1969</v>
      </c>
      <c r="Z26" s="1" t="s">
        <v>110</v>
      </c>
      <c r="AA26" s="1" t="s">
        <v>397</v>
      </c>
      <c r="AB26" s="1" t="s">
        <v>604</v>
      </c>
    </row>
    <row r="27" spans="1:28" ht="33.75" x14ac:dyDescent="0.25">
      <c r="A27" s="39" t="str">
        <f t="shared" si="0"/>
        <v>4. L.</v>
      </c>
      <c r="B27" s="39" t="str">
        <f t="shared" si="1"/>
        <v>7.11</v>
      </c>
      <c r="C27" s="1">
        <v>381</v>
      </c>
      <c r="D27" s="46">
        <v>43776</v>
      </c>
      <c r="E27" s="1" t="s">
        <v>1973</v>
      </c>
      <c r="F27" s="1" t="s">
        <v>478</v>
      </c>
      <c r="G27" s="1" t="s">
        <v>485</v>
      </c>
      <c r="H27" s="52" t="s">
        <v>77</v>
      </c>
      <c r="I27" s="1" t="s">
        <v>110</v>
      </c>
      <c r="J27" s="1" t="s">
        <v>104</v>
      </c>
      <c r="K27" s="1" t="s">
        <v>105</v>
      </c>
      <c r="L27" s="1" t="s">
        <v>202</v>
      </c>
      <c r="M27" s="1"/>
      <c r="N27" s="1" t="s">
        <v>106</v>
      </c>
      <c r="O27" s="1" t="s">
        <v>106</v>
      </c>
      <c r="P27" s="1" t="s">
        <v>288</v>
      </c>
      <c r="Q27" s="47">
        <v>43776</v>
      </c>
      <c r="R27" s="46">
        <v>43776</v>
      </c>
      <c r="S27" s="46">
        <v>43776</v>
      </c>
      <c r="T27" s="48">
        <v>0</v>
      </c>
      <c r="U27" s="49">
        <v>0</v>
      </c>
      <c r="V27" s="50" t="s">
        <v>81</v>
      </c>
      <c r="W27" s="1" t="s">
        <v>479</v>
      </c>
      <c r="X27" s="1" t="s">
        <v>486</v>
      </c>
      <c r="Y27" s="1" t="s">
        <v>1969</v>
      </c>
      <c r="Z27" s="1" t="s">
        <v>110</v>
      </c>
      <c r="AA27" s="1" t="s">
        <v>397</v>
      </c>
      <c r="AB27" s="1" t="s">
        <v>604</v>
      </c>
    </row>
    <row r="28" spans="1:28" ht="33.75" x14ac:dyDescent="0.25">
      <c r="A28" s="39" t="str">
        <f t="shared" si="0"/>
        <v>4. L.</v>
      </c>
      <c r="B28" s="39" t="str">
        <f t="shared" si="1"/>
        <v>8.11</v>
      </c>
      <c r="C28" s="1">
        <v>382</v>
      </c>
      <c r="D28" s="46">
        <v>43777</v>
      </c>
      <c r="E28" s="1" t="s">
        <v>1974</v>
      </c>
      <c r="F28" s="1" t="s">
        <v>478</v>
      </c>
      <c r="G28" s="1" t="s">
        <v>185</v>
      </c>
      <c r="H28" s="52" t="s">
        <v>77</v>
      </c>
      <c r="I28" s="1" t="s">
        <v>110</v>
      </c>
      <c r="J28" s="1" t="s">
        <v>104</v>
      </c>
      <c r="K28" s="1" t="s">
        <v>105</v>
      </c>
      <c r="L28" s="1" t="s">
        <v>202</v>
      </c>
      <c r="M28" s="1"/>
      <c r="N28" s="1" t="s">
        <v>106</v>
      </c>
      <c r="O28" s="1" t="s">
        <v>106</v>
      </c>
      <c r="P28" s="1" t="s">
        <v>288</v>
      </c>
      <c r="Q28" s="47">
        <v>43777</v>
      </c>
      <c r="R28" s="46">
        <v>43777</v>
      </c>
      <c r="S28" s="46">
        <v>43777</v>
      </c>
      <c r="T28" s="48">
        <v>0</v>
      </c>
      <c r="U28" s="49">
        <v>0</v>
      </c>
      <c r="V28" s="50" t="s">
        <v>81</v>
      </c>
      <c r="W28" s="1" t="s">
        <v>479</v>
      </c>
      <c r="X28" s="1" t="s">
        <v>486</v>
      </c>
      <c r="Y28" s="1" t="s">
        <v>1969</v>
      </c>
      <c r="Z28" s="1" t="s">
        <v>110</v>
      </c>
      <c r="AA28" s="1" t="s">
        <v>397</v>
      </c>
      <c r="AB28" s="1" t="s">
        <v>251</v>
      </c>
    </row>
    <row r="29" spans="1:28" ht="45" x14ac:dyDescent="0.25">
      <c r="A29" s="39" t="str">
        <f t="shared" si="0"/>
        <v>2. I.</v>
      </c>
      <c r="B29" s="39" t="str">
        <f t="shared" si="1"/>
        <v>8.11</v>
      </c>
      <c r="C29" s="1">
        <v>383</v>
      </c>
      <c r="D29" s="46">
        <v>43777</v>
      </c>
      <c r="E29" s="1" t="s">
        <v>1975</v>
      </c>
      <c r="F29" s="1" t="s">
        <v>478</v>
      </c>
      <c r="G29" s="1" t="s">
        <v>185</v>
      </c>
      <c r="H29" s="1">
        <v>1</v>
      </c>
      <c r="I29" s="1" t="s">
        <v>110</v>
      </c>
      <c r="J29" s="1" t="s">
        <v>75</v>
      </c>
      <c r="K29" s="1" t="s">
        <v>86</v>
      </c>
      <c r="L29" s="1" t="s">
        <v>227</v>
      </c>
      <c r="M29" s="1"/>
      <c r="N29" s="1" t="s">
        <v>106</v>
      </c>
      <c r="O29" s="1" t="s">
        <v>106</v>
      </c>
      <c r="P29" s="1" t="s">
        <v>288</v>
      </c>
      <c r="Q29" s="47">
        <v>43777</v>
      </c>
      <c r="R29" s="46">
        <v>43777</v>
      </c>
      <c r="S29" s="46">
        <v>43777</v>
      </c>
      <c r="T29" s="48">
        <v>0</v>
      </c>
      <c r="U29" s="49">
        <v>0</v>
      </c>
      <c r="V29" s="50" t="s">
        <v>81</v>
      </c>
      <c r="W29" s="1" t="s">
        <v>479</v>
      </c>
      <c r="X29" s="1" t="s">
        <v>487</v>
      </c>
      <c r="Y29" s="1" t="s">
        <v>1976</v>
      </c>
      <c r="Z29" s="1" t="s">
        <v>110</v>
      </c>
      <c r="AA29" s="1" t="s">
        <v>397</v>
      </c>
      <c r="AB29" s="1" t="s">
        <v>251</v>
      </c>
    </row>
    <row r="30" spans="1:28" ht="33.75" x14ac:dyDescent="0.25">
      <c r="A30" s="39" t="str">
        <f t="shared" si="0"/>
        <v>4. L.</v>
      </c>
      <c r="B30" s="39" t="str">
        <f t="shared" si="1"/>
        <v>8.11</v>
      </c>
      <c r="C30" s="1">
        <v>384</v>
      </c>
      <c r="D30" s="46">
        <v>43777</v>
      </c>
      <c r="E30" s="1" t="s">
        <v>1977</v>
      </c>
      <c r="F30" s="1" t="s">
        <v>478</v>
      </c>
      <c r="G30" s="1" t="s">
        <v>185</v>
      </c>
      <c r="H30" s="52" t="s">
        <v>77</v>
      </c>
      <c r="I30" s="1" t="s">
        <v>110</v>
      </c>
      <c r="J30" s="1" t="s">
        <v>104</v>
      </c>
      <c r="K30" s="1" t="s">
        <v>105</v>
      </c>
      <c r="L30" s="1" t="s">
        <v>202</v>
      </c>
      <c r="M30" s="1"/>
      <c r="N30" s="1" t="s">
        <v>106</v>
      </c>
      <c r="O30" s="1" t="s">
        <v>106</v>
      </c>
      <c r="P30" s="1" t="s">
        <v>288</v>
      </c>
      <c r="Q30" s="47">
        <v>43777</v>
      </c>
      <c r="R30" s="46">
        <v>43777</v>
      </c>
      <c r="S30" s="46">
        <v>43777</v>
      </c>
      <c r="T30" s="48">
        <v>0</v>
      </c>
      <c r="U30" s="49">
        <v>0</v>
      </c>
      <c r="V30" s="50" t="s">
        <v>81</v>
      </c>
      <c r="W30" s="1" t="s">
        <v>479</v>
      </c>
      <c r="X30" s="1" t="s">
        <v>486</v>
      </c>
      <c r="Y30" s="1" t="s">
        <v>1969</v>
      </c>
      <c r="Z30" s="1" t="s">
        <v>110</v>
      </c>
      <c r="AA30" s="1" t="s">
        <v>397</v>
      </c>
      <c r="AB30" s="1" t="s">
        <v>251</v>
      </c>
    </row>
    <row r="31" spans="1:28" ht="157.5" x14ac:dyDescent="0.25">
      <c r="A31" s="39" t="str">
        <f t="shared" si="0"/>
        <v>4. L.</v>
      </c>
      <c r="B31" s="39" t="str">
        <f t="shared" si="1"/>
        <v>12.11</v>
      </c>
      <c r="C31" s="1">
        <v>385</v>
      </c>
      <c r="D31" s="46">
        <v>43777</v>
      </c>
      <c r="E31" s="1" t="s">
        <v>1978</v>
      </c>
      <c r="F31" s="1" t="s">
        <v>489</v>
      </c>
      <c r="G31" s="1" t="s">
        <v>490</v>
      </c>
      <c r="H31" s="52" t="s">
        <v>77</v>
      </c>
      <c r="I31" s="1" t="s">
        <v>110</v>
      </c>
      <c r="J31" s="1" t="s">
        <v>104</v>
      </c>
      <c r="K31" s="1" t="s">
        <v>105</v>
      </c>
      <c r="L31" s="1" t="s">
        <v>202</v>
      </c>
      <c r="M31" s="1" t="s">
        <v>352</v>
      </c>
      <c r="N31" s="1" t="s">
        <v>80</v>
      </c>
      <c r="O31" s="1" t="s">
        <v>80</v>
      </c>
      <c r="P31" s="1" t="s">
        <v>1979</v>
      </c>
      <c r="Q31" s="47">
        <v>43777</v>
      </c>
      <c r="R31" s="46">
        <v>43781</v>
      </c>
      <c r="S31" s="46">
        <v>43781</v>
      </c>
      <c r="T31" s="48">
        <v>4</v>
      </c>
      <c r="U31" s="49">
        <v>4</v>
      </c>
      <c r="V31" s="50" t="s">
        <v>81</v>
      </c>
      <c r="W31" s="1" t="s">
        <v>479</v>
      </c>
      <c r="X31" s="1" t="s">
        <v>486</v>
      </c>
      <c r="Y31" s="1" t="s">
        <v>1980</v>
      </c>
      <c r="Z31" s="1" t="s">
        <v>110</v>
      </c>
      <c r="AA31" s="1" t="s">
        <v>397</v>
      </c>
      <c r="AB31" s="1" t="s">
        <v>604</v>
      </c>
    </row>
    <row r="32" spans="1:28" ht="45" x14ac:dyDescent="0.25">
      <c r="A32" s="39" t="str">
        <f t="shared" si="0"/>
        <v>1. E.</v>
      </c>
      <c r="B32" s="39" t="str">
        <f t="shared" si="1"/>
        <v>8.11</v>
      </c>
      <c r="C32" s="1">
        <v>386</v>
      </c>
      <c r="D32" s="46">
        <v>43777</v>
      </c>
      <c r="E32" s="1" t="s">
        <v>1981</v>
      </c>
      <c r="F32" s="1" t="s">
        <v>489</v>
      </c>
      <c r="G32" s="1" t="s">
        <v>490</v>
      </c>
      <c r="H32" s="1">
        <v>16</v>
      </c>
      <c r="I32" s="1" t="s">
        <v>74</v>
      </c>
      <c r="J32" s="52" t="s">
        <v>84</v>
      </c>
      <c r="K32" s="52" t="s">
        <v>85</v>
      </c>
      <c r="L32" s="52" t="s">
        <v>195</v>
      </c>
      <c r="M32" s="52"/>
      <c r="N32" s="52" t="s">
        <v>106</v>
      </c>
      <c r="O32" s="1" t="s">
        <v>106</v>
      </c>
      <c r="P32" s="1" t="s">
        <v>288</v>
      </c>
      <c r="Q32" s="47">
        <v>43777</v>
      </c>
      <c r="R32" s="46">
        <v>43777</v>
      </c>
      <c r="S32" s="46">
        <v>43777</v>
      </c>
      <c r="T32" s="48">
        <v>0</v>
      </c>
      <c r="U32" s="49">
        <v>0</v>
      </c>
      <c r="V32" s="50" t="s">
        <v>81</v>
      </c>
      <c r="W32" s="1" t="s">
        <v>479</v>
      </c>
      <c r="X32" s="1" t="s">
        <v>488</v>
      </c>
      <c r="Y32" s="1" t="s">
        <v>1947</v>
      </c>
      <c r="Z32" s="1" t="s">
        <v>110</v>
      </c>
      <c r="AA32" s="1" t="s">
        <v>397</v>
      </c>
      <c r="AB32" s="1" t="s">
        <v>410</v>
      </c>
    </row>
    <row r="33" spans="1:28" ht="56.25" x14ac:dyDescent="0.25">
      <c r="A33" s="39" t="str">
        <f t="shared" si="0"/>
        <v>6. W.</v>
      </c>
      <c r="B33" s="39" t="str">
        <f t="shared" si="1"/>
        <v>8.11</v>
      </c>
      <c r="C33" s="1">
        <v>387</v>
      </c>
      <c r="D33" s="46">
        <v>43777</v>
      </c>
      <c r="E33" s="1" t="s">
        <v>1982</v>
      </c>
      <c r="F33" s="1" t="s">
        <v>294</v>
      </c>
      <c r="G33" s="1" t="s">
        <v>519</v>
      </c>
      <c r="H33" s="1" t="s">
        <v>103</v>
      </c>
      <c r="I33" s="1" t="s">
        <v>74</v>
      </c>
      <c r="J33" s="1" t="s">
        <v>92</v>
      </c>
      <c r="K33" s="1" t="s">
        <v>169</v>
      </c>
      <c r="L33" s="1" t="s">
        <v>212</v>
      </c>
      <c r="M33" s="1"/>
      <c r="N33" s="52" t="s">
        <v>106</v>
      </c>
      <c r="O33" s="1" t="s">
        <v>106</v>
      </c>
      <c r="P33" s="1" t="s">
        <v>288</v>
      </c>
      <c r="Q33" s="47">
        <v>43777</v>
      </c>
      <c r="R33" s="46">
        <v>43777</v>
      </c>
      <c r="S33" s="46">
        <v>43777</v>
      </c>
      <c r="T33" s="48">
        <v>0</v>
      </c>
      <c r="U33" s="49">
        <v>0</v>
      </c>
      <c r="V33" s="50" t="s">
        <v>81</v>
      </c>
      <c r="W33" s="1" t="s">
        <v>291</v>
      </c>
      <c r="X33" s="1" t="s">
        <v>224</v>
      </c>
      <c r="Y33" s="1" t="s">
        <v>1983</v>
      </c>
      <c r="Z33" s="1" t="s">
        <v>110</v>
      </c>
      <c r="AA33" s="1" t="s">
        <v>397</v>
      </c>
      <c r="AB33" s="1" t="s">
        <v>484</v>
      </c>
    </row>
    <row r="34" spans="1:28" ht="67.5" x14ac:dyDescent="0.25">
      <c r="A34" s="39" t="str">
        <f t="shared" si="0"/>
        <v>1. O.</v>
      </c>
      <c r="B34" s="39" t="str">
        <f t="shared" si="1"/>
        <v>12.11</v>
      </c>
      <c r="C34" s="1">
        <v>388</v>
      </c>
      <c r="D34" s="46">
        <v>43781</v>
      </c>
      <c r="E34" s="52" t="s">
        <v>477</v>
      </c>
      <c r="F34" s="52" t="s">
        <v>478</v>
      </c>
      <c r="G34" s="52" t="s">
        <v>185</v>
      </c>
      <c r="H34" s="52" t="s">
        <v>77</v>
      </c>
      <c r="I34" s="52" t="s">
        <v>110</v>
      </c>
      <c r="J34" s="52" t="s">
        <v>84</v>
      </c>
      <c r="K34" s="52" t="s">
        <v>85</v>
      </c>
      <c r="L34" s="52" t="s">
        <v>168</v>
      </c>
      <c r="M34" s="52"/>
      <c r="N34" s="52" t="s">
        <v>106</v>
      </c>
      <c r="O34" s="1" t="s">
        <v>106</v>
      </c>
      <c r="P34" s="1" t="s">
        <v>288</v>
      </c>
      <c r="Q34" s="47">
        <v>43781</v>
      </c>
      <c r="R34" s="46">
        <v>43781</v>
      </c>
      <c r="S34" s="46">
        <v>43781</v>
      </c>
      <c r="T34" s="48">
        <v>0</v>
      </c>
      <c r="U34" s="49">
        <v>0</v>
      </c>
      <c r="V34" s="50" t="s">
        <v>81</v>
      </c>
      <c r="W34" s="1" t="s">
        <v>479</v>
      </c>
      <c r="X34" s="1" t="s">
        <v>224</v>
      </c>
      <c r="Y34" s="52" t="s">
        <v>480</v>
      </c>
      <c r="Z34" s="1" t="s">
        <v>110</v>
      </c>
      <c r="AA34" s="1" t="s">
        <v>397</v>
      </c>
      <c r="AB34" s="1" t="s">
        <v>610</v>
      </c>
    </row>
    <row r="35" spans="1:28" ht="56.25" x14ac:dyDescent="0.25">
      <c r="A35" s="39" t="str">
        <f t="shared" si="0"/>
        <v>6. l.</v>
      </c>
      <c r="B35" s="39" t="str">
        <f t="shared" si="1"/>
        <v>12.11</v>
      </c>
      <c r="C35" s="1">
        <v>389</v>
      </c>
      <c r="D35" s="46">
        <v>43781</v>
      </c>
      <c r="E35" s="52" t="s">
        <v>477</v>
      </c>
      <c r="F35" s="52" t="s">
        <v>478</v>
      </c>
      <c r="G35" s="52" t="s">
        <v>185</v>
      </c>
      <c r="H35" s="52" t="s">
        <v>77</v>
      </c>
      <c r="I35" s="52" t="s">
        <v>110</v>
      </c>
      <c r="J35" s="52" t="s">
        <v>92</v>
      </c>
      <c r="K35" s="52" t="s">
        <v>169</v>
      </c>
      <c r="L35" s="52" t="s">
        <v>177</v>
      </c>
      <c r="M35" s="52"/>
      <c r="N35" s="52" t="s">
        <v>106</v>
      </c>
      <c r="O35" s="1" t="s">
        <v>106</v>
      </c>
      <c r="P35" s="1" t="s">
        <v>288</v>
      </c>
      <c r="Q35" s="47">
        <v>43781</v>
      </c>
      <c r="R35" s="46">
        <v>43781</v>
      </c>
      <c r="S35" s="46">
        <v>43781</v>
      </c>
      <c r="T35" s="48">
        <v>0</v>
      </c>
      <c r="U35" s="49">
        <v>0</v>
      </c>
      <c r="V35" s="50" t="s">
        <v>81</v>
      </c>
      <c r="W35" s="1" t="s">
        <v>479</v>
      </c>
      <c r="X35" s="1" t="s">
        <v>224</v>
      </c>
      <c r="Y35" s="52" t="s">
        <v>481</v>
      </c>
      <c r="Z35" s="1" t="s">
        <v>110</v>
      </c>
      <c r="AA35" s="1" t="s">
        <v>397</v>
      </c>
      <c r="AB35" s="1" t="s">
        <v>610</v>
      </c>
    </row>
    <row r="36" spans="1:28" ht="56.25" x14ac:dyDescent="0.25">
      <c r="A36" s="39" t="str">
        <f t="shared" si="0"/>
        <v>6. M.</v>
      </c>
      <c r="B36" s="39" t="str">
        <f t="shared" si="1"/>
        <v>12.11</v>
      </c>
      <c r="C36" s="1">
        <v>390</v>
      </c>
      <c r="D36" s="46">
        <v>43781</v>
      </c>
      <c r="E36" s="52" t="s">
        <v>477</v>
      </c>
      <c r="F36" s="52" t="s">
        <v>478</v>
      </c>
      <c r="G36" s="52" t="s">
        <v>185</v>
      </c>
      <c r="H36" s="52" t="s">
        <v>77</v>
      </c>
      <c r="I36" s="52" t="s">
        <v>110</v>
      </c>
      <c r="J36" s="52" t="s">
        <v>92</v>
      </c>
      <c r="K36" s="52" t="s">
        <v>169</v>
      </c>
      <c r="L36" s="52" t="s">
        <v>170</v>
      </c>
      <c r="M36" s="52"/>
      <c r="N36" s="52" t="s">
        <v>106</v>
      </c>
      <c r="O36" s="1" t="s">
        <v>106</v>
      </c>
      <c r="P36" s="1" t="s">
        <v>288</v>
      </c>
      <c r="Q36" s="47">
        <v>43781</v>
      </c>
      <c r="R36" s="46">
        <v>43781</v>
      </c>
      <c r="S36" s="46">
        <v>43781</v>
      </c>
      <c r="T36" s="48">
        <v>0</v>
      </c>
      <c r="U36" s="49">
        <v>0</v>
      </c>
      <c r="V36" s="50" t="s">
        <v>81</v>
      </c>
      <c r="W36" s="1" t="s">
        <v>479</v>
      </c>
      <c r="X36" s="1" t="s">
        <v>224</v>
      </c>
      <c r="Y36" s="52" t="s">
        <v>482</v>
      </c>
      <c r="Z36" s="1" t="s">
        <v>110</v>
      </c>
      <c r="AA36" s="1" t="s">
        <v>397</v>
      </c>
      <c r="AB36" s="1" t="s">
        <v>610</v>
      </c>
    </row>
    <row r="37" spans="1:28" ht="78.75" x14ac:dyDescent="0.25">
      <c r="A37" s="39" t="str">
        <f t="shared" si="0"/>
        <v>6. K.</v>
      </c>
      <c r="B37" s="39" t="str">
        <f t="shared" si="1"/>
        <v>12.11</v>
      </c>
      <c r="C37" s="1">
        <v>391</v>
      </c>
      <c r="D37" s="46">
        <v>43781</v>
      </c>
      <c r="E37" s="52" t="s">
        <v>477</v>
      </c>
      <c r="F37" s="52" t="s">
        <v>478</v>
      </c>
      <c r="G37" s="52" t="s">
        <v>185</v>
      </c>
      <c r="H37" s="52" t="s">
        <v>77</v>
      </c>
      <c r="I37" s="52" t="s">
        <v>110</v>
      </c>
      <c r="J37" s="52" t="s">
        <v>92</v>
      </c>
      <c r="K37" s="52" t="s">
        <v>169</v>
      </c>
      <c r="L37" s="52" t="s">
        <v>173</v>
      </c>
      <c r="M37" s="52"/>
      <c r="N37" s="1" t="s">
        <v>106</v>
      </c>
      <c r="O37" s="1" t="s">
        <v>106</v>
      </c>
      <c r="P37" s="1" t="s">
        <v>288</v>
      </c>
      <c r="Q37" s="47">
        <v>43781</v>
      </c>
      <c r="R37" s="46">
        <v>43781</v>
      </c>
      <c r="S37" s="46">
        <v>43781</v>
      </c>
      <c r="T37" s="48">
        <v>0</v>
      </c>
      <c r="U37" s="49">
        <v>0</v>
      </c>
      <c r="V37" s="50" t="s">
        <v>81</v>
      </c>
      <c r="W37" s="1" t="s">
        <v>479</v>
      </c>
      <c r="X37" s="1" t="s">
        <v>224</v>
      </c>
      <c r="Y37" s="52" t="s">
        <v>483</v>
      </c>
      <c r="Z37" s="1" t="s">
        <v>110</v>
      </c>
      <c r="AA37" s="1" t="s">
        <v>397</v>
      </c>
      <c r="AB37" s="1" t="s">
        <v>610</v>
      </c>
    </row>
    <row r="38" spans="1:28" ht="191.25" x14ac:dyDescent="0.25">
      <c r="A38" s="39" t="str">
        <f t="shared" si="0"/>
        <v>2. F.</v>
      </c>
      <c r="B38" s="39" t="str">
        <f t="shared" si="1"/>
        <v>30.11</v>
      </c>
      <c r="C38" s="1">
        <v>392</v>
      </c>
      <c r="D38" s="46">
        <v>43781</v>
      </c>
      <c r="E38" s="1" t="s">
        <v>1984</v>
      </c>
      <c r="F38" s="52" t="s">
        <v>478</v>
      </c>
      <c r="G38" s="1" t="s">
        <v>493</v>
      </c>
      <c r="H38" s="1">
        <v>5</v>
      </c>
      <c r="I38" s="1" t="s">
        <v>74</v>
      </c>
      <c r="J38" s="1" t="s">
        <v>75</v>
      </c>
      <c r="K38" s="1" t="s">
        <v>175</v>
      </c>
      <c r="L38" s="1" t="s">
        <v>1622</v>
      </c>
      <c r="M38" s="1" t="s">
        <v>658</v>
      </c>
      <c r="N38" s="52" t="s">
        <v>80</v>
      </c>
      <c r="O38" s="52" t="s">
        <v>80</v>
      </c>
      <c r="P38" s="1" t="s">
        <v>1985</v>
      </c>
      <c r="Q38" s="47">
        <v>43781</v>
      </c>
      <c r="R38" s="46">
        <v>43799</v>
      </c>
      <c r="S38" s="46"/>
      <c r="T38" s="48">
        <v>18</v>
      </c>
      <c r="U38" s="49">
        <v>-43781</v>
      </c>
      <c r="V38" s="50" t="s">
        <v>96</v>
      </c>
      <c r="W38" s="1" t="s">
        <v>479</v>
      </c>
      <c r="X38" s="1" t="s">
        <v>491</v>
      </c>
      <c r="Y38" s="1" t="s">
        <v>1986</v>
      </c>
      <c r="Z38" s="1" t="s">
        <v>110</v>
      </c>
      <c r="AA38" s="1" t="s">
        <v>397</v>
      </c>
      <c r="AB38" s="1" t="s">
        <v>251</v>
      </c>
    </row>
    <row r="39" spans="1:28" ht="112.5" x14ac:dyDescent="0.25">
      <c r="A39" s="39" t="str">
        <f t="shared" si="0"/>
        <v>3. G.</v>
      </c>
      <c r="B39" s="39" t="str">
        <f t="shared" si="1"/>
        <v>13.11</v>
      </c>
      <c r="C39" s="1">
        <v>393</v>
      </c>
      <c r="D39" s="46">
        <v>43782</v>
      </c>
      <c r="E39" s="1" t="s">
        <v>1987</v>
      </c>
      <c r="F39" s="1" t="s">
        <v>489</v>
      </c>
      <c r="G39" s="1" t="s">
        <v>609</v>
      </c>
      <c r="H39" s="1" t="s">
        <v>77</v>
      </c>
      <c r="I39" s="1" t="s">
        <v>74</v>
      </c>
      <c r="J39" s="52" t="s">
        <v>165</v>
      </c>
      <c r="K39" s="52" t="s">
        <v>174</v>
      </c>
      <c r="L39" s="52" t="s">
        <v>87</v>
      </c>
      <c r="M39" s="1"/>
      <c r="N39" s="52" t="s">
        <v>106</v>
      </c>
      <c r="O39" s="52" t="s">
        <v>106</v>
      </c>
      <c r="P39" s="1" t="s">
        <v>288</v>
      </c>
      <c r="Q39" s="47">
        <v>43782</v>
      </c>
      <c r="R39" s="46">
        <v>43782</v>
      </c>
      <c r="S39" s="46">
        <v>43782</v>
      </c>
      <c r="T39" s="48">
        <v>0</v>
      </c>
      <c r="U39" s="49">
        <v>0</v>
      </c>
      <c r="V39" s="50" t="s">
        <v>81</v>
      </c>
      <c r="W39" s="1" t="s">
        <v>479</v>
      </c>
      <c r="X39" s="1" t="s">
        <v>606</v>
      </c>
      <c r="Y39" s="1" t="s">
        <v>1988</v>
      </c>
      <c r="Z39" s="1" t="s">
        <v>628</v>
      </c>
      <c r="AA39" s="1" t="s">
        <v>397</v>
      </c>
      <c r="AB39" s="1" t="s">
        <v>484</v>
      </c>
    </row>
    <row r="40" spans="1:28" ht="67.5" x14ac:dyDescent="0.25">
      <c r="A40" s="39" t="str">
        <f t="shared" si="0"/>
        <v>1. D.</v>
      </c>
      <c r="B40" s="39" t="str">
        <f t="shared" si="1"/>
        <v>13.11</v>
      </c>
      <c r="C40" s="1">
        <v>394</v>
      </c>
      <c r="D40" s="46">
        <v>43782</v>
      </c>
      <c r="E40" s="1" t="s">
        <v>1987</v>
      </c>
      <c r="F40" s="1" t="s">
        <v>489</v>
      </c>
      <c r="G40" s="1" t="s">
        <v>609</v>
      </c>
      <c r="H40" s="1">
        <v>19</v>
      </c>
      <c r="I40" s="1" t="s">
        <v>160</v>
      </c>
      <c r="J40" s="1" t="s">
        <v>84</v>
      </c>
      <c r="K40" s="1" t="s">
        <v>85</v>
      </c>
      <c r="L40" s="1" t="s">
        <v>197</v>
      </c>
      <c r="M40" s="1"/>
      <c r="N40" s="52" t="s">
        <v>106</v>
      </c>
      <c r="O40" s="52" t="s">
        <v>106</v>
      </c>
      <c r="P40" s="1" t="s">
        <v>288</v>
      </c>
      <c r="Q40" s="47">
        <v>43782</v>
      </c>
      <c r="R40" s="46">
        <v>43782</v>
      </c>
      <c r="S40" s="46">
        <v>43782</v>
      </c>
      <c r="T40" s="48">
        <v>0</v>
      </c>
      <c r="U40" s="49">
        <v>0</v>
      </c>
      <c r="V40" s="50" t="s">
        <v>81</v>
      </c>
      <c r="W40" s="1" t="s">
        <v>479</v>
      </c>
      <c r="X40" s="1" t="s">
        <v>1989</v>
      </c>
      <c r="Y40" s="1" t="s">
        <v>1990</v>
      </c>
      <c r="Z40" s="1" t="s">
        <v>628</v>
      </c>
      <c r="AA40" s="1" t="s">
        <v>397</v>
      </c>
      <c r="AB40" s="1" t="s">
        <v>484</v>
      </c>
    </row>
    <row r="41" spans="1:28" ht="56.25" x14ac:dyDescent="0.25">
      <c r="A41" s="39" t="str">
        <f t="shared" si="0"/>
        <v>4. L.</v>
      </c>
      <c r="B41" s="39" t="str">
        <f t="shared" si="1"/>
        <v>13.11</v>
      </c>
      <c r="C41" s="1">
        <v>395</v>
      </c>
      <c r="D41" s="46">
        <v>43782</v>
      </c>
      <c r="E41" s="1" t="s">
        <v>1991</v>
      </c>
      <c r="F41" s="1" t="s">
        <v>489</v>
      </c>
      <c r="G41" s="1" t="s">
        <v>609</v>
      </c>
      <c r="H41" s="1" t="s">
        <v>103</v>
      </c>
      <c r="I41" s="1" t="s">
        <v>110</v>
      </c>
      <c r="J41" s="1" t="s">
        <v>104</v>
      </c>
      <c r="K41" s="1" t="s">
        <v>105</v>
      </c>
      <c r="L41" s="1" t="s">
        <v>202</v>
      </c>
      <c r="M41" s="1"/>
      <c r="N41" s="1" t="s">
        <v>106</v>
      </c>
      <c r="O41" s="1" t="s">
        <v>106</v>
      </c>
      <c r="P41" s="1" t="s">
        <v>288</v>
      </c>
      <c r="Q41" s="47">
        <v>43782</v>
      </c>
      <c r="R41" s="46">
        <v>43782</v>
      </c>
      <c r="S41" s="46">
        <v>43782</v>
      </c>
      <c r="T41" s="48">
        <v>0</v>
      </c>
      <c r="U41" s="49">
        <v>0</v>
      </c>
      <c r="V41" s="50" t="s">
        <v>81</v>
      </c>
      <c r="W41" s="1" t="s">
        <v>479</v>
      </c>
      <c r="X41" s="1" t="s">
        <v>486</v>
      </c>
      <c r="Y41" s="1" t="s">
        <v>1992</v>
      </c>
      <c r="Z41" s="1" t="s">
        <v>110</v>
      </c>
      <c r="AA41" s="1" t="s">
        <v>397</v>
      </c>
      <c r="AB41" s="1" t="s">
        <v>604</v>
      </c>
    </row>
    <row r="42" spans="1:28" ht="56.25" x14ac:dyDescent="0.25">
      <c r="A42" s="39" t="str">
        <f t="shared" si="0"/>
        <v>4. L.</v>
      </c>
      <c r="B42" s="39" t="str">
        <f t="shared" si="1"/>
        <v>13.11</v>
      </c>
      <c r="C42" s="1">
        <v>396</v>
      </c>
      <c r="D42" s="46">
        <v>43782</v>
      </c>
      <c r="E42" s="1" t="s">
        <v>1993</v>
      </c>
      <c r="F42" s="1" t="s">
        <v>489</v>
      </c>
      <c r="G42" s="1" t="s">
        <v>609</v>
      </c>
      <c r="H42" s="1" t="s">
        <v>103</v>
      </c>
      <c r="I42" s="1" t="s">
        <v>110</v>
      </c>
      <c r="J42" s="1" t="s">
        <v>104</v>
      </c>
      <c r="K42" s="1" t="s">
        <v>105</v>
      </c>
      <c r="L42" s="1" t="s">
        <v>202</v>
      </c>
      <c r="M42" s="1"/>
      <c r="N42" s="1" t="s">
        <v>106</v>
      </c>
      <c r="O42" s="1" t="s">
        <v>106</v>
      </c>
      <c r="P42" s="1" t="s">
        <v>288</v>
      </c>
      <c r="Q42" s="47">
        <v>43782</v>
      </c>
      <c r="R42" s="46">
        <v>43782</v>
      </c>
      <c r="S42" s="46">
        <v>43782</v>
      </c>
      <c r="T42" s="48">
        <v>0</v>
      </c>
      <c r="U42" s="49">
        <v>0</v>
      </c>
      <c r="V42" s="50" t="s">
        <v>81</v>
      </c>
      <c r="W42" s="1" t="s">
        <v>479</v>
      </c>
      <c r="X42" s="1" t="s">
        <v>486</v>
      </c>
      <c r="Y42" s="1" t="s">
        <v>1994</v>
      </c>
      <c r="Z42" s="1" t="s">
        <v>110</v>
      </c>
      <c r="AA42" s="1" t="s">
        <v>397</v>
      </c>
      <c r="AB42" s="1" t="s">
        <v>604</v>
      </c>
    </row>
    <row r="43" spans="1:28" ht="247.5" x14ac:dyDescent="0.25">
      <c r="A43" s="39" t="str">
        <f t="shared" si="0"/>
        <v>2. F.</v>
      </c>
      <c r="B43" s="39" t="str">
        <f t="shared" si="1"/>
        <v>13.11</v>
      </c>
      <c r="C43" s="1">
        <v>397</v>
      </c>
      <c r="D43" s="46">
        <v>43782</v>
      </c>
      <c r="E43" s="1" t="s">
        <v>1995</v>
      </c>
      <c r="F43" s="1" t="s">
        <v>478</v>
      </c>
      <c r="G43" s="1" t="s">
        <v>605</v>
      </c>
      <c r="H43" s="1">
        <v>24</v>
      </c>
      <c r="I43" s="1" t="s">
        <v>74</v>
      </c>
      <c r="J43" s="1" t="s">
        <v>75</v>
      </c>
      <c r="K43" s="1" t="s">
        <v>175</v>
      </c>
      <c r="L43" s="1" t="s">
        <v>1622</v>
      </c>
      <c r="M43" s="1" t="s">
        <v>352</v>
      </c>
      <c r="N43" s="52" t="s">
        <v>80</v>
      </c>
      <c r="O43" s="52" t="s">
        <v>80</v>
      </c>
      <c r="P43" s="1" t="s">
        <v>1996</v>
      </c>
      <c r="Q43" s="47">
        <v>43782</v>
      </c>
      <c r="R43" s="46">
        <v>43782</v>
      </c>
      <c r="S43" s="46">
        <v>43784</v>
      </c>
      <c r="T43" s="48">
        <v>0</v>
      </c>
      <c r="U43" s="49">
        <v>2</v>
      </c>
      <c r="V43" s="50" t="s">
        <v>81</v>
      </c>
      <c r="W43" s="1" t="s">
        <v>479</v>
      </c>
      <c r="X43" s="1" t="s">
        <v>1966</v>
      </c>
      <c r="Y43" s="1" t="s">
        <v>1997</v>
      </c>
      <c r="Z43" s="1" t="s">
        <v>110</v>
      </c>
      <c r="AA43" s="1" t="s">
        <v>397</v>
      </c>
      <c r="AB43" s="1" t="s">
        <v>251</v>
      </c>
    </row>
    <row r="44" spans="1:28" ht="180" x14ac:dyDescent="0.25">
      <c r="A44" s="39" t="str">
        <f t="shared" si="0"/>
        <v>2. F.</v>
      </c>
      <c r="B44" s="39" t="str">
        <f t="shared" si="1"/>
        <v>30.11</v>
      </c>
      <c r="C44" s="1">
        <v>398</v>
      </c>
      <c r="D44" s="46">
        <v>43783</v>
      </c>
      <c r="E44" s="1" t="s">
        <v>1998</v>
      </c>
      <c r="F44" s="1" t="s">
        <v>478</v>
      </c>
      <c r="G44" s="1" t="s">
        <v>185</v>
      </c>
      <c r="H44" s="1">
        <v>8</v>
      </c>
      <c r="I44" s="1" t="s">
        <v>74</v>
      </c>
      <c r="J44" s="1" t="s">
        <v>75</v>
      </c>
      <c r="K44" s="1" t="s">
        <v>175</v>
      </c>
      <c r="L44" s="1" t="s">
        <v>1622</v>
      </c>
      <c r="M44" s="1"/>
      <c r="N44" s="52" t="s">
        <v>80</v>
      </c>
      <c r="O44" s="52" t="s">
        <v>80</v>
      </c>
      <c r="P44" s="1" t="s">
        <v>1999</v>
      </c>
      <c r="Q44" s="47">
        <v>43783</v>
      </c>
      <c r="R44" s="46">
        <v>43799</v>
      </c>
      <c r="S44" s="46"/>
      <c r="T44" s="48">
        <v>16</v>
      </c>
      <c r="U44" s="49">
        <v>-43783</v>
      </c>
      <c r="V44" s="50" t="s">
        <v>96</v>
      </c>
      <c r="W44" s="1" t="s">
        <v>479</v>
      </c>
      <c r="X44" s="1" t="s">
        <v>491</v>
      </c>
      <c r="Y44" s="1" t="s">
        <v>2000</v>
      </c>
      <c r="Z44" s="1" t="s">
        <v>110</v>
      </c>
      <c r="AA44" s="1" t="s">
        <v>397</v>
      </c>
      <c r="AB44" s="1" t="s">
        <v>251</v>
      </c>
    </row>
    <row r="45" spans="1:28" ht="56.25" x14ac:dyDescent="0.25">
      <c r="A45" s="39" t="str">
        <f t="shared" si="0"/>
        <v>2. I.</v>
      </c>
      <c r="B45" s="39" t="str">
        <f t="shared" si="1"/>
        <v>14.11</v>
      </c>
      <c r="C45" s="1">
        <v>399</v>
      </c>
      <c r="D45" s="46">
        <v>43783</v>
      </c>
      <c r="E45" s="1" t="s">
        <v>2001</v>
      </c>
      <c r="F45" s="1" t="s">
        <v>478</v>
      </c>
      <c r="G45" s="1" t="s">
        <v>185</v>
      </c>
      <c r="H45" s="1">
        <v>1</v>
      </c>
      <c r="I45" s="1" t="s">
        <v>74</v>
      </c>
      <c r="J45" s="1" t="s">
        <v>75</v>
      </c>
      <c r="K45" s="1" t="s">
        <v>86</v>
      </c>
      <c r="L45" s="1" t="s">
        <v>227</v>
      </c>
      <c r="M45" s="1"/>
      <c r="N45" s="1" t="s">
        <v>106</v>
      </c>
      <c r="O45" s="1" t="s">
        <v>106</v>
      </c>
      <c r="P45" s="1" t="s">
        <v>288</v>
      </c>
      <c r="Q45" s="47">
        <v>43783</v>
      </c>
      <c r="R45" s="46">
        <v>43783</v>
      </c>
      <c r="S45" s="46">
        <v>43783</v>
      </c>
      <c r="T45" s="48">
        <v>0</v>
      </c>
      <c r="U45" s="49">
        <v>0</v>
      </c>
      <c r="V45" s="50" t="s">
        <v>81</v>
      </c>
      <c r="W45" s="1" t="s">
        <v>479</v>
      </c>
      <c r="X45" s="1" t="s">
        <v>487</v>
      </c>
      <c r="Y45" s="1" t="s">
        <v>2002</v>
      </c>
      <c r="Z45" s="1" t="s">
        <v>110</v>
      </c>
      <c r="AA45" s="1" t="s">
        <v>397</v>
      </c>
      <c r="AB45" s="1" t="s">
        <v>251</v>
      </c>
    </row>
    <row r="46" spans="1:28" ht="90" x14ac:dyDescent="0.25">
      <c r="A46" s="39" t="str">
        <f t="shared" si="0"/>
        <v>6. W.</v>
      </c>
      <c r="B46" s="39" t="str">
        <f t="shared" si="1"/>
        <v>14.11</v>
      </c>
      <c r="C46" s="1">
        <v>400</v>
      </c>
      <c r="D46" s="46">
        <v>43783</v>
      </c>
      <c r="E46" s="1" t="s">
        <v>2003</v>
      </c>
      <c r="F46" s="1" t="s">
        <v>320</v>
      </c>
      <c r="G46" s="1" t="s">
        <v>2004</v>
      </c>
      <c r="H46" s="1" t="s">
        <v>77</v>
      </c>
      <c r="I46" s="1" t="s">
        <v>74</v>
      </c>
      <c r="J46" s="1" t="s">
        <v>92</v>
      </c>
      <c r="K46" s="1" t="s">
        <v>169</v>
      </c>
      <c r="L46" s="1" t="s">
        <v>212</v>
      </c>
      <c r="M46" s="1"/>
      <c r="N46" s="1" t="s">
        <v>106</v>
      </c>
      <c r="O46" s="1" t="s">
        <v>106</v>
      </c>
      <c r="P46" s="1" t="s">
        <v>288</v>
      </c>
      <c r="Q46" s="47">
        <v>43783</v>
      </c>
      <c r="R46" s="46">
        <v>43783</v>
      </c>
      <c r="S46" s="46">
        <v>43783</v>
      </c>
      <c r="T46" s="48">
        <v>0</v>
      </c>
      <c r="U46" s="49">
        <v>0</v>
      </c>
      <c r="V46" s="50" t="s">
        <v>81</v>
      </c>
      <c r="W46" s="1" t="s">
        <v>319</v>
      </c>
      <c r="X46" s="1" t="s">
        <v>2005</v>
      </c>
      <c r="Y46" s="1" t="s">
        <v>2006</v>
      </c>
      <c r="Z46" s="1" t="s">
        <v>110</v>
      </c>
      <c r="AA46" s="1" t="s">
        <v>397</v>
      </c>
      <c r="AB46" s="1" t="s">
        <v>410</v>
      </c>
    </row>
    <row r="47" spans="1:28" ht="78.75" x14ac:dyDescent="0.25">
      <c r="A47" s="39" t="str">
        <f t="shared" si="0"/>
        <v>4. L.</v>
      </c>
      <c r="B47" s="39" t="str">
        <f t="shared" si="1"/>
        <v>14.11</v>
      </c>
      <c r="C47" s="1">
        <v>401</v>
      </c>
      <c r="D47" s="46">
        <v>43783</v>
      </c>
      <c r="E47" s="1" t="s">
        <v>2007</v>
      </c>
      <c r="F47" s="1" t="s">
        <v>478</v>
      </c>
      <c r="G47" s="1" t="s">
        <v>497</v>
      </c>
      <c r="H47" s="1" t="s">
        <v>103</v>
      </c>
      <c r="I47" s="1" t="s">
        <v>110</v>
      </c>
      <c r="J47" s="1" t="s">
        <v>104</v>
      </c>
      <c r="K47" s="1" t="s">
        <v>105</v>
      </c>
      <c r="L47" s="1" t="s">
        <v>202</v>
      </c>
      <c r="M47" s="1"/>
      <c r="N47" s="1" t="s">
        <v>106</v>
      </c>
      <c r="O47" s="1" t="s">
        <v>106</v>
      </c>
      <c r="P47" s="1" t="s">
        <v>288</v>
      </c>
      <c r="Q47" s="47">
        <v>43783</v>
      </c>
      <c r="R47" s="46">
        <v>43783</v>
      </c>
      <c r="S47" s="46">
        <v>43783</v>
      </c>
      <c r="T47" s="48">
        <v>0</v>
      </c>
      <c r="U47" s="49">
        <v>0</v>
      </c>
      <c r="V47" s="50" t="s">
        <v>81</v>
      </c>
      <c r="W47" s="1" t="s">
        <v>479</v>
      </c>
      <c r="X47" s="1" t="s">
        <v>486</v>
      </c>
      <c r="Y47" s="1" t="s">
        <v>2008</v>
      </c>
      <c r="Z47" s="1" t="s">
        <v>110</v>
      </c>
      <c r="AA47" s="1" t="s">
        <v>397</v>
      </c>
      <c r="AB47" s="1" t="s">
        <v>251</v>
      </c>
    </row>
    <row r="48" spans="1:28" ht="78.75" x14ac:dyDescent="0.25">
      <c r="A48" s="39" t="str">
        <f t="shared" si="0"/>
        <v>4. L.</v>
      </c>
      <c r="B48" s="39" t="str">
        <f t="shared" si="1"/>
        <v>14.11</v>
      </c>
      <c r="C48" s="1">
        <v>402</v>
      </c>
      <c r="D48" s="46">
        <v>43783</v>
      </c>
      <c r="E48" s="1" t="s">
        <v>2009</v>
      </c>
      <c r="F48" s="1" t="s">
        <v>478</v>
      </c>
      <c r="G48" s="1" t="s">
        <v>497</v>
      </c>
      <c r="H48" s="1" t="s">
        <v>103</v>
      </c>
      <c r="I48" s="1" t="s">
        <v>110</v>
      </c>
      <c r="J48" s="1" t="s">
        <v>104</v>
      </c>
      <c r="K48" s="1" t="s">
        <v>105</v>
      </c>
      <c r="L48" s="1" t="s">
        <v>202</v>
      </c>
      <c r="M48" s="1"/>
      <c r="N48" s="1" t="s">
        <v>106</v>
      </c>
      <c r="O48" s="1" t="s">
        <v>106</v>
      </c>
      <c r="P48" s="1" t="s">
        <v>288</v>
      </c>
      <c r="Q48" s="47">
        <v>43783</v>
      </c>
      <c r="R48" s="46">
        <v>43783</v>
      </c>
      <c r="S48" s="46">
        <v>43783</v>
      </c>
      <c r="T48" s="48">
        <v>0</v>
      </c>
      <c r="U48" s="49">
        <v>0</v>
      </c>
      <c r="V48" s="50" t="s">
        <v>81</v>
      </c>
      <c r="W48" s="1" t="s">
        <v>479</v>
      </c>
      <c r="X48" s="1" t="s">
        <v>486</v>
      </c>
      <c r="Y48" s="1" t="s">
        <v>2008</v>
      </c>
      <c r="Z48" s="1" t="s">
        <v>110</v>
      </c>
      <c r="AA48" s="1" t="s">
        <v>397</v>
      </c>
      <c r="AB48" s="1" t="s">
        <v>251</v>
      </c>
    </row>
    <row r="49" spans="1:28" ht="78.75" x14ac:dyDescent="0.25">
      <c r="A49" s="39" t="str">
        <f t="shared" si="0"/>
        <v>4. L.</v>
      </c>
      <c r="B49" s="39" t="str">
        <f t="shared" si="1"/>
        <v>14.11</v>
      </c>
      <c r="C49" s="1">
        <v>403</v>
      </c>
      <c r="D49" s="46">
        <v>43783</v>
      </c>
      <c r="E49" s="1" t="s">
        <v>2010</v>
      </c>
      <c r="F49" s="1" t="s">
        <v>478</v>
      </c>
      <c r="G49" s="1" t="s">
        <v>497</v>
      </c>
      <c r="H49" s="1" t="s">
        <v>103</v>
      </c>
      <c r="I49" s="1" t="s">
        <v>110</v>
      </c>
      <c r="J49" s="1" t="s">
        <v>104</v>
      </c>
      <c r="K49" s="1" t="s">
        <v>105</v>
      </c>
      <c r="L49" s="1" t="s">
        <v>202</v>
      </c>
      <c r="M49" s="1"/>
      <c r="N49" s="1" t="s">
        <v>106</v>
      </c>
      <c r="O49" s="1" t="s">
        <v>106</v>
      </c>
      <c r="P49" s="1" t="s">
        <v>288</v>
      </c>
      <c r="Q49" s="47">
        <v>43783</v>
      </c>
      <c r="R49" s="46">
        <v>43783</v>
      </c>
      <c r="S49" s="46">
        <v>43783</v>
      </c>
      <c r="T49" s="48">
        <v>0</v>
      </c>
      <c r="U49" s="49">
        <v>0</v>
      </c>
      <c r="V49" s="50" t="s">
        <v>81</v>
      </c>
      <c r="W49" s="1" t="s">
        <v>479</v>
      </c>
      <c r="X49" s="1" t="s">
        <v>486</v>
      </c>
      <c r="Y49" s="1" t="s">
        <v>2008</v>
      </c>
      <c r="Z49" s="1" t="s">
        <v>110</v>
      </c>
      <c r="AA49" s="1" t="s">
        <v>397</v>
      </c>
      <c r="AB49" s="1" t="s">
        <v>251</v>
      </c>
    </row>
    <row r="50" spans="1:28" ht="78.75" x14ac:dyDescent="0.25">
      <c r="A50" s="39" t="str">
        <f t="shared" si="0"/>
        <v>4. L.</v>
      </c>
      <c r="B50" s="39" t="str">
        <f t="shared" si="1"/>
        <v>14.11</v>
      </c>
      <c r="C50" s="1">
        <v>404</v>
      </c>
      <c r="D50" s="46">
        <v>43783</v>
      </c>
      <c r="E50" s="1" t="s">
        <v>2011</v>
      </c>
      <c r="F50" s="1" t="s">
        <v>478</v>
      </c>
      <c r="G50" s="1" t="s">
        <v>497</v>
      </c>
      <c r="H50" s="1" t="s">
        <v>103</v>
      </c>
      <c r="I50" s="1" t="s">
        <v>110</v>
      </c>
      <c r="J50" s="1" t="s">
        <v>104</v>
      </c>
      <c r="K50" s="1" t="s">
        <v>105</v>
      </c>
      <c r="L50" s="1" t="s">
        <v>202</v>
      </c>
      <c r="M50" s="1"/>
      <c r="N50" s="1" t="s">
        <v>106</v>
      </c>
      <c r="O50" s="1" t="s">
        <v>106</v>
      </c>
      <c r="P50" s="1" t="s">
        <v>288</v>
      </c>
      <c r="Q50" s="47">
        <v>43783</v>
      </c>
      <c r="R50" s="46">
        <v>43783</v>
      </c>
      <c r="S50" s="46">
        <v>43783</v>
      </c>
      <c r="T50" s="48">
        <v>0</v>
      </c>
      <c r="U50" s="49">
        <v>0</v>
      </c>
      <c r="V50" s="50" t="s">
        <v>81</v>
      </c>
      <c r="W50" s="1" t="s">
        <v>479</v>
      </c>
      <c r="X50" s="1" t="s">
        <v>486</v>
      </c>
      <c r="Y50" s="1" t="s">
        <v>2008</v>
      </c>
      <c r="Z50" s="1" t="s">
        <v>110</v>
      </c>
      <c r="AA50" s="1" t="s">
        <v>397</v>
      </c>
      <c r="AB50" s="1" t="s">
        <v>251</v>
      </c>
    </row>
    <row r="51" spans="1:28" ht="78.75" x14ac:dyDescent="0.25">
      <c r="A51" s="39" t="str">
        <f t="shared" si="0"/>
        <v>4. L.</v>
      </c>
      <c r="B51" s="39" t="str">
        <f t="shared" si="1"/>
        <v>14.11</v>
      </c>
      <c r="C51" s="1">
        <v>405</v>
      </c>
      <c r="D51" s="46">
        <v>43783</v>
      </c>
      <c r="E51" s="1" t="s">
        <v>2012</v>
      </c>
      <c r="F51" s="1" t="s">
        <v>478</v>
      </c>
      <c r="G51" s="1" t="s">
        <v>497</v>
      </c>
      <c r="H51" s="1" t="s">
        <v>103</v>
      </c>
      <c r="I51" s="1" t="s">
        <v>110</v>
      </c>
      <c r="J51" s="1" t="s">
        <v>104</v>
      </c>
      <c r="K51" s="1" t="s">
        <v>105</v>
      </c>
      <c r="L51" s="1" t="s">
        <v>202</v>
      </c>
      <c r="M51" s="1"/>
      <c r="N51" s="1" t="s">
        <v>106</v>
      </c>
      <c r="O51" s="1" t="s">
        <v>106</v>
      </c>
      <c r="P51" s="1" t="s">
        <v>288</v>
      </c>
      <c r="Q51" s="47">
        <v>43783</v>
      </c>
      <c r="R51" s="46">
        <v>43783</v>
      </c>
      <c r="S51" s="46">
        <v>43783</v>
      </c>
      <c r="T51" s="48">
        <v>0</v>
      </c>
      <c r="U51" s="49">
        <v>0</v>
      </c>
      <c r="V51" s="50" t="s">
        <v>81</v>
      </c>
      <c r="W51" s="1" t="s">
        <v>479</v>
      </c>
      <c r="X51" s="1" t="s">
        <v>486</v>
      </c>
      <c r="Y51" s="1" t="s">
        <v>2008</v>
      </c>
      <c r="Z51" s="1" t="s">
        <v>110</v>
      </c>
      <c r="AA51" s="1" t="s">
        <v>397</v>
      </c>
      <c r="AB51" s="1" t="s">
        <v>251</v>
      </c>
    </row>
    <row r="52" spans="1:28" ht="78.75" x14ac:dyDescent="0.25">
      <c r="A52" s="39" t="str">
        <f t="shared" si="0"/>
        <v>4. L.</v>
      </c>
      <c r="B52" s="39" t="str">
        <f t="shared" si="1"/>
        <v>14.11</v>
      </c>
      <c r="C52" s="1">
        <v>406</v>
      </c>
      <c r="D52" s="46">
        <v>43783</v>
      </c>
      <c r="E52" s="1" t="s">
        <v>2013</v>
      </c>
      <c r="F52" s="1" t="s">
        <v>478</v>
      </c>
      <c r="G52" s="1" t="s">
        <v>497</v>
      </c>
      <c r="H52" s="1" t="s">
        <v>103</v>
      </c>
      <c r="I52" s="1" t="s">
        <v>110</v>
      </c>
      <c r="J52" s="1" t="s">
        <v>104</v>
      </c>
      <c r="K52" s="1" t="s">
        <v>105</v>
      </c>
      <c r="L52" s="1" t="s">
        <v>202</v>
      </c>
      <c r="M52" s="1"/>
      <c r="N52" s="1" t="s">
        <v>106</v>
      </c>
      <c r="O52" s="1" t="s">
        <v>106</v>
      </c>
      <c r="P52" s="1" t="s">
        <v>288</v>
      </c>
      <c r="Q52" s="47">
        <v>43783</v>
      </c>
      <c r="R52" s="46">
        <v>43783</v>
      </c>
      <c r="S52" s="46">
        <v>43783</v>
      </c>
      <c r="T52" s="48">
        <v>0</v>
      </c>
      <c r="U52" s="49">
        <v>0</v>
      </c>
      <c r="V52" s="50" t="s">
        <v>81</v>
      </c>
      <c r="W52" s="1" t="s">
        <v>479</v>
      </c>
      <c r="X52" s="1" t="s">
        <v>486</v>
      </c>
      <c r="Y52" s="1" t="s">
        <v>2008</v>
      </c>
      <c r="Z52" s="1" t="s">
        <v>110</v>
      </c>
      <c r="AA52" s="1" t="s">
        <v>397</v>
      </c>
      <c r="AB52" s="1" t="s">
        <v>251</v>
      </c>
    </row>
    <row r="53" spans="1:28" ht="78.75" x14ac:dyDescent="0.25">
      <c r="A53" s="39" t="str">
        <f t="shared" si="0"/>
        <v>4. L.</v>
      </c>
      <c r="B53" s="39" t="str">
        <f t="shared" si="1"/>
        <v>14.11</v>
      </c>
      <c r="C53" s="1">
        <v>407</v>
      </c>
      <c r="D53" s="46">
        <v>43783</v>
      </c>
      <c r="E53" s="1" t="s">
        <v>2014</v>
      </c>
      <c r="F53" s="1" t="s">
        <v>478</v>
      </c>
      <c r="G53" s="1" t="s">
        <v>497</v>
      </c>
      <c r="H53" s="1" t="s">
        <v>103</v>
      </c>
      <c r="I53" s="1" t="s">
        <v>110</v>
      </c>
      <c r="J53" s="1" t="s">
        <v>104</v>
      </c>
      <c r="K53" s="1" t="s">
        <v>105</v>
      </c>
      <c r="L53" s="1" t="s">
        <v>202</v>
      </c>
      <c r="M53" s="1"/>
      <c r="N53" s="1" t="s">
        <v>106</v>
      </c>
      <c r="O53" s="1" t="s">
        <v>106</v>
      </c>
      <c r="P53" s="1" t="s">
        <v>288</v>
      </c>
      <c r="Q53" s="47">
        <v>43783</v>
      </c>
      <c r="R53" s="46">
        <v>43783</v>
      </c>
      <c r="S53" s="46">
        <v>43783</v>
      </c>
      <c r="T53" s="48">
        <v>0</v>
      </c>
      <c r="U53" s="49">
        <v>0</v>
      </c>
      <c r="V53" s="50" t="s">
        <v>81</v>
      </c>
      <c r="W53" s="1" t="s">
        <v>479</v>
      </c>
      <c r="X53" s="1" t="s">
        <v>486</v>
      </c>
      <c r="Y53" s="1" t="s">
        <v>2008</v>
      </c>
      <c r="Z53" s="1" t="s">
        <v>110</v>
      </c>
      <c r="AA53" s="1" t="s">
        <v>397</v>
      </c>
      <c r="AB53" s="1" t="s">
        <v>251</v>
      </c>
    </row>
    <row r="54" spans="1:28" ht="78.75" x14ac:dyDescent="0.25">
      <c r="A54" s="39" t="str">
        <f t="shared" si="0"/>
        <v>4. L.</v>
      </c>
      <c r="B54" s="39" t="str">
        <f t="shared" si="1"/>
        <v>14.11</v>
      </c>
      <c r="C54" s="1">
        <v>408</v>
      </c>
      <c r="D54" s="46">
        <v>43783</v>
      </c>
      <c r="E54" s="1" t="s">
        <v>2015</v>
      </c>
      <c r="F54" s="1" t="s">
        <v>478</v>
      </c>
      <c r="G54" s="1" t="s">
        <v>497</v>
      </c>
      <c r="H54" s="1" t="s">
        <v>103</v>
      </c>
      <c r="I54" s="1" t="s">
        <v>110</v>
      </c>
      <c r="J54" s="1" t="s">
        <v>104</v>
      </c>
      <c r="K54" s="1" t="s">
        <v>105</v>
      </c>
      <c r="L54" s="1" t="s">
        <v>202</v>
      </c>
      <c r="M54" s="1"/>
      <c r="N54" s="1" t="s">
        <v>106</v>
      </c>
      <c r="O54" s="1" t="s">
        <v>106</v>
      </c>
      <c r="P54" s="1" t="s">
        <v>288</v>
      </c>
      <c r="Q54" s="47">
        <v>43783</v>
      </c>
      <c r="R54" s="46">
        <v>43783</v>
      </c>
      <c r="S54" s="46">
        <v>43783</v>
      </c>
      <c r="T54" s="48">
        <v>0</v>
      </c>
      <c r="U54" s="49">
        <v>0</v>
      </c>
      <c r="V54" s="50" t="s">
        <v>81</v>
      </c>
      <c r="W54" s="1" t="s">
        <v>479</v>
      </c>
      <c r="X54" s="1" t="s">
        <v>486</v>
      </c>
      <c r="Y54" s="1" t="s">
        <v>2008</v>
      </c>
      <c r="Z54" s="1" t="s">
        <v>110</v>
      </c>
      <c r="AA54" s="1" t="s">
        <v>397</v>
      </c>
      <c r="AB54" s="1" t="s">
        <v>251</v>
      </c>
    </row>
    <row r="55" spans="1:28" ht="146.25" x14ac:dyDescent="0.25">
      <c r="A55" s="39" t="str">
        <f t="shared" si="0"/>
        <v>4. L.</v>
      </c>
      <c r="B55" s="39" t="str">
        <f t="shared" si="1"/>
        <v>25.11</v>
      </c>
      <c r="C55" s="1">
        <v>409</v>
      </c>
      <c r="D55" s="46">
        <v>43784</v>
      </c>
      <c r="E55" s="1" t="s">
        <v>2016</v>
      </c>
      <c r="F55" s="1" t="s">
        <v>478</v>
      </c>
      <c r="G55" s="1" t="s">
        <v>185</v>
      </c>
      <c r="H55" s="1" t="s">
        <v>103</v>
      </c>
      <c r="I55" s="1" t="s">
        <v>110</v>
      </c>
      <c r="J55" s="1" t="s">
        <v>104</v>
      </c>
      <c r="K55" s="1" t="s">
        <v>105</v>
      </c>
      <c r="L55" s="1" t="s">
        <v>202</v>
      </c>
      <c r="M55" s="1" t="s">
        <v>352</v>
      </c>
      <c r="N55" s="1" t="s">
        <v>80</v>
      </c>
      <c r="O55" s="1" t="s">
        <v>80</v>
      </c>
      <c r="P55" s="1" t="s">
        <v>2017</v>
      </c>
      <c r="Q55" s="47">
        <v>43784</v>
      </c>
      <c r="R55" s="46">
        <v>43794</v>
      </c>
      <c r="S55" s="46">
        <v>43794</v>
      </c>
      <c r="T55" s="48">
        <v>10</v>
      </c>
      <c r="U55" s="49">
        <v>10</v>
      </c>
      <c r="V55" s="50" t="s">
        <v>81</v>
      </c>
      <c r="W55" s="1" t="s">
        <v>479</v>
      </c>
      <c r="X55" s="1" t="s">
        <v>486</v>
      </c>
      <c r="Y55" s="1" t="s">
        <v>2018</v>
      </c>
      <c r="Z55" s="1" t="s">
        <v>110</v>
      </c>
      <c r="AA55" s="1" t="s">
        <v>397</v>
      </c>
      <c r="AB55" s="1" t="s">
        <v>410</v>
      </c>
    </row>
    <row r="56" spans="1:28" ht="56.25" x14ac:dyDescent="0.25">
      <c r="A56" s="39" t="str">
        <f t="shared" si="0"/>
        <v>3. G.</v>
      </c>
      <c r="B56" s="39" t="str">
        <f t="shared" si="1"/>
        <v>15.11</v>
      </c>
      <c r="C56" s="1">
        <v>410</v>
      </c>
      <c r="D56" s="46">
        <v>43784</v>
      </c>
      <c r="E56" s="1" t="s">
        <v>2019</v>
      </c>
      <c r="F56" s="1" t="s">
        <v>478</v>
      </c>
      <c r="G56" s="1" t="s">
        <v>497</v>
      </c>
      <c r="H56" s="1" t="s">
        <v>103</v>
      </c>
      <c r="I56" s="1" t="s">
        <v>110</v>
      </c>
      <c r="J56" s="52" t="s">
        <v>165</v>
      </c>
      <c r="K56" s="52" t="s">
        <v>174</v>
      </c>
      <c r="L56" s="52" t="s">
        <v>87</v>
      </c>
      <c r="M56" s="1"/>
      <c r="N56" s="52" t="s">
        <v>106</v>
      </c>
      <c r="O56" s="52" t="s">
        <v>106</v>
      </c>
      <c r="P56" s="1" t="s">
        <v>288</v>
      </c>
      <c r="Q56" s="47">
        <v>43784</v>
      </c>
      <c r="R56" s="46">
        <v>43784</v>
      </c>
      <c r="S56" s="46">
        <v>43784</v>
      </c>
      <c r="T56" s="48">
        <v>0</v>
      </c>
      <c r="U56" s="49">
        <v>0</v>
      </c>
      <c r="V56" s="50" t="s">
        <v>81</v>
      </c>
      <c r="W56" s="1" t="s">
        <v>479</v>
      </c>
      <c r="X56" s="1" t="s">
        <v>606</v>
      </c>
      <c r="Y56" s="1" t="s">
        <v>611</v>
      </c>
      <c r="Z56" s="1" t="s">
        <v>127</v>
      </c>
      <c r="AA56" s="1" t="s">
        <v>397</v>
      </c>
      <c r="AB56" s="1" t="s">
        <v>251</v>
      </c>
    </row>
    <row r="57" spans="1:28" ht="146.25" x14ac:dyDescent="0.25">
      <c r="A57" s="39" t="str">
        <f t="shared" si="0"/>
        <v>4. L.</v>
      </c>
      <c r="B57" s="39" t="str">
        <f t="shared" si="1"/>
        <v>25.11</v>
      </c>
      <c r="C57" s="1">
        <v>411</v>
      </c>
      <c r="D57" s="46">
        <v>43784</v>
      </c>
      <c r="E57" s="1" t="s">
        <v>2020</v>
      </c>
      <c r="F57" s="1" t="s">
        <v>478</v>
      </c>
      <c r="G57" s="1" t="s">
        <v>185</v>
      </c>
      <c r="H57" s="1" t="s">
        <v>103</v>
      </c>
      <c r="I57" s="1" t="s">
        <v>110</v>
      </c>
      <c r="J57" s="1" t="s">
        <v>104</v>
      </c>
      <c r="K57" s="1" t="s">
        <v>105</v>
      </c>
      <c r="L57" s="1" t="s">
        <v>202</v>
      </c>
      <c r="M57" s="1" t="s">
        <v>352</v>
      </c>
      <c r="N57" s="1" t="s">
        <v>80</v>
      </c>
      <c r="O57" s="1" t="s">
        <v>80</v>
      </c>
      <c r="P57" s="1" t="s">
        <v>2021</v>
      </c>
      <c r="Q57" s="47">
        <v>43784</v>
      </c>
      <c r="R57" s="46">
        <v>43794</v>
      </c>
      <c r="S57" s="46">
        <v>43794</v>
      </c>
      <c r="T57" s="48">
        <v>10</v>
      </c>
      <c r="U57" s="49">
        <v>10</v>
      </c>
      <c r="V57" s="50" t="s">
        <v>81</v>
      </c>
      <c r="W57" s="1" t="s">
        <v>479</v>
      </c>
      <c r="X57" s="1" t="s">
        <v>486</v>
      </c>
      <c r="Y57" s="1" t="s">
        <v>2022</v>
      </c>
      <c r="Z57" s="1" t="s">
        <v>110</v>
      </c>
      <c r="AA57" s="1" t="s">
        <v>397</v>
      </c>
      <c r="AB57" s="1" t="s">
        <v>410</v>
      </c>
    </row>
    <row r="58" spans="1:28" ht="45" x14ac:dyDescent="0.25">
      <c r="A58" s="39" t="str">
        <f t="shared" si="0"/>
        <v>1. E.</v>
      </c>
      <c r="B58" s="39" t="str">
        <f t="shared" si="1"/>
        <v>15.11</v>
      </c>
      <c r="C58" s="1">
        <v>412</v>
      </c>
      <c r="D58" s="46">
        <v>43784</v>
      </c>
      <c r="E58" s="1" t="s">
        <v>2023</v>
      </c>
      <c r="F58" s="1" t="s">
        <v>478</v>
      </c>
      <c r="G58" s="1" t="s">
        <v>185</v>
      </c>
      <c r="H58" s="1">
        <v>7</v>
      </c>
      <c r="I58" s="1" t="s">
        <v>74</v>
      </c>
      <c r="J58" s="52" t="s">
        <v>84</v>
      </c>
      <c r="K58" s="52" t="s">
        <v>85</v>
      </c>
      <c r="L58" s="52" t="s">
        <v>195</v>
      </c>
      <c r="M58" s="52"/>
      <c r="N58" s="52" t="s">
        <v>106</v>
      </c>
      <c r="O58" s="1" t="s">
        <v>106</v>
      </c>
      <c r="P58" s="1" t="s">
        <v>288</v>
      </c>
      <c r="Q58" s="47">
        <v>43784</v>
      </c>
      <c r="R58" s="46">
        <v>43784</v>
      </c>
      <c r="S58" s="46">
        <v>43784</v>
      </c>
      <c r="T58" s="48">
        <v>0</v>
      </c>
      <c r="U58" s="49">
        <v>0</v>
      </c>
      <c r="V58" s="50" t="s">
        <v>81</v>
      </c>
      <c r="W58" s="1" t="s">
        <v>479</v>
      </c>
      <c r="X58" s="1" t="s">
        <v>488</v>
      </c>
      <c r="Y58" s="1" t="s">
        <v>2024</v>
      </c>
      <c r="Z58" s="1" t="s">
        <v>110</v>
      </c>
      <c r="AA58" s="1" t="s">
        <v>397</v>
      </c>
      <c r="AB58" s="1" t="s">
        <v>410</v>
      </c>
    </row>
    <row r="59" spans="1:28" ht="45" x14ac:dyDescent="0.25">
      <c r="A59" s="39" t="str">
        <f t="shared" si="0"/>
        <v>1. E.</v>
      </c>
      <c r="B59" s="39" t="str">
        <f t="shared" si="1"/>
        <v>15.11</v>
      </c>
      <c r="C59" s="1">
        <v>413</v>
      </c>
      <c r="D59" s="46">
        <v>43784</v>
      </c>
      <c r="E59" s="1" t="s">
        <v>2025</v>
      </c>
      <c r="F59" s="1" t="s">
        <v>478</v>
      </c>
      <c r="G59" s="1" t="s">
        <v>185</v>
      </c>
      <c r="H59" s="1">
        <v>9</v>
      </c>
      <c r="I59" s="1" t="s">
        <v>74</v>
      </c>
      <c r="J59" s="52" t="s">
        <v>84</v>
      </c>
      <c r="K59" s="52" t="s">
        <v>85</v>
      </c>
      <c r="L59" s="52" t="s">
        <v>195</v>
      </c>
      <c r="M59" s="52"/>
      <c r="N59" s="52" t="s">
        <v>106</v>
      </c>
      <c r="O59" s="1" t="s">
        <v>106</v>
      </c>
      <c r="P59" s="1" t="s">
        <v>288</v>
      </c>
      <c r="Q59" s="47">
        <v>43784</v>
      </c>
      <c r="R59" s="46">
        <v>43784</v>
      </c>
      <c r="S59" s="46">
        <v>43784</v>
      </c>
      <c r="T59" s="48">
        <v>0</v>
      </c>
      <c r="U59" s="49">
        <v>0</v>
      </c>
      <c r="V59" s="50" t="s">
        <v>81</v>
      </c>
      <c r="W59" s="1" t="s">
        <v>479</v>
      </c>
      <c r="X59" s="1" t="s">
        <v>488</v>
      </c>
      <c r="Y59" s="1" t="s">
        <v>2024</v>
      </c>
      <c r="Z59" s="1" t="s">
        <v>110</v>
      </c>
      <c r="AA59" s="1" t="s">
        <v>397</v>
      </c>
      <c r="AB59" s="1" t="s">
        <v>410</v>
      </c>
    </row>
    <row r="60" spans="1:28" ht="56.25" x14ac:dyDescent="0.25">
      <c r="A60" s="39" t="str">
        <f t="shared" si="0"/>
        <v>3. G.</v>
      </c>
      <c r="B60" s="39" t="str">
        <f t="shared" si="1"/>
        <v>15.11</v>
      </c>
      <c r="C60" s="1">
        <v>414</v>
      </c>
      <c r="D60" s="46">
        <v>43784</v>
      </c>
      <c r="E60" s="1" t="s">
        <v>496</v>
      </c>
      <c r="F60" s="1" t="s">
        <v>478</v>
      </c>
      <c r="G60" s="1" t="s">
        <v>185</v>
      </c>
      <c r="H60" s="1" t="s">
        <v>103</v>
      </c>
      <c r="I60" s="1" t="s">
        <v>74</v>
      </c>
      <c r="J60" s="52" t="s">
        <v>165</v>
      </c>
      <c r="K60" s="52" t="s">
        <v>174</v>
      </c>
      <c r="L60" s="52" t="s">
        <v>87</v>
      </c>
      <c r="M60" s="1"/>
      <c r="N60" s="52" t="s">
        <v>106</v>
      </c>
      <c r="O60" s="52" t="s">
        <v>106</v>
      </c>
      <c r="P60" s="1" t="s">
        <v>288</v>
      </c>
      <c r="Q60" s="47">
        <v>43784</v>
      </c>
      <c r="R60" s="46">
        <v>43784</v>
      </c>
      <c r="S60" s="46">
        <v>43784</v>
      </c>
      <c r="T60" s="48">
        <v>0</v>
      </c>
      <c r="U60" s="49">
        <v>0</v>
      </c>
      <c r="V60" s="50" t="s">
        <v>81</v>
      </c>
      <c r="W60" s="1" t="s">
        <v>479</v>
      </c>
      <c r="X60" s="1" t="s">
        <v>606</v>
      </c>
      <c r="Y60" s="1" t="s">
        <v>2026</v>
      </c>
      <c r="Z60" s="1" t="s">
        <v>110</v>
      </c>
      <c r="AA60" s="1" t="s">
        <v>397</v>
      </c>
      <c r="AB60" s="1" t="s">
        <v>410</v>
      </c>
    </row>
    <row r="61" spans="1:28" ht="45" x14ac:dyDescent="0.25">
      <c r="A61" s="39" t="str">
        <f t="shared" si="0"/>
        <v>1. E.</v>
      </c>
      <c r="B61" s="39" t="str">
        <f t="shared" si="1"/>
        <v>15.11</v>
      </c>
      <c r="C61" s="1">
        <v>415</v>
      </c>
      <c r="D61" s="46">
        <v>43784</v>
      </c>
      <c r="E61" s="1" t="s">
        <v>2027</v>
      </c>
      <c r="F61" s="1" t="s">
        <v>478</v>
      </c>
      <c r="G61" s="1" t="s">
        <v>185</v>
      </c>
      <c r="H61" s="1" t="s">
        <v>103</v>
      </c>
      <c r="I61" s="1" t="s">
        <v>74</v>
      </c>
      <c r="J61" s="52" t="s">
        <v>84</v>
      </c>
      <c r="K61" s="52" t="s">
        <v>85</v>
      </c>
      <c r="L61" s="52" t="s">
        <v>195</v>
      </c>
      <c r="M61" s="52"/>
      <c r="N61" s="52" t="s">
        <v>106</v>
      </c>
      <c r="O61" s="1" t="s">
        <v>106</v>
      </c>
      <c r="P61" s="1" t="s">
        <v>288</v>
      </c>
      <c r="Q61" s="47">
        <v>43784</v>
      </c>
      <c r="R61" s="46">
        <v>43784</v>
      </c>
      <c r="S61" s="46">
        <v>43784</v>
      </c>
      <c r="T61" s="48">
        <v>0</v>
      </c>
      <c r="U61" s="49">
        <v>0</v>
      </c>
      <c r="V61" s="50" t="s">
        <v>81</v>
      </c>
      <c r="W61" s="1" t="s">
        <v>479</v>
      </c>
      <c r="X61" s="1" t="s">
        <v>488</v>
      </c>
      <c r="Y61" s="1" t="s">
        <v>2024</v>
      </c>
      <c r="Z61" s="1" t="s">
        <v>110</v>
      </c>
      <c r="AA61" s="1" t="s">
        <v>397</v>
      </c>
      <c r="AB61" s="1" t="s">
        <v>410</v>
      </c>
    </row>
    <row r="62" spans="1:28" ht="78.75" x14ac:dyDescent="0.25">
      <c r="A62" s="39" t="str">
        <f t="shared" si="0"/>
        <v>4. L.</v>
      </c>
      <c r="B62" s="39" t="str">
        <f t="shared" si="1"/>
        <v>15.11</v>
      </c>
      <c r="C62" s="1">
        <v>416</v>
      </c>
      <c r="D62" s="46">
        <v>43784</v>
      </c>
      <c r="E62" s="1" t="s">
        <v>2028</v>
      </c>
      <c r="F62" s="1" t="s">
        <v>478</v>
      </c>
      <c r="G62" s="1" t="s">
        <v>497</v>
      </c>
      <c r="H62" s="1" t="s">
        <v>103</v>
      </c>
      <c r="I62" s="1" t="s">
        <v>110</v>
      </c>
      <c r="J62" s="1" t="s">
        <v>104</v>
      </c>
      <c r="K62" s="1" t="s">
        <v>105</v>
      </c>
      <c r="L62" s="1" t="s">
        <v>202</v>
      </c>
      <c r="M62" s="1"/>
      <c r="N62" s="1" t="s">
        <v>106</v>
      </c>
      <c r="O62" s="1" t="s">
        <v>106</v>
      </c>
      <c r="P62" s="1" t="s">
        <v>288</v>
      </c>
      <c r="Q62" s="47">
        <v>43784</v>
      </c>
      <c r="R62" s="46">
        <v>43784</v>
      </c>
      <c r="S62" s="46">
        <v>43784</v>
      </c>
      <c r="T62" s="48">
        <v>0</v>
      </c>
      <c r="U62" s="49">
        <v>0</v>
      </c>
      <c r="V62" s="50" t="s">
        <v>81</v>
      </c>
      <c r="W62" s="1" t="s">
        <v>479</v>
      </c>
      <c r="X62" s="1" t="s">
        <v>486</v>
      </c>
      <c r="Y62" s="1" t="s">
        <v>2008</v>
      </c>
      <c r="Z62" s="1" t="s">
        <v>110</v>
      </c>
      <c r="AA62" s="1" t="s">
        <v>397</v>
      </c>
      <c r="AB62" s="1" t="s">
        <v>251</v>
      </c>
    </row>
    <row r="63" spans="1:28" ht="78.75" x14ac:dyDescent="0.25">
      <c r="A63" s="39" t="str">
        <f t="shared" si="0"/>
        <v>4. L.</v>
      </c>
      <c r="B63" s="39" t="str">
        <f t="shared" si="1"/>
        <v>15.11</v>
      </c>
      <c r="C63" s="1">
        <v>417</v>
      </c>
      <c r="D63" s="46">
        <v>43784</v>
      </c>
      <c r="E63" s="1" t="s">
        <v>2029</v>
      </c>
      <c r="F63" s="1" t="s">
        <v>478</v>
      </c>
      <c r="G63" s="1" t="s">
        <v>497</v>
      </c>
      <c r="H63" s="1" t="s">
        <v>103</v>
      </c>
      <c r="I63" s="1" t="s">
        <v>110</v>
      </c>
      <c r="J63" s="1" t="s">
        <v>104</v>
      </c>
      <c r="K63" s="1" t="s">
        <v>105</v>
      </c>
      <c r="L63" s="1" t="s">
        <v>202</v>
      </c>
      <c r="M63" s="1"/>
      <c r="N63" s="1" t="s">
        <v>106</v>
      </c>
      <c r="O63" s="1" t="s">
        <v>106</v>
      </c>
      <c r="P63" s="1" t="s">
        <v>288</v>
      </c>
      <c r="Q63" s="47">
        <v>43784</v>
      </c>
      <c r="R63" s="46">
        <v>43784</v>
      </c>
      <c r="S63" s="46">
        <v>43784</v>
      </c>
      <c r="T63" s="48">
        <v>0</v>
      </c>
      <c r="U63" s="49">
        <v>0</v>
      </c>
      <c r="V63" s="50" t="s">
        <v>81</v>
      </c>
      <c r="W63" s="1" t="s">
        <v>479</v>
      </c>
      <c r="X63" s="1" t="s">
        <v>486</v>
      </c>
      <c r="Y63" s="1" t="s">
        <v>2008</v>
      </c>
      <c r="Z63" s="1" t="s">
        <v>110</v>
      </c>
      <c r="AA63" s="1" t="s">
        <v>397</v>
      </c>
      <c r="AB63" s="1" t="s">
        <v>251</v>
      </c>
    </row>
    <row r="64" spans="1:28" ht="78.75" x14ac:dyDescent="0.25">
      <c r="A64" s="39" t="str">
        <f t="shared" si="0"/>
        <v>4. L.</v>
      </c>
      <c r="B64" s="39" t="str">
        <f t="shared" si="1"/>
        <v>15.11</v>
      </c>
      <c r="C64" s="1">
        <v>418</v>
      </c>
      <c r="D64" s="46">
        <v>43784</v>
      </c>
      <c r="E64" s="1" t="s">
        <v>2030</v>
      </c>
      <c r="F64" s="1" t="s">
        <v>478</v>
      </c>
      <c r="G64" s="1" t="s">
        <v>497</v>
      </c>
      <c r="H64" s="1" t="s">
        <v>103</v>
      </c>
      <c r="I64" s="1" t="s">
        <v>110</v>
      </c>
      <c r="J64" s="1" t="s">
        <v>104</v>
      </c>
      <c r="K64" s="1" t="s">
        <v>105</v>
      </c>
      <c r="L64" s="1" t="s">
        <v>202</v>
      </c>
      <c r="M64" s="1"/>
      <c r="N64" s="1" t="s">
        <v>106</v>
      </c>
      <c r="O64" s="1" t="s">
        <v>106</v>
      </c>
      <c r="P64" s="1" t="s">
        <v>288</v>
      </c>
      <c r="Q64" s="47">
        <v>43784</v>
      </c>
      <c r="R64" s="46">
        <v>43784</v>
      </c>
      <c r="S64" s="46">
        <v>43784</v>
      </c>
      <c r="T64" s="48">
        <v>0</v>
      </c>
      <c r="U64" s="49">
        <v>0</v>
      </c>
      <c r="V64" s="50" t="s">
        <v>81</v>
      </c>
      <c r="W64" s="1" t="s">
        <v>479</v>
      </c>
      <c r="X64" s="1" t="s">
        <v>486</v>
      </c>
      <c r="Y64" s="1" t="s">
        <v>2008</v>
      </c>
      <c r="Z64" s="1" t="s">
        <v>110</v>
      </c>
      <c r="AA64" s="1" t="s">
        <v>397</v>
      </c>
      <c r="AB64" s="1" t="s">
        <v>251</v>
      </c>
    </row>
    <row r="65" spans="1:28" ht="78.75" x14ac:dyDescent="0.25">
      <c r="A65" s="39" t="str">
        <f t="shared" si="0"/>
        <v>4. L.</v>
      </c>
      <c r="B65" s="39" t="str">
        <f t="shared" si="1"/>
        <v>15.11</v>
      </c>
      <c r="C65" s="1">
        <v>419</v>
      </c>
      <c r="D65" s="46">
        <v>43784</v>
      </c>
      <c r="E65" s="1" t="s">
        <v>2031</v>
      </c>
      <c r="F65" s="1" t="s">
        <v>478</v>
      </c>
      <c r="G65" s="1" t="s">
        <v>497</v>
      </c>
      <c r="H65" s="1" t="s">
        <v>103</v>
      </c>
      <c r="I65" s="1" t="s">
        <v>110</v>
      </c>
      <c r="J65" s="1" t="s">
        <v>104</v>
      </c>
      <c r="K65" s="1" t="s">
        <v>105</v>
      </c>
      <c r="L65" s="1" t="s">
        <v>202</v>
      </c>
      <c r="M65" s="1"/>
      <c r="N65" s="1" t="s">
        <v>106</v>
      </c>
      <c r="O65" s="1" t="s">
        <v>106</v>
      </c>
      <c r="P65" s="1" t="s">
        <v>288</v>
      </c>
      <c r="Q65" s="47">
        <v>43784</v>
      </c>
      <c r="R65" s="46">
        <v>43784</v>
      </c>
      <c r="S65" s="46">
        <v>43784</v>
      </c>
      <c r="T65" s="48">
        <v>0</v>
      </c>
      <c r="U65" s="49">
        <v>0</v>
      </c>
      <c r="V65" s="50" t="s">
        <v>81</v>
      </c>
      <c r="W65" s="1" t="s">
        <v>479</v>
      </c>
      <c r="X65" s="1" t="s">
        <v>486</v>
      </c>
      <c r="Y65" s="1" t="s">
        <v>2008</v>
      </c>
      <c r="Z65" s="1" t="s">
        <v>110</v>
      </c>
      <c r="AA65" s="1" t="s">
        <v>397</v>
      </c>
      <c r="AB65" s="1" t="s">
        <v>251</v>
      </c>
    </row>
    <row r="66" spans="1:28" ht="45" x14ac:dyDescent="0.25">
      <c r="A66" s="39" t="str">
        <f t="shared" si="0"/>
        <v>2. I.</v>
      </c>
      <c r="B66" s="39" t="str">
        <f t="shared" si="1"/>
        <v>15.11</v>
      </c>
      <c r="C66" s="1">
        <v>420</v>
      </c>
      <c r="D66" s="46">
        <v>43784</v>
      </c>
      <c r="E66" s="1" t="s">
        <v>2032</v>
      </c>
      <c r="F66" s="1" t="s">
        <v>478</v>
      </c>
      <c r="G66" s="1" t="s">
        <v>497</v>
      </c>
      <c r="H66" s="1">
        <v>1</v>
      </c>
      <c r="I66" s="1" t="s">
        <v>74</v>
      </c>
      <c r="J66" s="1" t="s">
        <v>75</v>
      </c>
      <c r="K66" s="1" t="s">
        <v>86</v>
      </c>
      <c r="L66" s="1" t="s">
        <v>227</v>
      </c>
      <c r="M66" s="1"/>
      <c r="N66" s="1" t="s">
        <v>106</v>
      </c>
      <c r="O66" s="1" t="s">
        <v>106</v>
      </c>
      <c r="P66" s="1" t="s">
        <v>288</v>
      </c>
      <c r="Q66" s="47">
        <v>43784</v>
      </c>
      <c r="R66" s="46">
        <v>43784</v>
      </c>
      <c r="S66" s="46">
        <v>43784</v>
      </c>
      <c r="T66" s="48">
        <v>0</v>
      </c>
      <c r="U66" s="49">
        <v>0</v>
      </c>
      <c r="V66" s="50" t="s">
        <v>81</v>
      </c>
      <c r="W66" s="1" t="s">
        <v>479</v>
      </c>
      <c r="X66" s="1" t="s">
        <v>487</v>
      </c>
      <c r="Y66" s="1" t="s">
        <v>1976</v>
      </c>
      <c r="Z66" s="1" t="s">
        <v>110</v>
      </c>
      <c r="AA66" s="1" t="s">
        <v>397</v>
      </c>
      <c r="AB66" s="1" t="s">
        <v>410</v>
      </c>
    </row>
    <row r="67" spans="1:28" ht="45" x14ac:dyDescent="0.25">
      <c r="A67" s="39" t="str">
        <f t="shared" si="0"/>
        <v>1. E.</v>
      </c>
      <c r="B67" s="39" t="str">
        <f t="shared" si="1"/>
        <v>15.11</v>
      </c>
      <c r="C67" s="1">
        <v>421</v>
      </c>
      <c r="D67" s="46">
        <v>43784</v>
      </c>
      <c r="E67" s="1" t="s">
        <v>2033</v>
      </c>
      <c r="F67" s="1" t="s">
        <v>478</v>
      </c>
      <c r="G67" s="1" t="s">
        <v>497</v>
      </c>
      <c r="H67" s="1">
        <v>5</v>
      </c>
      <c r="I67" s="1" t="s">
        <v>74</v>
      </c>
      <c r="J67" s="52" t="s">
        <v>84</v>
      </c>
      <c r="K67" s="52" t="s">
        <v>85</v>
      </c>
      <c r="L67" s="52" t="s">
        <v>195</v>
      </c>
      <c r="M67" s="52"/>
      <c r="N67" s="52" t="s">
        <v>106</v>
      </c>
      <c r="O67" s="1" t="s">
        <v>106</v>
      </c>
      <c r="P67" s="1" t="s">
        <v>288</v>
      </c>
      <c r="Q67" s="47">
        <v>43784</v>
      </c>
      <c r="R67" s="46">
        <v>43784</v>
      </c>
      <c r="S67" s="46">
        <v>43784</v>
      </c>
      <c r="T67" s="48">
        <v>0</v>
      </c>
      <c r="U67" s="49">
        <v>0</v>
      </c>
      <c r="V67" s="50" t="s">
        <v>81</v>
      </c>
      <c r="W67" s="1" t="s">
        <v>479</v>
      </c>
      <c r="X67" s="1" t="s">
        <v>488</v>
      </c>
      <c r="Y67" s="1" t="s">
        <v>2024</v>
      </c>
      <c r="Z67" s="1" t="s">
        <v>110</v>
      </c>
      <c r="AA67" s="1" t="s">
        <v>397</v>
      </c>
      <c r="AB67" s="1" t="s">
        <v>410</v>
      </c>
    </row>
    <row r="68" spans="1:28" ht="78.75" x14ac:dyDescent="0.25">
      <c r="A68" s="39" t="str">
        <f t="shared" si="0"/>
        <v>4. L.</v>
      </c>
      <c r="B68" s="39" t="str">
        <f t="shared" si="1"/>
        <v>15.11</v>
      </c>
      <c r="C68" s="1">
        <v>422</v>
      </c>
      <c r="D68" s="46">
        <v>43784</v>
      </c>
      <c r="E68" s="1" t="s">
        <v>2034</v>
      </c>
      <c r="F68" s="1" t="s">
        <v>478</v>
      </c>
      <c r="G68" s="1" t="s">
        <v>497</v>
      </c>
      <c r="H68" s="1" t="s">
        <v>77</v>
      </c>
      <c r="I68" s="1" t="s">
        <v>74</v>
      </c>
      <c r="J68" s="1" t="s">
        <v>104</v>
      </c>
      <c r="K68" s="1" t="s">
        <v>105</v>
      </c>
      <c r="L68" s="1" t="s">
        <v>202</v>
      </c>
      <c r="M68" s="1"/>
      <c r="N68" s="1" t="s">
        <v>106</v>
      </c>
      <c r="O68" s="1" t="s">
        <v>106</v>
      </c>
      <c r="P68" s="1" t="s">
        <v>288</v>
      </c>
      <c r="Q68" s="47">
        <v>43784</v>
      </c>
      <c r="R68" s="46">
        <v>43784</v>
      </c>
      <c r="S68" s="46">
        <v>43784</v>
      </c>
      <c r="T68" s="48">
        <v>0</v>
      </c>
      <c r="U68" s="49">
        <v>0</v>
      </c>
      <c r="V68" s="50" t="s">
        <v>81</v>
      </c>
      <c r="W68" s="1" t="s">
        <v>479</v>
      </c>
      <c r="X68" s="1" t="s">
        <v>486</v>
      </c>
      <c r="Y68" s="1" t="s">
        <v>2008</v>
      </c>
      <c r="Z68" s="1" t="s">
        <v>110</v>
      </c>
      <c r="AA68" s="1" t="s">
        <v>397</v>
      </c>
      <c r="AB68" s="1" t="s">
        <v>410</v>
      </c>
    </row>
    <row r="69" spans="1:28" ht="56.25" x14ac:dyDescent="0.25">
      <c r="A69" s="39" t="str">
        <f t="shared" si="0"/>
        <v>3. G.</v>
      </c>
      <c r="B69" s="39" t="str">
        <f t="shared" si="1"/>
        <v>18.11</v>
      </c>
      <c r="C69" s="1">
        <v>423</v>
      </c>
      <c r="D69" s="46">
        <v>43787</v>
      </c>
      <c r="E69" s="1" t="s">
        <v>2035</v>
      </c>
      <c r="F69" s="1" t="s">
        <v>478</v>
      </c>
      <c r="G69" s="1" t="s">
        <v>497</v>
      </c>
      <c r="H69" s="1" t="s">
        <v>103</v>
      </c>
      <c r="I69" s="1" t="s">
        <v>74</v>
      </c>
      <c r="J69" s="52" t="s">
        <v>165</v>
      </c>
      <c r="K69" s="52" t="s">
        <v>174</v>
      </c>
      <c r="L69" s="52" t="s">
        <v>87</v>
      </c>
      <c r="M69" s="1"/>
      <c r="N69" s="52" t="s">
        <v>106</v>
      </c>
      <c r="O69" s="52" t="s">
        <v>106</v>
      </c>
      <c r="P69" s="1" t="s">
        <v>288</v>
      </c>
      <c r="Q69" s="47">
        <v>43787</v>
      </c>
      <c r="R69" s="46">
        <v>43787</v>
      </c>
      <c r="S69" s="46">
        <v>43787</v>
      </c>
      <c r="T69" s="48">
        <v>0</v>
      </c>
      <c r="U69" s="49">
        <v>0</v>
      </c>
      <c r="V69" s="50" t="s">
        <v>81</v>
      </c>
      <c r="W69" s="1" t="s">
        <v>479</v>
      </c>
      <c r="X69" s="1" t="s">
        <v>606</v>
      </c>
      <c r="Y69" s="1" t="s">
        <v>2036</v>
      </c>
      <c r="Z69" s="1" t="s">
        <v>110</v>
      </c>
      <c r="AA69" s="1" t="s">
        <v>397</v>
      </c>
      <c r="AB69" s="1" t="s">
        <v>251</v>
      </c>
    </row>
    <row r="70" spans="1:28" ht="56.25" x14ac:dyDescent="0.25">
      <c r="A70" s="39" t="str">
        <f t="shared" si="0"/>
        <v>3. G.</v>
      </c>
      <c r="B70" s="39" t="str">
        <f t="shared" si="1"/>
        <v>18.11</v>
      </c>
      <c r="C70" s="1">
        <v>424</v>
      </c>
      <c r="D70" s="46">
        <v>43787</v>
      </c>
      <c r="E70" s="1" t="s">
        <v>496</v>
      </c>
      <c r="F70" s="1" t="s">
        <v>478</v>
      </c>
      <c r="G70" s="1" t="s">
        <v>497</v>
      </c>
      <c r="H70" s="1" t="s">
        <v>103</v>
      </c>
      <c r="I70" s="1" t="s">
        <v>74</v>
      </c>
      <c r="J70" s="52" t="s">
        <v>165</v>
      </c>
      <c r="K70" s="52" t="s">
        <v>174</v>
      </c>
      <c r="L70" s="52" t="s">
        <v>87</v>
      </c>
      <c r="M70" s="1"/>
      <c r="N70" s="52" t="s">
        <v>106</v>
      </c>
      <c r="O70" s="52" t="s">
        <v>106</v>
      </c>
      <c r="P70" s="1" t="s">
        <v>288</v>
      </c>
      <c r="Q70" s="47">
        <v>43787</v>
      </c>
      <c r="R70" s="46">
        <v>43787</v>
      </c>
      <c r="S70" s="46">
        <v>43787</v>
      </c>
      <c r="T70" s="48">
        <v>0</v>
      </c>
      <c r="U70" s="49">
        <v>0</v>
      </c>
      <c r="V70" s="50" t="s">
        <v>81</v>
      </c>
      <c r="W70" s="1" t="s">
        <v>479</v>
      </c>
      <c r="X70" s="1" t="s">
        <v>606</v>
      </c>
      <c r="Y70" s="1" t="s">
        <v>2036</v>
      </c>
      <c r="Z70" s="1" t="s">
        <v>110</v>
      </c>
      <c r="AA70" s="1" t="s">
        <v>397</v>
      </c>
      <c r="AB70" s="1" t="s">
        <v>251</v>
      </c>
    </row>
    <row r="71" spans="1:28" ht="67.5" x14ac:dyDescent="0.25">
      <c r="A71" s="39" t="str">
        <f t="shared" ref="A71:A134" si="2">+CONCATENATE(LEFT(K71,2)," ",LEFT(L71,2))</f>
        <v>1. O.</v>
      </c>
      <c r="B71" s="39" t="str">
        <f t="shared" ref="B71:B134" si="3">IF(R71&lt;&gt;"",CONCATENATE(DAY(R71),".",MONTH(R71)),"")</f>
        <v>18.11</v>
      </c>
      <c r="C71" s="1">
        <v>425</v>
      </c>
      <c r="D71" s="46">
        <v>43787</v>
      </c>
      <c r="E71" s="52" t="s">
        <v>477</v>
      </c>
      <c r="F71" s="52" t="s">
        <v>478</v>
      </c>
      <c r="G71" s="52" t="s">
        <v>185</v>
      </c>
      <c r="H71" s="52" t="s">
        <v>77</v>
      </c>
      <c r="I71" s="52" t="s">
        <v>110</v>
      </c>
      <c r="J71" s="52" t="s">
        <v>84</v>
      </c>
      <c r="K71" s="52" t="s">
        <v>85</v>
      </c>
      <c r="L71" s="52" t="s">
        <v>168</v>
      </c>
      <c r="M71" s="52"/>
      <c r="N71" s="52" t="s">
        <v>106</v>
      </c>
      <c r="O71" s="1" t="s">
        <v>106</v>
      </c>
      <c r="P71" s="1" t="s">
        <v>288</v>
      </c>
      <c r="Q71" s="47">
        <v>43787</v>
      </c>
      <c r="R71" s="46">
        <v>43787</v>
      </c>
      <c r="S71" s="46">
        <v>43787</v>
      </c>
      <c r="T71" s="48">
        <v>0</v>
      </c>
      <c r="U71" s="49">
        <v>0</v>
      </c>
      <c r="V71" s="50" t="s">
        <v>81</v>
      </c>
      <c r="W71" s="1" t="s">
        <v>479</v>
      </c>
      <c r="X71" s="1" t="s">
        <v>224</v>
      </c>
      <c r="Y71" s="52" t="s">
        <v>480</v>
      </c>
      <c r="Z71" s="1" t="s">
        <v>110</v>
      </c>
      <c r="AA71" s="1" t="s">
        <v>397</v>
      </c>
      <c r="AB71" s="1" t="s">
        <v>610</v>
      </c>
    </row>
    <row r="72" spans="1:28" ht="56.25" x14ac:dyDescent="0.25">
      <c r="A72" s="39" t="str">
        <f t="shared" si="2"/>
        <v>6. l.</v>
      </c>
      <c r="B72" s="39" t="str">
        <f t="shared" si="3"/>
        <v>18.11</v>
      </c>
      <c r="C72" s="1">
        <v>426</v>
      </c>
      <c r="D72" s="46">
        <v>43787</v>
      </c>
      <c r="E72" s="52" t="s">
        <v>477</v>
      </c>
      <c r="F72" s="52" t="s">
        <v>478</v>
      </c>
      <c r="G72" s="52" t="s">
        <v>185</v>
      </c>
      <c r="H72" s="52" t="s">
        <v>77</v>
      </c>
      <c r="I72" s="52" t="s">
        <v>110</v>
      </c>
      <c r="J72" s="52" t="s">
        <v>92</v>
      </c>
      <c r="K72" s="52" t="s">
        <v>169</v>
      </c>
      <c r="L72" s="52" t="s">
        <v>177</v>
      </c>
      <c r="M72" s="52"/>
      <c r="N72" s="52" t="s">
        <v>106</v>
      </c>
      <c r="O72" s="1" t="s">
        <v>106</v>
      </c>
      <c r="P72" s="1" t="s">
        <v>288</v>
      </c>
      <c r="Q72" s="47">
        <v>43787</v>
      </c>
      <c r="R72" s="46">
        <v>43787</v>
      </c>
      <c r="S72" s="46">
        <v>43787</v>
      </c>
      <c r="T72" s="48">
        <v>0</v>
      </c>
      <c r="U72" s="49">
        <v>0</v>
      </c>
      <c r="V72" s="50" t="s">
        <v>81</v>
      </c>
      <c r="W72" s="1" t="s">
        <v>479</v>
      </c>
      <c r="X72" s="1" t="s">
        <v>224</v>
      </c>
      <c r="Y72" s="52" t="s">
        <v>481</v>
      </c>
      <c r="Z72" s="1" t="s">
        <v>110</v>
      </c>
      <c r="AA72" s="1" t="s">
        <v>397</v>
      </c>
      <c r="AB72" s="1" t="s">
        <v>610</v>
      </c>
    </row>
    <row r="73" spans="1:28" ht="56.25" x14ac:dyDescent="0.25">
      <c r="A73" s="39" t="str">
        <f t="shared" si="2"/>
        <v>6. M.</v>
      </c>
      <c r="B73" s="39" t="str">
        <f t="shared" si="3"/>
        <v>18.11</v>
      </c>
      <c r="C73" s="1">
        <v>427</v>
      </c>
      <c r="D73" s="46">
        <v>43787</v>
      </c>
      <c r="E73" s="52" t="s">
        <v>477</v>
      </c>
      <c r="F73" s="52" t="s">
        <v>478</v>
      </c>
      <c r="G73" s="52" t="s">
        <v>185</v>
      </c>
      <c r="H73" s="52" t="s">
        <v>77</v>
      </c>
      <c r="I73" s="52" t="s">
        <v>110</v>
      </c>
      <c r="J73" s="52" t="s">
        <v>92</v>
      </c>
      <c r="K73" s="52" t="s">
        <v>169</v>
      </c>
      <c r="L73" s="52" t="s">
        <v>170</v>
      </c>
      <c r="M73" s="52"/>
      <c r="N73" s="52" t="s">
        <v>106</v>
      </c>
      <c r="O73" s="1" t="s">
        <v>106</v>
      </c>
      <c r="P73" s="1" t="s">
        <v>288</v>
      </c>
      <c r="Q73" s="47">
        <v>43787</v>
      </c>
      <c r="R73" s="46">
        <v>43787</v>
      </c>
      <c r="S73" s="46">
        <v>43787</v>
      </c>
      <c r="T73" s="48">
        <v>0</v>
      </c>
      <c r="U73" s="49">
        <v>0</v>
      </c>
      <c r="V73" s="50" t="s">
        <v>81</v>
      </c>
      <c r="W73" s="1" t="s">
        <v>479</v>
      </c>
      <c r="X73" s="1" t="s">
        <v>224</v>
      </c>
      <c r="Y73" s="52" t="s">
        <v>482</v>
      </c>
      <c r="Z73" s="1" t="s">
        <v>110</v>
      </c>
      <c r="AA73" s="1" t="s">
        <v>397</v>
      </c>
      <c r="AB73" s="1" t="s">
        <v>610</v>
      </c>
    </row>
    <row r="74" spans="1:28" ht="78.75" x14ac:dyDescent="0.25">
      <c r="A74" s="39" t="str">
        <f t="shared" si="2"/>
        <v>6. K.</v>
      </c>
      <c r="B74" s="39" t="str">
        <f t="shared" si="3"/>
        <v>18.11</v>
      </c>
      <c r="C74" s="1">
        <v>428</v>
      </c>
      <c r="D74" s="46">
        <v>43787</v>
      </c>
      <c r="E74" s="52" t="s">
        <v>477</v>
      </c>
      <c r="F74" s="52" t="s">
        <v>478</v>
      </c>
      <c r="G74" s="52" t="s">
        <v>185</v>
      </c>
      <c r="H74" s="52" t="s">
        <v>77</v>
      </c>
      <c r="I74" s="52" t="s">
        <v>110</v>
      </c>
      <c r="J74" s="52" t="s">
        <v>92</v>
      </c>
      <c r="K74" s="52" t="s">
        <v>169</v>
      </c>
      <c r="L74" s="52" t="s">
        <v>173</v>
      </c>
      <c r="M74" s="52"/>
      <c r="N74" s="1" t="s">
        <v>106</v>
      </c>
      <c r="O74" s="1" t="s">
        <v>106</v>
      </c>
      <c r="P74" s="1" t="s">
        <v>288</v>
      </c>
      <c r="Q74" s="47">
        <v>43787</v>
      </c>
      <c r="R74" s="46">
        <v>43787</v>
      </c>
      <c r="S74" s="46">
        <v>43787</v>
      </c>
      <c r="T74" s="48">
        <v>0</v>
      </c>
      <c r="U74" s="49">
        <v>0</v>
      </c>
      <c r="V74" s="50" t="s">
        <v>81</v>
      </c>
      <c r="W74" s="1" t="s">
        <v>479</v>
      </c>
      <c r="X74" s="1" t="s">
        <v>224</v>
      </c>
      <c r="Y74" s="52" t="s">
        <v>483</v>
      </c>
      <c r="Z74" s="1" t="s">
        <v>110</v>
      </c>
      <c r="AA74" s="1" t="s">
        <v>397</v>
      </c>
      <c r="AB74" s="1" t="s">
        <v>610</v>
      </c>
    </row>
    <row r="75" spans="1:28" ht="225" x14ac:dyDescent="0.25">
      <c r="A75" s="39" t="str">
        <f t="shared" si="2"/>
        <v>4. L.</v>
      </c>
      <c r="B75" s="39" t="str">
        <f t="shared" si="3"/>
        <v>20.11</v>
      </c>
      <c r="C75" s="1">
        <v>429</v>
      </c>
      <c r="D75" s="46">
        <v>43788</v>
      </c>
      <c r="E75" s="1" t="s">
        <v>2037</v>
      </c>
      <c r="F75" s="1" t="s">
        <v>478</v>
      </c>
      <c r="G75" s="1" t="s">
        <v>2038</v>
      </c>
      <c r="H75" s="1" t="s">
        <v>103</v>
      </c>
      <c r="I75" s="1" t="s">
        <v>74</v>
      </c>
      <c r="J75" s="1" t="s">
        <v>104</v>
      </c>
      <c r="K75" s="1" t="s">
        <v>105</v>
      </c>
      <c r="L75" s="1" t="s">
        <v>202</v>
      </c>
      <c r="M75" s="1" t="s">
        <v>352</v>
      </c>
      <c r="N75" s="1" t="s">
        <v>80</v>
      </c>
      <c r="O75" s="1" t="s">
        <v>80</v>
      </c>
      <c r="P75" s="1" t="s">
        <v>2039</v>
      </c>
      <c r="Q75" s="47">
        <v>43788</v>
      </c>
      <c r="R75" s="46">
        <v>43789</v>
      </c>
      <c r="S75" s="46">
        <v>43789</v>
      </c>
      <c r="T75" s="48">
        <v>1</v>
      </c>
      <c r="U75" s="49">
        <v>1</v>
      </c>
      <c r="V75" s="50" t="s">
        <v>81</v>
      </c>
      <c r="W75" s="1" t="s">
        <v>479</v>
      </c>
      <c r="X75" s="1" t="s">
        <v>1966</v>
      </c>
      <c r="Y75" s="1" t="s">
        <v>2040</v>
      </c>
      <c r="Z75" s="1" t="s">
        <v>110</v>
      </c>
      <c r="AA75" s="1" t="s">
        <v>397</v>
      </c>
      <c r="AB75" s="1" t="s">
        <v>410</v>
      </c>
    </row>
    <row r="76" spans="1:28" ht="67.5" x14ac:dyDescent="0.25">
      <c r="A76" s="39" t="str">
        <f t="shared" si="2"/>
        <v>3. G.</v>
      </c>
      <c r="B76" s="39" t="str">
        <f t="shared" si="3"/>
        <v>19.11</v>
      </c>
      <c r="C76" s="1">
        <v>430</v>
      </c>
      <c r="D76" s="46">
        <v>43788</v>
      </c>
      <c r="E76" s="1" t="s">
        <v>2041</v>
      </c>
      <c r="F76" s="1" t="s">
        <v>478</v>
      </c>
      <c r="G76" s="1" t="s">
        <v>185</v>
      </c>
      <c r="H76" s="1" t="s">
        <v>103</v>
      </c>
      <c r="I76" s="1" t="s">
        <v>74</v>
      </c>
      <c r="J76" s="52" t="s">
        <v>165</v>
      </c>
      <c r="K76" s="52" t="s">
        <v>174</v>
      </c>
      <c r="L76" s="52" t="s">
        <v>87</v>
      </c>
      <c r="M76" s="1"/>
      <c r="N76" s="52" t="s">
        <v>106</v>
      </c>
      <c r="O76" s="52" t="s">
        <v>106</v>
      </c>
      <c r="P76" s="1" t="s">
        <v>288</v>
      </c>
      <c r="Q76" s="47">
        <v>43788</v>
      </c>
      <c r="R76" s="46">
        <v>43788</v>
      </c>
      <c r="S76" s="46">
        <v>43788</v>
      </c>
      <c r="T76" s="48">
        <v>0</v>
      </c>
      <c r="U76" s="49">
        <v>0</v>
      </c>
      <c r="V76" s="50" t="s">
        <v>81</v>
      </c>
      <c r="W76" s="1" t="s">
        <v>479</v>
      </c>
      <c r="X76" s="1" t="s">
        <v>606</v>
      </c>
      <c r="Y76" s="1" t="s">
        <v>2042</v>
      </c>
      <c r="Z76" s="1" t="s">
        <v>135</v>
      </c>
      <c r="AA76" s="1" t="s">
        <v>397</v>
      </c>
      <c r="AB76" s="1" t="s">
        <v>251</v>
      </c>
    </row>
    <row r="77" spans="1:28" ht="225" x14ac:dyDescent="0.25">
      <c r="A77" s="39" t="str">
        <f t="shared" si="2"/>
        <v>4. L.</v>
      </c>
      <c r="B77" s="39" t="str">
        <f t="shared" si="3"/>
        <v>20.11</v>
      </c>
      <c r="C77" s="1">
        <v>431</v>
      </c>
      <c r="D77" s="46">
        <v>43788</v>
      </c>
      <c r="E77" s="1" t="s">
        <v>2043</v>
      </c>
      <c r="F77" s="1" t="s">
        <v>478</v>
      </c>
      <c r="G77" s="1" t="s">
        <v>2038</v>
      </c>
      <c r="H77" s="1" t="s">
        <v>103</v>
      </c>
      <c r="I77" s="1" t="s">
        <v>74</v>
      </c>
      <c r="J77" s="1" t="s">
        <v>104</v>
      </c>
      <c r="K77" s="1" t="s">
        <v>105</v>
      </c>
      <c r="L77" s="1" t="s">
        <v>202</v>
      </c>
      <c r="M77" s="1" t="s">
        <v>352</v>
      </c>
      <c r="N77" s="1" t="s">
        <v>80</v>
      </c>
      <c r="O77" s="1" t="s">
        <v>80</v>
      </c>
      <c r="P77" s="1" t="s">
        <v>2039</v>
      </c>
      <c r="Q77" s="47">
        <v>43788</v>
      </c>
      <c r="R77" s="46">
        <v>43789</v>
      </c>
      <c r="S77" s="46">
        <v>43789</v>
      </c>
      <c r="T77" s="48">
        <v>1</v>
      </c>
      <c r="U77" s="49">
        <v>1</v>
      </c>
      <c r="V77" s="50" t="s">
        <v>81</v>
      </c>
      <c r="W77" s="1" t="s">
        <v>479</v>
      </c>
      <c r="X77" s="1" t="s">
        <v>1966</v>
      </c>
      <c r="Y77" s="1" t="s">
        <v>2044</v>
      </c>
      <c r="Z77" s="1" t="s">
        <v>110</v>
      </c>
      <c r="AA77" s="1" t="s">
        <v>397</v>
      </c>
      <c r="AB77" s="1" t="s">
        <v>410</v>
      </c>
    </row>
    <row r="78" spans="1:28" ht="157.5" x14ac:dyDescent="0.25">
      <c r="A78" s="39" t="str">
        <f t="shared" si="2"/>
        <v>4. L.</v>
      </c>
      <c r="B78" s="39" t="str">
        <f t="shared" si="3"/>
        <v>25.11</v>
      </c>
      <c r="C78" s="1">
        <v>432</v>
      </c>
      <c r="D78" s="46">
        <v>43788</v>
      </c>
      <c r="E78" s="1" t="s">
        <v>2045</v>
      </c>
      <c r="F78" s="1" t="s">
        <v>478</v>
      </c>
      <c r="G78" s="1" t="s">
        <v>2038</v>
      </c>
      <c r="H78" s="1" t="s">
        <v>103</v>
      </c>
      <c r="I78" s="1" t="s">
        <v>74</v>
      </c>
      <c r="J78" s="1" t="s">
        <v>104</v>
      </c>
      <c r="K78" s="1" t="s">
        <v>105</v>
      </c>
      <c r="L78" s="1" t="s">
        <v>202</v>
      </c>
      <c r="M78" s="1" t="s">
        <v>352</v>
      </c>
      <c r="N78" s="1" t="s">
        <v>80</v>
      </c>
      <c r="O78" s="1" t="s">
        <v>80</v>
      </c>
      <c r="P78" s="1" t="s">
        <v>2046</v>
      </c>
      <c r="Q78" s="47">
        <v>43788</v>
      </c>
      <c r="R78" s="46">
        <v>43794</v>
      </c>
      <c r="S78" s="46">
        <v>43794</v>
      </c>
      <c r="T78" s="48">
        <v>6</v>
      </c>
      <c r="U78" s="49">
        <v>6</v>
      </c>
      <c r="V78" s="50" t="s">
        <v>81</v>
      </c>
      <c r="W78" s="1" t="s">
        <v>479</v>
      </c>
      <c r="X78" s="1" t="s">
        <v>1966</v>
      </c>
      <c r="Y78" s="1" t="s">
        <v>2047</v>
      </c>
      <c r="Z78" s="1" t="s">
        <v>110</v>
      </c>
      <c r="AA78" s="1" t="s">
        <v>397</v>
      </c>
      <c r="AB78" s="1" t="s">
        <v>410</v>
      </c>
    </row>
    <row r="79" spans="1:28" ht="56.25" x14ac:dyDescent="0.25">
      <c r="A79" s="39" t="str">
        <f t="shared" si="2"/>
        <v>3. G.</v>
      </c>
      <c r="B79" s="39" t="str">
        <f t="shared" si="3"/>
        <v>19.11</v>
      </c>
      <c r="C79" s="1">
        <v>433</v>
      </c>
      <c r="D79" s="46">
        <v>43788</v>
      </c>
      <c r="E79" s="1" t="s">
        <v>2048</v>
      </c>
      <c r="F79" s="1" t="s">
        <v>489</v>
      </c>
      <c r="G79" s="1" t="s">
        <v>609</v>
      </c>
      <c r="H79" s="1" t="s">
        <v>103</v>
      </c>
      <c r="I79" s="1" t="s">
        <v>74</v>
      </c>
      <c r="J79" s="52" t="s">
        <v>165</v>
      </c>
      <c r="K79" s="52" t="s">
        <v>174</v>
      </c>
      <c r="L79" s="52" t="s">
        <v>87</v>
      </c>
      <c r="M79" s="1"/>
      <c r="N79" s="52" t="s">
        <v>106</v>
      </c>
      <c r="O79" s="52" t="s">
        <v>106</v>
      </c>
      <c r="P79" s="1" t="s">
        <v>288</v>
      </c>
      <c r="Q79" s="47">
        <v>43788</v>
      </c>
      <c r="R79" s="46">
        <v>43788</v>
      </c>
      <c r="S79" s="46">
        <v>43788</v>
      </c>
      <c r="T79" s="48">
        <v>0</v>
      </c>
      <c r="U79" s="49">
        <v>0</v>
      </c>
      <c r="V79" s="50" t="s">
        <v>81</v>
      </c>
      <c r="W79" s="1" t="s">
        <v>479</v>
      </c>
      <c r="X79" s="1" t="s">
        <v>606</v>
      </c>
      <c r="Y79" s="1" t="s">
        <v>492</v>
      </c>
      <c r="Z79" s="1" t="s">
        <v>132</v>
      </c>
      <c r="AA79" s="1" t="s">
        <v>397</v>
      </c>
      <c r="AB79" s="1" t="s">
        <v>251</v>
      </c>
    </row>
    <row r="80" spans="1:28" ht="45" x14ac:dyDescent="0.25">
      <c r="A80" s="39" t="str">
        <f t="shared" si="2"/>
        <v>1. E.</v>
      </c>
      <c r="B80" s="39" t="str">
        <f t="shared" si="3"/>
        <v>20.11</v>
      </c>
      <c r="C80" s="1">
        <v>434</v>
      </c>
      <c r="D80" s="46">
        <v>43789</v>
      </c>
      <c r="E80" s="1" t="s">
        <v>2049</v>
      </c>
      <c r="F80" s="1" t="s">
        <v>478</v>
      </c>
      <c r="G80" s="1" t="s">
        <v>2038</v>
      </c>
      <c r="H80" s="1">
        <v>14</v>
      </c>
      <c r="I80" s="1" t="s">
        <v>74</v>
      </c>
      <c r="J80" s="52" t="s">
        <v>84</v>
      </c>
      <c r="K80" s="52" t="s">
        <v>85</v>
      </c>
      <c r="L80" s="52" t="s">
        <v>195</v>
      </c>
      <c r="M80" s="52"/>
      <c r="N80" s="52" t="s">
        <v>106</v>
      </c>
      <c r="O80" s="1" t="s">
        <v>106</v>
      </c>
      <c r="P80" s="1" t="s">
        <v>288</v>
      </c>
      <c r="Q80" s="47">
        <v>43789</v>
      </c>
      <c r="R80" s="46">
        <v>43789</v>
      </c>
      <c r="S80" s="46">
        <v>43789</v>
      </c>
      <c r="T80" s="48">
        <v>0</v>
      </c>
      <c r="U80" s="49">
        <v>0</v>
      </c>
      <c r="V80" s="50" t="s">
        <v>81</v>
      </c>
      <c r="W80" s="1" t="s">
        <v>479</v>
      </c>
      <c r="X80" s="1" t="s">
        <v>488</v>
      </c>
      <c r="Y80" s="1" t="s">
        <v>2024</v>
      </c>
      <c r="Z80" s="1" t="s">
        <v>110</v>
      </c>
      <c r="AA80" s="1" t="s">
        <v>397</v>
      </c>
      <c r="AB80" s="1" t="s">
        <v>410</v>
      </c>
    </row>
    <row r="81" spans="1:28" ht="45" x14ac:dyDescent="0.25">
      <c r="A81" s="39" t="str">
        <f t="shared" si="2"/>
        <v>1. E.</v>
      </c>
      <c r="B81" s="39" t="str">
        <f t="shared" si="3"/>
        <v>20.11</v>
      </c>
      <c r="C81" s="1">
        <v>435</v>
      </c>
      <c r="D81" s="46">
        <v>43789</v>
      </c>
      <c r="E81" s="1" t="s">
        <v>2050</v>
      </c>
      <c r="F81" s="1" t="s">
        <v>478</v>
      </c>
      <c r="G81" s="1" t="s">
        <v>2038</v>
      </c>
      <c r="H81" s="1">
        <v>12</v>
      </c>
      <c r="I81" s="1" t="s">
        <v>74</v>
      </c>
      <c r="J81" s="52" t="s">
        <v>84</v>
      </c>
      <c r="K81" s="52" t="s">
        <v>85</v>
      </c>
      <c r="L81" s="52" t="s">
        <v>195</v>
      </c>
      <c r="M81" s="52"/>
      <c r="N81" s="52" t="s">
        <v>106</v>
      </c>
      <c r="O81" s="1" t="s">
        <v>106</v>
      </c>
      <c r="P81" s="1" t="s">
        <v>288</v>
      </c>
      <c r="Q81" s="47">
        <v>43789</v>
      </c>
      <c r="R81" s="46">
        <v>43789</v>
      </c>
      <c r="S81" s="46">
        <v>43789</v>
      </c>
      <c r="T81" s="48">
        <v>0</v>
      </c>
      <c r="U81" s="49">
        <v>0</v>
      </c>
      <c r="V81" s="50" t="s">
        <v>81</v>
      </c>
      <c r="W81" s="1" t="s">
        <v>479</v>
      </c>
      <c r="X81" s="1" t="s">
        <v>488</v>
      </c>
      <c r="Y81" s="1" t="s">
        <v>2024</v>
      </c>
      <c r="Z81" s="1" t="s">
        <v>110</v>
      </c>
      <c r="AA81" s="1" t="s">
        <v>397</v>
      </c>
      <c r="AB81" s="1" t="s">
        <v>410</v>
      </c>
    </row>
    <row r="82" spans="1:28" ht="225" x14ac:dyDescent="0.25">
      <c r="A82" s="39" t="str">
        <f t="shared" si="2"/>
        <v>4. L.</v>
      </c>
      <c r="B82" s="39" t="str">
        <f t="shared" si="3"/>
        <v>20.11</v>
      </c>
      <c r="C82" s="1">
        <v>436</v>
      </c>
      <c r="D82" s="46">
        <v>43789</v>
      </c>
      <c r="E82" s="1" t="s">
        <v>2051</v>
      </c>
      <c r="F82" s="1" t="s">
        <v>478</v>
      </c>
      <c r="G82" s="1" t="s">
        <v>485</v>
      </c>
      <c r="H82" s="1" t="s">
        <v>103</v>
      </c>
      <c r="I82" s="1" t="s">
        <v>74</v>
      </c>
      <c r="J82" s="1" t="s">
        <v>104</v>
      </c>
      <c r="K82" s="1" t="s">
        <v>105</v>
      </c>
      <c r="L82" s="1" t="s">
        <v>202</v>
      </c>
      <c r="M82" s="1" t="s">
        <v>352</v>
      </c>
      <c r="N82" s="1" t="s">
        <v>80</v>
      </c>
      <c r="O82" s="1" t="s">
        <v>80</v>
      </c>
      <c r="P82" s="1" t="s">
        <v>2052</v>
      </c>
      <c r="Q82" s="47">
        <v>43789</v>
      </c>
      <c r="R82" s="46">
        <v>43789</v>
      </c>
      <c r="S82" s="46">
        <v>43789</v>
      </c>
      <c r="T82" s="48">
        <v>0</v>
      </c>
      <c r="U82" s="49">
        <v>0</v>
      </c>
      <c r="V82" s="50" t="s">
        <v>81</v>
      </c>
      <c r="W82" s="1" t="s">
        <v>479</v>
      </c>
      <c r="X82" s="1" t="s">
        <v>1966</v>
      </c>
      <c r="Y82" s="1" t="s">
        <v>2053</v>
      </c>
      <c r="Z82" s="1" t="s">
        <v>110</v>
      </c>
      <c r="AA82" s="1" t="s">
        <v>397</v>
      </c>
      <c r="AB82" s="1" t="s">
        <v>410</v>
      </c>
    </row>
    <row r="83" spans="1:28" ht="45" x14ac:dyDescent="0.25">
      <c r="A83" s="39" t="str">
        <f t="shared" si="2"/>
        <v>1. E.</v>
      </c>
      <c r="B83" s="39" t="str">
        <f t="shared" si="3"/>
        <v>20.11</v>
      </c>
      <c r="C83" s="1">
        <v>437</v>
      </c>
      <c r="D83" s="46">
        <v>43789</v>
      </c>
      <c r="E83" s="1" t="s">
        <v>2051</v>
      </c>
      <c r="F83" s="1" t="s">
        <v>478</v>
      </c>
      <c r="G83" s="1" t="s">
        <v>485</v>
      </c>
      <c r="H83" s="1">
        <v>16</v>
      </c>
      <c r="I83" s="1" t="s">
        <v>74</v>
      </c>
      <c r="J83" s="52" t="s">
        <v>84</v>
      </c>
      <c r="K83" s="52" t="s">
        <v>85</v>
      </c>
      <c r="L83" s="52" t="s">
        <v>195</v>
      </c>
      <c r="M83" s="52"/>
      <c r="N83" s="52" t="s">
        <v>106</v>
      </c>
      <c r="O83" s="1" t="s">
        <v>106</v>
      </c>
      <c r="P83" s="1" t="s">
        <v>288</v>
      </c>
      <c r="Q83" s="47">
        <v>43789</v>
      </c>
      <c r="R83" s="46">
        <v>43789</v>
      </c>
      <c r="S83" s="46">
        <v>43789</v>
      </c>
      <c r="T83" s="48">
        <v>0</v>
      </c>
      <c r="U83" s="49">
        <v>0</v>
      </c>
      <c r="V83" s="50" t="s">
        <v>81</v>
      </c>
      <c r="W83" s="1" t="s">
        <v>479</v>
      </c>
      <c r="X83" s="1" t="s">
        <v>488</v>
      </c>
      <c r="Y83" s="1" t="s">
        <v>2024</v>
      </c>
      <c r="Z83" s="1" t="s">
        <v>110</v>
      </c>
      <c r="AA83" s="1" t="s">
        <v>397</v>
      </c>
      <c r="AB83" s="1" t="s">
        <v>410</v>
      </c>
    </row>
    <row r="84" spans="1:28" ht="225" x14ac:dyDescent="0.25">
      <c r="A84" s="39" t="str">
        <f t="shared" si="2"/>
        <v>4. L.</v>
      </c>
      <c r="B84" s="39" t="str">
        <f t="shared" si="3"/>
        <v>20.11</v>
      </c>
      <c r="C84" s="1">
        <v>438</v>
      </c>
      <c r="D84" s="46">
        <v>43789</v>
      </c>
      <c r="E84" s="1" t="s">
        <v>2054</v>
      </c>
      <c r="F84" s="1" t="s">
        <v>478</v>
      </c>
      <c r="G84" s="1" t="s">
        <v>485</v>
      </c>
      <c r="H84" s="1" t="s">
        <v>103</v>
      </c>
      <c r="I84" s="1" t="s">
        <v>74</v>
      </c>
      <c r="J84" s="1" t="s">
        <v>104</v>
      </c>
      <c r="K84" s="1" t="s">
        <v>105</v>
      </c>
      <c r="L84" s="1" t="s">
        <v>202</v>
      </c>
      <c r="M84" s="1" t="s">
        <v>352</v>
      </c>
      <c r="N84" s="1" t="s">
        <v>80</v>
      </c>
      <c r="O84" s="1" t="s">
        <v>80</v>
      </c>
      <c r="P84" s="1" t="s">
        <v>2052</v>
      </c>
      <c r="Q84" s="47">
        <v>43789</v>
      </c>
      <c r="R84" s="46">
        <v>43789</v>
      </c>
      <c r="S84" s="46">
        <v>43789</v>
      </c>
      <c r="T84" s="48">
        <v>0</v>
      </c>
      <c r="U84" s="49">
        <v>0</v>
      </c>
      <c r="V84" s="50" t="s">
        <v>81</v>
      </c>
      <c r="W84" s="1" t="s">
        <v>479</v>
      </c>
      <c r="X84" s="1" t="s">
        <v>1966</v>
      </c>
      <c r="Y84" s="1" t="s">
        <v>2053</v>
      </c>
      <c r="Z84" s="1" t="s">
        <v>110</v>
      </c>
      <c r="AA84" s="1" t="s">
        <v>397</v>
      </c>
      <c r="AB84" s="1" t="s">
        <v>410</v>
      </c>
    </row>
    <row r="85" spans="1:28" ht="45" x14ac:dyDescent="0.25">
      <c r="A85" s="39" t="str">
        <f t="shared" si="2"/>
        <v>1. E.</v>
      </c>
      <c r="B85" s="39" t="str">
        <f t="shared" si="3"/>
        <v>20.11</v>
      </c>
      <c r="C85" s="1">
        <v>439</v>
      </c>
      <c r="D85" s="46">
        <v>43789</v>
      </c>
      <c r="E85" s="1" t="s">
        <v>2054</v>
      </c>
      <c r="F85" s="1" t="s">
        <v>478</v>
      </c>
      <c r="G85" s="1" t="s">
        <v>485</v>
      </c>
      <c r="H85" s="1">
        <v>16</v>
      </c>
      <c r="I85" s="1" t="s">
        <v>74</v>
      </c>
      <c r="J85" s="52" t="s">
        <v>84</v>
      </c>
      <c r="K85" s="52" t="s">
        <v>85</v>
      </c>
      <c r="L85" s="52" t="s">
        <v>195</v>
      </c>
      <c r="M85" s="52"/>
      <c r="N85" s="52" t="s">
        <v>106</v>
      </c>
      <c r="O85" s="1" t="s">
        <v>106</v>
      </c>
      <c r="P85" s="1" t="s">
        <v>288</v>
      </c>
      <c r="Q85" s="47">
        <v>43789</v>
      </c>
      <c r="R85" s="46">
        <v>43789</v>
      </c>
      <c r="S85" s="46">
        <v>43789</v>
      </c>
      <c r="T85" s="48">
        <v>0</v>
      </c>
      <c r="U85" s="49">
        <v>0</v>
      </c>
      <c r="V85" s="50" t="s">
        <v>81</v>
      </c>
      <c r="W85" s="1" t="s">
        <v>479</v>
      </c>
      <c r="X85" s="1" t="s">
        <v>488</v>
      </c>
      <c r="Y85" s="1" t="s">
        <v>2024</v>
      </c>
      <c r="Z85" s="1" t="s">
        <v>110</v>
      </c>
      <c r="AA85" s="1" t="s">
        <v>397</v>
      </c>
      <c r="AB85" s="1" t="s">
        <v>410</v>
      </c>
    </row>
    <row r="86" spans="1:28" ht="56.25" x14ac:dyDescent="0.25">
      <c r="A86" s="39" t="str">
        <f t="shared" si="2"/>
        <v>3. G.</v>
      </c>
      <c r="B86" s="39" t="str">
        <f t="shared" si="3"/>
        <v>21.11</v>
      </c>
      <c r="C86" s="1">
        <v>440</v>
      </c>
      <c r="D86" s="46">
        <v>43790</v>
      </c>
      <c r="E86" s="1" t="s">
        <v>2055</v>
      </c>
      <c r="F86" s="1" t="s">
        <v>478</v>
      </c>
      <c r="G86" s="1" t="s">
        <v>497</v>
      </c>
      <c r="H86" s="1" t="s">
        <v>103</v>
      </c>
      <c r="I86" s="1" t="s">
        <v>74</v>
      </c>
      <c r="J86" s="52" t="s">
        <v>165</v>
      </c>
      <c r="K86" s="52" t="s">
        <v>174</v>
      </c>
      <c r="L86" s="52" t="s">
        <v>87</v>
      </c>
      <c r="M86" s="1"/>
      <c r="N86" s="52" t="s">
        <v>106</v>
      </c>
      <c r="O86" s="52" t="s">
        <v>106</v>
      </c>
      <c r="P86" s="1" t="s">
        <v>288</v>
      </c>
      <c r="Q86" s="47">
        <v>43790</v>
      </c>
      <c r="R86" s="46">
        <v>43790</v>
      </c>
      <c r="S86" s="46">
        <v>43790</v>
      </c>
      <c r="T86" s="48">
        <v>0</v>
      </c>
      <c r="U86" s="49">
        <v>0</v>
      </c>
      <c r="V86" s="50" t="s">
        <v>81</v>
      </c>
      <c r="W86" s="1" t="s">
        <v>479</v>
      </c>
      <c r="X86" s="1" t="s">
        <v>606</v>
      </c>
      <c r="Y86" s="1" t="s">
        <v>612</v>
      </c>
      <c r="Z86" s="1" t="s">
        <v>110</v>
      </c>
      <c r="AA86" s="1" t="s">
        <v>397</v>
      </c>
      <c r="AB86" s="1" t="s">
        <v>251</v>
      </c>
    </row>
    <row r="87" spans="1:28" ht="157.5" x14ac:dyDescent="0.25">
      <c r="A87" s="39" t="str">
        <f t="shared" si="2"/>
        <v>4. L.</v>
      </c>
      <c r="B87" s="39" t="str">
        <f t="shared" si="3"/>
        <v>25.11</v>
      </c>
      <c r="C87" s="1">
        <v>441</v>
      </c>
      <c r="D87" s="46">
        <v>43790</v>
      </c>
      <c r="E87" s="1" t="s">
        <v>2056</v>
      </c>
      <c r="F87" s="1" t="s">
        <v>478</v>
      </c>
      <c r="G87" s="1" t="s">
        <v>185</v>
      </c>
      <c r="H87" s="1" t="s">
        <v>103</v>
      </c>
      <c r="I87" s="1" t="s">
        <v>74</v>
      </c>
      <c r="J87" s="1" t="s">
        <v>104</v>
      </c>
      <c r="K87" s="1" t="s">
        <v>105</v>
      </c>
      <c r="L87" s="1" t="s">
        <v>202</v>
      </c>
      <c r="M87" s="1" t="s">
        <v>352</v>
      </c>
      <c r="N87" s="1" t="s">
        <v>80</v>
      </c>
      <c r="O87" s="1" t="s">
        <v>80</v>
      </c>
      <c r="P87" s="1" t="s">
        <v>2057</v>
      </c>
      <c r="Q87" s="47">
        <v>43790</v>
      </c>
      <c r="R87" s="46">
        <v>43794</v>
      </c>
      <c r="S87" s="46">
        <v>43794</v>
      </c>
      <c r="T87" s="48">
        <v>4</v>
      </c>
      <c r="U87" s="49">
        <v>4</v>
      </c>
      <c r="V87" s="50" t="s">
        <v>81</v>
      </c>
      <c r="W87" s="1" t="s">
        <v>479</v>
      </c>
      <c r="X87" s="1" t="s">
        <v>1966</v>
      </c>
      <c r="Y87" s="1" t="s">
        <v>2058</v>
      </c>
      <c r="Z87" s="1" t="s">
        <v>110</v>
      </c>
      <c r="AA87" s="1" t="s">
        <v>397</v>
      </c>
      <c r="AB87" s="1" t="s">
        <v>410</v>
      </c>
    </row>
    <row r="88" spans="1:28" ht="123.75" x14ac:dyDescent="0.25">
      <c r="A88" s="39" t="str">
        <f t="shared" si="2"/>
        <v>4. L.</v>
      </c>
      <c r="B88" s="39" t="str">
        <f t="shared" si="3"/>
        <v>25.11</v>
      </c>
      <c r="C88" s="1">
        <v>442</v>
      </c>
      <c r="D88" s="46">
        <v>43790</v>
      </c>
      <c r="E88" s="1" t="s">
        <v>2059</v>
      </c>
      <c r="F88" s="1" t="s">
        <v>478</v>
      </c>
      <c r="G88" s="1" t="s">
        <v>185</v>
      </c>
      <c r="H88" s="1" t="s">
        <v>103</v>
      </c>
      <c r="I88" s="1" t="s">
        <v>74</v>
      </c>
      <c r="J88" s="1" t="s">
        <v>104</v>
      </c>
      <c r="K88" s="1" t="s">
        <v>105</v>
      </c>
      <c r="L88" s="1" t="s">
        <v>202</v>
      </c>
      <c r="M88" s="1" t="s">
        <v>352</v>
      </c>
      <c r="N88" s="1" t="s">
        <v>80</v>
      </c>
      <c r="O88" s="1" t="s">
        <v>80</v>
      </c>
      <c r="P88" s="1" t="s">
        <v>2060</v>
      </c>
      <c r="Q88" s="47">
        <v>43790</v>
      </c>
      <c r="R88" s="46">
        <v>43794</v>
      </c>
      <c r="S88" s="46">
        <v>43794</v>
      </c>
      <c r="T88" s="48">
        <v>4</v>
      </c>
      <c r="U88" s="49">
        <v>4</v>
      </c>
      <c r="V88" s="50" t="s">
        <v>81</v>
      </c>
      <c r="W88" s="1" t="s">
        <v>479</v>
      </c>
      <c r="X88" s="1" t="s">
        <v>1966</v>
      </c>
      <c r="Y88" s="1" t="s">
        <v>2061</v>
      </c>
      <c r="Z88" s="1" t="s">
        <v>110</v>
      </c>
      <c r="AA88" s="1" t="s">
        <v>397</v>
      </c>
      <c r="AB88" s="1" t="s">
        <v>410</v>
      </c>
    </row>
    <row r="89" spans="1:28" ht="56.25" x14ac:dyDescent="0.25">
      <c r="A89" s="39" t="str">
        <f t="shared" si="2"/>
        <v>3. G.</v>
      </c>
      <c r="B89" s="39" t="str">
        <f t="shared" si="3"/>
        <v>21.11</v>
      </c>
      <c r="C89" s="1">
        <v>443</v>
      </c>
      <c r="D89" s="46">
        <v>43790</v>
      </c>
      <c r="E89" s="1" t="s">
        <v>2062</v>
      </c>
      <c r="F89" s="1" t="s">
        <v>183</v>
      </c>
      <c r="G89" s="1" t="s">
        <v>413</v>
      </c>
      <c r="H89" s="1" t="s">
        <v>103</v>
      </c>
      <c r="I89" s="1" t="s">
        <v>74</v>
      </c>
      <c r="J89" s="52" t="s">
        <v>165</v>
      </c>
      <c r="K89" s="52" t="s">
        <v>174</v>
      </c>
      <c r="L89" s="52" t="s">
        <v>87</v>
      </c>
      <c r="M89" s="1"/>
      <c r="N89" s="52" t="s">
        <v>106</v>
      </c>
      <c r="O89" s="52" t="s">
        <v>106</v>
      </c>
      <c r="P89" s="1" t="s">
        <v>288</v>
      </c>
      <c r="Q89" s="47">
        <v>43790</v>
      </c>
      <c r="R89" s="46">
        <v>43790</v>
      </c>
      <c r="S89" s="46">
        <v>43790</v>
      </c>
      <c r="T89" s="48">
        <v>0</v>
      </c>
      <c r="U89" s="49">
        <v>0</v>
      </c>
      <c r="V89" s="50" t="s">
        <v>81</v>
      </c>
      <c r="W89" s="1" t="s">
        <v>479</v>
      </c>
      <c r="X89" s="1" t="s">
        <v>224</v>
      </c>
      <c r="Y89" s="1" t="s">
        <v>2063</v>
      </c>
      <c r="Z89" s="1" t="s">
        <v>110</v>
      </c>
      <c r="AA89" s="1" t="s">
        <v>397</v>
      </c>
      <c r="AB89" s="1" t="s">
        <v>251</v>
      </c>
    </row>
    <row r="90" spans="1:28" ht="56.25" x14ac:dyDescent="0.25">
      <c r="A90" s="39" t="str">
        <f t="shared" si="2"/>
        <v>3. G.</v>
      </c>
      <c r="B90" s="39" t="str">
        <f t="shared" si="3"/>
        <v>22.11</v>
      </c>
      <c r="C90" s="1">
        <v>444</v>
      </c>
      <c r="D90" s="46">
        <v>43791</v>
      </c>
      <c r="E90" s="1" t="s">
        <v>2064</v>
      </c>
      <c r="F90" s="1" t="s">
        <v>489</v>
      </c>
      <c r="G90" s="1" t="s">
        <v>607</v>
      </c>
      <c r="H90" s="1" t="s">
        <v>103</v>
      </c>
      <c r="I90" s="1" t="s">
        <v>74</v>
      </c>
      <c r="J90" s="52" t="s">
        <v>165</v>
      </c>
      <c r="K90" s="52" t="s">
        <v>174</v>
      </c>
      <c r="L90" s="52" t="s">
        <v>87</v>
      </c>
      <c r="M90" s="1"/>
      <c r="N90" s="52" t="s">
        <v>106</v>
      </c>
      <c r="O90" s="52" t="s">
        <v>106</v>
      </c>
      <c r="P90" s="1" t="s">
        <v>288</v>
      </c>
      <c r="Q90" s="47">
        <v>43791</v>
      </c>
      <c r="R90" s="46">
        <v>43791</v>
      </c>
      <c r="S90" s="46">
        <v>43791</v>
      </c>
      <c r="T90" s="48">
        <v>0</v>
      </c>
      <c r="U90" s="49">
        <v>0</v>
      </c>
      <c r="V90" s="50" t="s">
        <v>81</v>
      </c>
      <c r="W90" s="1" t="s">
        <v>479</v>
      </c>
      <c r="X90" s="1" t="s">
        <v>606</v>
      </c>
      <c r="Y90" s="1" t="s">
        <v>2065</v>
      </c>
      <c r="Z90" s="1" t="s">
        <v>110</v>
      </c>
      <c r="AA90" s="1" t="s">
        <v>397</v>
      </c>
      <c r="AB90" s="1" t="s">
        <v>251</v>
      </c>
    </row>
    <row r="91" spans="1:28" ht="67.5" x14ac:dyDescent="0.25">
      <c r="A91" s="39" t="str">
        <f t="shared" si="2"/>
        <v>1. O.</v>
      </c>
      <c r="B91" s="39" t="str">
        <f t="shared" si="3"/>
        <v>25.11</v>
      </c>
      <c r="C91" s="1">
        <v>445</v>
      </c>
      <c r="D91" s="46">
        <v>43794</v>
      </c>
      <c r="E91" s="52" t="s">
        <v>477</v>
      </c>
      <c r="F91" s="52" t="s">
        <v>478</v>
      </c>
      <c r="G91" s="52" t="s">
        <v>185</v>
      </c>
      <c r="H91" s="52" t="s">
        <v>77</v>
      </c>
      <c r="I91" s="52" t="s">
        <v>110</v>
      </c>
      <c r="J91" s="52" t="s">
        <v>84</v>
      </c>
      <c r="K91" s="52" t="s">
        <v>85</v>
      </c>
      <c r="L91" s="52" t="s">
        <v>168</v>
      </c>
      <c r="M91" s="52"/>
      <c r="N91" s="52" t="s">
        <v>106</v>
      </c>
      <c r="O91" s="1" t="s">
        <v>106</v>
      </c>
      <c r="P91" s="1" t="s">
        <v>288</v>
      </c>
      <c r="Q91" s="47">
        <v>43794</v>
      </c>
      <c r="R91" s="46">
        <v>43794</v>
      </c>
      <c r="S91" s="46">
        <v>43794</v>
      </c>
      <c r="T91" s="48">
        <v>0</v>
      </c>
      <c r="U91" s="49">
        <v>0</v>
      </c>
      <c r="V91" s="50" t="s">
        <v>81</v>
      </c>
      <c r="W91" s="1" t="s">
        <v>479</v>
      </c>
      <c r="X91" s="1" t="s">
        <v>224</v>
      </c>
      <c r="Y91" s="52" t="s">
        <v>480</v>
      </c>
      <c r="Z91" s="1" t="s">
        <v>110</v>
      </c>
      <c r="AA91" s="1" t="s">
        <v>397</v>
      </c>
      <c r="AB91" s="1" t="s">
        <v>610</v>
      </c>
    </row>
    <row r="92" spans="1:28" ht="56.25" x14ac:dyDescent="0.25">
      <c r="A92" s="39" t="str">
        <f t="shared" si="2"/>
        <v>6. l.</v>
      </c>
      <c r="B92" s="39" t="str">
        <f t="shared" si="3"/>
        <v>25.11</v>
      </c>
      <c r="C92" s="1">
        <v>446</v>
      </c>
      <c r="D92" s="46">
        <v>43794</v>
      </c>
      <c r="E92" s="52" t="s">
        <v>477</v>
      </c>
      <c r="F92" s="52" t="s">
        <v>478</v>
      </c>
      <c r="G92" s="52" t="s">
        <v>185</v>
      </c>
      <c r="H92" s="52" t="s">
        <v>77</v>
      </c>
      <c r="I92" s="52" t="s">
        <v>110</v>
      </c>
      <c r="J92" s="52" t="s">
        <v>92</v>
      </c>
      <c r="K92" s="52" t="s">
        <v>169</v>
      </c>
      <c r="L92" s="52" t="s">
        <v>177</v>
      </c>
      <c r="M92" s="52"/>
      <c r="N92" s="52" t="s">
        <v>106</v>
      </c>
      <c r="O92" s="1" t="s">
        <v>106</v>
      </c>
      <c r="P92" s="1" t="s">
        <v>288</v>
      </c>
      <c r="Q92" s="47">
        <v>43794</v>
      </c>
      <c r="R92" s="46">
        <v>43794</v>
      </c>
      <c r="S92" s="46">
        <v>43794</v>
      </c>
      <c r="T92" s="48">
        <v>0</v>
      </c>
      <c r="U92" s="49">
        <v>0</v>
      </c>
      <c r="V92" s="50" t="s">
        <v>81</v>
      </c>
      <c r="W92" s="1" t="s">
        <v>479</v>
      </c>
      <c r="X92" s="1" t="s">
        <v>224</v>
      </c>
      <c r="Y92" s="52" t="s">
        <v>481</v>
      </c>
      <c r="Z92" s="1" t="s">
        <v>110</v>
      </c>
      <c r="AA92" s="1" t="s">
        <v>397</v>
      </c>
      <c r="AB92" s="1" t="s">
        <v>610</v>
      </c>
    </row>
    <row r="93" spans="1:28" ht="56.25" x14ac:dyDescent="0.25">
      <c r="A93" s="39" t="str">
        <f t="shared" si="2"/>
        <v>6. M.</v>
      </c>
      <c r="B93" s="39" t="str">
        <f t="shared" si="3"/>
        <v>25.11</v>
      </c>
      <c r="C93" s="1">
        <v>447</v>
      </c>
      <c r="D93" s="46">
        <v>43794</v>
      </c>
      <c r="E93" s="52" t="s">
        <v>477</v>
      </c>
      <c r="F93" s="52" t="s">
        <v>478</v>
      </c>
      <c r="G93" s="52" t="s">
        <v>185</v>
      </c>
      <c r="H93" s="52" t="s">
        <v>77</v>
      </c>
      <c r="I93" s="52" t="s">
        <v>110</v>
      </c>
      <c r="J93" s="52" t="s">
        <v>92</v>
      </c>
      <c r="K93" s="52" t="s">
        <v>169</v>
      </c>
      <c r="L93" s="52" t="s">
        <v>170</v>
      </c>
      <c r="M93" s="52"/>
      <c r="N93" s="52" t="s">
        <v>106</v>
      </c>
      <c r="O93" s="1" t="s">
        <v>106</v>
      </c>
      <c r="P93" s="1" t="s">
        <v>288</v>
      </c>
      <c r="Q93" s="47">
        <v>43794</v>
      </c>
      <c r="R93" s="46">
        <v>43794</v>
      </c>
      <c r="S93" s="46">
        <v>43794</v>
      </c>
      <c r="T93" s="48">
        <v>0</v>
      </c>
      <c r="U93" s="49">
        <v>0</v>
      </c>
      <c r="V93" s="50" t="s">
        <v>81</v>
      </c>
      <c r="W93" s="1" t="s">
        <v>479</v>
      </c>
      <c r="X93" s="1" t="s">
        <v>224</v>
      </c>
      <c r="Y93" s="52" t="s">
        <v>482</v>
      </c>
      <c r="Z93" s="1" t="s">
        <v>110</v>
      </c>
      <c r="AA93" s="1" t="s">
        <v>397</v>
      </c>
      <c r="AB93" s="1" t="s">
        <v>610</v>
      </c>
    </row>
    <row r="94" spans="1:28" ht="78.75" x14ac:dyDescent="0.25">
      <c r="A94" s="39" t="str">
        <f t="shared" si="2"/>
        <v>6. K.</v>
      </c>
      <c r="B94" s="39" t="str">
        <f t="shared" si="3"/>
        <v>25.11</v>
      </c>
      <c r="C94" s="1">
        <v>448</v>
      </c>
      <c r="D94" s="46">
        <v>43794</v>
      </c>
      <c r="E94" s="52" t="s">
        <v>477</v>
      </c>
      <c r="F94" s="52" t="s">
        <v>478</v>
      </c>
      <c r="G94" s="52" t="s">
        <v>185</v>
      </c>
      <c r="H94" s="52" t="s">
        <v>77</v>
      </c>
      <c r="I94" s="52" t="s">
        <v>110</v>
      </c>
      <c r="J94" s="52" t="s">
        <v>92</v>
      </c>
      <c r="K94" s="52" t="s">
        <v>169</v>
      </c>
      <c r="L94" s="52" t="s">
        <v>173</v>
      </c>
      <c r="M94" s="52"/>
      <c r="N94" s="1" t="s">
        <v>106</v>
      </c>
      <c r="O94" s="1" t="s">
        <v>106</v>
      </c>
      <c r="P94" s="1" t="s">
        <v>288</v>
      </c>
      <c r="Q94" s="47">
        <v>43794</v>
      </c>
      <c r="R94" s="46">
        <v>43794</v>
      </c>
      <c r="S94" s="46">
        <v>43794</v>
      </c>
      <c r="T94" s="48">
        <v>0</v>
      </c>
      <c r="U94" s="49">
        <v>0</v>
      </c>
      <c r="V94" s="50" t="s">
        <v>81</v>
      </c>
      <c r="W94" s="1" t="s">
        <v>479</v>
      </c>
      <c r="X94" s="1" t="s">
        <v>224</v>
      </c>
      <c r="Y94" s="52" t="s">
        <v>483</v>
      </c>
      <c r="Z94" s="1" t="s">
        <v>110</v>
      </c>
      <c r="AA94" s="1" t="s">
        <v>397</v>
      </c>
      <c r="AB94" s="1" t="s">
        <v>610</v>
      </c>
    </row>
    <row r="95" spans="1:28" ht="56.25" x14ac:dyDescent="0.25">
      <c r="A95" s="39" t="str">
        <f t="shared" si="2"/>
        <v>3. G.</v>
      </c>
      <c r="B95" s="39" t="str">
        <f t="shared" si="3"/>
        <v>26.11</v>
      </c>
      <c r="C95" s="1">
        <v>449</v>
      </c>
      <c r="D95" s="46">
        <v>43795</v>
      </c>
      <c r="E95" s="1" t="s">
        <v>2066</v>
      </c>
      <c r="F95" s="52" t="s">
        <v>478</v>
      </c>
      <c r="G95" s="52" t="s">
        <v>185</v>
      </c>
      <c r="H95" s="1" t="s">
        <v>103</v>
      </c>
      <c r="I95" s="1" t="s">
        <v>74</v>
      </c>
      <c r="J95" s="52" t="s">
        <v>165</v>
      </c>
      <c r="K95" s="52" t="s">
        <v>174</v>
      </c>
      <c r="L95" s="52" t="s">
        <v>87</v>
      </c>
      <c r="M95" s="1"/>
      <c r="N95" s="52" t="s">
        <v>106</v>
      </c>
      <c r="O95" s="52" t="s">
        <v>106</v>
      </c>
      <c r="P95" s="1" t="s">
        <v>288</v>
      </c>
      <c r="Q95" s="47">
        <v>43795</v>
      </c>
      <c r="R95" s="46">
        <v>43795</v>
      </c>
      <c r="S95" s="46">
        <v>43795</v>
      </c>
      <c r="T95" s="48">
        <v>0</v>
      </c>
      <c r="U95" s="49">
        <v>0</v>
      </c>
      <c r="V95" s="50" t="s">
        <v>81</v>
      </c>
      <c r="W95" s="1" t="s">
        <v>479</v>
      </c>
      <c r="X95" s="1" t="s">
        <v>606</v>
      </c>
      <c r="Y95" s="1" t="s">
        <v>613</v>
      </c>
      <c r="Z95" s="1" t="s">
        <v>136</v>
      </c>
      <c r="AA95" s="1" t="s">
        <v>397</v>
      </c>
      <c r="AB95" s="1" t="s">
        <v>251</v>
      </c>
    </row>
    <row r="96" spans="1:28" ht="56.25" x14ac:dyDescent="0.25">
      <c r="A96" s="39" t="str">
        <f t="shared" si="2"/>
        <v>3. G.</v>
      </c>
      <c r="B96" s="39" t="str">
        <f t="shared" si="3"/>
        <v>26.11</v>
      </c>
      <c r="C96" s="1">
        <v>450</v>
      </c>
      <c r="D96" s="46">
        <v>43795</v>
      </c>
      <c r="E96" s="1" t="s">
        <v>2066</v>
      </c>
      <c r="F96" s="52" t="s">
        <v>478</v>
      </c>
      <c r="G96" s="52" t="s">
        <v>185</v>
      </c>
      <c r="H96" s="1" t="s">
        <v>103</v>
      </c>
      <c r="I96" s="1" t="s">
        <v>74</v>
      </c>
      <c r="J96" s="52" t="s">
        <v>165</v>
      </c>
      <c r="K96" s="52" t="s">
        <v>174</v>
      </c>
      <c r="L96" s="52" t="s">
        <v>87</v>
      </c>
      <c r="M96" s="1"/>
      <c r="N96" s="52" t="s">
        <v>106</v>
      </c>
      <c r="O96" s="52" t="s">
        <v>106</v>
      </c>
      <c r="P96" s="1" t="s">
        <v>288</v>
      </c>
      <c r="Q96" s="47">
        <v>43795</v>
      </c>
      <c r="R96" s="46">
        <v>43795</v>
      </c>
      <c r="S96" s="46">
        <v>43795</v>
      </c>
      <c r="T96" s="48">
        <v>0</v>
      </c>
      <c r="U96" s="49">
        <v>0</v>
      </c>
      <c r="V96" s="50" t="s">
        <v>81</v>
      </c>
      <c r="W96" s="1" t="s">
        <v>479</v>
      </c>
      <c r="X96" s="1" t="s">
        <v>606</v>
      </c>
      <c r="Y96" s="1" t="s">
        <v>614</v>
      </c>
      <c r="Z96" s="1" t="s">
        <v>159</v>
      </c>
      <c r="AA96" s="1" t="s">
        <v>397</v>
      </c>
      <c r="AB96" s="1" t="s">
        <v>251</v>
      </c>
    </row>
    <row r="97" spans="1:28" ht="56.25" x14ac:dyDescent="0.25">
      <c r="A97" s="39" t="str">
        <f t="shared" si="2"/>
        <v>3. G.</v>
      </c>
      <c r="B97" s="39" t="str">
        <f t="shared" si="3"/>
        <v>26.11</v>
      </c>
      <c r="C97" s="1">
        <v>451</v>
      </c>
      <c r="D97" s="46">
        <v>43795</v>
      </c>
      <c r="E97" s="1" t="s">
        <v>2066</v>
      </c>
      <c r="F97" s="52" t="s">
        <v>478</v>
      </c>
      <c r="G97" s="52" t="s">
        <v>185</v>
      </c>
      <c r="H97" s="1" t="s">
        <v>103</v>
      </c>
      <c r="I97" s="1" t="s">
        <v>74</v>
      </c>
      <c r="J97" s="52" t="s">
        <v>165</v>
      </c>
      <c r="K97" s="52" t="s">
        <v>174</v>
      </c>
      <c r="L97" s="52" t="s">
        <v>87</v>
      </c>
      <c r="M97" s="1"/>
      <c r="N97" s="52" t="s">
        <v>106</v>
      </c>
      <c r="O97" s="52" t="s">
        <v>106</v>
      </c>
      <c r="P97" s="1" t="s">
        <v>288</v>
      </c>
      <c r="Q97" s="47">
        <v>43795</v>
      </c>
      <c r="R97" s="46">
        <v>43795</v>
      </c>
      <c r="S97" s="46">
        <v>43795</v>
      </c>
      <c r="T97" s="48">
        <v>0</v>
      </c>
      <c r="U97" s="49">
        <v>0</v>
      </c>
      <c r="V97" s="50" t="s">
        <v>81</v>
      </c>
      <c r="W97" s="1" t="s">
        <v>479</v>
      </c>
      <c r="X97" s="1" t="s">
        <v>606</v>
      </c>
      <c r="Y97" s="1" t="s">
        <v>2067</v>
      </c>
      <c r="Z97" s="1" t="s">
        <v>110</v>
      </c>
      <c r="AA97" s="1" t="s">
        <v>397</v>
      </c>
      <c r="AB97" s="1" t="s">
        <v>251</v>
      </c>
    </row>
    <row r="98" spans="1:28" ht="56.25" x14ac:dyDescent="0.25">
      <c r="A98" s="39" t="str">
        <f t="shared" si="2"/>
        <v>6. N.</v>
      </c>
      <c r="B98" s="39" t="str">
        <f t="shared" si="3"/>
        <v>26.11</v>
      </c>
      <c r="C98" s="1">
        <v>452</v>
      </c>
      <c r="D98" s="46">
        <v>43795</v>
      </c>
      <c r="E98" s="52" t="s">
        <v>477</v>
      </c>
      <c r="F98" s="52" t="s">
        <v>478</v>
      </c>
      <c r="G98" s="52" t="s">
        <v>185</v>
      </c>
      <c r="H98" s="52" t="s">
        <v>77</v>
      </c>
      <c r="I98" s="52" t="s">
        <v>110</v>
      </c>
      <c r="J98" s="52" t="s">
        <v>92</v>
      </c>
      <c r="K98" s="52" t="s">
        <v>169</v>
      </c>
      <c r="L98" s="52" t="s">
        <v>233</v>
      </c>
      <c r="M98" s="52"/>
      <c r="N98" s="52" t="s">
        <v>106</v>
      </c>
      <c r="O98" s="1" t="s">
        <v>106</v>
      </c>
      <c r="P98" s="1" t="s">
        <v>288</v>
      </c>
      <c r="Q98" s="47">
        <v>43795</v>
      </c>
      <c r="R98" s="46">
        <v>43795</v>
      </c>
      <c r="S98" s="46">
        <v>43795</v>
      </c>
      <c r="T98" s="48">
        <v>0</v>
      </c>
      <c r="U98" s="49">
        <v>0</v>
      </c>
      <c r="V98" s="50" t="s">
        <v>81</v>
      </c>
      <c r="W98" s="1" t="s">
        <v>479</v>
      </c>
      <c r="X98" s="1" t="s">
        <v>224</v>
      </c>
      <c r="Y98" s="1" t="s">
        <v>2068</v>
      </c>
      <c r="Z98" s="1" t="s">
        <v>110</v>
      </c>
      <c r="AA98" s="1" t="s">
        <v>397</v>
      </c>
      <c r="AB98" s="1" t="s">
        <v>410</v>
      </c>
    </row>
    <row r="99" spans="1:28" ht="56.25" x14ac:dyDescent="0.25">
      <c r="A99" s="39" t="str">
        <f t="shared" si="2"/>
        <v>4. L.</v>
      </c>
      <c r="B99" s="39" t="str">
        <f t="shared" si="3"/>
        <v>26.11</v>
      </c>
      <c r="C99" s="1">
        <v>453</v>
      </c>
      <c r="D99" s="46">
        <v>43795</v>
      </c>
      <c r="E99" s="1" t="s">
        <v>2069</v>
      </c>
      <c r="F99" s="52" t="s">
        <v>478</v>
      </c>
      <c r="G99" s="52" t="s">
        <v>185</v>
      </c>
      <c r="H99" s="1" t="s">
        <v>103</v>
      </c>
      <c r="I99" s="1" t="s">
        <v>74</v>
      </c>
      <c r="J99" s="1" t="s">
        <v>104</v>
      </c>
      <c r="K99" s="1" t="s">
        <v>105</v>
      </c>
      <c r="L99" s="1" t="s">
        <v>202</v>
      </c>
      <c r="M99" s="1"/>
      <c r="N99" s="1" t="s">
        <v>106</v>
      </c>
      <c r="O99" s="1" t="s">
        <v>106</v>
      </c>
      <c r="P99" s="1" t="s">
        <v>288</v>
      </c>
      <c r="Q99" s="47">
        <v>43795</v>
      </c>
      <c r="R99" s="46">
        <v>43795</v>
      </c>
      <c r="S99" s="46">
        <v>43795</v>
      </c>
      <c r="T99" s="48">
        <v>0</v>
      </c>
      <c r="U99" s="49">
        <v>0</v>
      </c>
      <c r="V99" s="50" t="s">
        <v>81</v>
      </c>
      <c r="W99" s="1" t="s">
        <v>479</v>
      </c>
      <c r="X99" s="1" t="s">
        <v>1966</v>
      </c>
      <c r="Y99" s="1" t="s">
        <v>2070</v>
      </c>
      <c r="Z99" s="1" t="s">
        <v>110</v>
      </c>
      <c r="AA99" s="1" t="s">
        <v>397</v>
      </c>
      <c r="AB99" s="1" t="s">
        <v>410</v>
      </c>
    </row>
    <row r="100" spans="1:28" ht="56.25" x14ac:dyDescent="0.25">
      <c r="A100" s="39" t="str">
        <f t="shared" si="2"/>
        <v>4. L.</v>
      </c>
      <c r="B100" s="39" t="str">
        <f t="shared" si="3"/>
        <v>26.11</v>
      </c>
      <c r="C100" s="1">
        <v>454</v>
      </c>
      <c r="D100" s="46">
        <v>43795</v>
      </c>
      <c r="E100" s="1" t="s">
        <v>2071</v>
      </c>
      <c r="F100" s="52" t="s">
        <v>478</v>
      </c>
      <c r="G100" s="52" t="s">
        <v>185</v>
      </c>
      <c r="H100" s="1" t="s">
        <v>103</v>
      </c>
      <c r="I100" s="1" t="s">
        <v>74</v>
      </c>
      <c r="J100" s="1" t="s">
        <v>104</v>
      </c>
      <c r="K100" s="1" t="s">
        <v>105</v>
      </c>
      <c r="L100" s="1" t="s">
        <v>202</v>
      </c>
      <c r="M100" s="1"/>
      <c r="N100" s="1" t="s">
        <v>106</v>
      </c>
      <c r="O100" s="1" t="s">
        <v>106</v>
      </c>
      <c r="P100" s="1" t="s">
        <v>288</v>
      </c>
      <c r="Q100" s="47">
        <v>43795</v>
      </c>
      <c r="R100" s="46">
        <v>43795</v>
      </c>
      <c r="S100" s="46">
        <v>43795</v>
      </c>
      <c r="T100" s="48">
        <v>0</v>
      </c>
      <c r="U100" s="49">
        <v>0</v>
      </c>
      <c r="V100" s="50" t="s">
        <v>81</v>
      </c>
      <c r="W100" s="1" t="s">
        <v>479</v>
      </c>
      <c r="X100" s="1" t="s">
        <v>1966</v>
      </c>
      <c r="Y100" s="1" t="s">
        <v>2070</v>
      </c>
      <c r="Z100" s="1" t="s">
        <v>110</v>
      </c>
      <c r="AA100" s="1" t="s">
        <v>397</v>
      </c>
      <c r="AB100" s="1" t="s">
        <v>410</v>
      </c>
    </row>
    <row r="101" spans="1:28" ht="78.75" x14ac:dyDescent="0.25">
      <c r="A101" s="39" t="str">
        <f t="shared" si="2"/>
        <v>1. F.</v>
      </c>
      <c r="B101" s="39" t="str">
        <f t="shared" si="3"/>
        <v>27.11</v>
      </c>
      <c r="C101" s="1">
        <v>455</v>
      </c>
      <c r="D101" s="46">
        <v>43796</v>
      </c>
      <c r="E101" s="1" t="s">
        <v>2072</v>
      </c>
      <c r="F101" s="52" t="s">
        <v>478</v>
      </c>
      <c r="G101" s="52" t="s">
        <v>185</v>
      </c>
      <c r="H101" s="52" t="s">
        <v>77</v>
      </c>
      <c r="I101" s="1" t="s">
        <v>110</v>
      </c>
      <c r="J101" s="52" t="s">
        <v>84</v>
      </c>
      <c r="K101" s="52" t="s">
        <v>85</v>
      </c>
      <c r="L101" s="52" t="s">
        <v>198</v>
      </c>
      <c r="M101" s="52"/>
      <c r="N101" s="52" t="s">
        <v>106</v>
      </c>
      <c r="O101" s="1" t="s">
        <v>106</v>
      </c>
      <c r="P101" s="1" t="s">
        <v>288</v>
      </c>
      <c r="Q101" s="47">
        <v>43796</v>
      </c>
      <c r="R101" s="46">
        <v>43796</v>
      </c>
      <c r="S101" s="46">
        <v>43796</v>
      </c>
      <c r="T101" s="48">
        <v>0</v>
      </c>
      <c r="U101" s="49">
        <v>0</v>
      </c>
      <c r="V101" s="50" t="s">
        <v>81</v>
      </c>
      <c r="W101" s="1" t="s">
        <v>479</v>
      </c>
      <c r="X101" s="1" t="s">
        <v>608</v>
      </c>
      <c r="Y101" s="1" t="s">
        <v>2073</v>
      </c>
      <c r="Z101" s="1" t="s">
        <v>110</v>
      </c>
      <c r="AA101" s="1" t="s">
        <v>397</v>
      </c>
      <c r="AB101" s="1" t="s">
        <v>410</v>
      </c>
    </row>
    <row r="102" spans="1:28" ht="56.25" x14ac:dyDescent="0.25">
      <c r="A102" s="39" t="str">
        <f t="shared" si="2"/>
        <v>4. L.</v>
      </c>
      <c r="B102" s="39" t="str">
        <f t="shared" si="3"/>
        <v>27.11</v>
      </c>
      <c r="C102" s="1">
        <v>456</v>
      </c>
      <c r="D102" s="46">
        <v>43796</v>
      </c>
      <c r="E102" s="1" t="s">
        <v>2074</v>
      </c>
      <c r="F102" s="1" t="s">
        <v>478</v>
      </c>
      <c r="G102" s="1" t="s">
        <v>493</v>
      </c>
      <c r="H102" s="1" t="s">
        <v>103</v>
      </c>
      <c r="I102" s="1" t="s">
        <v>74</v>
      </c>
      <c r="J102" s="1" t="s">
        <v>104</v>
      </c>
      <c r="K102" s="1" t="s">
        <v>105</v>
      </c>
      <c r="L102" s="1" t="s">
        <v>202</v>
      </c>
      <c r="M102" s="1"/>
      <c r="N102" s="1" t="s">
        <v>106</v>
      </c>
      <c r="O102" s="1" t="s">
        <v>106</v>
      </c>
      <c r="P102" s="1" t="s">
        <v>288</v>
      </c>
      <c r="Q102" s="47">
        <v>43796</v>
      </c>
      <c r="R102" s="46">
        <v>43796</v>
      </c>
      <c r="S102" s="46">
        <v>43796</v>
      </c>
      <c r="T102" s="48">
        <v>0</v>
      </c>
      <c r="U102" s="49">
        <v>0</v>
      </c>
      <c r="V102" s="50" t="s">
        <v>81</v>
      </c>
      <c r="W102" s="1" t="s">
        <v>479</v>
      </c>
      <c r="X102" s="1" t="s">
        <v>1966</v>
      </c>
      <c r="Y102" s="1" t="s">
        <v>2070</v>
      </c>
      <c r="Z102" s="1" t="s">
        <v>110</v>
      </c>
      <c r="AA102" s="1" t="s">
        <v>397</v>
      </c>
      <c r="AB102" s="1" t="s">
        <v>410</v>
      </c>
    </row>
    <row r="103" spans="1:28" ht="56.25" x14ac:dyDescent="0.25">
      <c r="A103" s="39" t="str">
        <f t="shared" si="2"/>
        <v>4. L.</v>
      </c>
      <c r="B103" s="39" t="str">
        <f t="shared" si="3"/>
        <v>27.11</v>
      </c>
      <c r="C103" s="1">
        <v>457</v>
      </c>
      <c r="D103" s="46">
        <v>43796</v>
      </c>
      <c r="E103" s="1" t="s">
        <v>2075</v>
      </c>
      <c r="F103" s="1" t="s">
        <v>489</v>
      </c>
      <c r="G103" s="1" t="s">
        <v>2076</v>
      </c>
      <c r="H103" s="1" t="s">
        <v>103</v>
      </c>
      <c r="I103" s="1" t="s">
        <v>74</v>
      </c>
      <c r="J103" s="1" t="s">
        <v>104</v>
      </c>
      <c r="K103" s="1" t="s">
        <v>105</v>
      </c>
      <c r="L103" s="1" t="s">
        <v>202</v>
      </c>
      <c r="M103" s="1"/>
      <c r="N103" s="1" t="s">
        <v>106</v>
      </c>
      <c r="O103" s="1" t="s">
        <v>106</v>
      </c>
      <c r="P103" s="1" t="s">
        <v>288</v>
      </c>
      <c r="Q103" s="47">
        <v>43796</v>
      </c>
      <c r="R103" s="46">
        <v>43796</v>
      </c>
      <c r="S103" s="46">
        <v>43796</v>
      </c>
      <c r="T103" s="48">
        <v>0</v>
      </c>
      <c r="U103" s="49">
        <v>0</v>
      </c>
      <c r="V103" s="50" t="s">
        <v>81</v>
      </c>
      <c r="W103" s="1" t="s">
        <v>479</v>
      </c>
      <c r="X103" s="1" t="s">
        <v>1966</v>
      </c>
      <c r="Y103" s="1" t="s">
        <v>2070</v>
      </c>
      <c r="Z103" s="1" t="s">
        <v>110</v>
      </c>
      <c r="AA103" s="1" t="s">
        <v>397</v>
      </c>
      <c r="AB103" s="1" t="s">
        <v>410</v>
      </c>
    </row>
    <row r="104" spans="1:28" ht="67.5" x14ac:dyDescent="0.25">
      <c r="A104" s="39" t="str">
        <f t="shared" si="2"/>
        <v>1. O.</v>
      </c>
      <c r="B104" s="39" t="str">
        <f t="shared" si="3"/>
        <v>28.11</v>
      </c>
      <c r="C104" s="1">
        <v>458</v>
      </c>
      <c r="D104" s="46">
        <v>43797</v>
      </c>
      <c r="E104" s="1" t="s">
        <v>2072</v>
      </c>
      <c r="F104" s="1" t="s">
        <v>478</v>
      </c>
      <c r="G104" s="1" t="s">
        <v>185</v>
      </c>
      <c r="H104" s="1">
        <v>1</v>
      </c>
      <c r="I104" s="1" t="s">
        <v>74</v>
      </c>
      <c r="J104" s="52" t="s">
        <v>84</v>
      </c>
      <c r="K104" s="52" t="s">
        <v>85</v>
      </c>
      <c r="L104" s="52" t="s">
        <v>168</v>
      </c>
      <c r="M104" s="52"/>
      <c r="N104" s="52" t="s">
        <v>106</v>
      </c>
      <c r="O104" s="1" t="s">
        <v>106</v>
      </c>
      <c r="P104" s="1" t="s">
        <v>288</v>
      </c>
      <c r="Q104" s="47">
        <v>43797</v>
      </c>
      <c r="R104" s="46">
        <v>43797</v>
      </c>
      <c r="S104" s="46">
        <v>43797</v>
      </c>
      <c r="T104" s="48">
        <v>0</v>
      </c>
      <c r="U104" s="49">
        <v>0</v>
      </c>
      <c r="V104" s="50" t="s">
        <v>81</v>
      </c>
      <c r="W104" s="1" t="s">
        <v>479</v>
      </c>
      <c r="X104" s="1" t="s">
        <v>224</v>
      </c>
      <c r="Y104" s="52" t="s">
        <v>480</v>
      </c>
      <c r="Z104" s="1" t="s">
        <v>110</v>
      </c>
      <c r="AA104" s="1" t="s">
        <v>397</v>
      </c>
      <c r="AB104" s="1" t="s">
        <v>610</v>
      </c>
    </row>
    <row r="105" spans="1:28" ht="56.25" x14ac:dyDescent="0.25">
      <c r="A105" s="39" t="str">
        <f t="shared" si="2"/>
        <v>6. N.</v>
      </c>
      <c r="B105" s="39" t="str">
        <f t="shared" si="3"/>
        <v>28.11</v>
      </c>
      <c r="C105" s="1">
        <v>459</v>
      </c>
      <c r="D105" s="46">
        <v>43797</v>
      </c>
      <c r="E105" s="1" t="s">
        <v>2072</v>
      </c>
      <c r="F105" s="1" t="s">
        <v>478</v>
      </c>
      <c r="G105" s="1" t="s">
        <v>185</v>
      </c>
      <c r="H105" s="1" t="s">
        <v>103</v>
      </c>
      <c r="I105" s="1" t="s">
        <v>110</v>
      </c>
      <c r="J105" s="52" t="s">
        <v>92</v>
      </c>
      <c r="K105" s="52" t="s">
        <v>169</v>
      </c>
      <c r="L105" s="52" t="s">
        <v>233</v>
      </c>
      <c r="M105" s="52"/>
      <c r="N105" s="52" t="s">
        <v>106</v>
      </c>
      <c r="O105" s="1" t="s">
        <v>106</v>
      </c>
      <c r="P105" s="1" t="s">
        <v>288</v>
      </c>
      <c r="Q105" s="47">
        <v>43797</v>
      </c>
      <c r="R105" s="46">
        <v>43797</v>
      </c>
      <c r="S105" s="46">
        <v>43797</v>
      </c>
      <c r="T105" s="48">
        <v>0</v>
      </c>
      <c r="U105" s="49">
        <v>0</v>
      </c>
      <c r="V105" s="50" t="s">
        <v>81</v>
      </c>
      <c r="W105" s="1" t="s">
        <v>479</v>
      </c>
      <c r="X105" s="1" t="s">
        <v>224</v>
      </c>
      <c r="Y105" s="1" t="s">
        <v>2068</v>
      </c>
      <c r="Z105" s="1" t="s">
        <v>110</v>
      </c>
      <c r="AA105" s="1" t="s">
        <v>397</v>
      </c>
      <c r="AB105" s="1" t="s">
        <v>484</v>
      </c>
    </row>
    <row r="106" spans="1:28" x14ac:dyDescent="0.25">
      <c r="A106" s="39" t="str">
        <f t="shared" si="2"/>
        <v xml:space="preserve"> </v>
      </c>
      <c r="B106" s="39" t="str">
        <f t="shared" si="3"/>
        <v/>
      </c>
      <c r="C106" s="1"/>
      <c r="D106" s="46"/>
      <c r="E106" s="1"/>
      <c r="F106" s="1"/>
      <c r="G106" s="1"/>
      <c r="H106" s="1"/>
      <c r="I106" s="1"/>
      <c r="J106" s="52"/>
      <c r="K106" s="52"/>
      <c r="L106" s="52"/>
      <c r="M106" s="52"/>
      <c r="N106" s="52"/>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52"/>
      <c r="K107" s="52"/>
      <c r="L107" s="52"/>
      <c r="M107" s="1"/>
      <c r="N107" s="52"/>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52"/>
      <c r="K108" s="52"/>
      <c r="L108" s="52"/>
      <c r="M108" s="52"/>
      <c r="N108" s="52"/>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52"/>
      <c r="K109" s="52"/>
      <c r="L109" s="52"/>
      <c r="M109" s="52"/>
      <c r="N109" s="52"/>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52"/>
      <c r="K110" s="52"/>
      <c r="L110" s="52"/>
      <c r="M110" s="52"/>
      <c r="N110" s="52"/>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52"/>
      <c r="K111" s="52"/>
      <c r="L111" s="52"/>
      <c r="M111" s="52"/>
      <c r="N111" s="52"/>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52"/>
      <c r="K112" s="52"/>
      <c r="L112" s="52"/>
      <c r="M112" s="52"/>
      <c r="N112" s="52"/>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1"/>
      <c r="G113" s="1"/>
      <c r="H113" s="1"/>
      <c r="I113" s="1"/>
      <c r="J113" s="52"/>
      <c r="K113" s="52"/>
      <c r="L113" s="52"/>
      <c r="M113" s="52"/>
      <c r="N113" s="52"/>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52"/>
      <c r="F114" s="52"/>
      <c r="G114" s="52"/>
      <c r="H114" s="52"/>
      <c r="I114" s="52"/>
      <c r="J114" s="52"/>
      <c r="K114" s="52"/>
      <c r="L114" s="52"/>
      <c r="M114" s="52"/>
      <c r="N114" s="52"/>
      <c r="O114" s="1"/>
      <c r="P114" s="1"/>
      <c r="Q114" s="47"/>
      <c r="R114" s="46"/>
      <c r="S114" s="46"/>
      <c r="T114" s="48"/>
      <c r="U114" s="49"/>
      <c r="V114" s="50"/>
      <c r="W114" s="1"/>
      <c r="X114" s="1"/>
      <c r="Y114" s="52"/>
      <c r="Z114" s="1"/>
      <c r="AA114" s="1"/>
      <c r="AB114" s="1"/>
    </row>
    <row r="115" spans="1:28" x14ac:dyDescent="0.25">
      <c r="A115" s="39" t="str">
        <f t="shared" si="2"/>
        <v xml:space="preserve"> </v>
      </c>
      <c r="B115" s="39" t="str">
        <f t="shared" si="3"/>
        <v/>
      </c>
      <c r="C115" s="1"/>
      <c r="D115" s="46"/>
      <c r="E115" s="52"/>
      <c r="F115" s="52"/>
      <c r="G115" s="52"/>
      <c r="H115" s="52"/>
      <c r="I115" s="52"/>
      <c r="J115" s="52"/>
      <c r="K115" s="52"/>
      <c r="L115" s="52"/>
      <c r="M115" s="52"/>
      <c r="N115" s="52"/>
      <c r="O115" s="1"/>
      <c r="P115" s="1"/>
      <c r="Q115" s="47"/>
      <c r="R115" s="46"/>
      <c r="S115" s="46"/>
      <c r="T115" s="48"/>
      <c r="U115" s="49"/>
      <c r="V115" s="50"/>
      <c r="W115" s="1"/>
      <c r="X115" s="1"/>
      <c r="Y115" s="52"/>
      <c r="Z115" s="1"/>
      <c r="AA115" s="1"/>
      <c r="AB115" s="1"/>
    </row>
    <row r="116" spans="1:28" x14ac:dyDescent="0.25">
      <c r="A116" s="39" t="str">
        <f t="shared" si="2"/>
        <v xml:space="preserve"> </v>
      </c>
      <c r="B116" s="39" t="str">
        <f t="shared" si="3"/>
        <v/>
      </c>
      <c r="C116" s="1"/>
      <c r="D116" s="46"/>
      <c r="E116" s="52"/>
      <c r="F116" s="52"/>
      <c r="G116" s="52"/>
      <c r="H116" s="52"/>
      <c r="I116" s="52"/>
      <c r="J116" s="52"/>
      <c r="K116" s="52"/>
      <c r="L116" s="52"/>
      <c r="M116" s="52"/>
      <c r="N116" s="52"/>
      <c r="O116" s="1"/>
      <c r="P116" s="1"/>
      <c r="Q116" s="47"/>
      <c r="R116" s="46"/>
      <c r="S116" s="46"/>
      <c r="T116" s="48"/>
      <c r="U116" s="49"/>
      <c r="V116" s="50"/>
      <c r="W116" s="1"/>
      <c r="X116" s="1"/>
      <c r="Y116" s="52"/>
      <c r="Z116" s="1"/>
      <c r="AA116" s="1"/>
      <c r="AB116" s="1"/>
    </row>
    <row r="117" spans="1:28" x14ac:dyDescent="0.25">
      <c r="A117" s="39" t="str">
        <f t="shared" si="2"/>
        <v xml:space="preserve"> </v>
      </c>
      <c r="B117" s="39" t="str">
        <f t="shared" si="3"/>
        <v/>
      </c>
      <c r="C117" s="1"/>
      <c r="D117" s="46"/>
      <c r="E117" s="52"/>
      <c r="F117" s="52"/>
      <c r="G117" s="52"/>
      <c r="H117" s="52"/>
      <c r="I117" s="52"/>
      <c r="J117" s="52"/>
      <c r="K117" s="52"/>
      <c r="L117" s="52"/>
      <c r="M117" s="52"/>
      <c r="N117" s="1"/>
      <c r="O117" s="1"/>
      <c r="P117" s="1"/>
      <c r="Q117" s="47"/>
      <c r="R117" s="46"/>
      <c r="S117" s="46"/>
      <c r="T117" s="48"/>
      <c r="U117" s="49"/>
      <c r="V117" s="50"/>
      <c r="W117" s="1"/>
      <c r="X117" s="1"/>
      <c r="Y117" s="52"/>
      <c r="Z117" s="1"/>
      <c r="AA117" s="1"/>
      <c r="AB117" s="1"/>
    </row>
    <row r="118" spans="1:28" x14ac:dyDescent="0.25">
      <c r="A118" s="39" t="str">
        <f t="shared" si="2"/>
        <v xml:space="preserve"> </v>
      </c>
      <c r="B118" s="39" t="str">
        <f t="shared" si="3"/>
        <v/>
      </c>
      <c r="C118" s="1"/>
      <c r="D118" s="46"/>
      <c r="E118" s="1"/>
      <c r="F118" s="1"/>
      <c r="G118" s="1"/>
      <c r="H118" s="1"/>
      <c r="I118" s="1"/>
      <c r="J118" s="52"/>
      <c r="K118" s="52"/>
      <c r="L118" s="52"/>
      <c r="M118" s="52"/>
      <c r="N118" s="52"/>
      <c r="O118" s="1"/>
      <c r="P118" s="1"/>
      <c r="Q118" s="47"/>
      <c r="R118" s="46"/>
      <c r="S118" s="46"/>
      <c r="T118" s="48"/>
      <c r="U118" s="49"/>
      <c r="V118" s="50"/>
      <c r="W118" s="1"/>
      <c r="X118" s="1"/>
      <c r="Y118" s="52"/>
      <c r="Z118" s="1"/>
      <c r="AA118" s="1"/>
      <c r="AB118" s="1"/>
    </row>
    <row r="119" spans="1:28" x14ac:dyDescent="0.25">
      <c r="A119" s="39" t="str">
        <f t="shared" si="2"/>
        <v xml:space="preserve"> </v>
      </c>
      <c r="B119" s="39" t="str">
        <f t="shared" si="3"/>
        <v/>
      </c>
      <c r="C119" s="1"/>
      <c r="D119" s="46"/>
      <c r="E119" s="1"/>
      <c r="F119" s="1"/>
      <c r="G119" s="1"/>
      <c r="H119" s="1"/>
      <c r="I119" s="1"/>
      <c r="J119" s="52"/>
      <c r="K119" s="52"/>
      <c r="L119" s="52"/>
      <c r="M119" s="52"/>
      <c r="N119" s="52"/>
      <c r="O119" s="1"/>
      <c r="P119" s="1"/>
      <c r="Q119" s="47"/>
      <c r="R119" s="46"/>
      <c r="S119" s="46"/>
      <c r="T119" s="48"/>
      <c r="U119" s="49"/>
      <c r="V119" s="50"/>
      <c r="W119" s="1"/>
      <c r="X119" s="1"/>
      <c r="Y119" s="52"/>
      <c r="Z119" s="1"/>
      <c r="AA119" s="1"/>
      <c r="AB119" s="1"/>
    </row>
    <row r="120" spans="1:28" x14ac:dyDescent="0.25">
      <c r="A120" s="39" t="str">
        <f t="shared" si="2"/>
        <v xml:space="preserve"> </v>
      </c>
      <c r="B120" s="39" t="str">
        <f t="shared" si="3"/>
        <v/>
      </c>
      <c r="C120" s="1"/>
      <c r="D120" s="46"/>
      <c r="E120" s="1"/>
      <c r="F120" s="52"/>
      <c r="G120" s="52"/>
      <c r="H120" s="52"/>
      <c r="I120" s="52"/>
      <c r="J120" s="52"/>
      <c r="K120" s="52"/>
      <c r="L120" s="52"/>
      <c r="M120" s="1"/>
      <c r="N120" s="52"/>
      <c r="O120" s="52"/>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c r="D121" s="46"/>
      <c r="E121" s="1"/>
      <c r="F121" s="52"/>
      <c r="G121" s="52"/>
      <c r="H121" s="52"/>
      <c r="I121" s="52"/>
      <c r="J121" s="52"/>
      <c r="K121" s="52"/>
      <c r="L121" s="52"/>
      <c r="M121" s="1"/>
      <c r="N121" s="52"/>
      <c r="O121" s="52"/>
      <c r="P121" s="1"/>
      <c r="Q121" s="47"/>
      <c r="R121" s="46"/>
      <c r="S121" s="46"/>
      <c r="T121" s="48"/>
      <c r="U121" s="49"/>
      <c r="V121" s="50"/>
      <c r="W121" s="1"/>
      <c r="X121" s="1"/>
      <c r="Y121" s="1"/>
      <c r="Z121" s="1"/>
      <c r="AA121" s="1"/>
      <c r="AB121" s="1"/>
    </row>
    <row r="122" spans="1:28" x14ac:dyDescent="0.25">
      <c r="A122" s="39" t="str">
        <f t="shared" si="2"/>
        <v xml:space="preserve"> </v>
      </c>
      <c r="B122" s="39" t="str">
        <f t="shared" si="3"/>
        <v/>
      </c>
      <c r="C122" s="1"/>
      <c r="D122" s="46"/>
      <c r="E122" s="1"/>
      <c r="F122" s="52"/>
      <c r="G122" s="52"/>
      <c r="H122" s="52"/>
      <c r="I122" s="52"/>
      <c r="J122" s="1"/>
      <c r="K122" s="1"/>
      <c r="L122" s="1"/>
      <c r="M122" s="1"/>
      <c r="N122" s="52"/>
      <c r="O122" s="52"/>
      <c r="P122" s="1"/>
      <c r="Q122" s="47"/>
      <c r="R122" s="46"/>
      <c r="S122" s="46"/>
      <c r="T122" s="48"/>
      <c r="U122" s="49"/>
      <c r="V122" s="50"/>
      <c r="W122" s="1"/>
      <c r="X122" s="1"/>
      <c r="Y122" s="52"/>
      <c r="Z122" s="1"/>
      <c r="AA122" s="1"/>
      <c r="AB122" s="1"/>
    </row>
    <row r="123" spans="1:28" x14ac:dyDescent="0.25">
      <c r="A123" s="39" t="str">
        <f t="shared" si="2"/>
        <v xml:space="preserve"> </v>
      </c>
      <c r="B123" s="39" t="str">
        <f t="shared" si="3"/>
        <v/>
      </c>
      <c r="C123" s="1"/>
      <c r="D123" s="46"/>
      <c r="E123" s="1"/>
      <c r="F123" s="1"/>
      <c r="G123" s="1"/>
      <c r="H123" s="1"/>
      <c r="I123" s="1"/>
      <c r="J123" s="1"/>
      <c r="K123" s="1"/>
      <c r="L123" s="1"/>
      <c r="M123" s="1"/>
      <c r="N123" s="1"/>
      <c r="O123" s="1"/>
      <c r="P123" s="1"/>
      <c r="Q123" s="47"/>
      <c r="R123" s="46"/>
      <c r="S123" s="46"/>
      <c r="T123" s="48"/>
      <c r="U123" s="49"/>
      <c r="V123" s="50"/>
      <c r="W123" s="1"/>
      <c r="X123" s="1"/>
      <c r="Y123" s="1"/>
      <c r="Z123" s="1"/>
      <c r="AA123" s="1"/>
      <c r="AB123" s="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1"/>
      <c r="Q124" s="47"/>
      <c r="R124" s="46"/>
      <c r="S124" s="46"/>
      <c r="T124" s="48"/>
      <c r="U124" s="49"/>
      <c r="V124" s="50"/>
      <c r="W124" s="1"/>
      <c r="X124" s="1"/>
      <c r="Y124" s="1"/>
      <c r="Z124" s="1"/>
      <c r="AA124" s="1"/>
      <c r="AB124" s="1"/>
    </row>
    <row r="125" spans="1:28" x14ac:dyDescent="0.25">
      <c r="A125" s="39" t="str">
        <f t="shared" si="2"/>
        <v xml:space="preserve"> </v>
      </c>
      <c r="B125" s="39" t="str">
        <f t="shared" si="3"/>
        <v/>
      </c>
      <c r="C125" s="1"/>
      <c r="D125" s="46"/>
      <c r="E125" s="1"/>
      <c r="F125" s="1"/>
      <c r="G125" s="1"/>
      <c r="H125" s="1"/>
      <c r="I125" s="1"/>
      <c r="J125" s="1"/>
      <c r="K125" s="1"/>
      <c r="L125" s="1"/>
      <c r="M125" s="1"/>
      <c r="N125" s="1"/>
      <c r="O125" s="1"/>
      <c r="P125" s="1"/>
      <c r="Q125" s="47"/>
      <c r="R125" s="46"/>
      <c r="S125" s="46"/>
      <c r="T125" s="48"/>
      <c r="U125" s="49"/>
      <c r="V125" s="50"/>
      <c r="W125" s="1"/>
      <c r="X125" s="1"/>
      <c r="Y125" s="1"/>
      <c r="Z125" s="1"/>
      <c r="AA125" s="1"/>
      <c r="AB125" s="1"/>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126:T203">
    <cfRule type="cellIs" dxfId="524" priority="1308" operator="greaterThan">
      <formula>S126</formula>
    </cfRule>
  </conditionalFormatting>
  <conditionalFormatting sqref="T126:T203">
    <cfRule type="cellIs" dxfId="523" priority="1307" operator="lessThan">
      <formula>S126</formula>
    </cfRule>
  </conditionalFormatting>
  <conditionalFormatting sqref="T126:T203">
    <cfRule type="cellIs" dxfId="522" priority="1306" operator="equal">
      <formula>S126</formula>
    </cfRule>
  </conditionalFormatting>
  <conditionalFormatting sqref="U106:U125">
    <cfRule type="cellIs" dxfId="521" priority="1242" operator="greaterThan">
      <formula>T106</formula>
    </cfRule>
  </conditionalFormatting>
  <conditionalFormatting sqref="U106:U125">
    <cfRule type="cellIs" dxfId="520" priority="1241" operator="lessThan">
      <formula>T106</formula>
    </cfRule>
  </conditionalFormatting>
  <conditionalFormatting sqref="U106:U125">
    <cfRule type="cellIs" dxfId="519" priority="1240" operator="equal">
      <formula>T106</formula>
    </cfRule>
  </conditionalFormatting>
  <conditionalFormatting sqref="U6:U105">
    <cfRule type="cellIs" dxfId="518" priority="282" operator="greaterThan">
      <formula>T6</formula>
    </cfRule>
  </conditionalFormatting>
  <conditionalFormatting sqref="U6:U105">
    <cfRule type="cellIs" dxfId="517" priority="281" operator="lessThan">
      <formula>T6</formula>
    </cfRule>
  </conditionalFormatting>
  <conditionalFormatting sqref="U6:U105">
    <cfRule type="cellIs" dxfId="516" priority="280"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303" operator="equal" id="{1FB87DF5-F545-4257-A983-DD2FD04C009E}">
            <xm:f>'C:\Users\Lenovo\Documents\procedimiento de participacion\[PM06-PR04-F02.xlsx]LD'!#REF!</xm:f>
            <x14:dxf>
              <font>
                <color rgb="FF9C6500"/>
              </font>
              <fill>
                <patternFill>
                  <bgColor rgb="FFFFEB9C"/>
                </patternFill>
              </fill>
            </x14:dxf>
          </x14:cfRule>
          <x14:cfRule type="cellIs" priority="1304" operator="equal" id="{62E72D47-22DB-4225-BA38-4FBFA59CA223}">
            <xm:f>'C:\Users\Lenovo\Documents\procedimiento de participacion\[PM06-PR04-F02.xlsx]LD'!#REF!</xm:f>
            <x14:dxf>
              <font>
                <color rgb="FF9C0006"/>
              </font>
              <fill>
                <patternFill>
                  <bgColor rgb="FFFFC7CE"/>
                </patternFill>
              </fill>
            </x14:dxf>
          </x14:cfRule>
          <x14:cfRule type="cellIs" priority="1305" operator="equal" id="{DD74C82B-B58B-4594-9B51-9681190D4A2E}">
            <xm:f>'C:\Users\Lenovo\Documents\procedimiento de participacion\[PM06-PR04-F02.xlsx]LD'!#REF!</xm:f>
            <x14:dxf>
              <font>
                <color rgb="FF006100"/>
              </font>
              <fill>
                <patternFill>
                  <bgColor rgb="FFC6EFCE"/>
                </patternFill>
              </fill>
            </x14:dxf>
          </x14:cfRule>
          <xm:sqref>U126:U203</xm:sqref>
        </x14:conditionalFormatting>
        <x14:conditionalFormatting xmlns:xm="http://schemas.microsoft.com/office/excel/2006/main">
          <x14:cfRule type="cellIs" priority="1237" operator="equal" id="{7C4CFC4F-AA89-4281-BF22-6583BDE193E6}">
            <xm:f>'\\storage_Admin\CentrosLocalesMovilidad\2019\POA\OCTUBRE\14. MARTIRES\[FRL14.xlsx]LD'!#REF!</xm:f>
            <x14:dxf>
              <font>
                <color rgb="FF9C6500"/>
              </font>
              <fill>
                <patternFill>
                  <bgColor rgb="FFFFEB9C"/>
                </patternFill>
              </fill>
            </x14:dxf>
          </x14:cfRule>
          <x14:cfRule type="cellIs" priority="1238" operator="equal" id="{708E2C0B-2169-4FBB-8A60-D7AC77123EA7}">
            <xm:f>'\\storage_Admin\CentrosLocalesMovilidad\2019\POA\OCTUBRE\14. MARTIRES\[FRL14.xlsx]LD'!#REF!</xm:f>
            <x14:dxf>
              <font>
                <color rgb="FF9C0006"/>
              </font>
              <fill>
                <patternFill>
                  <bgColor rgb="FFFFC7CE"/>
                </patternFill>
              </fill>
            </x14:dxf>
          </x14:cfRule>
          <x14:cfRule type="cellIs" priority="1239" operator="equal" id="{458BCB4F-7C0D-45C7-87DD-E009B0313C39}">
            <xm:f>'\\storage_Admin\CentrosLocalesMovilidad\2019\POA\OCTUBRE\14. MARTIRES\[FRL14.xlsx]LD'!#REF!</xm:f>
            <x14:dxf>
              <font>
                <color rgb="FF006100"/>
              </font>
              <fill>
                <patternFill>
                  <bgColor rgb="FFC6EFCE"/>
                </patternFill>
              </fill>
            </x14:dxf>
          </x14:cfRule>
          <xm:sqref>V111:V112 V114 V123:V125</xm:sqref>
        </x14:conditionalFormatting>
        <x14:conditionalFormatting xmlns:xm="http://schemas.microsoft.com/office/excel/2006/main">
          <x14:cfRule type="cellIs" priority="322" operator="equal" id="{0AF70790-3310-4945-B51A-210F6AFFFB35}">
            <xm:f>'\\storage_Admin\CentrosLocalesMovilidad\2019\POA\OCTUBRE\14. MARTIRES\[FRL14.xlsx]LD'!#REF!</xm:f>
            <x14:dxf>
              <font>
                <color rgb="FF9C6500"/>
              </font>
              <fill>
                <patternFill>
                  <bgColor rgb="FFFFEB9C"/>
                </patternFill>
              </fill>
            </x14:dxf>
          </x14:cfRule>
          <x14:cfRule type="cellIs" priority="323" operator="equal" id="{69C9B830-3D43-44CB-B7B0-5817D34E1245}">
            <xm:f>'\\storage_Admin\CentrosLocalesMovilidad\2019\POA\OCTUBRE\14. MARTIRES\[FRL14.xlsx]LD'!#REF!</xm:f>
            <x14:dxf>
              <font>
                <color rgb="FF9C0006"/>
              </font>
              <fill>
                <patternFill>
                  <bgColor rgb="FFFFC7CE"/>
                </patternFill>
              </fill>
            </x14:dxf>
          </x14:cfRule>
          <x14:cfRule type="cellIs" priority="324" operator="equal" id="{3E98EA62-DF6C-4BE9-A52E-0594FF4C876D}">
            <xm:f>'\\storage_Admin\CentrosLocalesMovilidad\2019\POA\OCTUBRE\14. MARTIRES\[FRL14.xlsx]LD'!#REF!</xm:f>
            <x14:dxf>
              <font>
                <color rgb="FF006100"/>
              </font>
              <fill>
                <patternFill>
                  <bgColor rgb="FFC6EFCE"/>
                </patternFill>
              </fill>
            </x14:dxf>
          </x14:cfRule>
          <xm:sqref>V106</xm:sqref>
        </x14:conditionalFormatting>
        <x14:conditionalFormatting xmlns:xm="http://schemas.microsoft.com/office/excel/2006/main">
          <x14:cfRule type="cellIs" priority="319" operator="equal" id="{B8D9E23F-F997-46AE-9113-B66DE2F0796A}">
            <xm:f>'\\storage_Admin\CentrosLocalesMovilidad\2019\POA\OCTUBRE\14. MARTIRES\[FRL14.xlsx]LD'!#REF!</xm:f>
            <x14:dxf>
              <font>
                <color rgb="FF9C6500"/>
              </font>
              <fill>
                <patternFill>
                  <bgColor rgb="FFFFEB9C"/>
                </patternFill>
              </fill>
            </x14:dxf>
          </x14:cfRule>
          <x14:cfRule type="cellIs" priority="320" operator="equal" id="{7AD42A80-8F8B-43C6-A864-94D75F68C717}">
            <xm:f>'\\storage_Admin\CentrosLocalesMovilidad\2019\POA\OCTUBRE\14. MARTIRES\[FRL14.xlsx]LD'!#REF!</xm:f>
            <x14:dxf>
              <font>
                <color rgb="FF9C0006"/>
              </font>
              <fill>
                <patternFill>
                  <bgColor rgb="FFFFC7CE"/>
                </patternFill>
              </fill>
            </x14:dxf>
          </x14:cfRule>
          <x14:cfRule type="cellIs" priority="321" operator="equal" id="{D9C74524-2900-4A98-893E-914115EEBA71}">
            <xm:f>'\\storage_Admin\CentrosLocalesMovilidad\2019\POA\OCTUBRE\14. MARTIRES\[FRL14.xlsx]LD'!#REF!</xm:f>
            <x14:dxf>
              <font>
                <color rgb="FF006100"/>
              </font>
              <fill>
                <patternFill>
                  <bgColor rgb="FFC6EFCE"/>
                </patternFill>
              </fill>
            </x14:dxf>
          </x14:cfRule>
          <xm:sqref>V107</xm:sqref>
        </x14:conditionalFormatting>
        <x14:conditionalFormatting xmlns:xm="http://schemas.microsoft.com/office/excel/2006/main">
          <x14:cfRule type="cellIs" priority="316" operator="equal" id="{6AAD7D3C-8854-4396-8FCD-3FC6566BA70E}">
            <xm:f>'\\storage_Admin\CentrosLocalesMovilidad\2019\POA\OCTUBRE\14. MARTIRES\[FRL14.xlsx]LD'!#REF!</xm:f>
            <x14:dxf>
              <font>
                <color rgb="FF9C6500"/>
              </font>
              <fill>
                <patternFill>
                  <bgColor rgb="FFFFEB9C"/>
                </patternFill>
              </fill>
            </x14:dxf>
          </x14:cfRule>
          <x14:cfRule type="cellIs" priority="317" operator="equal" id="{A8E02BD9-8EF0-4A12-B175-F98FF0F81164}">
            <xm:f>'\\storage_Admin\CentrosLocalesMovilidad\2019\POA\OCTUBRE\14. MARTIRES\[FRL14.xlsx]LD'!#REF!</xm:f>
            <x14:dxf>
              <font>
                <color rgb="FF9C0006"/>
              </font>
              <fill>
                <patternFill>
                  <bgColor rgb="FFFFC7CE"/>
                </patternFill>
              </fill>
            </x14:dxf>
          </x14:cfRule>
          <x14:cfRule type="cellIs" priority="318" operator="equal" id="{83444A3B-A982-40C0-9FE7-F020AF756249}">
            <xm:f>'\\storage_Admin\CentrosLocalesMovilidad\2019\POA\OCTUBRE\14. MARTIRES\[FRL14.xlsx]LD'!#REF!</xm:f>
            <x14:dxf>
              <font>
                <color rgb="FF006100"/>
              </font>
              <fill>
                <patternFill>
                  <bgColor rgb="FFC6EFCE"/>
                </patternFill>
              </fill>
            </x14:dxf>
          </x14:cfRule>
          <xm:sqref>V108</xm:sqref>
        </x14:conditionalFormatting>
        <x14:conditionalFormatting xmlns:xm="http://schemas.microsoft.com/office/excel/2006/main">
          <x14:cfRule type="cellIs" priority="313" operator="equal" id="{71F394FE-6D5B-49C0-820A-9F9E965B5215}">
            <xm:f>'\\storage_Admin\CentrosLocalesMovilidad\2019\POA\OCTUBRE\14. MARTIRES\[FRL14.xlsx]LD'!#REF!</xm:f>
            <x14:dxf>
              <font>
                <color rgb="FF9C6500"/>
              </font>
              <fill>
                <patternFill>
                  <bgColor rgb="FFFFEB9C"/>
                </patternFill>
              </fill>
            </x14:dxf>
          </x14:cfRule>
          <x14:cfRule type="cellIs" priority="314" operator="equal" id="{C2855E4F-28B1-47B1-9C6E-7E25A34B5B85}">
            <xm:f>'\\storage_Admin\CentrosLocalesMovilidad\2019\POA\OCTUBRE\14. MARTIRES\[FRL14.xlsx]LD'!#REF!</xm:f>
            <x14:dxf>
              <font>
                <color rgb="FF9C0006"/>
              </font>
              <fill>
                <patternFill>
                  <bgColor rgb="FFFFC7CE"/>
                </patternFill>
              </fill>
            </x14:dxf>
          </x14:cfRule>
          <x14:cfRule type="cellIs" priority="315" operator="equal" id="{8A1F681E-3BF3-4F29-8376-EEDE826BA854}">
            <xm:f>'\\storage_Admin\CentrosLocalesMovilidad\2019\POA\OCTUBRE\14. MARTIRES\[FRL14.xlsx]LD'!#REF!</xm:f>
            <x14:dxf>
              <font>
                <color rgb="FF006100"/>
              </font>
              <fill>
                <patternFill>
                  <bgColor rgb="FFC6EFCE"/>
                </patternFill>
              </fill>
            </x14:dxf>
          </x14:cfRule>
          <xm:sqref>V109</xm:sqref>
        </x14:conditionalFormatting>
        <x14:conditionalFormatting xmlns:xm="http://schemas.microsoft.com/office/excel/2006/main">
          <x14:cfRule type="cellIs" priority="310" operator="equal" id="{246C389C-B2C8-441E-96A9-3B9207965AEB}">
            <xm:f>'\\storage_Admin\CentrosLocalesMovilidad\2019\POA\OCTUBRE\14. MARTIRES\[FRL14.xlsx]LD'!#REF!</xm:f>
            <x14:dxf>
              <font>
                <color rgb="FF9C6500"/>
              </font>
              <fill>
                <patternFill>
                  <bgColor rgb="FFFFEB9C"/>
                </patternFill>
              </fill>
            </x14:dxf>
          </x14:cfRule>
          <x14:cfRule type="cellIs" priority="311" operator="equal" id="{F3807CB1-3C75-4FC0-BF5A-F4C32DC87F8C}">
            <xm:f>'\\storage_Admin\CentrosLocalesMovilidad\2019\POA\OCTUBRE\14. MARTIRES\[FRL14.xlsx]LD'!#REF!</xm:f>
            <x14:dxf>
              <font>
                <color rgb="FF9C0006"/>
              </font>
              <fill>
                <patternFill>
                  <bgColor rgb="FFFFC7CE"/>
                </patternFill>
              </fill>
            </x14:dxf>
          </x14:cfRule>
          <x14:cfRule type="cellIs" priority="312" operator="equal" id="{E0697943-FF96-4A61-B7D1-D9CCD750C19C}">
            <xm:f>'\\storage_Admin\CentrosLocalesMovilidad\2019\POA\OCTUBRE\14. MARTIRES\[FRL14.xlsx]LD'!#REF!</xm:f>
            <x14:dxf>
              <font>
                <color rgb="FF006100"/>
              </font>
              <fill>
                <patternFill>
                  <bgColor rgb="FFC6EFCE"/>
                </patternFill>
              </fill>
            </x14:dxf>
          </x14:cfRule>
          <xm:sqref>V110:V112</xm:sqref>
        </x14:conditionalFormatting>
        <x14:conditionalFormatting xmlns:xm="http://schemas.microsoft.com/office/excel/2006/main">
          <x14:cfRule type="cellIs" priority="307" operator="equal" id="{5D1D0C0C-CA8E-4018-99A4-2170B3C4DE25}">
            <xm:f>'\\storage_Admin\CentrosLocalesMovilidad\2019\POA\OCTUBRE\14. MARTIRES\[FRL14.xlsx]LD'!#REF!</xm:f>
            <x14:dxf>
              <font>
                <color rgb="FF9C6500"/>
              </font>
              <fill>
                <patternFill>
                  <bgColor rgb="FFFFEB9C"/>
                </patternFill>
              </fill>
            </x14:dxf>
          </x14:cfRule>
          <x14:cfRule type="cellIs" priority="308" operator="equal" id="{C321112F-02D8-4DDC-AC74-CF8052C4DD62}">
            <xm:f>'\\storage_Admin\CentrosLocalesMovilidad\2019\POA\OCTUBRE\14. MARTIRES\[FRL14.xlsx]LD'!#REF!</xm:f>
            <x14:dxf>
              <font>
                <color rgb="FF9C0006"/>
              </font>
              <fill>
                <patternFill>
                  <bgColor rgb="FFFFC7CE"/>
                </patternFill>
              </fill>
            </x14:dxf>
          </x14:cfRule>
          <x14:cfRule type="cellIs" priority="309" operator="equal" id="{656364AD-3571-400E-BCB9-2ED7E1D41FFA}">
            <xm:f>'\\storage_Admin\CentrosLocalesMovilidad\2019\POA\OCTUBRE\14. MARTIRES\[FRL14.xlsx]LD'!#REF!</xm:f>
            <x14:dxf>
              <font>
                <color rgb="FF006100"/>
              </font>
              <fill>
                <patternFill>
                  <bgColor rgb="FFC6EFCE"/>
                </patternFill>
              </fill>
            </x14:dxf>
          </x14:cfRule>
          <xm:sqref>V113</xm:sqref>
        </x14:conditionalFormatting>
        <x14:conditionalFormatting xmlns:xm="http://schemas.microsoft.com/office/excel/2006/main">
          <x14:cfRule type="cellIs" priority="304" operator="equal" id="{7F7292CA-FC1F-455D-AEF0-6A8F3AF03642}">
            <xm:f>'\\storage_Admin\CentrosLocalesMovilidad\2019\POA\OCTUBRE\14. MARTIRES\[FRL14.xlsx]LD'!#REF!</xm:f>
            <x14:dxf>
              <font>
                <color rgb="FF9C6500"/>
              </font>
              <fill>
                <patternFill>
                  <bgColor rgb="FFFFEB9C"/>
                </patternFill>
              </fill>
            </x14:dxf>
          </x14:cfRule>
          <x14:cfRule type="cellIs" priority="305" operator="equal" id="{C9268EF0-B456-4EFF-87E1-04CF5B3709D3}">
            <xm:f>'\\storage_Admin\CentrosLocalesMovilidad\2019\POA\OCTUBRE\14. MARTIRES\[FRL14.xlsx]LD'!#REF!</xm:f>
            <x14:dxf>
              <font>
                <color rgb="FF9C0006"/>
              </font>
              <fill>
                <patternFill>
                  <bgColor rgb="FFFFC7CE"/>
                </patternFill>
              </fill>
            </x14:dxf>
          </x14:cfRule>
          <x14:cfRule type="cellIs" priority="306" operator="equal" id="{3C415D32-870F-417E-A0B8-0DBDD60F5309}">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301" operator="equal" id="{D6E73332-2EF9-4E63-BABD-6ED46C896A6D}">
            <xm:f>'\\storage_Admin\CentrosLocalesMovilidad\2019\POA\OCTUBRE\14. MARTIRES\[FRL14.xlsx]LD'!#REF!</xm:f>
            <x14:dxf>
              <font>
                <color rgb="FF9C6500"/>
              </font>
              <fill>
                <patternFill>
                  <bgColor rgb="FFFFEB9C"/>
                </patternFill>
              </fill>
            </x14:dxf>
          </x14:cfRule>
          <x14:cfRule type="cellIs" priority="302" operator="equal" id="{22AECCBD-B49C-48AA-9C34-86FD4C1DF6EE}">
            <xm:f>'\\storage_Admin\CentrosLocalesMovilidad\2019\POA\OCTUBRE\14. MARTIRES\[FRL14.xlsx]LD'!#REF!</xm:f>
            <x14:dxf>
              <font>
                <color rgb="FF9C0006"/>
              </font>
              <fill>
                <patternFill>
                  <bgColor rgb="FFFFC7CE"/>
                </patternFill>
              </fill>
            </x14:dxf>
          </x14:cfRule>
          <x14:cfRule type="cellIs" priority="303" operator="equal" id="{8762C1DC-0EE5-4647-A3D7-88D554673E6D}">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298" operator="equal" id="{F0001C40-E7A5-495E-B7B1-20DE7A3B54AC}">
            <xm:f>'\\storage_Admin\CentrosLocalesMovilidad\2019\POA\OCTUBRE\14. MARTIRES\[FRL14.xlsx]LD'!#REF!</xm:f>
            <x14:dxf>
              <font>
                <color rgb="FF9C6500"/>
              </font>
              <fill>
                <patternFill>
                  <bgColor rgb="FFFFEB9C"/>
                </patternFill>
              </fill>
            </x14:dxf>
          </x14:cfRule>
          <x14:cfRule type="cellIs" priority="299" operator="equal" id="{BBD52EC3-C272-48F2-86B7-625DB7AE0924}">
            <xm:f>'\\storage_Admin\CentrosLocalesMovilidad\2019\POA\OCTUBRE\14. MARTIRES\[FRL14.xlsx]LD'!#REF!</xm:f>
            <x14:dxf>
              <font>
                <color rgb="FF9C0006"/>
              </font>
              <fill>
                <patternFill>
                  <bgColor rgb="FFFFC7CE"/>
                </patternFill>
              </fill>
            </x14:dxf>
          </x14:cfRule>
          <x14:cfRule type="cellIs" priority="300" operator="equal" id="{9929794B-41C8-4E7B-BBCE-B2D6AFD7F83C}">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295" operator="equal" id="{0BCDE93F-CAE7-4B05-95F4-99DEF3F25741}">
            <xm:f>'\\storage_Admin\CentrosLocalesMovilidad\2019\POA\OCTUBRE\14. MARTIRES\[FRL14.xlsx]LD'!#REF!</xm:f>
            <x14:dxf>
              <font>
                <color rgb="FF9C6500"/>
              </font>
              <fill>
                <patternFill>
                  <bgColor rgb="FFFFEB9C"/>
                </patternFill>
              </fill>
            </x14:dxf>
          </x14:cfRule>
          <x14:cfRule type="cellIs" priority="296" operator="equal" id="{E301DA0D-7096-4A58-A547-FDF851AE3FD4}">
            <xm:f>'\\storage_Admin\CentrosLocalesMovilidad\2019\POA\OCTUBRE\14. MARTIRES\[FRL14.xlsx]LD'!#REF!</xm:f>
            <x14:dxf>
              <font>
                <color rgb="FF9C0006"/>
              </font>
              <fill>
                <patternFill>
                  <bgColor rgb="FFFFC7CE"/>
                </patternFill>
              </fill>
            </x14:dxf>
          </x14:cfRule>
          <x14:cfRule type="cellIs" priority="297" operator="equal" id="{62BE7551-7032-4648-9727-C9A2D1B9E230}">
            <xm:f>'\\storage_Admin\CentrosLocalesMovilidad\2019\POA\OCTUBRE\14. MARTIRES\[FRL14.xlsx]LD'!#REF!</xm:f>
            <x14:dxf>
              <font>
                <color rgb="FF006100"/>
              </font>
              <fill>
                <patternFill>
                  <bgColor rgb="FFC6EFCE"/>
                </patternFill>
              </fill>
            </x14:dxf>
          </x14:cfRule>
          <xm:sqref>V118</xm:sqref>
        </x14:conditionalFormatting>
        <x14:conditionalFormatting xmlns:xm="http://schemas.microsoft.com/office/excel/2006/main">
          <x14:cfRule type="cellIs" priority="292" operator="equal" id="{BD6564B5-E7D2-43B3-B159-2C18B3E1E4C0}">
            <xm:f>'\\storage_Admin\CentrosLocalesMovilidad\2019\POA\OCTUBRE\14. MARTIRES\[FRL14.xlsx]LD'!#REF!</xm:f>
            <x14:dxf>
              <font>
                <color rgb="FF9C6500"/>
              </font>
              <fill>
                <patternFill>
                  <bgColor rgb="FFFFEB9C"/>
                </patternFill>
              </fill>
            </x14:dxf>
          </x14:cfRule>
          <x14:cfRule type="cellIs" priority="293" operator="equal" id="{973E4A88-0440-4D7A-BA26-72039698A72F}">
            <xm:f>'\\storage_Admin\CentrosLocalesMovilidad\2019\POA\OCTUBRE\14. MARTIRES\[FRL14.xlsx]LD'!#REF!</xm:f>
            <x14:dxf>
              <font>
                <color rgb="FF9C0006"/>
              </font>
              <fill>
                <patternFill>
                  <bgColor rgb="FFFFC7CE"/>
                </patternFill>
              </fill>
            </x14:dxf>
          </x14:cfRule>
          <x14:cfRule type="cellIs" priority="294" operator="equal" id="{ECF89FAD-4674-45AD-B145-5C5100267350}">
            <xm:f>'\\storage_Admin\CentrosLocalesMovilidad\2019\POA\OCTUBRE\14. MARTIRES\[FRL14.xlsx]LD'!#REF!</xm:f>
            <x14:dxf>
              <font>
                <color rgb="FF006100"/>
              </font>
              <fill>
                <patternFill>
                  <bgColor rgb="FFC6EFCE"/>
                </patternFill>
              </fill>
            </x14:dxf>
          </x14:cfRule>
          <xm:sqref>V119</xm:sqref>
        </x14:conditionalFormatting>
        <x14:conditionalFormatting xmlns:xm="http://schemas.microsoft.com/office/excel/2006/main">
          <x14:cfRule type="cellIs" priority="289" operator="equal" id="{A8FBF1BD-77F2-4B73-B3E6-C8AFA03825BB}">
            <xm:f>'\\storage_Admin\CentrosLocalesMovilidad\2019\POA\OCTUBRE\14. MARTIRES\[FRL14.xlsx]LD'!#REF!</xm:f>
            <x14:dxf>
              <font>
                <color rgb="FF9C6500"/>
              </font>
              <fill>
                <patternFill>
                  <bgColor rgb="FFFFEB9C"/>
                </patternFill>
              </fill>
            </x14:dxf>
          </x14:cfRule>
          <x14:cfRule type="cellIs" priority="290" operator="equal" id="{062922EA-8ED9-43A8-A696-9D5F63B1F76A}">
            <xm:f>'\\storage_Admin\CentrosLocalesMovilidad\2019\POA\OCTUBRE\14. MARTIRES\[FRL14.xlsx]LD'!#REF!</xm:f>
            <x14:dxf>
              <font>
                <color rgb="FF9C0006"/>
              </font>
              <fill>
                <patternFill>
                  <bgColor rgb="FFFFC7CE"/>
                </patternFill>
              </fill>
            </x14:dxf>
          </x14:cfRule>
          <x14:cfRule type="cellIs" priority="291" operator="equal" id="{71A677E5-6A2E-4B35-AE07-7D7F5CC1F8A7}">
            <xm:f>'\\storage_Admin\CentrosLocalesMovilidad\2019\POA\OCTUBRE\14. MARTIRES\[FRL14.xlsx]LD'!#REF!</xm:f>
            <x14:dxf>
              <font>
                <color rgb="FF006100"/>
              </font>
              <fill>
                <patternFill>
                  <bgColor rgb="FFC6EFCE"/>
                </patternFill>
              </fill>
            </x14:dxf>
          </x14:cfRule>
          <xm:sqref>V120</xm:sqref>
        </x14:conditionalFormatting>
        <x14:conditionalFormatting xmlns:xm="http://schemas.microsoft.com/office/excel/2006/main">
          <x14:cfRule type="cellIs" priority="286" operator="equal" id="{F8270512-893B-4A68-AD00-C94F7F82557A}">
            <xm:f>'\\storage_Admin\CentrosLocalesMovilidad\2019\POA\OCTUBRE\14. MARTIRES\[FRL14.xlsx]LD'!#REF!</xm:f>
            <x14:dxf>
              <font>
                <color rgb="FF9C6500"/>
              </font>
              <fill>
                <patternFill>
                  <bgColor rgb="FFFFEB9C"/>
                </patternFill>
              </fill>
            </x14:dxf>
          </x14:cfRule>
          <x14:cfRule type="cellIs" priority="287" operator="equal" id="{4EF18C40-D4A3-41D6-94F8-859D5B864348}">
            <xm:f>'\\storage_Admin\CentrosLocalesMovilidad\2019\POA\OCTUBRE\14. MARTIRES\[FRL14.xlsx]LD'!#REF!</xm:f>
            <x14:dxf>
              <font>
                <color rgb="FF9C0006"/>
              </font>
              <fill>
                <patternFill>
                  <bgColor rgb="FFFFC7CE"/>
                </patternFill>
              </fill>
            </x14:dxf>
          </x14:cfRule>
          <x14:cfRule type="cellIs" priority="288" operator="equal" id="{65A29448-A5DD-4925-8720-4007672C8FF5}">
            <xm:f>'\\storage_Admin\CentrosLocalesMovilidad\2019\POA\OCTUBRE\14. MARTIRES\[FRL14.xlsx]LD'!#REF!</xm:f>
            <x14:dxf>
              <font>
                <color rgb="FF006100"/>
              </font>
              <fill>
                <patternFill>
                  <bgColor rgb="FFC6EFCE"/>
                </patternFill>
              </fill>
            </x14:dxf>
          </x14:cfRule>
          <xm:sqref>V121</xm:sqref>
        </x14:conditionalFormatting>
        <x14:conditionalFormatting xmlns:xm="http://schemas.microsoft.com/office/excel/2006/main">
          <x14:cfRule type="cellIs" priority="283" operator="equal" id="{043A70F0-1414-4F4A-9EB6-52147AAFF975}">
            <xm:f>'\\storage_Admin\CentrosLocalesMovilidad\2019\POA\OCTUBRE\14. MARTIRES\[FRL14.xlsx]LD'!#REF!</xm:f>
            <x14:dxf>
              <font>
                <color rgb="FF9C6500"/>
              </font>
              <fill>
                <patternFill>
                  <bgColor rgb="FFFFEB9C"/>
                </patternFill>
              </fill>
            </x14:dxf>
          </x14:cfRule>
          <x14:cfRule type="cellIs" priority="284" operator="equal" id="{98383120-CB0C-488E-8182-60AFBDAA433E}">
            <xm:f>'\\storage_Admin\CentrosLocalesMovilidad\2019\POA\OCTUBRE\14. MARTIRES\[FRL14.xlsx]LD'!#REF!</xm:f>
            <x14:dxf>
              <font>
                <color rgb="FF9C0006"/>
              </font>
              <fill>
                <patternFill>
                  <bgColor rgb="FFFFC7CE"/>
                </patternFill>
              </fill>
            </x14:dxf>
          </x14:cfRule>
          <x14:cfRule type="cellIs" priority="285" operator="equal" id="{24FC56C5-2870-4159-AB96-06C1D51FFC34}">
            <xm:f>'\\storage_Admin\CentrosLocalesMovilidad\2019\POA\OCTUBRE\14. MARTIRES\[FRL14.xlsx]LD'!#REF!</xm:f>
            <x14:dxf>
              <font>
                <color rgb="FF006100"/>
              </font>
              <fill>
                <patternFill>
                  <bgColor rgb="FFC6EFCE"/>
                </patternFill>
              </fill>
            </x14:dxf>
          </x14:cfRule>
          <xm:sqref>V122</xm:sqref>
        </x14:conditionalFormatting>
        <x14:conditionalFormatting xmlns:xm="http://schemas.microsoft.com/office/excel/2006/main">
          <x14:cfRule type="cellIs" priority="277" operator="equal" id="{D9889DA9-A3C4-4761-BE5D-496938678418}">
            <xm:f>'\\storage_Admin\CentrosLocalesMovilidad\2019\POA\NOVIEMBRE\14. MARTIRES\[FRL14.xlsx]LD'!#REF!</xm:f>
            <x14:dxf>
              <font>
                <color rgb="FF9C6500"/>
              </font>
              <fill>
                <patternFill>
                  <bgColor rgb="FFFFEB9C"/>
                </patternFill>
              </fill>
            </x14:dxf>
          </x14:cfRule>
          <x14:cfRule type="cellIs" priority="278" operator="equal" id="{623AEADF-318D-43CE-9816-C5A8BC1BCB86}">
            <xm:f>'\\storage_Admin\CentrosLocalesMovilidad\2019\POA\NOVIEMBRE\14. MARTIRES\[FRL14.xlsx]LD'!#REF!</xm:f>
            <x14:dxf>
              <font>
                <color rgb="FF9C0006"/>
              </font>
              <fill>
                <patternFill>
                  <bgColor rgb="FFFFC7CE"/>
                </patternFill>
              </fill>
            </x14:dxf>
          </x14:cfRule>
          <x14:cfRule type="cellIs" priority="279" operator="equal" id="{20DBA3BF-1AC9-4C9E-814E-A60B1F76775E}">
            <xm:f>'\\storage_Admin\CentrosLocalesMovilidad\2019\POA\NOVIEMBRE\14. MARTIRES\[FRL14.xlsx]LD'!#REF!</xm:f>
            <x14:dxf>
              <font>
                <color rgb="FF006100"/>
              </font>
              <fill>
                <patternFill>
                  <bgColor rgb="FFC6EFCE"/>
                </patternFill>
              </fill>
            </x14:dxf>
          </x14:cfRule>
          <xm:sqref>V6 V22 V38:V39 V43:V44 V75:V76 V78 V82:V83 V94 V100 V104:V105</xm:sqref>
        </x14:conditionalFormatting>
        <x14:conditionalFormatting xmlns:xm="http://schemas.microsoft.com/office/excel/2006/main">
          <x14:cfRule type="cellIs" priority="274" operator="equal" id="{68531CB8-469D-49D4-A8B2-C1A460AE11CF}">
            <xm:f>'\\storage_Admin\CentrosLocalesMovilidad\2019\POA\NOVIEMBRE\14. MARTIRES\[FRL14.xlsx]LD'!#REF!</xm:f>
            <x14:dxf>
              <font>
                <color rgb="FF9C6500"/>
              </font>
              <fill>
                <patternFill>
                  <bgColor rgb="FFFFEB9C"/>
                </patternFill>
              </fill>
            </x14:dxf>
          </x14:cfRule>
          <x14:cfRule type="cellIs" priority="275" operator="equal" id="{828BE995-06A0-4353-B86E-BC597065C4ED}">
            <xm:f>'\\storage_Admin\CentrosLocalesMovilidad\2019\POA\NOVIEMBRE\14. MARTIRES\[FRL14.xlsx]LD'!#REF!</xm:f>
            <x14:dxf>
              <font>
                <color rgb="FF9C0006"/>
              </font>
              <fill>
                <patternFill>
                  <bgColor rgb="FFFFC7CE"/>
                </patternFill>
              </fill>
            </x14:dxf>
          </x14:cfRule>
          <x14:cfRule type="cellIs" priority="276" operator="equal" id="{562AEC05-A92C-4082-9203-909798ACEBDD}">
            <xm:f>'\\storage_Admin\CentrosLocalesMovilidad\2019\POA\NOVIEMBRE\14. MARTIRES\[FRL14.xlsx]LD'!#REF!</xm:f>
            <x14:dxf>
              <font>
                <color rgb="FF006100"/>
              </font>
              <fill>
                <patternFill>
                  <bgColor rgb="FFC6EFCE"/>
                </patternFill>
              </fill>
            </x14:dxf>
          </x14:cfRule>
          <xm:sqref>V7</xm:sqref>
        </x14:conditionalFormatting>
        <x14:conditionalFormatting xmlns:xm="http://schemas.microsoft.com/office/excel/2006/main">
          <x14:cfRule type="cellIs" priority="271" operator="equal" id="{CA143513-A2EF-45DA-980B-D9EDA3A8F12B}">
            <xm:f>'\\storage_Admin\CentrosLocalesMovilidad\2019\POA\NOVIEMBRE\14. MARTIRES\[FRL14.xlsx]LD'!#REF!</xm:f>
            <x14:dxf>
              <font>
                <color rgb="FF9C6500"/>
              </font>
              <fill>
                <patternFill>
                  <bgColor rgb="FFFFEB9C"/>
                </patternFill>
              </fill>
            </x14:dxf>
          </x14:cfRule>
          <x14:cfRule type="cellIs" priority="272" operator="equal" id="{081A4C60-FEEE-4C20-A71D-6950072285FE}">
            <xm:f>'\\storage_Admin\CentrosLocalesMovilidad\2019\POA\NOVIEMBRE\14. MARTIRES\[FRL14.xlsx]LD'!#REF!</xm:f>
            <x14:dxf>
              <font>
                <color rgb="FF9C0006"/>
              </font>
              <fill>
                <patternFill>
                  <bgColor rgb="FFFFC7CE"/>
                </patternFill>
              </fill>
            </x14:dxf>
          </x14:cfRule>
          <x14:cfRule type="cellIs" priority="273" operator="equal" id="{CC161472-A814-4115-B2E2-F39D63F34DA3}">
            <xm:f>'\\storage_Admin\CentrosLocalesMovilidad\2019\POA\NOVIEMBRE\14. MARTIRES\[FRL14.xlsx]LD'!#REF!</xm:f>
            <x14:dxf>
              <font>
                <color rgb="FF006100"/>
              </font>
              <fill>
                <patternFill>
                  <bgColor rgb="FFC6EFCE"/>
                </patternFill>
              </fill>
            </x14:dxf>
          </x14:cfRule>
          <xm:sqref>V7:V10</xm:sqref>
        </x14:conditionalFormatting>
        <x14:conditionalFormatting xmlns:xm="http://schemas.microsoft.com/office/excel/2006/main">
          <x14:cfRule type="cellIs" priority="268" operator="equal" id="{43490ED1-9060-4604-A285-24CCE8CF5478}">
            <xm:f>'\\storage_Admin\CentrosLocalesMovilidad\2019\POA\NOVIEMBRE\14. MARTIRES\[FRL14.xlsx]LD'!#REF!</xm:f>
            <x14:dxf>
              <font>
                <color rgb="FF9C6500"/>
              </font>
              <fill>
                <patternFill>
                  <bgColor rgb="FFFFEB9C"/>
                </patternFill>
              </fill>
            </x14:dxf>
          </x14:cfRule>
          <x14:cfRule type="cellIs" priority="269" operator="equal" id="{3C135CBB-5C73-4CDA-9227-AD51998E8D4E}">
            <xm:f>'\\storage_Admin\CentrosLocalesMovilidad\2019\POA\NOVIEMBRE\14. MARTIRES\[FRL14.xlsx]LD'!#REF!</xm:f>
            <x14:dxf>
              <font>
                <color rgb="FF9C0006"/>
              </font>
              <fill>
                <patternFill>
                  <bgColor rgb="FFFFC7CE"/>
                </patternFill>
              </fill>
            </x14:dxf>
          </x14:cfRule>
          <x14:cfRule type="cellIs" priority="270" operator="equal" id="{8E3052E6-7A0C-45FF-833F-AC253F0F6EFE}">
            <xm:f>'\\storage_Admin\CentrosLocalesMovilidad\2019\POA\NOVIEMBRE\14. MARTIRES\[FRL14.xlsx]LD'!#REF!</xm:f>
            <x14:dxf>
              <font>
                <color rgb="FF006100"/>
              </font>
              <fill>
                <patternFill>
                  <bgColor rgb="FFC6EFCE"/>
                </patternFill>
              </fill>
            </x14:dxf>
          </x14:cfRule>
          <xm:sqref>V7:V10</xm:sqref>
        </x14:conditionalFormatting>
        <x14:conditionalFormatting xmlns:xm="http://schemas.microsoft.com/office/excel/2006/main">
          <x14:cfRule type="cellIs" priority="265" operator="equal" id="{BB1B4D5C-2B4C-4490-87E8-0606D868B1A0}">
            <xm:f>'\\storage_Admin\CentrosLocalesMovilidad\2019\POA\NOVIEMBRE\14. MARTIRES\[FRL14.xlsx]LD'!#REF!</xm:f>
            <x14:dxf>
              <font>
                <color rgb="FF9C6500"/>
              </font>
              <fill>
                <patternFill>
                  <bgColor rgb="FFFFEB9C"/>
                </patternFill>
              </fill>
            </x14:dxf>
          </x14:cfRule>
          <x14:cfRule type="cellIs" priority="266" operator="equal" id="{D1C276B4-F983-4453-8E14-2086409BDC32}">
            <xm:f>'\\storage_Admin\CentrosLocalesMovilidad\2019\POA\NOVIEMBRE\14. MARTIRES\[FRL14.xlsx]LD'!#REF!</xm:f>
            <x14:dxf>
              <font>
                <color rgb="FF9C0006"/>
              </font>
              <fill>
                <patternFill>
                  <bgColor rgb="FFFFC7CE"/>
                </patternFill>
              </fill>
            </x14:dxf>
          </x14:cfRule>
          <x14:cfRule type="cellIs" priority="267" operator="equal" id="{47E476C6-5594-44DE-B9C8-B4954FBE0FB8}">
            <xm:f>'\\storage_Admin\CentrosLocalesMovilidad\2019\POA\NOVIEMBRE\14. MARTIRES\[FRL14.xlsx]LD'!#REF!</xm:f>
            <x14:dxf>
              <font>
                <color rgb="FF006100"/>
              </font>
              <fill>
                <patternFill>
                  <bgColor rgb="FFC6EFCE"/>
                </patternFill>
              </fill>
            </x14:dxf>
          </x14:cfRule>
          <xm:sqref>V7:V10</xm:sqref>
        </x14:conditionalFormatting>
        <x14:conditionalFormatting xmlns:xm="http://schemas.microsoft.com/office/excel/2006/main">
          <x14:cfRule type="cellIs" priority="262" operator="equal" id="{3DE0E741-8223-4551-A909-E4F1D58C16B3}">
            <xm:f>'\\storage_Admin\CentrosLocalesMovilidad\2019\POA\NOVIEMBRE\14. MARTIRES\[FRL14.xlsx]LD'!#REF!</xm:f>
            <x14:dxf>
              <font>
                <color rgb="FF9C6500"/>
              </font>
              <fill>
                <patternFill>
                  <bgColor rgb="FFFFEB9C"/>
                </patternFill>
              </fill>
            </x14:dxf>
          </x14:cfRule>
          <x14:cfRule type="cellIs" priority="263" operator="equal" id="{76465142-B29E-4099-B1D1-FE730D9CE24F}">
            <xm:f>'\\storage_Admin\CentrosLocalesMovilidad\2019\POA\NOVIEMBRE\14. MARTIRES\[FRL14.xlsx]LD'!#REF!</xm:f>
            <x14:dxf>
              <font>
                <color rgb="FF9C0006"/>
              </font>
              <fill>
                <patternFill>
                  <bgColor rgb="FFFFC7CE"/>
                </patternFill>
              </fill>
            </x14:dxf>
          </x14:cfRule>
          <x14:cfRule type="cellIs" priority="264" operator="equal" id="{255CB679-34F5-4720-B706-CD072A0318C9}">
            <xm:f>'\\storage_Admin\CentrosLocalesMovilidad\2019\POA\NOVIEMBRE\14. MARTIRES\[FRL14.xlsx]LD'!#REF!</xm:f>
            <x14:dxf>
              <font>
                <color rgb="FF006100"/>
              </font>
              <fill>
                <patternFill>
                  <bgColor rgb="FFC6EFCE"/>
                </patternFill>
              </fill>
            </x14:dxf>
          </x14:cfRule>
          <xm:sqref>V11</xm:sqref>
        </x14:conditionalFormatting>
        <x14:conditionalFormatting xmlns:xm="http://schemas.microsoft.com/office/excel/2006/main">
          <x14:cfRule type="cellIs" priority="259" operator="equal" id="{7C267BF0-2305-4B9F-9381-980A98ABF297}">
            <xm:f>'\\storage_Admin\CentrosLocalesMovilidad\2019\POA\NOVIEMBRE\14. MARTIRES\[FRL14.xlsx]LD'!#REF!</xm:f>
            <x14:dxf>
              <font>
                <color rgb="FF9C6500"/>
              </font>
              <fill>
                <patternFill>
                  <bgColor rgb="FFFFEB9C"/>
                </patternFill>
              </fill>
            </x14:dxf>
          </x14:cfRule>
          <x14:cfRule type="cellIs" priority="260" operator="equal" id="{BFE395E5-6E2F-46C2-9C1D-03FDE3E9F6A4}">
            <xm:f>'\\storage_Admin\CentrosLocalesMovilidad\2019\POA\NOVIEMBRE\14. MARTIRES\[FRL14.xlsx]LD'!#REF!</xm:f>
            <x14:dxf>
              <font>
                <color rgb="FF9C0006"/>
              </font>
              <fill>
                <patternFill>
                  <bgColor rgb="FFFFC7CE"/>
                </patternFill>
              </fill>
            </x14:dxf>
          </x14:cfRule>
          <x14:cfRule type="cellIs" priority="261" operator="equal" id="{050F2F1D-17BE-477B-84AD-63B05CA5A45E}">
            <xm:f>'\\storage_Admin\CentrosLocalesMovilidad\2019\POA\NOVIEMBRE\14. MARTIRES\[FRL14.xlsx]LD'!#REF!</xm:f>
            <x14:dxf>
              <font>
                <color rgb="FF006100"/>
              </font>
              <fill>
                <patternFill>
                  <bgColor rgb="FFC6EFCE"/>
                </patternFill>
              </fill>
            </x14:dxf>
          </x14:cfRule>
          <xm:sqref>V12</xm:sqref>
        </x14:conditionalFormatting>
        <x14:conditionalFormatting xmlns:xm="http://schemas.microsoft.com/office/excel/2006/main">
          <x14:cfRule type="cellIs" priority="256" operator="equal" id="{B44D02B5-FAB0-4F17-8E43-A94785911F5E}">
            <xm:f>'\\storage_Admin\CentrosLocalesMovilidad\2019\POA\NOVIEMBRE\14. MARTIRES\[FRL14.xlsx]LD'!#REF!</xm:f>
            <x14:dxf>
              <font>
                <color rgb="FF9C6500"/>
              </font>
              <fill>
                <patternFill>
                  <bgColor rgb="FFFFEB9C"/>
                </patternFill>
              </fill>
            </x14:dxf>
          </x14:cfRule>
          <x14:cfRule type="cellIs" priority="257" operator="equal" id="{EBFB1905-7609-4DEA-88D8-3ECEBFFA5A2A}">
            <xm:f>'\\storage_Admin\CentrosLocalesMovilidad\2019\POA\NOVIEMBRE\14. MARTIRES\[FRL14.xlsx]LD'!#REF!</xm:f>
            <x14:dxf>
              <font>
                <color rgb="FF9C0006"/>
              </font>
              <fill>
                <patternFill>
                  <bgColor rgb="FFFFC7CE"/>
                </patternFill>
              </fill>
            </x14:dxf>
          </x14:cfRule>
          <x14:cfRule type="cellIs" priority="258" operator="equal" id="{24A9DD36-22EB-4604-96E2-AC0AB4065E65}">
            <xm:f>'\\storage_Admin\CentrosLocalesMovilidad\2019\POA\NOVIEMBRE\14. MARTIRES\[FRL14.xlsx]LD'!#REF!</xm:f>
            <x14:dxf>
              <font>
                <color rgb="FF006100"/>
              </font>
              <fill>
                <patternFill>
                  <bgColor rgb="FFC6EFCE"/>
                </patternFill>
              </fill>
            </x14:dxf>
          </x14:cfRule>
          <xm:sqref>V13</xm:sqref>
        </x14:conditionalFormatting>
        <x14:conditionalFormatting xmlns:xm="http://schemas.microsoft.com/office/excel/2006/main">
          <x14:cfRule type="cellIs" priority="253" operator="equal" id="{41EC90E4-6C00-4BAD-9128-6C60029490B2}">
            <xm:f>'\\storage_Admin\CentrosLocalesMovilidad\2019\POA\NOVIEMBRE\14. MARTIRES\[FRL14.xlsx]LD'!#REF!</xm:f>
            <x14:dxf>
              <font>
                <color rgb="FF9C6500"/>
              </font>
              <fill>
                <patternFill>
                  <bgColor rgb="FFFFEB9C"/>
                </patternFill>
              </fill>
            </x14:dxf>
          </x14:cfRule>
          <x14:cfRule type="cellIs" priority="254" operator="equal" id="{0651CBE9-F674-4109-A67E-3C9ECFCB8E32}">
            <xm:f>'\\storage_Admin\CentrosLocalesMovilidad\2019\POA\NOVIEMBRE\14. MARTIRES\[FRL14.xlsx]LD'!#REF!</xm:f>
            <x14:dxf>
              <font>
                <color rgb="FF9C0006"/>
              </font>
              <fill>
                <patternFill>
                  <bgColor rgb="FFFFC7CE"/>
                </patternFill>
              </fill>
            </x14:dxf>
          </x14:cfRule>
          <x14:cfRule type="cellIs" priority="255" operator="equal" id="{CBE6053D-6DFB-498E-B7A9-11525B238E9F}">
            <xm:f>'\\storage_Admin\CentrosLocalesMovilidad\2019\POA\NOVIEMBRE\14. MARTIRES\[FRL14.xlsx]LD'!#REF!</xm:f>
            <x14:dxf>
              <font>
                <color rgb="FF006100"/>
              </font>
              <fill>
                <patternFill>
                  <bgColor rgb="FFC6EFCE"/>
                </patternFill>
              </fill>
            </x14:dxf>
          </x14:cfRule>
          <xm:sqref>V13</xm:sqref>
        </x14:conditionalFormatting>
        <x14:conditionalFormatting xmlns:xm="http://schemas.microsoft.com/office/excel/2006/main">
          <x14:cfRule type="cellIs" priority="250" operator="equal" id="{70C0B9B2-6F6E-4ED0-B562-6B2E176BD7A6}">
            <xm:f>'\\storage_Admin\CentrosLocalesMovilidad\2019\POA\NOVIEMBRE\14. MARTIRES\[FRL14.xlsx]LD'!#REF!</xm:f>
            <x14:dxf>
              <font>
                <color rgb="FF9C6500"/>
              </font>
              <fill>
                <patternFill>
                  <bgColor rgb="FFFFEB9C"/>
                </patternFill>
              </fill>
            </x14:dxf>
          </x14:cfRule>
          <x14:cfRule type="cellIs" priority="251" operator="equal" id="{C5175CCE-1A55-4AE0-A3B1-2CAEBD781C7A}">
            <xm:f>'\\storage_Admin\CentrosLocalesMovilidad\2019\POA\NOVIEMBRE\14. MARTIRES\[FRL14.xlsx]LD'!#REF!</xm:f>
            <x14:dxf>
              <font>
                <color rgb="FF9C0006"/>
              </font>
              <fill>
                <patternFill>
                  <bgColor rgb="FFFFC7CE"/>
                </patternFill>
              </fill>
            </x14:dxf>
          </x14:cfRule>
          <x14:cfRule type="cellIs" priority="252" operator="equal" id="{C9F7710B-B47A-4BC2-96C5-2F30E6507E39}">
            <xm:f>'\\storage_Admin\CentrosLocalesMovilidad\2019\POA\NOVIEMBRE\14. MARTIRES\[FRL14.xlsx]LD'!#REF!</xm:f>
            <x14:dxf>
              <font>
                <color rgb="FF006100"/>
              </font>
              <fill>
                <patternFill>
                  <bgColor rgb="FFC6EFCE"/>
                </patternFill>
              </fill>
            </x14:dxf>
          </x14:cfRule>
          <xm:sqref>V14</xm:sqref>
        </x14:conditionalFormatting>
        <x14:conditionalFormatting xmlns:xm="http://schemas.microsoft.com/office/excel/2006/main">
          <x14:cfRule type="cellIs" priority="247" operator="equal" id="{0908E93D-1C1A-4CBF-9B03-FF168E0366C7}">
            <xm:f>'\\storage_Admin\CentrosLocalesMovilidad\2019\POA\NOVIEMBRE\14. MARTIRES\[FRL14.xlsx]LD'!#REF!</xm:f>
            <x14:dxf>
              <font>
                <color rgb="FF9C6500"/>
              </font>
              <fill>
                <patternFill>
                  <bgColor rgb="FFFFEB9C"/>
                </patternFill>
              </fill>
            </x14:dxf>
          </x14:cfRule>
          <x14:cfRule type="cellIs" priority="248" operator="equal" id="{6D8EB228-FA6E-456F-AD7E-7FECA7E3C8DD}">
            <xm:f>'\\storage_Admin\CentrosLocalesMovilidad\2019\POA\NOVIEMBRE\14. MARTIRES\[FRL14.xlsx]LD'!#REF!</xm:f>
            <x14:dxf>
              <font>
                <color rgb="FF9C0006"/>
              </font>
              <fill>
                <patternFill>
                  <bgColor rgb="FFFFC7CE"/>
                </patternFill>
              </fill>
            </x14:dxf>
          </x14:cfRule>
          <x14:cfRule type="cellIs" priority="249" operator="equal" id="{07D6CBC4-6D79-4806-AC4E-BCC26087FF6B}">
            <xm:f>'\\storage_Admin\CentrosLocalesMovilidad\2019\POA\NOVIEMBRE\14. MARTIRES\[FRL14.xlsx]LD'!#REF!</xm:f>
            <x14:dxf>
              <font>
                <color rgb="FF006100"/>
              </font>
              <fill>
                <patternFill>
                  <bgColor rgb="FFC6EFCE"/>
                </patternFill>
              </fill>
            </x14:dxf>
          </x14:cfRule>
          <xm:sqref>V15</xm:sqref>
        </x14:conditionalFormatting>
        <x14:conditionalFormatting xmlns:xm="http://schemas.microsoft.com/office/excel/2006/main">
          <x14:cfRule type="cellIs" priority="244" operator="equal" id="{D75EA4D5-5751-47D0-9F75-D7BE2B76AB4D}">
            <xm:f>'\\storage_Admin\CentrosLocalesMovilidad\2019\POA\NOVIEMBRE\14. MARTIRES\[FRL14.xlsx]LD'!#REF!</xm:f>
            <x14:dxf>
              <font>
                <color rgb="FF9C6500"/>
              </font>
              <fill>
                <patternFill>
                  <bgColor rgb="FFFFEB9C"/>
                </patternFill>
              </fill>
            </x14:dxf>
          </x14:cfRule>
          <x14:cfRule type="cellIs" priority="245" operator="equal" id="{720621A6-C99C-47F2-A4DF-D7D72C9249FF}">
            <xm:f>'\\storage_Admin\CentrosLocalesMovilidad\2019\POA\NOVIEMBRE\14. MARTIRES\[FRL14.xlsx]LD'!#REF!</xm:f>
            <x14:dxf>
              <font>
                <color rgb="FF9C0006"/>
              </font>
              <fill>
                <patternFill>
                  <bgColor rgb="FFFFC7CE"/>
                </patternFill>
              </fill>
            </x14:dxf>
          </x14:cfRule>
          <x14:cfRule type="cellIs" priority="246" operator="equal" id="{E871877A-1B93-4565-8FC1-855462467C40}">
            <xm:f>'\\storage_Admin\CentrosLocalesMovilidad\2019\POA\NOVIEMBRE\14. MARTIRES\[FRL14.xlsx]LD'!#REF!</xm:f>
            <x14:dxf>
              <font>
                <color rgb="FF006100"/>
              </font>
              <fill>
                <patternFill>
                  <bgColor rgb="FFC6EFCE"/>
                </patternFill>
              </fill>
            </x14:dxf>
          </x14:cfRule>
          <xm:sqref>V15</xm:sqref>
        </x14:conditionalFormatting>
        <x14:conditionalFormatting xmlns:xm="http://schemas.microsoft.com/office/excel/2006/main">
          <x14:cfRule type="cellIs" priority="241" operator="equal" id="{617D96E0-1D9F-48CE-AF93-98223A89BF49}">
            <xm:f>'\\storage_Admin\CentrosLocalesMovilidad\2019\POA\NOVIEMBRE\14. MARTIRES\[FRL14.xlsx]LD'!#REF!</xm:f>
            <x14:dxf>
              <font>
                <color rgb="FF9C6500"/>
              </font>
              <fill>
                <patternFill>
                  <bgColor rgb="FFFFEB9C"/>
                </patternFill>
              </fill>
            </x14:dxf>
          </x14:cfRule>
          <x14:cfRule type="cellIs" priority="242" operator="equal" id="{BC3B5FC0-8E81-4CDE-9ABB-640AEB31CB0B}">
            <xm:f>'\\storage_Admin\CentrosLocalesMovilidad\2019\POA\NOVIEMBRE\14. MARTIRES\[FRL14.xlsx]LD'!#REF!</xm:f>
            <x14:dxf>
              <font>
                <color rgb="FF9C0006"/>
              </font>
              <fill>
                <patternFill>
                  <bgColor rgb="FFFFC7CE"/>
                </patternFill>
              </fill>
            </x14:dxf>
          </x14:cfRule>
          <x14:cfRule type="cellIs" priority="243" operator="equal" id="{239D6A84-4452-4216-A823-494EF173796B}">
            <xm:f>'\\storage_Admin\CentrosLocalesMovilidad\2019\POA\NOVIEMBRE\14. MARTIRES\[FRL14.xlsx]LD'!#REF!</xm:f>
            <x14:dxf>
              <font>
                <color rgb="FF006100"/>
              </font>
              <fill>
                <patternFill>
                  <bgColor rgb="FFC6EFCE"/>
                </patternFill>
              </fill>
            </x14:dxf>
          </x14:cfRule>
          <xm:sqref>V16</xm:sqref>
        </x14:conditionalFormatting>
        <x14:conditionalFormatting xmlns:xm="http://schemas.microsoft.com/office/excel/2006/main">
          <x14:cfRule type="cellIs" priority="238" operator="equal" id="{643FC06E-AFC5-4C59-9860-084B2EB370D4}">
            <xm:f>'\\storage_Admin\CentrosLocalesMovilidad\2019\POA\NOVIEMBRE\14. MARTIRES\[FRL14.xlsx]LD'!#REF!</xm:f>
            <x14:dxf>
              <font>
                <color rgb="FF9C6500"/>
              </font>
              <fill>
                <patternFill>
                  <bgColor rgb="FFFFEB9C"/>
                </patternFill>
              </fill>
            </x14:dxf>
          </x14:cfRule>
          <x14:cfRule type="cellIs" priority="239" operator="equal" id="{32E65FF3-E8D4-4C3A-A014-D021FBFD77CD}">
            <xm:f>'\\storage_Admin\CentrosLocalesMovilidad\2019\POA\NOVIEMBRE\14. MARTIRES\[FRL14.xlsx]LD'!#REF!</xm:f>
            <x14:dxf>
              <font>
                <color rgb="FF9C0006"/>
              </font>
              <fill>
                <patternFill>
                  <bgColor rgb="FFFFC7CE"/>
                </patternFill>
              </fill>
            </x14:dxf>
          </x14:cfRule>
          <x14:cfRule type="cellIs" priority="240" operator="equal" id="{967EDE07-1B3E-4A8A-AD08-0DB3265661A7}">
            <xm:f>'\\storage_Admin\CentrosLocalesMovilidad\2019\POA\NOVIEMBRE\14. MARTIRES\[FRL14.xlsx]LD'!#REF!</xm:f>
            <x14:dxf>
              <font>
                <color rgb="FF006100"/>
              </font>
              <fill>
                <patternFill>
                  <bgColor rgb="FFC6EFCE"/>
                </patternFill>
              </fill>
            </x14:dxf>
          </x14:cfRule>
          <xm:sqref>V17</xm:sqref>
        </x14:conditionalFormatting>
        <x14:conditionalFormatting xmlns:xm="http://schemas.microsoft.com/office/excel/2006/main">
          <x14:cfRule type="cellIs" priority="235" operator="equal" id="{7BD17F18-DE69-4093-8172-DA7F923ACE42}">
            <xm:f>'\\storage_Admin\CentrosLocalesMovilidad\2019\POA\NOVIEMBRE\14. MARTIRES\[FRL14.xlsx]LD'!#REF!</xm:f>
            <x14:dxf>
              <font>
                <color rgb="FF9C6500"/>
              </font>
              <fill>
                <patternFill>
                  <bgColor rgb="FFFFEB9C"/>
                </patternFill>
              </fill>
            </x14:dxf>
          </x14:cfRule>
          <x14:cfRule type="cellIs" priority="236" operator="equal" id="{A4C76BA4-37AA-40A3-9D64-6B8223E3DD4C}">
            <xm:f>'\\storage_Admin\CentrosLocalesMovilidad\2019\POA\NOVIEMBRE\14. MARTIRES\[FRL14.xlsx]LD'!#REF!</xm:f>
            <x14:dxf>
              <font>
                <color rgb="FF9C0006"/>
              </font>
              <fill>
                <patternFill>
                  <bgColor rgb="FFFFC7CE"/>
                </patternFill>
              </fill>
            </x14:dxf>
          </x14:cfRule>
          <x14:cfRule type="cellIs" priority="237" operator="equal" id="{C5E0BA0D-9C7B-41B1-8CFC-7987D16F12EF}">
            <xm:f>'\\storage_Admin\CentrosLocalesMovilidad\2019\POA\NOVIEMBRE\14. MARTIRES\[FRL14.xlsx]LD'!#REF!</xm:f>
            <x14:dxf>
              <font>
                <color rgb="FF006100"/>
              </font>
              <fill>
                <patternFill>
                  <bgColor rgb="FFC6EFCE"/>
                </patternFill>
              </fill>
            </x14:dxf>
          </x14:cfRule>
          <xm:sqref>V18</xm:sqref>
        </x14:conditionalFormatting>
        <x14:conditionalFormatting xmlns:xm="http://schemas.microsoft.com/office/excel/2006/main">
          <x14:cfRule type="cellIs" priority="232" operator="equal" id="{1BBDA153-B6A5-4E49-B83D-3A23A802959D}">
            <xm:f>'\\storage_Admin\CentrosLocalesMovilidad\2019\POA\NOVIEMBRE\14. MARTIRES\[FRL14.xlsx]LD'!#REF!</xm:f>
            <x14:dxf>
              <font>
                <color rgb="FF9C6500"/>
              </font>
              <fill>
                <patternFill>
                  <bgColor rgb="FFFFEB9C"/>
                </patternFill>
              </fill>
            </x14:dxf>
          </x14:cfRule>
          <x14:cfRule type="cellIs" priority="233" operator="equal" id="{AB30F4F6-5E8B-4813-B38B-334FF307403C}">
            <xm:f>'\\storage_Admin\CentrosLocalesMovilidad\2019\POA\NOVIEMBRE\14. MARTIRES\[FRL14.xlsx]LD'!#REF!</xm:f>
            <x14:dxf>
              <font>
                <color rgb="FF9C0006"/>
              </font>
              <fill>
                <patternFill>
                  <bgColor rgb="FFFFC7CE"/>
                </patternFill>
              </fill>
            </x14:dxf>
          </x14:cfRule>
          <x14:cfRule type="cellIs" priority="234" operator="equal" id="{939629F3-C3CD-47DC-84B4-F10F601B6960}">
            <xm:f>'\\storage_Admin\CentrosLocalesMovilidad\2019\POA\NOVIEMBRE\14. MARTIRES\[FRL14.xlsx]LD'!#REF!</xm:f>
            <x14:dxf>
              <font>
                <color rgb="FF006100"/>
              </font>
              <fill>
                <patternFill>
                  <bgColor rgb="FFC6EFCE"/>
                </patternFill>
              </fill>
            </x14:dxf>
          </x14:cfRule>
          <xm:sqref>V19</xm:sqref>
        </x14:conditionalFormatting>
        <x14:conditionalFormatting xmlns:xm="http://schemas.microsoft.com/office/excel/2006/main">
          <x14:cfRule type="cellIs" priority="229" operator="equal" id="{66ABC5A6-61D8-4BF4-B31B-C3CC3A6E6183}">
            <xm:f>'\\storage_Admin\CentrosLocalesMovilidad\2019\POA\NOVIEMBRE\14. MARTIRES\[FRL14.xlsx]LD'!#REF!</xm:f>
            <x14:dxf>
              <font>
                <color rgb="FF9C6500"/>
              </font>
              <fill>
                <patternFill>
                  <bgColor rgb="FFFFEB9C"/>
                </patternFill>
              </fill>
            </x14:dxf>
          </x14:cfRule>
          <x14:cfRule type="cellIs" priority="230" operator="equal" id="{3C7040B8-A111-4CF7-A26C-2DE6488E397C}">
            <xm:f>'\\storage_Admin\CentrosLocalesMovilidad\2019\POA\NOVIEMBRE\14. MARTIRES\[FRL14.xlsx]LD'!#REF!</xm:f>
            <x14:dxf>
              <font>
                <color rgb="FF9C0006"/>
              </font>
              <fill>
                <patternFill>
                  <bgColor rgb="FFFFC7CE"/>
                </patternFill>
              </fill>
            </x14:dxf>
          </x14:cfRule>
          <x14:cfRule type="cellIs" priority="231" operator="equal" id="{4AAEEDED-C198-4CC1-9A71-9E7C77588F9E}">
            <xm:f>'\\storage_Admin\CentrosLocalesMovilidad\2019\POA\NOVIEMBRE\14. MARTIRES\[FRL14.xlsx]LD'!#REF!</xm:f>
            <x14:dxf>
              <font>
                <color rgb="FF006100"/>
              </font>
              <fill>
                <patternFill>
                  <bgColor rgb="FFC6EFCE"/>
                </patternFill>
              </fill>
            </x14:dxf>
          </x14:cfRule>
          <xm:sqref>V20</xm:sqref>
        </x14:conditionalFormatting>
        <x14:conditionalFormatting xmlns:xm="http://schemas.microsoft.com/office/excel/2006/main">
          <x14:cfRule type="cellIs" priority="226" operator="equal" id="{CC9D3978-A4E4-4E78-A2E4-10813F6DC06D}">
            <xm:f>'\\storage_Admin\CentrosLocalesMovilidad\2019\POA\NOVIEMBRE\14. MARTIRES\[FRL14.xlsx]LD'!#REF!</xm:f>
            <x14:dxf>
              <font>
                <color rgb="FF9C6500"/>
              </font>
              <fill>
                <patternFill>
                  <bgColor rgb="FFFFEB9C"/>
                </patternFill>
              </fill>
            </x14:dxf>
          </x14:cfRule>
          <x14:cfRule type="cellIs" priority="227" operator="equal" id="{746471E6-C45C-4D60-B933-DC742EF3BB97}">
            <xm:f>'\\storage_Admin\CentrosLocalesMovilidad\2019\POA\NOVIEMBRE\14. MARTIRES\[FRL14.xlsx]LD'!#REF!</xm:f>
            <x14:dxf>
              <font>
                <color rgb="FF9C0006"/>
              </font>
              <fill>
                <patternFill>
                  <bgColor rgb="FFFFC7CE"/>
                </patternFill>
              </fill>
            </x14:dxf>
          </x14:cfRule>
          <x14:cfRule type="cellIs" priority="228" operator="equal" id="{D2FC6C99-A290-4053-BF3D-2D51F0D399DF}">
            <xm:f>'\\storage_Admin\CentrosLocalesMovilidad\2019\POA\NOVIEMBRE\14. MARTIRES\[FRL14.xlsx]LD'!#REF!</xm:f>
            <x14:dxf>
              <font>
                <color rgb="FF006100"/>
              </font>
              <fill>
                <patternFill>
                  <bgColor rgb="FFC6EFCE"/>
                </patternFill>
              </fill>
            </x14:dxf>
          </x14:cfRule>
          <xm:sqref>V21</xm:sqref>
        </x14:conditionalFormatting>
        <x14:conditionalFormatting xmlns:xm="http://schemas.microsoft.com/office/excel/2006/main">
          <x14:cfRule type="cellIs" priority="223" operator="equal" id="{F3E97C0B-6557-4261-9655-007710C21A32}">
            <xm:f>'\\storage_Admin\CentrosLocalesMovilidad\2019\POA\NOVIEMBRE\14. MARTIRES\[FRL14.xlsx]LD'!#REF!</xm:f>
            <x14:dxf>
              <font>
                <color rgb="FF9C6500"/>
              </font>
              <fill>
                <patternFill>
                  <bgColor rgb="FFFFEB9C"/>
                </patternFill>
              </fill>
            </x14:dxf>
          </x14:cfRule>
          <x14:cfRule type="cellIs" priority="224" operator="equal" id="{67647C19-6753-466D-827F-11D4AB4A2585}">
            <xm:f>'\\storage_Admin\CentrosLocalesMovilidad\2019\POA\NOVIEMBRE\14. MARTIRES\[FRL14.xlsx]LD'!#REF!</xm:f>
            <x14:dxf>
              <font>
                <color rgb="FF9C0006"/>
              </font>
              <fill>
                <patternFill>
                  <bgColor rgb="FFFFC7CE"/>
                </patternFill>
              </fill>
            </x14:dxf>
          </x14:cfRule>
          <x14:cfRule type="cellIs" priority="225" operator="equal" id="{83BDA4BB-7D10-4D75-8FF1-BD7D963C33AA}">
            <xm:f>'\\storage_Admin\CentrosLocalesMovilidad\2019\POA\NOVIEMBRE\14. MARTIRES\[FRL14.xlsx]LD'!#REF!</xm:f>
            <x14:dxf>
              <font>
                <color rgb="FF006100"/>
              </font>
              <fill>
                <patternFill>
                  <bgColor rgb="FFC6EFCE"/>
                </patternFill>
              </fill>
            </x14:dxf>
          </x14:cfRule>
          <xm:sqref>V23</xm:sqref>
        </x14:conditionalFormatting>
        <x14:conditionalFormatting xmlns:xm="http://schemas.microsoft.com/office/excel/2006/main">
          <x14:cfRule type="cellIs" priority="220" operator="equal" id="{F05E09A6-5EFF-4C51-8FA4-01AA79356C01}">
            <xm:f>'\\storage_Admin\CentrosLocalesMovilidad\2019\POA\NOVIEMBRE\14. MARTIRES\[FRL14.xlsx]LD'!#REF!</xm:f>
            <x14:dxf>
              <font>
                <color rgb="FF9C6500"/>
              </font>
              <fill>
                <patternFill>
                  <bgColor rgb="FFFFEB9C"/>
                </patternFill>
              </fill>
            </x14:dxf>
          </x14:cfRule>
          <x14:cfRule type="cellIs" priority="221" operator="equal" id="{6398ACB2-585E-4017-8942-BA14434B939E}">
            <xm:f>'\\storage_Admin\CentrosLocalesMovilidad\2019\POA\NOVIEMBRE\14. MARTIRES\[FRL14.xlsx]LD'!#REF!</xm:f>
            <x14:dxf>
              <font>
                <color rgb="FF9C0006"/>
              </font>
              <fill>
                <patternFill>
                  <bgColor rgb="FFFFC7CE"/>
                </patternFill>
              </fill>
            </x14:dxf>
          </x14:cfRule>
          <x14:cfRule type="cellIs" priority="222" operator="equal" id="{E59004CE-95EB-4E00-8F9E-26F50DE6CFE7}">
            <xm:f>'\\storage_Admin\CentrosLocalesMovilidad\2019\POA\NOVIEMBRE\14. MARTIRES\[FRL14.xlsx]LD'!#REF!</xm:f>
            <x14:dxf>
              <font>
                <color rgb="FF006100"/>
              </font>
              <fill>
                <patternFill>
                  <bgColor rgb="FFC6EFCE"/>
                </patternFill>
              </fill>
            </x14:dxf>
          </x14:cfRule>
          <xm:sqref>V24</xm:sqref>
        </x14:conditionalFormatting>
        <x14:conditionalFormatting xmlns:xm="http://schemas.microsoft.com/office/excel/2006/main">
          <x14:cfRule type="cellIs" priority="217" operator="equal" id="{97052E92-B8B3-4FAD-BAE3-2C97678A6AE5}">
            <xm:f>'\\storage_Admin\CentrosLocalesMovilidad\2019\POA\NOVIEMBRE\14. MARTIRES\[FRL14.xlsx]LD'!#REF!</xm:f>
            <x14:dxf>
              <font>
                <color rgb="FF9C6500"/>
              </font>
              <fill>
                <patternFill>
                  <bgColor rgb="FFFFEB9C"/>
                </patternFill>
              </fill>
            </x14:dxf>
          </x14:cfRule>
          <x14:cfRule type="cellIs" priority="218" operator="equal" id="{98177B48-5CCD-400F-BC99-BD3638F8585B}">
            <xm:f>'\\storage_Admin\CentrosLocalesMovilidad\2019\POA\NOVIEMBRE\14. MARTIRES\[FRL14.xlsx]LD'!#REF!</xm:f>
            <x14:dxf>
              <font>
                <color rgb="FF9C0006"/>
              </font>
              <fill>
                <patternFill>
                  <bgColor rgb="FFFFC7CE"/>
                </patternFill>
              </fill>
            </x14:dxf>
          </x14:cfRule>
          <x14:cfRule type="cellIs" priority="219" operator="equal" id="{10B8BA38-1380-40F1-AF96-9248D4332B2A}">
            <xm:f>'\\storage_Admin\CentrosLocalesMovilidad\2019\POA\NOVIEMBRE\14. MARTIRES\[FRL14.xlsx]LD'!#REF!</xm:f>
            <x14:dxf>
              <font>
                <color rgb="FF006100"/>
              </font>
              <fill>
                <patternFill>
                  <bgColor rgb="FFC6EFCE"/>
                </patternFill>
              </fill>
            </x14:dxf>
          </x14:cfRule>
          <xm:sqref>V25</xm:sqref>
        </x14:conditionalFormatting>
        <x14:conditionalFormatting xmlns:xm="http://schemas.microsoft.com/office/excel/2006/main">
          <x14:cfRule type="cellIs" priority="214" operator="equal" id="{0D26BAFF-73D9-4CFB-BA9D-B629BEB14959}">
            <xm:f>'\\storage_Admin\CentrosLocalesMovilidad\2019\POA\NOVIEMBRE\14. MARTIRES\[FRL14.xlsx]LD'!#REF!</xm:f>
            <x14:dxf>
              <font>
                <color rgb="FF9C6500"/>
              </font>
              <fill>
                <patternFill>
                  <bgColor rgb="FFFFEB9C"/>
                </patternFill>
              </fill>
            </x14:dxf>
          </x14:cfRule>
          <x14:cfRule type="cellIs" priority="215" operator="equal" id="{798595D3-FA7F-4D60-8EC4-FF0C6D50D15B}">
            <xm:f>'\\storage_Admin\CentrosLocalesMovilidad\2019\POA\NOVIEMBRE\14. MARTIRES\[FRL14.xlsx]LD'!#REF!</xm:f>
            <x14:dxf>
              <font>
                <color rgb="FF9C0006"/>
              </font>
              <fill>
                <patternFill>
                  <bgColor rgb="FFFFC7CE"/>
                </patternFill>
              </fill>
            </x14:dxf>
          </x14:cfRule>
          <x14:cfRule type="cellIs" priority="216" operator="equal" id="{C4BD1D0B-302F-4B51-ADBF-4D244F0468C9}">
            <xm:f>'\\storage_Admin\CentrosLocalesMovilidad\2019\POA\NOVIEMBRE\14. MARTIRES\[FRL14.xlsx]LD'!#REF!</xm:f>
            <x14:dxf>
              <font>
                <color rgb="FF006100"/>
              </font>
              <fill>
                <patternFill>
                  <bgColor rgb="FFC6EFCE"/>
                </patternFill>
              </fill>
            </x14:dxf>
          </x14:cfRule>
          <xm:sqref>V26</xm:sqref>
        </x14:conditionalFormatting>
        <x14:conditionalFormatting xmlns:xm="http://schemas.microsoft.com/office/excel/2006/main">
          <x14:cfRule type="cellIs" priority="211" operator="equal" id="{F75609F1-F4DF-4443-AF94-A6DE149112E4}">
            <xm:f>'\\storage_Admin\CentrosLocalesMovilidad\2019\POA\NOVIEMBRE\14. MARTIRES\[FRL14.xlsx]LD'!#REF!</xm:f>
            <x14:dxf>
              <font>
                <color rgb="FF9C6500"/>
              </font>
              <fill>
                <patternFill>
                  <bgColor rgb="FFFFEB9C"/>
                </patternFill>
              </fill>
            </x14:dxf>
          </x14:cfRule>
          <x14:cfRule type="cellIs" priority="212" operator="equal" id="{071895BE-B420-436C-A037-7680CF580167}">
            <xm:f>'\\storage_Admin\CentrosLocalesMovilidad\2019\POA\NOVIEMBRE\14. MARTIRES\[FRL14.xlsx]LD'!#REF!</xm:f>
            <x14:dxf>
              <font>
                <color rgb="FF9C0006"/>
              </font>
              <fill>
                <patternFill>
                  <bgColor rgb="FFFFC7CE"/>
                </patternFill>
              </fill>
            </x14:dxf>
          </x14:cfRule>
          <x14:cfRule type="cellIs" priority="213" operator="equal" id="{122C52B7-C58B-4148-9AEB-0D746780B1D7}">
            <xm:f>'\\storage_Admin\CentrosLocalesMovilidad\2019\POA\NOVIEMBRE\14. MARTIRES\[FRL14.xlsx]LD'!#REF!</xm:f>
            <x14:dxf>
              <font>
                <color rgb="FF006100"/>
              </font>
              <fill>
                <patternFill>
                  <bgColor rgb="FFC6EFCE"/>
                </patternFill>
              </fill>
            </x14:dxf>
          </x14:cfRule>
          <xm:sqref>V27</xm:sqref>
        </x14:conditionalFormatting>
        <x14:conditionalFormatting xmlns:xm="http://schemas.microsoft.com/office/excel/2006/main">
          <x14:cfRule type="cellIs" priority="208" operator="equal" id="{8933B4A0-3C73-4295-B6A0-6ED7C55F0FB2}">
            <xm:f>'\\storage_Admin\CentrosLocalesMovilidad\2019\POA\NOVIEMBRE\14. MARTIRES\[FRL14.xlsx]LD'!#REF!</xm:f>
            <x14:dxf>
              <font>
                <color rgb="FF9C6500"/>
              </font>
              <fill>
                <patternFill>
                  <bgColor rgb="FFFFEB9C"/>
                </patternFill>
              </fill>
            </x14:dxf>
          </x14:cfRule>
          <x14:cfRule type="cellIs" priority="209" operator="equal" id="{FB11BE82-0815-4B23-AA02-7F8BB1CC6B62}">
            <xm:f>'\\storage_Admin\CentrosLocalesMovilidad\2019\POA\NOVIEMBRE\14. MARTIRES\[FRL14.xlsx]LD'!#REF!</xm:f>
            <x14:dxf>
              <font>
                <color rgb="FF9C0006"/>
              </font>
              <fill>
                <patternFill>
                  <bgColor rgb="FFFFC7CE"/>
                </patternFill>
              </fill>
            </x14:dxf>
          </x14:cfRule>
          <x14:cfRule type="cellIs" priority="210" operator="equal" id="{2239D173-EDB2-42DC-94E0-D1968DDB8635}">
            <xm:f>'\\storage_Admin\CentrosLocalesMovilidad\2019\POA\NOVIEMBRE\14. MARTIRES\[FRL14.xlsx]LD'!#REF!</xm:f>
            <x14:dxf>
              <font>
                <color rgb="FF006100"/>
              </font>
              <fill>
                <patternFill>
                  <bgColor rgb="FFC6EFCE"/>
                </patternFill>
              </fill>
            </x14:dxf>
          </x14:cfRule>
          <xm:sqref>V28</xm:sqref>
        </x14:conditionalFormatting>
        <x14:conditionalFormatting xmlns:xm="http://schemas.microsoft.com/office/excel/2006/main">
          <x14:cfRule type="cellIs" priority="205" operator="equal" id="{7DE6C532-7221-4628-8646-D2FB53A27CFA}">
            <xm:f>'\\storage_Admin\CentrosLocalesMovilidad\2019\POA\NOVIEMBRE\14. MARTIRES\[FRL14.xlsx]LD'!#REF!</xm:f>
            <x14:dxf>
              <font>
                <color rgb="FF9C6500"/>
              </font>
              <fill>
                <patternFill>
                  <bgColor rgb="FFFFEB9C"/>
                </patternFill>
              </fill>
            </x14:dxf>
          </x14:cfRule>
          <x14:cfRule type="cellIs" priority="206" operator="equal" id="{4D6207A6-B6CF-4720-A0DD-3F422C9B44F9}">
            <xm:f>'\\storage_Admin\CentrosLocalesMovilidad\2019\POA\NOVIEMBRE\14. MARTIRES\[FRL14.xlsx]LD'!#REF!</xm:f>
            <x14:dxf>
              <font>
                <color rgb="FF9C0006"/>
              </font>
              <fill>
                <patternFill>
                  <bgColor rgb="FFFFC7CE"/>
                </patternFill>
              </fill>
            </x14:dxf>
          </x14:cfRule>
          <x14:cfRule type="cellIs" priority="207" operator="equal" id="{117A9FB4-D64B-4866-A7AF-09DA35F5A0D0}">
            <xm:f>'\\storage_Admin\CentrosLocalesMovilidad\2019\POA\NOVIEMBRE\14. MARTIRES\[FRL14.xlsx]LD'!#REF!</xm:f>
            <x14:dxf>
              <font>
                <color rgb="FF006100"/>
              </font>
              <fill>
                <patternFill>
                  <bgColor rgb="FFC6EFCE"/>
                </patternFill>
              </fill>
            </x14:dxf>
          </x14:cfRule>
          <xm:sqref>V29</xm:sqref>
        </x14:conditionalFormatting>
        <x14:conditionalFormatting xmlns:xm="http://schemas.microsoft.com/office/excel/2006/main">
          <x14:cfRule type="cellIs" priority="202" operator="equal" id="{31E5A45A-D2F8-4AFB-8694-60CA7D9CF449}">
            <xm:f>'\\storage_Admin\CentrosLocalesMovilidad\2019\POA\NOVIEMBRE\14. MARTIRES\[FRL14.xlsx]LD'!#REF!</xm:f>
            <x14:dxf>
              <font>
                <color rgb="FF9C6500"/>
              </font>
              <fill>
                <patternFill>
                  <bgColor rgb="FFFFEB9C"/>
                </patternFill>
              </fill>
            </x14:dxf>
          </x14:cfRule>
          <x14:cfRule type="cellIs" priority="203" operator="equal" id="{BE3FB4D4-76CB-470F-998C-B019B44ABE69}">
            <xm:f>'\\storage_Admin\CentrosLocalesMovilidad\2019\POA\NOVIEMBRE\14. MARTIRES\[FRL14.xlsx]LD'!#REF!</xm:f>
            <x14:dxf>
              <font>
                <color rgb="FF9C0006"/>
              </font>
              <fill>
                <patternFill>
                  <bgColor rgb="FFFFC7CE"/>
                </patternFill>
              </fill>
            </x14:dxf>
          </x14:cfRule>
          <x14:cfRule type="cellIs" priority="204" operator="equal" id="{9333C540-29C3-4581-AA39-D1574CE9AB53}">
            <xm:f>'\\storage_Admin\CentrosLocalesMovilidad\2019\POA\NOVIEMBRE\14. MARTIRES\[FRL14.xlsx]LD'!#REF!</xm:f>
            <x14:dxf>
              <font>
                <color rgb="FF006100"/>
              </font>
              <fill>
                <patternFill>
                  <bgColor rgb="FFC6EFCE"/>
                </patternFill>
              </fill>
            </x14:dxf>
          </x14:cfRule>
          <xm:sqref>V30</xm:sqref>
        </x14:conditionalFormatting>
        <x14:conditionalFormatting xmlns:xm="http://schemas.microsoft.com/office/excel/2006/main">
          <x14:cfRule type="cellIs" priority="199" operator="equal" id="{0FDB3322-2B97-4322-B9ED-2B34902DCBDE}">
            <xm:f>'\\storage_Admin\CentrosLocalesMovilidad\2019\POA\NOVIEMBRE\14. MARTIRES\[FRL14.xlsx]LD'!#REF!</xm:f>
            <x14:dxf>
              <font>
                <color rgb="FF9C6500"/>
              </font>
              <fill>
                <patternFill>
                  <bgColor rgb="FFFFEB9C"/>
                </patternFill>
              </fill>
            </x14:dxf>
          </x14:cfRule>
          <x14:cfRule type="cellIs" priority="200" operator="equal" id="{F38E497B-B6C6-4CB0-B46F-D6A2495BF5A4}">
            <xm:f>'\\storage_Admin\CentrosLocalesMovilidad\2019\POA\NOVIEMBRE\14. MARTIRES\[FRL14.xlsx]LD'!#REF!</xm:f>
            <x14:dxf>
              <font>
                <color rgb="FF9C0006"/>
              </font>
              <fill>
                <patternFill>
                  <bgColor rgb="FFFFC7CE"/>
                </patternFill>
              </fill>
            </x14:dxf>
          </x14:cfRule>
          <x14:cfRule type="cellIs" priority="201" operator="equal" id="{365094BD-C924-4390-951D-4B5711F104A3}">
            <xm:f>'\\storage_Admin\CentrosLocalesMovilidad\2019\POA\NOVIEMBRE\14. MARTIRES\[FRL14.xlsx]LD'!#REF!</xm:f>
            <x14:dxf>
              <font>
                <color rgb="FF006100"/>
              </font>
              <fill>
                <patternFill>
                  <bgColor rgb="FFC6EFCE"/>
                </patternFill>
              </fill>
            </x14:dxf>
          </x14:cfRule>
          <xm:sqref>V31</xm:sqref>
        </x14:conditionalFormatting>
        <x14:conditionalFormatting xmlns:xm="http://schemas.microsoft.com/office/excel/2006/main">
          <x14:cfRule type="cellIs" priority="196" operator="equal" id="{25D684E4-F495-4910-9CB5-B99F8DDFF750}">
            <xm:f>'\\storage_Admin\CentrosLocalesMovilidad\2019\POA\NOVIEMBRE\14. MARTIRES\[FRL14.xlsx]LD'!#REF!</xm:f>
            <x14:dxf>
              <font>
                <color rgb="FF9C6500"/>
              </font>
              <fill>
                <patternFill>
                  <bgColor rgb="FFFFEB9C"/>
                </patternFill>
              </fill>
            </x14:dxf>
          </x14:cfRule>
          <x14:cfRule type="cellIs" priority="197" operator="equal" id="{B440DBF3-FC1F-4FE8-9D87-09E9F5B26CA7}">
            <xm:f>'\\storage_Admin\CentrosLocalesMovilidad\2019\POA\NOVIEMBRE\14. MARTIRES\[FRL14.xlsx]LD'!#REF!</xm:f>
            <x14:dxf>
              <font>
                <color rgb="FF9C0006"/>
              </font>
              <fill>
                <patternFill>
                  <bgColor rgb="FFFFC7CE"/>
                </patternFill>
              </fill>
            </x14:dxf>
          </x14:cfRule>
          <x14:cfRule type="cellIs" priority="198" operator="equal" id="{B44DACC4-8DF5-4A04-9DD0-7DE814B5894C}">
            <xm:f>'\\storage_Admin\CentrosLocalesMovilidad\2019\POA\NOVIEMBRE\14. MARTIRES\[FRL14.xlsx]LD'!#REF!</xm:f>
            <x14:dxf>
              <font>
                <color rgb="FF006100"/>
              </font>
              <fill>
                <patternFill>
                  <bgColor rgb="FFC6EFCE"/>
                </patternFill>
              </fill>
            </x14:dxf>
          </x14:cfRule>
          <xm:sqref>V32</xm:sqref>
        </x14:conditionalFormatting>
        <x14:conditionalFormatting xmlns:xm="http://schemas.microsoft.com/office/excel/2006/main">
          <x14:cfRule type="cellIs" priority="193" operator="equal" id="{8ABFD36D-B153-416E-B02A-C578DF98C50B}">
            <xm:f>'\\storage_Admin\CentrosLocalesMovilidad\2019\POA\NOVIEMBRE\14. MARTIRES\[FRL14.xlsx]LD'!#REF!</xm:f>
            <x14:dxf>
              <font>
                <color rgb="FF9C6500"/>
              </font>
              <fill>
                <patternFill>
                  <bgColor rgb="FFFFEB9C"/>
                </patternFill>
              </fill>
            </x14:dxf>
          </x14:cfRule>
          <x14:cfRule type="cellIs" priority="194" operator="equal" id="{6A3A5F31-F94D-4DD2-82F2-A568BEB1FECB}">
            <xm:f>'\\storage_Admin\CentrosLocalesMovilidad\2019\POA\NOVIEMBRE\14. MARTIRES\[FRL14.xlsx]LD'!#REF!</xm:f>
            <x14:dxf>
              <font>
                <color rgb="FF9C0006"/>
              </font>
              <fill>
                <patternFill>
                  <bgColor rgb="FFFFC7CE"/>
                </patternFill>
              </fill>
            </x14:dxf>
          </x14:cfRule>
          <x14:cfRule type="cellIs" priority="195" operator="equal" id="{F1C0CC5D-01E9-446A-90A1-681C050B9190}">
            <xm:f>'\\storage_Admin\CentrosLocalesMovilidad\2019\POA\NOVIEMBRE\14. MARTIRES\[FRL14.xlsx]LD'!#REF!</xm:f>
            <x14:dxf>
              <font>
                <color rgb="FF006100"/>
              </font>
              <fill>
                <patternFill>
                  <bgColor rgb="FFC6EFCE"/>
                </patternFill>
              </fill>
            </x14:dxf>
          </x14:cfRule>
          <xm:sqref>V33</xm:sqref>
        </x14:conditionalFormatting>
        <x14:conditionalFormatting xmlns:xm="http://schemas.microsoft.com/office/excel/2006/main">
          <x14:cfRule type="cellIs" priority="190" operator="equal" id="{7AC4EE56-E4AF-4617-9568-C635C1908D6A}">
            <xm:f>'\\storage_Admin\CentrosLocalesMovilidad\2019\POA\NOVIEMBRE\14. MARTIRES\[FRL14.xlsx]LD'!#REF!</xm:f>
            <x14:dxf>
              <font>
                <color rgb="FF9C6500"/>
              </font>
              <fill>
                <patternFill>
                  <bgColor rgb="FFFFEB9C"/>
                </patternFill>
              </fill>
            </x14:dxf>
          </x14:cfRule>
          <x14:cfRule type="cellIs" priority="191" operator="equal" id="{0F338D69-A962-4B78-9DFD-086F82F58EB7}">
            <xm:f>'\\storage_Admin\CentrosLocalesMovilidad\2019\POA\NOVIEMBRE\14. MARTIRES\[FRL14.xlsx]LD'!#REF!</xm:f>
            <x14:dxf>
              <font>
                <color rgb="FF9C0006"/>
              </font>
              <fill>
                <patternFill>
                  <bgColor rgb="FFFFC7CE"/>
                </patternFill>
              </fill>
            </x14:dxf>
          </x14:cfRule>
          <x14:cfRule type="cellIs" priority="192" operator="equal" id="{3ACF7F03-2ECE-46F3-A590-EE11C0E1372D}">
            <xm:f>'\\storage_Admin\CentrosLocalesMovilidad\2019\POA\NOVIEMBRE\14. MARTIRES\[FRL14.xlsx]LD'!#REF!</xm:f>
            <x14:dxf>
              <font>
                <color rgb="FF006100"/>
              </font>
              <fill>
                <patternFill>
                  <bgColor rgb="FFC6EFCE"/>
                </patternFill>
              </fill>
            </x14:dxf>
          </x14:cfRule>
          <xm:sqref>V34</xm:sqref>
        </x14:conditionalFormatting>
        <x14:conditionalFormatting xmlns:xm="http://schemas.microsoft.com/office/excel/2006/main">
          <x14:cfRule type="cellIs" priority="187" operator="equal" id="{4977D3C1-6B93-4D29-BC8D-35ED495C7BE6}">
            <xm:f>'\\storage_Admin\CentrosLocalesMovilidad\2019\POA\NOVIEMBRE\14. MARTIRES\[FRL14.xlsx]LD'!#REF!</xm:f>
            <x14:dxf>
              <font>
                <color rgb="FF9C6500"/>
              </font>
              <fill>
                <patternFill>
                  <bgColor rgb="FFFFEB9C"/>
                </patternFill>
              </fill>
            </x14:dxf>
          </x14:cfRule>
          <x14:cfRule type="cellIs" priority="188" operator="equal" id="{A6989BC9-8DB5-4793-BA31-522CDDC454C7}">
            <xm:f>'\\storage_Admin\CentrosLocalesMovilidad\2019\POA\NOVIEMBRE\14. MARTIRES\[FRL14.xlsx]LD'!#REF!</xm:f>
            <x14:dxf>
              <font>
                <color rgb="FF9C0006"/>
              </font>
              <fill>
                <patternFill>
                  <bgColor rgb="FFFFC7CE"/>
                </patternFill>
              </fill>
            </x14:dxf>
          </x14:cfRule>
          <x14:cfRule type="cellIs" priority="189" operator="equal" id="{ED3B8F13-34B0-4722-BB51-2E52A52DDBE0}">
            <xm:f>'\\storage_Admin\CentrosLocalesMovilidad\2019\POA\NOVIEMBRE\14. MARTIRES\[FRL14.xlsx]LD'!#REF!</xm:f>
            <x14:dxf>
              <font>
                <color rgb="FF006100"/>
              </font>
              <fill>
                <patternFill>
                  <bgColor rgb="FFC6EFCE"/>
                </patternFill>
              </fill>
            </x14:dxf>
          </x14:cfRule>
          <xm:sqref>V34:V37</xm:sqref>
        </x14:conditionalFormatting>
        <x14:conditionalFormatting xmlns:xm="http://schemas.microsoft.com/office/excel/2006/main">
          <x14:cfRule type="cellIs" priority="184" operator="equal" id="{948D8FD6-99B3-4615-8436-E11EFEB54297}">
            <xm:f>'\\storage_Admin\CentrosLocalesMovilidad\2019\POA\NOVIEMBRE\14. MARTIRES\[FRL14.xlsx]LD'!#REF!</xm:f>
            <x14:dxf>
              <font>
                <color rgb="FF9C6500"/>
              </font>
              <fill>
                <patternFill>
                  <bgColor rgb="FFFFEB9C"/>
                </patternFill>
              </fill>
            </x14:dxf>
          </x14:cfRule>
          <x14:cfRule type="cellIs" priority="185" operator="equal" id="{56D8C905-26A4-4AF6-91EE-52BF15352F7C}">
            <xm:f>'\\storage_Admin\CentrosLocalesMovilidad\2019\POA\NOVIEMBRE\14. MARTIRES\[FRL14.xlsx]LD'!#REF!</xm:f>
            <x14:dxf>
              <font>
                <color rgb="FF9C0006"/>
              </font>
              <fill>
                <patternFill>
                  <bgColor rgb="FFFFC7CE"/>
                </patternFill>
              </fill>
            </x14:dxf>
          </x14:cfRule>
          <x14:cfRule type="cellIs" priority="186" operator="equal" id="{25D76B7E-F891-4E08-BF73-EA0F174F1E98}">
            <xm:f>'\\storage_Admin\CentrosLocalesMovilidad\2019\POA\NOVIEMBRE\14. MARTIRES\[FRL14.xlsx]LD'!#REF!</xm:f>
            <x14:dxf>
              <font>
                <color rgb="FF006100"/>
              </font>
              <fill>
                <patternFill>
                  <bgColor rgb="FFC6EFCE"/>
                </patternFill>
              </fill>
            </x14:dxf>
          </x14:cfRule>
          <xm:sqref>V34:V37</xm:sqref>
        </x14:conditionalFormatting>
        <x14:conditionalFormatting xmlns:xm="http://schemas.microsoft.com/office/excel/2006/main">
          <x14:cfRule type="cellIs" priority="181" operator="equal" id="{F45153A2-DB20-4255-8FA8-18C82C2007D4}">
            <xm:f>'\\storage_Admin\CentrosLocalesMovilidad\2019\POA\NOVIEMBRE\14. MARTIRES\[FRL14.xlsx]LD'!#REF!</xm:f>
            <x14:dxf>
              <font>
                <color rgb="FF9C6500"/>
              </font>
              <fill>
                <patternFill>
                  <bgColor rgb="FFFFEB9C"/>
                </patternFill>
              </fill>
            </x14:dxf>
          </x14:cfRule>
          <x14:cfRule type="cellIs" priority="182" operator="equal" id="{AFBD8745-E187-4C24-8ABB-1D2C3007C1FB}">
            <xm:f>'\\storage_Admin\CentrosLocalesMovilidad\2019\POA\NOVIEMBRE\14. MARTIRES\[FRL14.xlsx]LD'!#REF!</xm:f>
            <x14:dxf>
              <font>
                <color rgb="FF9C0006"/>
              </font>
              <fill>
                <patternFill>
                  <bgColor rgb="FFFFC7CE"/>
                </patternFill>
              </fill>
            </x14:dxf>
          </x14:cfRule>
          <x14:cfRule type="cellIs" priority="183" operator="equal" id="{6363949F-008E-4546-9176-9B0F0F632183}">
            <xm:f>'\\storage_Admin\CentrosLocalesMovilidad\2019\POA\NOVIEMBRE\14. MARTIRES\[FRL14.xlsx]LD'!#REF!</xm:f>
            <x14:dxf>
              <font>
                <color rgb="FF006100"/>
              </font>
              <fill>
                <patternFill>
                  <bgColor rgb="FFC6EFCE"/>
                </patternFill>
              </fill>
            </x14:dxf>
          </x14:cfRule>
          <xm:sqref>V34:V37</xm:sqref>
        </x14:conditionalFormatting>
        <x14:conditionalFormatting xmlns:xm="http://schemas.microsoft.com/office/excel/2006/main">
          <x14:cfRule type="cellIs" priority="178" operator="equal" id="{2CB6452D-BB3D-45EE-AABA-28C5BE436630}">
            <xm:f>'\\storage_Admin\CentrosLocalesMovilidad\2019\POA\NOVIEMBRE\14. MARTIRES\[FRL14.xlsx]LD'!#REF!</xm:f>
            <x14:dxf>
              <font>
                <color rgb="FF9C6500"/>
              </font>
              <fill>
                <patternFill>
                  <bgColor rgb="FFFFEB9C"/>
                </patternFill>
              </fill>
            </x14:dxf>
          </x14:cfRule>
          <x14:cfRule type="cellIs" priority="179" operator="equal" id="{2F1C6EF8-E62C-4D34-90D9-B09E59364C5D}">
            <xm:f>'\\storage_Admin\CentrosLocalesMovilidad\2019\POA\NOVIEMBRE\14. MARTIRES\[FRL14.xlsx]LD'!#REF!</xm:f>
            <x14:dxf>
              <font>
                <color rgb="FF9C0006"/>
              </font>
              <fill>
                <patternFill>
                  <bgColor rgb="FFFFC7CE"/>
                </patternFill>
              </fill>
            </x14:dxf>
          </x14:cfRule>
          <x14:cfRule type="cellIs" priority="180" operator="equal" id="{F896EB80-4E1A-4339-BF6A-1A3B87831826}">
            <xm:f>'\\storage_Admin\CentrosLocalesMovilidad\2019\POA\NOVIEMBRE\14. MARTIRES\[FRL14.xlsx]LD'!#REF!</xm:f>
            <x14:dxf>
              <font>
                <color rgb="FF006100"/>
              </font>
              <fill>
                <patternFill>
                  <bgColor rgb="FFC6EFCE"/>
                </patternFill>
              </fill>
            </x14:dxf>
          </x14:cfRule>
          <xm:sqref>V40</xm:sqref>
        </x14:conditionalFormatting>
        <x14:conditionalFormatting xmlns:xm="http://schemas.microsoft.com/office/excel/2006/main">
          <x14:cfRule type="cellIs" priority="175" operator="equal" id="{2CA9040C-2326-4F28-82F0-D8410FB997E5}">
            <xm:f>'\\storage_Admin\CentrosLocalesMovilidad\2019\POA\NOVIEMBRE\14. MARTIRES\[FRL14.xlsx]LD'!#REF!</xm:f>
            <x14:dxf>
              <font>
                <color rgb="FF9C6500"/>
              </font>
              <fill>
                <patternFill>
                  <bgColor rgb="FFFFEB9C"/>
                </patternFill>
              </fill>
            </x14:dxf>
          </x14:cfRule>
          <x14:cfRule type="cellIs" priority="176" operator="equal" id="{DC5F8652-0124-4EAB-9134-EDA07D0AC1EF}">
            <xm:f>'\\storage_Admin\CentrosLocalesMovilidad\2019\POA\NOVIEMBRE\14. MARTIRES\[FRL14.xlsx]LD'!#REF!</xm:f>
            <x14:dxf>
              <font>
                <color rgb="FF9C0006"/>
              </font>
              <fill>
                <patternFill>
                  <bgColor rgb="FFFFC7CE"/>
                </patternFill>
              </fill>
            </x14:dxf>
          </x14:cfRule>
          <x14:cfRule type="cellIs" priority="177" operator="equal" id="{36AD804C-3ED9-452F-B2C5-5CE660C3B003}">
            <xm:f>'\\storage_Admin\CentrosLocalesMovilidad\2019\POA\NOVIEMBRE\14. MARTIRES\[FRL14.xlsx]LD'!#REF!</xm:f>
            <x14:dxf>
              <font>
                <color rgb="FF006100"/>
              </font>
              <fill>
                <patternFill>
                  <bgColor rgb="FFC6EFCE"/>
                </patternFill>
              </fill>
            </x14:dxf>
          </x14:cfRule>
          <xm:sqref>V41</xm:sqref>
        </x14:conditionalFormatting>
        <x14:conditionalFormatting xmlns:xm="http://schemas.microsoft.com/office/excel/2006/main">
          <x14:cfRule type="cellIs" priority="172" operator="equal" id="{88647643-97DC-4490-B6C3-78D89CE2BA4A}">
            <xm:f>'\\storage_Admin\CentrosLocalesMovilidad\2019\POA\NOVIEMBRE\14. MARTIRES\[FRL14.xlsx]LD'!#REF!</xm:f>
            <x14:dxf>
              <font>
                <color rgb="FF9C6500"/>
              </font>
              <fill>
                <patternFill>
                  <bgColor rgb="FFFFEB9C"/>
                </patternFill>
              </fill>
            </x14:dxf>
          </x14:cfRule>
          <x14:cfRule type="cellIs" priority="173" operator="equal" id="{A0584582-E0E5-48B4-AE86-E0C781EF2107}">
            <xm:f>'\\storage_Admin\CentrosLocalesMovilidad\2019\POA\NOVIEMBRE\14. MARTIRES\[FRL14.xlsx]LD'!#REF!</xm:f>
            <x14:dxf>
              <font>
                <color rgb="FF9C0006"/>
              </font>
              <fill>
                <patternFill>
                  <bgColor rgb="FFFFC7CE"/>
                </patternFill>
              </fill>
            </x14:dxf>
          </x14:cfRule>
          <x14:cfRule type="cellIs" priority="174" operator="equal" id="{CAF36814-944D-48B7-9320-449772B16CAE}">
            <xm:f>'\\storage_Admin\CentrosLocalesMovilidad\2019\POA\NOVIEMBRE\14. MARTIRES\[FRL14.xlsx]LD'!#REF!</xm:f>
            <x14:dxf>
              <font>
                <color rgb="FF006100"/>
              </font>
              <fill>
                <patternFill>
                  <bgColor rgb="FFC6EFCE"/>
                </patternFill>
              </fill>
            </x14:dxf>
          </x14:cfRule>
          <xm:sqref>V42</xm:sqref>
        </x14:conditionalFormatting>
        <x14:conditionalFormatting xmlns:xm="http://schemas.microsoft.com/office/excel/2006/main">
          <x14:cfRule type="cellIs" priority="169" operator="equal" id="{DE9067B3-3F82-4E3C-B4C4-6D95C4736F42}">
            <xm:f>'\\storage_Admin\CentrosLocalesMovilidad\2019\POA\NOVIEMBRE\14. MARTIRES\[FRL14.xlsx]LD'!#REF!</xm:f>
            <x14:dxf>
              <font>
                <color rgb="FF9C6500"/>
              </font>
              <fill>
                <patternFill>
                  <bgColor rgb="FFFFEB9C"/>
                </patternFill>
              </fill>
            </x14:dxf>
          </x14:cfRule>
          <x14:cfRule type="cellIs" priority="170" operator="equal" id="{79150536-7843-441F-A669-2AED579443F6}">
            <xm:f>'\\storage_Admin\CentrosLocalesMovilidad\2019\POA\NOVIEMBRE\14. MARTIRES\[FRL14.xlsx]LD'!#REF!</xm:f>
            <x14:dxf>
              <font>
                <color rgb="FF9C0006"/>
              </font>
              <fill>
                <patternFill>
                  <bgColor rgb="FFFFC7CE"/>
                </patternFill>
              </fill>
            </x14:dxf>
          </x14:cfRule>
          <x14:cfRule type="cellIs" priority="171" operator="equal" id="{3D78A4EE-AB24-4A68-9882-EE67E7ACFDD7}">
            <xm:f>'\\storage_Admin\CentrosLocalesMovilidad\2019\POA\NOVIEMBRE\14. MARTIRES\[FRL14.xlsx]LD'!#REF!</xm:f>
            <x14:dxf>
              <font>
                <color rgb="FF006100"/>
              </font>
              <fill>
                <patternFill>
                  <bgColor rgb="FFC6EFCE"/>
                </patternFill>
              </fill>
            </x14:dxf>
          </x14:cfRule>
          <xm:sqref>V45</xm:sqref>
        </x14:conditionalFormatting>
        <x14:conditionalFormatting xmlns:xm="http://schemas.microsoft.com/office/excel/2006/main">
          <x14:cfRule type="cellIs" priority="166" operator="equal" id="{B7C43F85-5507-4A40-9DA8-8B41B8BF6A07}">
            <xm:f>'\\storage_Admin\CentrosLocalesMovilidad\2019\POA\NOVIEMBRE\14. MARTIRES\[FRL14.xlsx]LD'!#REF!</xm:f>
            <x14:dxf>
              <font>
                <color rgb="FF9C6500"/>
              </font>
              <fill>
                <patternFill>
                  <bgColor rgb="FFFFEB9C"/>
                </patternFill>
              </fill>
            </x14:dxf>
          </x14:cfRule>
          <x14:cfRule type="cellIs" priority="167" operator="equal" id="{8D1A589D-D965-4495-A761-513F033945D3}">
            <xm:f>'\\storage_Admin\CentrosLocalesMovilidad\2019\POA\NOVIEMBRE\14. MARTIRES\[FRL14.xlsx]LD'!#REF!</xm:f>
            <x14:dxf>
              <font>
                <color rgb="FF9C0006"/>
              </font>
              <fill>
                <patternFill>
                  <bgColor rgb="FFFFC7CE"/>
                </patternFill>
              </fill>
            </x14:dxf>
          </x14:cfRule>
          <x14:cfRule type="cellIs" priority="168" operator="equal" id="{933595C0-95C3-4E47-8D3D-E6A69DEC2207}">
            <xm:f>'\\storage_Admin\CentrosLocalesMovilidad\2019\POA\NOVIEMBRE\14. MARTIRES\[FRL14.xlsx]LD'!#REF!</xm:f>
            <x14:dxf>
              <font>
                <color rgb="FF006100"/>
              </font>
              <fill>
                <patternFill>
                  <bgColor rgb="FFC6EFCE"/>
                </patternFill>
              </fill>
            </x14:dxf>
          </x14:cfRule>
          <xm:sqref>V46</xm:sqref>
        </x14:conditionalFormatting>
        <x14:conditionalFormatting xmlns:xm="http://schemas.microsoft.com/office/excel/2006/main">
          <x14:cfRule type="cellIs" priority="163" operator="equal" id="{48BD4763-DF6E-4663-A27A-EC0A71B32825}">
            <xm:f>'\\storage_Admin\CentrosLocalesMovilidad\2019\POA\NOVIEMBRE\14. MARTIRES\[FRL14.xlsx]LD'!#REF!</xm:f>
            <x14:dxf>
              <font>
                <color rgb="FF9C6500"/>
              </font>
              <fill>
                <patternFill>
                  <bgColor rgb="FFFFEB9C"/>
                </patternFill>
              </fill>
            </x14:dxf>
          </x14:cfRule>
          <x14:cfRule type="cellIs" priority="164" operator="equal" id="{30562602-5107-4B7D-9358-F32EC5858BA8}">
            <xm:f>'\\storage_Admin\CentrosLocalesMovilidad\2019\POA\NOVIEMBRE\14. MARTIRES\[FRL14.xlsx]LD'!#REF!</xm:f>
            <x14:dxf>
              <font>
                <color rgb="FF9C0006"/>
              </font>
              <fill>
                <patternFill>
                  <bgColor rgb="FFFFC7CE"/>
                </patternFill>
              </fill>
            </x14:dxf>
          </x14:cfRule>
          <x14:cfRule type="cellIs" priority="165" operator="equal" id="{DA6EF45D-54EF-41BC-8978-7C4DDCCA31D9}">
            <xm:f>'\\storage_Admin\CentrosLocalesMovilidad\2019\POA\NOVIEMBRE\14. MARTIRES\[FRL14.xlsx]LD'!#REF!</xm:f>
            <x14:dxf>
              <font>
                <color rgb="FF006100"/>
              </font>
              <fill>
                <patternFill>
                  <bgColor rgb="FFC6EFCE"/>
                </patternFill>
              </fill>
            </x14:dxf>
          </x14:cfRule>
          <xm:sqref>V47:V54</xm:sqref>
        </x14:conditionalFormatting>
        <x14:conditionalFormatting xmlns:xm="http://schemas.microsoft.com/office/excel/2006/main">
          <x14:cfRule type="cellIs" priority="160" operator="equal" id="{72BAC26A-F48F-4876-9860-29F76D8F4635}">
            <xm:f>'\\storage_Admin\CentrosLocalesMovilidad\2019\POA\NOVIEMBRE\14. MARTIRES\[FRL14.xlsx]LD'!#REF!</xm:f>
            <x14:dxf>
              <font>
                <color rgb="FF9C6500"/>
              </font>
              <fill>
                <patternFill>
                  <bgColor rgb="FFFFEB9C"/>
                </patternFill>
              </fill>
            </x14:dxf>
          </x14:cfRule>
          <x14:cfRule type="cellIs" priority="161" operator="equal" id="{7D547387-8EF5-4DBD-AD93-660FAA27AF13}">
            <xm:f>'\\storage_Admin\CentrosLocalesMovilidad\2019\POA\NOVIEMBRE\14. MARTIRES\[FRL14.xlsx]LD'!#REF!</xm:f>
            <x14:dxf>
              <font>
                <color rgb="FF9C0006"/>
              </font>
              <fill>
                <patternFill>
                  <bgColor rgb="FFFFC7CE"/>
                </patternFill>
              </fill>
            </x14:dxf>
          </x14:cfRule>
          <x14:cfRule type="cellIs" priority="162" operator="equal" id="{B7AD5E05-1A56-4A5C-941B-1F7DF3DFD4B0}">
            <xm:f>'\\storage_Admin\CentrosLocalesMovilidad\2019\POA\NOVIEMBRE\14. MARTIRES\[FRL14.xlsx]LD'!#REF!</xm:f>
            <x14:dxf>
              <font>
                <color rgb="FF006100"/>
              </font>
              <fill>
                <patternFill>
                  <bgColor rgb="FFC6EFCE"/>
                </patternFill>
              </fill>
            </x14:dxf>
          </x14:cfRule>
          <xm:sqref>V55</xm:sqref>
        </x14:conditionalFormatting>
        <x14:conditionalFormatting xmlns:xm="http://schemas.microsoft.com/office/excel/2006/main">
          <x14:cfRule type="cellIs" priority="157" operator="equal" id="{665389F8-63AE-410F-A065-DB70DC960C4C}">
            <xm:f>'\\storage_Admin\CentrosLocalesMovilidad\2019\POA\NOVIEMBRE\14. MARTIRES\[FRL14.xlsx]LD'!#REF!</xm:f>
            <x14:dxf>
              <font>
                <color rgb="FF9C6500"/>
              </font>
              <fill>
                <patternFill>
                  <bgColor rgb="FFFFEB9C"/>
                </patternFill>
              </fill>
            </x14:dxf>
          </x14:cfRule>
          <x14:cfRule type="cellIs" priority="158" operator="equal" id="{1217D45D-B83F-4E30-986F-8692D6A2BA72}">
            <xm:f>'\\storage_Admin\CentrosLocalesMovilidad\2019\POA\NOVIEMBRE\14. MARTIRES\[FRL14.xlsx]LD'!#REF!</xm:f>
            <x14:dxf>
              <font>
                <color rgb="FF9C0006"/>
              </font>
              <fill>
                <patternFill>
                  <bgColor rgb="FFFFC7CE"/>
                </patternFill>
              </fill>
            </x14:dxf>
          </x14:cfRule>
          <x14:cfRule type="cellIs" priority="159" operator="equal" id="{AE02E544-0CD8-4891-8F01-66C3BB557E09}">
            <xm:f>'\\storage_Admin\CentrosLocalesMovilidad\2019\POA\NOVIEMBRE\14. MARTIRES\[FRL14.xlsx]LD'!#REF!</xm:f>
            <x14:dxf>
              <font>
                <color rgb="FF006100"/>
              </font>
              <fill>
                <patternFill>
                  <bgColor rgb="FFC6EFCE"/>
                </patternFill>
              </fill>
            </x14:dxf>
          </x14:cfRule>
          <xm:sqref>V56</xm:sqref>
        </x14:conditionalFormatting>
        <x14:conditionalFormatting xmlns:xm="http://schemas.microsoft.com/office/excel/2006/main">
          <x14:cfRule type="cellIs" priority="154" operator="equal" id="{ACF4B684-04B7-456D-ADBA-1A119973625B}">
            <xm:f>'\\storage_Admin\CentrosLocalesMovilidad\2019\POA\NOVIEMBRE\14. MARTIRES\[FRL14.xlsx]LD'!#REF!</xm:f>
            <x14:dxf>
              <font>
                <color rgb="FF9C6500"/>
              </font>
              <fill>
                <patternFill>
                  <bgColor rgb="FFFFEB9C"/>
                </patternFill>
              </fill>
            </x14:dxf>
          </x14:cfRule>
          <x14:cfRule type="cellIs" priority="155" operator="equal" id="{20D01A50-F9C5-47B0-837F-3575AA854E0F}">
            <xm:f>'\\storage_Admin\CentrosLocalesMovilidad\2019\POA\NOVIEMBRE\14. MARTIRES\[FRL14.xlsx]LD'!#REF!</xm:f>
            <x14:dxf>
              <font>
                <color rgb="FF9C0006"/>
              </font>
              <fill>
                <patternFill>
                  <bgColor rgb="FFFFC7CE"/>
                </patternFill>
              </fill>
            </x14:dxf>
          </x14:cfRule>
          <x14:cfRule type="cellIs" priority="156" operator="equal" id="{9C12E05C-D642-4541-A877-6EEB663C0B04}">
            <xm:f>'\\storage_Admin\CentrosLocalesMovilidad\2019\POA\NOVIEMBRE\14. MARTIRES\[FRL14.xlsx]LD'!#REF!</xm:f>
            <x14:dxf>
              <font>
                <color rgb="FF006100"/>
              </font>
              <fill>
                <patternFill>
                  <bgColor rgb="FFC6EFCE"/>
                </patternFill>
              </fill>
            </x14:dxf>
          </x14:cfRule>
          <xm:sqref>V57</xm:sqref>
        </x14:conditionalFormatting>
        <x14:conditionalFormatting xmlns:xm="http://schemas.microsoft.com/office/excel/2006/main">
          <x14:cfRule type="cellIs" priority="151" operator="equal" id="{05AF0334-91FF-48FB-8549-7932AA40A928}">
            <xm:f>'\\storage_Admin\CentrosLocalesMovilidad\2019\POA\NOVIEMBRE\14. MARTIRES\[FRL14.xlsx]LD'!#REF!</xm:f>
            <x14:dxf>
              <font>
                <color rgb="FF9C6500"/>
              </font>
              <fill>
                <patternFill>
                  <bgColor rgb="FFFFEB9C"/>
                </patternFill>
              </fill>
            </x14:dxf>
          </x14:cfRule>
          <x14:cfRule type="cellIs" priority="152" operator="equal" id="{D9917A4B-1C82-4678-996C-55B673D4ABAF}">
            <xm:f>'\\storage_Admin\CentrosLocalesMovilidad\2019\POA\NOVIEMBRE\14. MARTIRES\[FRL14.xlsx]LD'!#REF!</xm:f>
            <x14:dxf>
              <font>
                <color rgb="FF9C0006"/>
              </font>
              <fill>
                <patternFill>
                  <bgColor rgb="FFFFC7CE"/>
                </patternFill>
              </fill>
            </x14:dxf>
          </x14:cfRule>
          <x14:cfRule type="cellIs" priority="153" operator="equal" id="{6DCAA439-838A-4BA0-97D1-6551C564EFA0}">
            <xm:f>'\\storage_Admin\CentrosLocalesMovilidad\2019\POA\NOVIEMBRE\14. MARTIRES\[FRL14.xlsx]LD'!#REF!</xm:f>
            <x14:dxf>
              <font>
                <color rgb="FF006100"/>
              </font>
              <fill>
                <patternFill>
                  <bgColor rgb="FFC6EFCE"/>
                </patternFill>
              </fill>
            </x14:dxf>
          </x14:cfRule>
          <xm:sqref>V58</xm:sqref>
        </x14:conditionalFormatting>
        <x14:conditionalFormatting xmlns:xm="http://schemas.microsoft.com/office/excel/2006/main">
          <x14:cfRule type="cellIs" priority="148" operator="equal" id="{BC30093F-68BF-47FE-915F-B2074F2AF7A3}">
            <xm:f>'\\storage_Admin\CentrosLocalesMovilidad\2019\POA\NOVIEMBRE\14. MARTIRES\[FRL14.xlsx]LD'!#REF!</xm:f>
            <x14:dxf>
              <font>
                <color rgb="FF9C6500"/>
              </font>
              <fill>
                <patternFill>
                  <bgColor rgb="FFFFEB9C"/>
                </patternFill>
              </fill>
            </x14:dxf>
          </x14:cfRule>
          <x14:cfRule type="cellIs" priority="149" operator="equal" id="{1477928B-DB72-4A93-BF6F-75B145BE3D62}">
            <xm:f>'\\storage_Admin\CentrosLocalesMovilidad\2019\POA\NOVIEMBRE\14. MARTIRES\[FRL14.xlsx]LD'!#REF!</xm:f>
            <x14:dxf>
              <font>
                <color rgb="FF9C0006"/>
              </font>
              <fill>
                <patternFill>
                  <bgColor rgb="FFFFC7CE"/>
                </patternFill>
              </fill>
            </x14:dxf>
          </x14:cfRule>
          <x14:cfRule type="cellIs" priority="150" operator="equal" id="{594D2206-D619-402D-8D61-D052A7637056}">
            <xm:f>'\\storage_Admin\CentrosLocalesMovilidad\2019\POA\NOVIEMBRE\14. MARTIRES\[FRL14.xlsx]LD'!#REF!</xm:f>
            <x14:dxf>
              <font>
                <color rgb="FF006100"/>
              </font>
              <fill>
                <patternFill>
                  <bgColor rgb="FFC6EFCE"/>
                </patternFill>
              </fill>
            </x14:dxf>
          </x14:cfRule>
          <xm:sqref>V59</xm:sqref>
        </x14:conditionalFormatting>
        <x14:conditionalFormatting xmlns:xm="http://schemas.microsoft.com/office/excel/2006/main">
          <x14:cfRule type="cellIs" priority="145" operator="equal" id="{55E98211-FF84-4931-A600-720091BD2E1A}">
            <xm:f>'\\storage_Admin\CentrosLocalesMovilidad\2019\POA\NOVIEMBRE\14. MARTIRES\[FRL14.xlsx]LD'!#REF!</xm:f>
            <x14:dxf>
              <font>
                <color rgb="FF9C6500"/>
              </font>
              <fill>
                <patternFill>
                  <bgColor rgb="FFFFEB9C"/>
                </patternFill>
              </fill>
            </x14:dxf>
          </x14:cfRule>
          <x14:cfRule type="cellIs" priority="146" operator="equal" id="{F8D95113-6E32-41F1-A44C-3FC9591067B7}">
            <xm:f>'\\storage_Admin\CentrosLocalesMovilidad\2019\POA\NOVIEMBRE\14. MARTIRES\[FRL14.xlsx]LD'!#REF!</xm:f>
            <x14:dxf>
              <font>
                <color rgb="FF9C0006"/>
              </font>
              <fill>
                <patternFill>
                  <bgColor rgb="FFFFC7CE"/>
                </patternFill>
              </fill>
            </x14:dxf>
          </x14:cfRule>
          <x14:cfRule type="cellIs" priority="147" operator="equal" id="{63D4E0D6-588A-44C7-A8FA-9B851BAB4ACB}">
            <xm:f>'\\storage_Admin\CentrosLocalesMovilidad\2019\POA\NOVIEMBRE\14. MARTIRES\[FRL14.xlsx]LD'!#REF!</xm:f>
            <x14:dxf>
              <font>
                <color rgb="FF006100"/>
              </font>
              <fill>
                <patternFill>
                  <bgColor rgb="FFC6EFCE"/>
                </patternFill>
              </fill>
            </x14:dxf>
          </x14:cfRule>
          <xm:sqref>V60</xm:sqref>
        </x14:conditionalFormatting>
        <x14:conditionalFormatting xmlns:xm="http://schemas.microsoft.com/office/excel/2006/main">
          <x14:cfRule type="cellIs" priority="142" operator="equal" id="{B833DB34-D069-4E20-85CC-D708D3006030}">
            <xm:f>'\\storage_Admin\CentrosLocalesMovilidad\2019\POA\NOVIEMBRE\14. MARTIRES\[FRL14.xlsx]LD'!#REF!</xm:f>
            <x14:dxf>
              <font>
                <color rgb="FF9C6500"/>
              </font>
              <fill>
                <patternFill>
                  <bgColor rgb="FFFFEB9C"/>
                </patternFill>
              </fill>
            </x14:dxf>
          </x14:cfRule>
          <x14:cfRule type="cellIs" priority="143" operator="equal" id="{75027715-8070-43C7-877F-AFEDE9E1AE7E}">
            <xm:f>'\\storage_Admin\CentrosLocalesMovilidad\2019\POA\NOVIEMBRE\14. MARTIRES\[FRL14.xlsx]LD'!#REF!</xm:f>
            <x14:dxf>
              <font>
                <color rgb="FF9C0006"/>
              </font>
              <fill>
                <patternFill>
                  <bgColor rgb="FFFFC7CE"/>
                </patternFill>
              </fill>
            </x14:dxf>
          </x14:cfRule>
          <x14:cfRule type="cellIs" priority="144" operator="equal" id="{9EECE244-C336-4EEF-99D9-F1ED07C10F6F}">
            <xm:f>'\\storage_Admin\CentrosLocalesMovilidad\2019\POA\NOVIEMBRE\14. MARTIRES\[FRL14.xlsx]LD'!#REF!</xm:f>
            <x14:dxf>
              <font>
                <color rgb="FF006100"/>
              </font>
              <fill>
                <patternFill>
                  <bgColor rgb="FFC6EFCE"/>
                </patternFill>
              </fill>
            </x14:dxf>
          </x14:cfRule>
          <xm:sqref>V61</xm:sqref>
        </x14:conditionalFormatting>
        <x14:conditionalFormatting xmlns:xm="http://schemas.microsoft.com/office/excel/2006/main">
          <x14:cfRule type="cellIs" priority="139" operator="equal" id="{17C6A817-B29A-49C8-85BC-695A56ACCE38}">
            <xm:f>'\\storage_Admin\CentrosLocalesMovilidad\2019\POA\NOVIEMBRE\14. MARTIRES\[FRL14.xlsx]LD'!#REF!</xm:f>
            <x14:dxf>
              <font>
                <color rgb="FF9C6500"/>
              </font>
              <fill>
                <patternFill>
                  <bgColor rgb="FFFFEB9C"/>
                </patternFill>
              </fill>
            </x14:dxf>
          </x14:cfRule>
          <x14:cfRule type="cellIs" priority="140" operator="equal" id="{9597C6CB-E319-42E9-8E20-933BC37DBE47}">
            <xm:f>'\\storage_Admin\CentrosLocalesMovilidad\2019\POA\NOVIEMBRE\14. MARTIRES\[FRL14.xlsx]LD'!#REF!</xm:f>
            <x14:dxf>
              <font>
                <color rgb="FF9C0006"/>
              </font>
              <fill>
                <patternFill>
                  <bgColor rgb="FFFFC7CE"/>
                </patternFill>
              </fill>
            </x14:dxf>
          </x14:cfRule>
          <x14:cfRule type="cellIs" priority="141" operator="equal" id="{1B0D913A-AEE7-4FC5-857F-EC4966D2244B}">
            <xm:f>'\\storage_Admin\CentrosLocalesMovilidad\2019\POA\NOVIEMBRE\14. MARTIRES\[FRL14.xlsx]LD'!#REF!</xm:f>
            <x14:dxf>
              <font>
                <color rgb="FF006100"/>
              </font>
              <fill>
                <patternFill>
                  <bgColor rgb="FFC6EFCE"/>
                </patternFill>
              </fill>
            </x14:dxf>
          </x14:cfRule>
          <xm:sqref>V62:V65</xm:sqref>
        </x14:conditionalFormatting>
        <x14:conditionalFormatting xmlns:xm="http://schemas.microsoft.com/office/excel/2006/main">
          <x14:cfRule type="cellIs" priority="136" operator="equal" id="{6B26A37E-8C72-4AE8-9B83-6F91A9E23CFF}">
            <xm:f>'\\storage_Admin\CentrosLocalesMovilidad\2019\POA\NOVIEMBRE\14. MARTIRES\[FRL14.xlsx]LD'!#REF!</xm:f>
            <x14:dxf>
              <font>
                <color rgb="FF9C6500"/>
              </font>
              <fill>
                <patternFill>
                  <bgColor rgb="FFFFEB9C"/>
                </patternFill>
              </fill>
            </x14:dxf>
          </x14:cfRule>
          <x14:cfRule type="cellIs" priority="137" operator="equal" id="{7F75616C-7BF8-471B-A3A1-7E23F7A3B256}">
            <xm:f>'\\storage_Admin\CentrosLocalesMovilidad\2019\POA\NOVIEMBRE\14. MARTIRES\[FRL14.xlsx]LD'!#REF!</xm:f>
            <x14:dxf>
              <font>
                <color rgb="FF9C0006"/>
              </font>
              <fill>
                <patternFill>
                  <bgColor rgb="FFFFC7CE"/>
                </patternFill>
              </fill>
            </x14:dxf>
          </x14:cfRule>
          <x14:cfRule type="cellIs" priority="138" operator="equal" id="{FF96CC44-7EC3-4442-A15F-98191642F5EE}">
            <xm:f>'\\storage_Admin\CentrosLocalesMovilidad\2019\POA\NOVIEMBRE\14. MARTIRES\[FRL14.xlsx]LD'!#REF!</xm:f>
            <x14:dxf>
              <font>
                <color rgb="FF006100"/>
              </font>
              <fill>
                <patternFill>
                  <bgColor rgb="FFC6EFCE"/>
                </patternFill>
              </fill>
            </x14:dxf>
          </x14:cfRule>
          <xm:sqref>V66</xm:sqref>
        </x14:conditionalFormatting>
        <x14:conditionalFormatting xmlns:xm="http://schemas.microsoft.com/office/excel/2006/main">
          <x14:cfRule type="cellIs" priority="133" operator="equal" id="{33167067-08B7-42AB-8606-A722456AAB9C}">
            <xm:f>'\\storage_Admin\CentrosLocalesMovilidad\2019\POA\NOVIEMBRE\14. MARTIRES\[FRL14.xlsx]LD'!#REF!</xm:f>
            <x14:dxf>
              <font>
                <color rgb="FF9C6500"/>
              </font>
              <fill>
                <patternFill>
                  <bgColor rgb="FFFFEB9C"/>
                </patternFill>
              </fill>
            </x14:dxf>
          </x14:cfRule>
          <x14:cfRule type="cellIs" priority="134" operator="equal" id="{CD89092F-788A-4C4C-A963-3CEF413482F2}">
            <xm:f>'\\storage_Admin\CentrosLocalesMovilidad\2019\POA\NOVIEMBRE\14. MARTIRES\[FRL14.xlsx]LD'!#REF!</xm:f>
            <x14:dxf>
              <font>
                <color rgb="FF9C0006"/>
              </font>
              <fill>
                <patternFill>
                  <bgColor rgb="FFFFC7CE"/>
                </patternFill>
              </fill>
            </x14:dxf>
          </x14:cfRule>
          <x14:cfRule type="cellIs" priority="135" operator="equal" id="{1C88C572-A84D-4476-AC0D-9AE220C2D5E3}">
            <xm:f>'\\storage_Admin\CentrosLocalesMovilidad\2019\POA\NOVIEMBRE\14. MARTIRES\[FRL14.xlsx]LD'!#REF!</xm:f>
            <x14:dxf>
              <font>
                <color rgb="FF006100"/>
              </font>
              <fill>
                <patternFill>
                  <bgColor rgb="FFC6EFCE"/>
                </patternFill>
              </fill>
            </x14:dxf>
          </x14:cfRule>
          <xm:sqref>V67</xm:sqref>
        </x14:conditionalFormatting>
        <x14:conditionalFormatting xmlns:xm="http://schemas.microsoft.com/office/excel/2006/main">
          <x14:cfRule type="cellIs" priority="130" operator="equal" id="{B66052D6-E758-4E5E-BC15-6FABCC507258}">
            <xm:f>'\\storage_Admin\CentrosLocalesMovilidad\2019\POA\NOVIEMBRE\14. MARTIRES\[FRL14.xlsx]LD'!#REF!</xm:f>
            <x14:dxf>
              <font>
                <color rgb="FF9C6500"/>
              </font>
              <fill>
                <patternFill>
                  <bgColor rgb="FFFFEB9C"/>
                </patternFill>
              </fill>
            </x14:dxf>
          </x14:cfRule>
          <x14:cfRule type="cellIs" priority="131" operator="equal" id="{29DDE734-44FE-4418-A0A3-F7A2F12AF4CE}">
            <xm:f>'\\storage_Admin\CentrosLocalesMovilidad\2019\POA\NOVIEMBRE\14. MARTIRES\[FRL14.xlsx]LD'!#REF!</xm:f>
            <x14:dxf>
              <font>
                <color rgb="FF9C0006"/>
              </font>
              <fill>
                <patternFill>
                  <bgColor rgb="FFFFC7CE"/>
                </patternFill>
              </fill>
            </x14:dxf>
          </x14:cfRule>
          <x14:cfRule type="cellIs" priority="132" operator="equal" id="{46672CE6-E7B8-4150-B3BC-1C5FC259647A}">
            <xm:f>'\\storage_Admin\CentrosLocalesMovilidad\2019\POA\NOVIEMBRE\14. MARTIRES\[FRL14.xlsx]LD'!#REF!</xm:f>
            <x14:dxf>
              <font>
                <color rgb="FF006100"/>
              </font>
              <fill>
                <patternFill>
                  <bgColor rgb="FFC6EFCE"/>
                </patternFill>
              </fill>
            </x14:dxf>
          </x14:cfRule>
          <xm:sqref>V68</xm:sqref>
        </x14:conditionalFormatting>
        <x14:conditionalFormatting xmlns:xm="http://schemas.microsoft.com/office/excel/2006/main">
          <x14:cfRule type="cellIs" priority="127" operator="equal" id="{EA7B92AF-BE61-4858-9DDF-8552421D614C}">
            <xm:f>'\\storage_Admin\CentrosLocalesMovilidad\2019\POA\NOVIEMBRE\14. MARTIRES\[FRL14.xlsx]LD'!#REF!</xm:f>
            <x14:dxf>
              <font>
                <color rgb="FF9C6500"/>
              </font>
              <fill>
                <patternFill>
                  <bgColor rgb="FFFFEB9C"/>
                </patternFill>
              </fill>
            </x14:dxf>
          </x14:cfRule>
          <x14:cfRule type="cellIs" priority="128" operator="equal" id="{FFC25CB1-3724-4D77-8508-4E736EE37A47}">
            <xm:f>'\\storage_Admin\CentrosLocalesMovilidad\2019\POA\NOVIEMBRE\14. MARTIRES\[FRL14.xlsx]LD'!#REF!</xm:f>
            <x14:dxf>
              <font>
                <color rgb="FF9C0006"/>
              </font>
              <fill>
                <patternFill>
                  <bgColor rgb="FFFFC7CE"/>
                </patternFill>
              </fill>
            </x14:dxf>
          </x14:cfRule>
          <x14:cfRule type="cellIs" priority="129" operator="equal" id="{FA546E5F-1FBD-4B4F-B12B-5F7F46124FE6}">
            <xm:f>'\\storage_Admin\CentrosLocalesMovilidad\2019\POA\NOVIEMBRE\14. MARTIRES\[FRL14.xlsx]LD'!#REF!</xm:f>
            <x14:dxf>
              <font>
                <color rgb="FF006100"/>
              </font>
              <fill>
                <patternFill>
                  <bgColor rgb="FFC6EFCE"/>
                </patternFill>
              </fill>
            </x14:dxf>
          </x14:cfRule>
          <xm:sqref>V69</xm:sqref>
        </x14:conditionalFormatting>
        <x14:conditionalFormatting xmlns:xm="http://schemas.microsoft.com/office/excel/2006/main">
          <x14:cfRule type="cellIs" priority="124" operator="equal" id="{5705D220-19B2-4357-A20B-C79CDF51B85E}">
            <xm:f>'\\storage_Admin\CentrosLocalesMovilidad\2019\POA\NOVIEMBRE\14. MARTIRES\[FRL14.xlsx]LD'!#REF!</xm:f>
            <x14:dxf>
              <font>
                <color rgb="FF9C6500"/>
              </font>
              <fill>
                <patternFill>
                  <bgColor rgb="FFFFEB9C"/>
                </patternFill>
              </fill>
            </x14:dxf>
          </x14:cfRule>
          <x14:cfRule type="cellIs" priority="125" operator="equal" id="{8DCFB9D2-82AB-4804-89C8-0695F0DCF1BA}">
            <xm:f>'\\storage_Admin\CentrosLocalesMovilidad\2019\POA\NOVIEMBRE\14. MARTIRES\[FRL14.xlsx]LD'!#REF!</xm:f>
            <x14:dxf>
              <font>
                <color rgb="FF9C0006"/>
              </font>
              <fill>
                <patternFill>
                  <bgColor rgb="FFFFC7CE"/>
                </patternFill>
              </fill>
            </x14:dxf>
          </x14:cfRule>
          <x14:cfRule type="cellIs" priority="126" operator="equal" id="{83B03FFC-7152-4E08-BE9E-7EDF2FF8AB20}">
            <xm:f>'\\storage_Admin\CentrosLocalesMovilidad\2019\POA\NOVIEMBRE\14. MARTIRES\[FRL14.xlsx]LD'!#REF!</xm:f>
            <x14:dxf>
              <font>
                <color rgb="FF006100"/>
              </font>
              <fill>
                <patternFill>
                  <bgColor rgb="FFC6EFCE"/>
                </patternFill>
              </fill>
            </x14:dxf>
          </x14:cfRule>
          <xm:sqref>V70</xm:sqref>
        </x14:conditionalFormatting>
        <x14:conditionalFormatting xmlns:xm="http://schemas.microsoft.com/office/excel/2006/main">
          <x14:cfRule type="cellIs" priority="121" operator="equal" id="{4BEB1CF0-44D9-475F-8424-4AD96727C94F}">
            <xm:f>'\\storage_Admin\CentrosLocalesMovilidad\2019\POA\NOVIEMBRE\14. MARTIRES\[FRL14.xlsx]LD'!#REF!</xm:f>
            <x14:dxf>
              <font>
                <color rgb="FF9C6500"/>
              </font>
              <fill>
                <patternFill>
                  <bgColor rgb="FFFFEB9C"/>
                </patternFill>
              </fill>
            </x14:dxf>
          </x14:cfRule>
          <x14:cfRule type="cellIs" priority="122" operator="equal" id="{D5413D95-B046-40EC-94D5-0503A2F58C65}">
            <xm:f>'\\storage_Admin\CentrosLocalesMovilidad\2019\POA\NOVIEMBRE\14. MARTIRES\[FRL14.xlsx]LD'!#REF!</xm:f>
            <x14:dxf>
              <font>
                <color rgb="FF9C0006"/>
              </font>
              <fill>
                <patternFill>
                  <bgColor rgb="FFFFC7CE"/>
                </patternFill>
              </fill>
            </x14:dxf>
          </x14:cfRule>
          <x14:cfRule type="cellIs" priority="123" operator="equal" id="{6CCEE8D0-D0D5-42FE-B634-A3B6083FE701}">
            <xm:f>'\\storage_Admin\CentrosLocalesMovilidad\2019\POA\NOVIEMBRE\14. MARTIRES\[FRL14.xlsx]LD'!#REF!</xm:f>
            <x14:dxf>
              <font>
                <color rgb="FF006100"/>
              </font>
              <fill>
                <patternFill>
                  <bgColor rgb="FFC6EFCE"/>
                </patternFill>
              </fill>
            </x14:dxf>
          </x14:cfRule>
          <xm:sqref>V71</xm:sqref>
        </x14:conditionalFormatting>
        <x14:conditionalFormatting xmlns:xm="http://schemas.microsoft.com/office/excel/2006/main">
          <x14:cfRule type="cellIs" priority="118" operator="equal" id="{9A830CF4-595B-445E-82A9-5FA58057B91C}">
            <xm:f>'\\storage_Admin\CentrosLocalesMovilidad\2019\POA\NOVIEMBRE\14. MARTIRES\[FRL14.xlsx]LD'!#REF!</xm:f>
            <x14:dxf>
              <font>
                <color rgb="FF9C6500"/>
              </font>
              <fill>
                <patternFill>
                  <bgColor rgb="FFFFEB9C"/>
                </patternFill>
              </fill>
            </x14:dxf>
          </x14:cfRule>
          <x14:cfRule type="cellIs" priority="119" operator="equal" id="{511C19D9-2B8D-4387-9A1F-459C96BA2A6F}">
            <xm:f>'\\storage_Admin\CentrosLocalesMovilidad\2019\POA\NOVIEMBRE\14. MARTIRES\[FRL14.xlsx]LD'!#REF!</xm:f>
            <x14:dxf>
              <font>
                <color rgb="FF9C0006"/>
              </font>
              <fill>
                <patternFill>
                  <bgColor rgb="FFFFC7CE"/>
                </patternFill>
              </fill>
            </x14:dxf>
          </x14:cfRule>
          <x14:cfRule type="cellIs" priority="120" operator="equal" id="{46DA22C1-1670-47A5-9DA4-3B0D099EA0D3}">
            <xm:f>'\\storage_Admin\CentrosLocalesMovilidad\2019\POA\NOVIEMBRE\14. MARTIRES\[FRL14.xlsx]LD'!#REF!</xm:f>
            <x14:dxf>
              <font>
                <color rgb="FF006100"/>
              </font>
              <fill>
                <patternFill>
                  <bgColor rgb="FFC6EFCE"/>
                </patternFill>
              </fill>
            </x14:dxf>
          </x14:cfRule>
          <xm:sqref>V71:V74</xm:sqref>
        </x14:conditionalFormatting>
        <x14:conditionalFormatting xmlns:xm="http://schemas.microsoft.com/office/excel/2006/main">
          <x14:cfRule type="cellIs" priority="115" operator="equal" id="{2617BFD2-16B8-4289-B955-E88E474F5872}">
            <xm:f>'\\storage_Admin\CentrosLocalesMovilidad\2019\POA\NOVIEMBRE\14. MARTIRES\[FRL14.xlsx]LD'!#REF!</xm:f>
            <x14:dxf>
              <font>
                <color rgb="FF9C6500"/>
              </font>
              <fill>
                <patternFill>
                  <bgColor rgb="FFFFEB9C"/>
                </patternFill>
              </fill>
            </x14:dxf>
          </x14:cfRule>
          <x14:cfRule type="cellIs" priority="116" operator="equal" id="{39E013B4-3B9F-43C9-BCAE-CC44FCAF0789}">
            <xm:f>'\\storage_Admin\CentrosLocalesMovilidad\2019\POA\NOVIEMBRE\14. MARTIRES\[FRL14.xlsx]LD'!#REF!</xm:f>
            <x14:dxf>
              <font>
                <color rgb="FF9C0006"/>
              </font>
              <fill>
                <patternFill>
                  <bgColor rgb="FFFFC7CE"/>
                </patternFill>
              </fill>
            </x14:dxf>
          </x14:cfRule>
          <x14:cfRule type="cellIs" priority="117" operator="equal" id="{0E0DB01C-C6E0-4C21-8FA4-D3130D7BF21C}">
            <xm:f>'\\storage_Admin\CentrosLocalesMovilidad\2019\POA\NOVIEMBRE\14. MARTIRES\[FRL14.xlsx]LD'!#REF!</xm:f>
            <x14:dxf>
              <font>
                <color rgb="FF006100"/>
              </font>
              <fill>
                <patternFill>
                  <bgColor rgb="FFC6EFCE"/>
                </patternFill>
              </fill>
            </x14:dxf>
          </x14:cfRule>
          <xm:sqref>V71:V74</xm:sqref>
        </x14:conditionalFormatting>
        <x14:conditionalFormatting xmlns:xm="http://schemas.microsoft.com/office/excel/2006/main">
          <x14:cfRule type="cellIs" priority="112" operator="equal" id="{921A6C30-BF73-49EB-861E-CC346EBAB7A8}">
            <xm:f>'\\storage_Admin\CentrosLocalesMovilidad\2019\POA\NOVIEMBRE\14. MARTIRES\[FRL14.xlsx]LD'!#REF!</xm:f>
            <x14:dxf>
              <font>
                <color rgb="FF9C6500"/>
              </font>
              <fill>
                <patternFill>
                  <bgColor rgb="FFFFEB9C"/>
                </patternFill>
              </fill>
            </x14:dxf>
          </x14:cfRule>
          <x14:cfRule type="cellIs" priority="113" operator="equal" id="{555770B3-D161-4BF3-A17B-8C3790D89C9B}">
            <xm:f>'\\storage_Admin\CentrosLocalesMovilidad\2019\POA\NOVIEMBRE\14. MARTIRES\[FRL14.xlsx]LD'!#REF!</xm:f>
            <x14:dxf>
              <font>
                <color rgb="FF9C0006"/>
              </font>
              <fill>
                <patternFill>
                  <bgColor rgb="FFFFC7CE"/>
                </patternFill>
              </fill>
            </x14:dxf>
          </x14:cfRule>
          <x14:cfRule type="cellIs" priority="114" operator="equal" id="{E65B8B13-18F8-4B79-862F-7E49F3F85429}">
            <xm:f>'\\storage_Admin\CentrosLocalesMovilidad\2019\POA\NOVIEMBRE\14. MARTIRES\[FRL14.xlsx]LD'!#REF!</xm:f>
            <x14:dxf>
              <font>
                <color rgb="FF006100"/>
              </font>
              <fill>
                <patternFill>
                  <bgColor rgb="FFC6EFCE"/>
                </patternFill>
              </fill>
            </x14:dxf>
          </x14:cfRule>
          <xm:sqref>V71:V74</xm:sqref>
        </x14:conditionalFormatting>
        <x14:conditionalFormatting xmlns:xm="http://schemas.microsoft.com/office/excel/2006/main">
          <x14:cfRule type="cellIs" priority="109" operator="equal" id="{88048614-D66B-46F6-8104-9E2F3EDBABB2}">
            <xm:f>'\\storage_Admin\CentrosLocalesMovilidad\2019\POA\NOVIEMBRE\14. MARTIRES\[FRL14.xlsx]LD'!#REF!</xm:f>
            <x14:dxf>
              <font>
                <color rgb="FF9C6500"/>
              </font>
              <fill>
                <patternFill>
                  <bgColor rgb="FFFFEB9C"/>
                </patternFill>
              </fill>
            </x14:dxf>
          </x14:cfRule>
          <x14:cfRule type="cellIs" priority="110" operator="equal" id="{E2547053-D422-4021-B289-E18270C312DE}">
            <xm:f>'\\storage_Admin\CentrosLocalesMovilidad\2019\POA\NOVIEMBRE\14. MARTIRES\[FRL14.xlsx]LD'!#REF!</xm:f>
            <x14:dxf>
              <font>
                <color rgb="FF9C0006"/>
              </font>
              <fill>
                <patternFill>
                  <bgColor rgb="FFFFC7CE"/>
                </patternFill>
              </fill>
            </x14:dxf>
          </x14:cfRule>
          <x14:cfRule type="cellIs" priority="111" operator="equal" id="{C55DC59E-66F9-48CE-8237-C09A0E828EFA}">
            <xm:f>'\\storage_Admin\CentrosLocalesMovilidad\2019\POA\NOVIEMBRE\14. MARTIRES\[FRL14.xlsx]LD'!#REF!</xm:f>
            <x14:dxf>
              <font>
                <color rgb="FF006100"/>
              </font>
              <fill>
                <patternFill>
                  <bgColor rgb="FFC6EFCE"/>
                </patternFill>
              </fill>
            </x14:dxf>
          </x14:cfRule>
          <xm:sqref>V79</xm:sqref>
        </x14:conditionalFormatting>
        <x14:conditionalFormatting xmlns:xm="http://schemas.microsoft.com/office/excel/2006/main">
          <x14:cfRule type="cellIs" priority="106" operator="equal" id="{D87CF325-23E8-45F2-9C63-D9164CCA3477}">
            <xm:f>'\\storage_Admin\CentrosLocalesMovilidad\2019\POA\NOVIEMBRE\14. MARTIRES\[FRL14.xlsx]LD'!#REF!</xm:f>
            <x14:dxf>
              <font>
                <color rgb="FF9C6500"/>
              </font>
              <fill>
                <patternFill>
                  <bgColor rgb="FFFFEB9C"/>
                </patternFill>
              </fill>
            </x14:dxf>
          </x14:cfRule>
          <x14:cfRule type="cellIs" priority="107" operator="equal" id="{E1BD2818-6D3D-4557-9092-52091EB047D9}">
            <xm:f>'\\storage_Admin\CentrosLocalesMovilidad\2019\POA\NOVIEMBRE\14. MARTIRES\[FRL14.xlsx]LD'!#REF!</xm:f>
            <x14:dxf>
              <font>
                <color rgb="FF9C0006"/>
              </font>
              <fill>
                <patternFill>
                  <bgColor rgb="FFFFC7CE"/>
                </patternFill>
              </fill>
            </x14:dxf>
          </x14:cfRule>
          <x14:cfRule type="cellIs" priority="108" operator="equal" id="{E9CF46C4-A9A1-472A-9E3A-A589207A76CC}">
            <xm:f>'\\storage_Admin\CentrosLocalesMovilidad\2019\POA\NOVIEMBRE\14. MARTIRES\[FRL14.xlsx]LD'!#REF!</xm:f>
            <x14:dxf>
              <font>
                <color rgb="FF006100"/>
              </font>
              <fill>
                <patternFill>
                  <bgColor rgb="FFC6EFCE"/>
                </patternFill>
              </fill>
            </x14:dxf>
          </x14:cfRule>
          <xm:sqref>V80</xm:sqref>
        </x14:conditionalFormatting>
        <x14:conditionalFormatting xmlns:xm="http://schemas.microsoft.com/office/excel/2006/main">
          <x14:cfRule type="cellIs" priority="103" operator="equal" id="{220B4697-F227-4A27-A770-6E91625D89D0}">
            <xm:f>'\\storage_Admin\CentrosLocalesMovilidad\2019\POA\NOVIEMBRE\14. MARTIRES\[FRL14.xlsx]LD'!#REF!</xm:f>
            <x14:dxf>
              <font>
                <color rgb="FF9C6500"/>
              </font>
              <fill>
                <patternFill>
                  <bgColor rgb="FFFFEB9C"/>
                </patternFill>
              </fill>
            </x14:dxf>
          </x14:cfRule>
          <x14:cfRule type="cellIs" priority="104" operator="equal" id="{772B3B56-88DC-4EF3-BDB4-2791D3B7CFFD}">
            <xm:f>'\\storage_Admin\CentrosLocalesMovilidad\2019\POA\NOVIEMBRE\14. MARTIRES\[FRL14.xlsx]LD'!#REF!</xm:f>
            <x14:dxf>
              <font>
                <color rgb="FF9C0006"/>
              </font>
              <fill>
                <patternFill>
                  <bgColor rgb="FFFFC7CE"/>
                </patternFill>
              </fill>
            </x14:dxf>
          </x14:cfRule>
          <x14:cfRule type="cellIs" priority="105" operator="equal" id="{72A85324-29DF-4FB3-830F-3D44D8564256}">
            <xm:f>'\\storage_Admin\CentrosLocalesMovilidad\2019\POA\NOVIEMBRE\14. MARTIRES\[FRL14.xlsx]LD'!#REF!</xm:f>
            <x14:dxf>
              <font>
                <color rgb="FF006100"/>
              </font>
              <fill>
                <patternFill>
                  <bgColor rgb="FFC6EFCE"/>
                </patternFill>
              </fill>
            </x14:dxf>
          </x14:cfRule>
          <xm:sqref>V81</xm:sqref>
        </x14:conditionalFormatting>
        <x14:conditionalFormatting xmlns:xm="http://schemas.microsoft.com/office/excel/2006/main">
          <x14:cfRule type="cellIs" priority="100" operator="equal" id="{AF9F559E-6EBD-4D75-BCC7-686D31079957}">
            <xm:f>'\\storage_Admin\CentrosLocalesMovilidad\2019\POA\NOVIEMBRE\14. MARTIRES\[FRL14.xlsx]LD'!#REF!</xm:f>
            <x14:dxf>
              <font>
                <color rgb="FF9C6500"/>
              </font>
              <fill>
                <patternFill>
                  <bgColor rgb="FFFFEB9C"/>
                </patternFill>
              </fill>
            </x14:dxf>
          </x14:cfRule>
          <x14:cfRule type="cellIs" priority="101" operator="equal" id="{28FBCAAE-4144-40FA-9F66-03557275A684}">
            <xm:f>'\\storage_Admin\CentrosLocalesMovilidad\2019\POA\NOVIEMBRE\14. MARTIRES\[FRL14.xlsx]LD'!#REF!</xm:f>
            <x14:dxf>
              <font>
                <color rgb="FF9C0006"/>
              </font>
              <fill>
                <patternFill>
                  <bgColor rgb="FFFFC7CE"/>
                </patternFill>
              </fill>
            </x14:dxf>
          </x14:cfRule>
          <x14:cfRule type="cellIs" priority="102" operator="equal" id="{6763FBA1-2F13-4648-8339-256BEFDC0FDF}">
            <xm:f>'\\storage_Admin\CentrosLocalesMovilidad\2019\POA\NOVIEMBRE\14. MARTIRES\[FRL14.xlsx]LD'!#REF!</xm:f>
            <x14:dxf>
              <font>
                <color rgb="FF006100"/>
              </font>
              <fill>
                <patternFill>
                  <bgColor rgb="FFC6EFCE"/>
                </patternFill>
              </fill>
            </x14:dxf>
          </x14:cfRule>
          <xm:sqref>V77</xm:sqref>
        </x14:conditionalFormatting>
        <x14:conditionalFormatting xmlns:xm="http://schemas.microsoft.com/office/excel/2006/main">
          <x14:cfRule type="cellIs" priority="97" operator="equal" id="{F139B63B-C744-4DB6-9744-A66A2A78124C}">
            <xm:f>'\\storage_Admin\CentrosLocalesMovilidad\2019\POA\NOVIEMBRE\14. MARTIRES\[FRL14.xlsx]LD'!#REF!</xm:f>
            <x14:dxf>
              <font>
                <color rgb="FF9C6500"/>
              </font>
              <fill>
                <patternFill>
                  <bgColor rgb="FFFFEB9C"/>
                </patternFill>
              </fill>
            </x14:dxf>
          </x14:cfRule>
          <x14:cfRule type="cellIs" priority="98" operator="equal" id="{EB3FF605-5A01-40F3-8C5B-1E7C017F334D}">
            <xm:f>'\\storage_Admin\CentrosLocalesMovilidad\2019\POA\NOVIEMBRE\14. MARTIRES\[FRL14.xlsx]LD'!#REF!</xm:f>
            <x14:dxf>
              <font>
                <color rgb="FF9C0006"/>
              </font>
              <fill>
                <patternFill>
                  <bgColor rgb="FFFFC7CE"/>
                </patternFill>
              </fill>
            </x14:dxf>
          </x14:cfRule>
          <x14:cfRule type="cellIs" priority="99" operator="equal" id="{B8769C55-ED16-41B6-AB64-82BBC36873AD}">
            <xm:f>'\\storage_Admin\CentrosLocalesMovilidad\2019\POA\NOVIEMBRE\14. MARTIRES\[FRL14.xlsx]LD'!#REF!</xm:f>
            <x14:dxf>
              <font>
                <color rgb="FF006100"/>
              </font>
              <fill>
                <patternFill>
                  <bgColor rgb="FFC6EFCE"/>
                </patternFill>
              </fill>
            </x14:dxf>
          </x14:cfRule>
          <xm:sqref>V84</xm:sqref>
        </x14:conditionalFormatting>
        <x14:conditionalFormatting xmlns:xm="http://schemas.microsoft.com/office/excel/2006/main">
          <x14:cfRule type="cellIs" priority="94" operator="equal" id="{0E5C8DE1-5799-4B8D-B2AC-C9B58A5060B7}">
            <xm:f>'\\storage_Admin\CentrosLocalesMovilidad\2019\POA\NOVIEMBRE\14. MARTIRES\[FRL14.xlsx]LD'!#REF!</xm:f>
            <x14:dxf>
              <font>
                <color rgb="FF9C6500"/>
              </font>
              <fill>
                <patternFill>
                  <bgColor rgb="FFFFEB9C"/>
                </patternFill>
              </fill>
            </x14:dxf>
          </x14:cfRule>
          <x14:cfRule type="cellIs" priority="95" operator="equal" id="{02DC115E-79F5-4752-8747-61BE139A9CF0}">
            <xm:f>'\\storage_Admin\CentrosLocalesMovilidad\2019\POA\NOVIEMBRE\14. MARTIRES\[FRL14.xlsx]LD'!#REF!</xm:f>
            <x14:dxf>
              <font>
                <color rgb="FF9C0006"/>
              </font>
              <fill>
                <patternFill>
                  <bgColor rgb="FFFFC7CE"/>
                </patternFill>
              </fill>
            </x14:dxf>
          </x14:cfRule>
          <x14:cfRule type="cellIs" priority="96" operator="equal" id="{3AA48038-AC17-46DD-B54E-B62868A6041E}">
            <xm:f>'\\storage_Admin\CentrosLocalesMovilidad\2019\POA\NOVIEMBRE\14. MARTIRES\[FRL14.xlsx]LD'!#REF!</xm:f>
            <x14:dxf>
              <font>
                <color rgb="FF006100"/>
              </font>
              <fill>
                <patternFill>
                  <bgColor rgb="FFC6EFCE"/>
                </patternFill>
              </fill>
            </x14:dxf>
          </x14:cfRule>
          <xm:sqref>V85</xm:sqref>
        </x14:conditionalFormatting>
        <x14:conditionalFormatting xmlns:xm="http://schemas.microsoft.com/office/excel/2006/main">
          <x14:cfRule type="cellIs" priority="91" operator="equal" id="{548B69D1-ECCC-419C-B912-52DAA9C1A257}">
            <xm:f>'\\storage_Admin\CentrosLocalesMovilidad\2019\POA\NOVIEMBRE\14. MARTIRES\[FRL14.xlsx]LD'!#REF!</xm:f>
            <x14:dxf>
              <font>
                <color rgb="FF9C6500"/>
              </font>
              <fill>
                <patternFill>
                  <bgColor rgb="FFFFEB9C"/>
                </patternFill>
              </fill>
            </x14:dxf>
          </x14:cfRule>
          <x14:cfRule type="cellIs" priority="92" operator="equal" id="{DD7E0082-5178-4706-82AD-D3D043447C01}">
            <xm:f>'\\storage_Admin\CentrosLocalesMovilidad\2019\POA\NOVIEMBRE\14. MARTIRES\[FRL14.xlsx]LD'!#REF!</xm:f>
            <x14:dxf>
              <font>
                <color rgb="FF9C0006"/>
              </font>
              <fill>
                <patternFill>
                  <bgColor rgb="FFFFC7CE"/>
                </patternFill>
              </fill>
            </x14:dxf>
          </x14:cfRule>
          <x14:cfRule type="cellIs" priority="93" operator="equal" id="{67E8E621-A0DB-4542-A176-DE6DBF2AF562}">
            <xm:f>'\\storage_Admin\CentrosLocalesMovilidad\2019\POA\NOVIEMBRE\14. MARTIRES\[FRL14.xlsx]LD'!#REF!</xm:f>
            <x14:dxf>
              <font>
                <color rgb="FF006100"/>
              </font>
              <fill>
                <patternFill>
                  <bgColor rgb="FFC6EFCE"/>
                </patternFill>
              </fill>
            </x14:dxf>
          </x14:cfRule>
          <xm:sqref>V86</xm:sqref>
        </x14:conditionalFormatting>
        <x14:conditionalFormatting xmlns:xm="http://schemas.microsoft.com/office/excel/2006/main">
          <x14:cfRule type="cellIs" priority="88" operator="equal" id="{BE6D56CE-69A4-419E-9A80-675E60830C51}">
            <xm:f>'\\storage_Admin\CentrosLocalesMovilidad\2019\POA\NOVIEMBRE\14. MARTIRES\[FRL14.xlsx]LD'!#REF!</xm:f>
            <x14:dxf>
              <font>
                <color rgb="FF9C6500"/>
              </font>
              <fill>
                <patternFill>
                  <bgColor rgb="FFFFEB9C"/>
                </patternFill>
              </fill>
            </x14:dxf>
          </x14:cfRule>
          <x14:cfRule type="cellIs" priority="89" operator="equal" id="{335D09FA-BB48-43A8-949D-2A2428E7FB21}">
            <xm:f>'\\storage_Admin\CentrosLocalesMovilidad\2019\POA\NOVIEMBRE\14. MARTIRES\[FRL14.xlsx]LD'!#REF!</xm:f>
            <x14:dxf>
              <font>
                <color rgb="FF9C0006"/>
              </font>
              <fill>
                <patternFill>
                  <bgColor rgb="FFFFC7CE"/>
                </patternFill>
              </fill>
            </x14:dxf>
          </x14:cfRule>
          <x14:cfRule type="cellIs" priority="90" operator="equal" id="{3DA9FA6E-9A9A-4B70-8ABA-FC113832131D}">
            <xm:f>'\\storage_Admin\CentrosLocalesMovilidad\2019\POA\NOVIEMBRE\14. MARTIRES\[FRL14.xlsx]LD'!#REF!</xm:f>
            <x14:dxf>
              <font>
                <color rgb="FF006100"/>
              </font>
              <fill>
                <patternFill>
                  <bgColor rgb="FFC6EFCE"/>
                </patternFill>
              </fill>
            </x14:dxf>
          </x14:cfRule>
          <xm:sqref>V87</xm:sqref>
        </x14:conditionalFormatting>
        <x14:conditionalFormatting xmlns:xm="http://schemas.microsoft.com/office/excel/2006/main">
          <x14:cfRule type="cellIs" priority="85" operator="equal" id="{F592B19D-CE4E-4642-9586-EFA8741C513E}">
            <xm:f>'\\storage_Admin\CentrosLocalesMovilidad\2019\POA\NOVIEMBRE\14. MARTIRES\[FRL14.xlsx]LD'!#REF!</xm:f>
            <x14:dxf>
              <font>
                <color rgb="FF9C6500"/>
              </font>
              <fill>
                <patternFill>
                  <bgColor rgb="FFFFEB9C"/>
                </patternFill>
              </fill>
            </x14:dxf>
          </x14:cfRule>
          <x14:cfRule type="cellIs" priority="86" operator="equal" id="{CB3E9A4C-CFBA-4A7A-B443-EBB6EDDF0820}">
            <xm:f>'\\storage_Admin\CentrosLocalesMovilidad\2019\POA\NOVIEMBRE\14. MARTIRES\[FRL14.xlsx]LD'!#REF!</xm:f>
            <x14:dxf>
              <font>
                <color rgb="FF9C0006"/>
              </font>
              <fill>
                <patternFill>
                  <bgColor rgb="FFFFC7CE"/>
                </patternFill>
              </fill>
            </x14:dxf>
          </x14:cfRule>
          <x14:cfRule type="cellIs" priority="87" operator="equal" id="{B0496A23-5589-4A95-BD4D-2C453DA52C90}">
            <xm:f>'\\storage_Admin\CentrosLocalesMovilidad\2019\POA\NOVIEMBRE\14. MARTIRES\[FRL14.xlsx]LD'!#REF!</xm:f>
            <x14:dxf>
              <font>
                <color rgb="FF006100"/>
              </font>
              <fill>
                <patternFill>
                  <bgColor rgb="FFC6EFCE"/>
                </patternFill>
              </fill>
            </x14:dxf>
          </x14:cfRule>
          <xm:sqref>V88</xm:sqref>
        </x14:conditionalFormatting>
        <x14:conditionalFormatting xmlns:xm="http://schemas.microsoft.com/office/excel/2006/main">
          <x14:cfRule type="cellIs" priority="82" operator="equal" id="{223E2A3F-C26D-4640-83D3-8E5BC0719390}">
            <xm:f>'\\storage_Admin\CentrosLocalesMovilidad\2019\POA\NOVIEMBRE\14. MARTIRES\[FRL14.xlsx]LD'!#REF!</xm:f>
            <x14:dxf>
              <font>
                <color rgb="FF9C6500"/>
              </font>
              <fill>
                <patternFill>
                  <bgColor rgb="FFFFEB9C"/>
                </patternFill>
              </fill>
            </x14:dxf>
          </x14:cfRule>
          <x14:cfRule type="cellIs" priority="83" operator="equal" id="{6A232A1C-C59C-46B4-923E-A5D385465217}">
            <xm:f>'\\storage_Admin\CentrosLocalesMovilidad\2019\POA\NOVIEMBRE\14. MARTIRES\[FRL14.xlsx]LD'!#REF!</xm:f>
            <x14:dxf>
              <font>
                <color rgb="FF9C0006"/>
              </font>
              <fill>
                <patternFill>
                  <bgColor rgb="FFFFC7CE"/>
                </patternFill>
              </fill>
            </x14:dxf>
          </x14:cfRule>
          <x14:cfRule type="cellIs" priority="84" operator="equal" id="{AF7F66DD-942C-4785-B47B-53E9E2FA698F}">
            <xm:f>'\\storage_Admin\CentrosLocalesMovilidad\2019\POA\NOVIEMBRE\14. MARTIRES\[FRL14.xlsx]LD'!#REF!</xm:f>
            <x14:dxf>
              <font>
                <color rgb="FF006100"/>
              </font>
              <fill>
                <patternFill>
                  <bgColor rgb="FFC6EFCE"/>
                </patternFill>
              </fill>
            </x14:dxf>
          </x14:cfRule>
          <xm:sqref>V89</xm:sqref>
        </x14:conditionalFormatting>
        <x14:conditionalFormatting xmlns:xm="http://schemas.microsoft.com/office/excel/2006/main">
          <x14:cfRule type="cellIs" priority="79" operator="equal" id="{8E11E52B-C691-483D-BBF1-033156FC2E8E}">
            <xm:f>'\\storage_Admin\CentrosLocalesMovilidad\2019\POA\NOVIEMBRE\14. MARTIRES\[FRL14.xlsx]LD'!#REF!</xm:f>
            <x14:dxf>
              <font>
                <color rgb="FF9C6500"/>
              </font>
              <fill>
                <patternFill>
                  <bgColor rgb="FFFFEB9C"/>
                </patternFill>
              </fill>
            </x14:dxf>
          </x14:cfRule>
          <x14:cfRule type="cellIs" priority="80" operator="equal" id="{DAB136C7-0913-49DA-B0FA-C34E0FEA9E77}">
            <xm:f>'\\storage_Admin\CentrosLocalesMovilidad\2019\POA\NOVIEMBRE\14. MARTIRES\[FRL14.xlsx]LD'!#REF!</xm:f>
            <x14:dxf>
              <font>
                <color rgb="FF9C0006"/>
              </font>
              <fill>
                <patternFill>
                  <bgColor rgb="FFFFC7CE"/>
                </patternFill>
              </fill>
            </x14:dxf>
          </x14:cfRule>
          <x14:cfRule type="cellIs" priority="81" operator="equal" id="{7A444AE2-D776-41D8-8E7F-DBF14BFE410A}">
            <xm:f>'\\storage_Admin\CentrosLocalesMovilidad\2019\POA\NOVIEMBRE\14. MARTIRES\[FRL14.xlsx]LD'!#REF!</xm:f>
            <x14:dxf>
              <font>
                <color rgb="FF006100"/>
              </font>
              <fill>
                <patternFill>
                  <bgColor rgb="FFC6EFCE"/>
                </patternFill>
              </fill>
            </x14:dxf>
          </x14:cfRule>
          <xm:sqref>V90</xm:sqref>
        </x14:conditionalFormatting>
        <x14:conditionalFormatting xmlns:xm="http://schemas.microsoft.com/office/excel/2006/main">
          <x14:cfRule type="cellIs" priority="76" operator="equal" id="{2E21BA22-46B5-453A-81A0-4BC87561E60C}">
            <xm:f>'\\storage_Admin\CentrosLocalesMovilidad\2019\POA\NOVIEMBRE\14. MARTIRES\[FRL14.xlsx]LD'!#REF!</xm:f>
            <x14:dxf>
              <font>
                <color rgb="FF9C6500"/>
              </font>
              <fill>
                <patternFill>
                  <bgColor rgb="FFFFEB9C"/>
                </patternFill>
              </fill>
            </x14:dxf>
          </x14:cfRule>
          <x14:cfRule type="cellIs" priority="77" operator="equal" id="{27F792E7-13DF-43B6-9F62-2A061A0C6BB6}">
            <xm:f>'\\storage_Admin\CentrosLocalesMovilidad\2019\POA\NOVIEMBRE\14. MARTIRES\[FRL14.xlsx]LD'!#REF!</xm:f>
            <x14:dxf>
              <font>
                <color rgb="FF9C0006"/>
              </font>
              <fill>
                <patternFill>
                  <bgColor rgb="FFFFC7CE"/>
                </patternFill>
              </fill>
            </x14:dxf>
          </x14:cfRule>
          <x14:cfRule type="cellIs" priority="78" operator="equal" id="{BE613892-A4E9-42B8-BE20-DDB0FAE61888}">
            <xm:f>'\\storage_Admin\CentrosLocalesMovilidad\2019\POA\NOVIEMBRE\14. MARTIRES\[FRL14.xlsx]LD'!#REF!</xm:f>
            <x14:dxf>
              <font>
                <color rgb="FF006100"/>
              </font>
              <fill>
                <patternFill>
                  <bgColor rgb="FFC6EFCE"/>
                </patternFill>
              </fill>
            </x14:dxf>
          </x14:cfRule>
          <xm:sqref>V90:V94</xm:sqref>
        </x14:conditionalFormatting>
        <x14:conditionalFormatting xmlns:xm="http://schemas.microsoft.com/office/excel/2006/main">
          <x14:cfRule type="cellIs" priority="73" operator="equal" id="{543A2088-6B9C-41EF-BC8B-FC2FF93B1B0B}">
            <xm:f>'\\storage_Admin\CentrosLocalesMovilidad\2019\POA\NOVIEMBRE\14. MARTIRES\[FRL14.xlsx]LD'!#REF!</xm:f>
            <x14:dxf>
              <font>
                <color rgb="FF9C6500"/>
              </font>
              <fill>
                <patternFill>
                  <bgColor rgb="FFFFEB9C"/>
                </patternFill>
              </fill>
            </x14:dxf>
          </x14:cfRule>
          <x14:cfRule type="cellIs" priority="74" operator="equal" id="{F076405A-A74B-4627-B38B-387D7BC99723}">
            <xm:f>'\\storage_Admin\CentrosLocalesMovilidad\2019\POA\NOVIEMBRE\14. MARTIRES\[FRL14.xlsx]LD'!#REF!</xm:f>
            <x14:dxf>
              <font>
                <color rgb="FF9C0006"/>
              </font>
              <fill>
                <patternFill>
                  <bgColor rgb="FFFFC7CE"/>
                </patternFill>
              </fill>
            </x14:dxf>
          </x14:cfRule>
          <x14:cfRule type="cellIs" priority="75" operator="equal" id="{26B3F23B-9A77-4217-A251-D6E8006519A2}">
            <xm:f>'\\storage_Admin\CentrosLocalesMovilidad\2019\POA\NOVIEMBRE\14. MARTIRES\[FRL14.xlsx]LD'!#REF!</xm:f>
            <x14:dxf>
              <font>
                <color rgb="FF006100"/>
              </font>
              <fill>
                <patternFill>
                  <bgColor rgb="FFC6EFCE"/>
                </patternFill>
              </fill>
            </x14:dxf>
          </x14:cfRule>
          <xm:sqref>V90:V94</xm:sqref>
        </x14:conditionalFormatting>
        <x14:conditionalFormatting xmlns:xm="http://schemas.microsoft.com/office/excel/2006/main">
          <x14:cfRule type="cellIs" priority="70" operator="equal" id="{7E384A11-15A1-4EF9-A78E-7987F60C6872}">
            <xm:f>'\\storage_Admin\CentrosLocalesMovilidad\2019\POA\NOVIEMBRE\14. MARTIRES\[FRL14.xlsx]LD'!#REF!</xm:f>
            <x14:dxf>
              <font>
                <color rgb="FF9C6500"/>
              </font>
              <fill>
                <patternFill>
                  <bgColor rgb="FFFFEB9C"/>
                </patternFill>
              </fill>
            </x14:dxf>
          </x14:cfRule>
          <x14:cfRule type="cellIs" priority="71" operator="equal" id="{DCACE4B0-4416-44E4-B477-9EA74F89A801}">
            <xm:f>'\\storage_Admin\CentrosLocalesMovilidad\2019\POA\NOVIEMBRE\14. MARTIRES\[FRL14.xlsx]LD'!#REF!</xm:f>
            <x14:dxf>
              <font>
                <color rgb="FF9C0006"/>
              </font>
              <fill>
                <patternFill>
                  <bgColor rgb="FFFFC7CE"/>
                </patternFill>
              </fill>
            </x14:dxf>
          </x14:cfRule>
          <x14:cfRule type="cellIs" priority="72" operator="equal" id="{93C462B3-A2CE-4648-A15D-BC9740E5164C}">
            <xm:f>'\\storage_Admin\CentrosLocalesMovilidad\2019\POA\NOVIEMBRE\14. MARTIRES\[FRL14.xlsx]LD'!#REF!</xm:f>
            <x14:dxf>
              <font>
                <color rgb="FF006100"/>
              </font>
              <fill>
                <patternFill>
                  <bgColor rgb="FFC6EFCE"/>
                </patternFill>
              </fill>
            </x14:dxf>
          </x14:cfRule>
          <xm:sqref>V90:V94</xm:sqref>
        </x14:conditionalFormatting>
        <x14:conditionalFormatting xmlns:xm="http://schemas.microsoft.com/office/excel/2006/main">
          <x14:cfRule type="cellIs" priority="67" operator="equal" id="{2A6D8F66-4DE7-4EA5-A4FF-198474D05481}">
            <xm:f>'\\storage_Admin\CentrosLocalesMovilidad\2019\POA\NOVIEMBRE\14. MARTIRES\[FRL14.xlsx]LD'!#REF!</xm:f>
            <x14:dxf>
              <font>
                <color rgb="FF9C6500"/>
              </font>
              <fill>
                <patternFill>
                  <bgColor rgb="FFFFEB9C"/>
                </patternFill>
              </fill>
            </x14:dxf>
          </x14:cfRule>
          <x14:cfRule type="cellIs" priority="68" operator="equal" id="{8A01B384-459C-46A7-96A3-A98AEADD2723}">
            <xm:f>'\\storage_Admin\CentrosLocalesMovilidad\2019\POA\NOVIEMBRE\14. MARTIRES\[FRL14.xlsx]LD'!#REF!</xm:f>
            <x14:dxf>
              <font>
                <color rgb="FF9C0006"/>
              </font>
              <fill>
                <patternFill>
                  <bgColor rgb="FFFFC7CE"/>
                </patternFill>
              </fill>
            </x14:dxf>
          </x14:cfRule>
          <x14:cfRule type="cellIs" priority="69" operator="equal" id="{774E809A-0B29-4F2F-954E-A5CB3BBF1091}">
            <xm:f>'\\storage_Admin\CentrosLocalesMovilidad\2019\POA\NOVIEMBRE\14. MARTIRES\[FRL14.xlsx]LD'!#REF!</xm:f>
            <x14:dxf>
              <font>
                <color rgb="FF006100"/>
              </font>
              <fill>
                <patternFill>
                  <bgColor rgb="FFC6EFCE"/>
                </patternFill>
              </fill>
            </x14:dxf>
          </x14:cfRule>
          <xm:sqref>V90</xm:sqref>
        </x14:conditionalFormatting>
        <x14:conditionalFormatting xmlns:xm="http://schemas.microsoft.com/office/excel/2006/main">
          <x14:cfRule type="cellIs" priority="64" operator="equal" id="{701FA16B-D3FA-4BFB-9F7B-7EEAF67654D7}">
            <xm:f>'\\storage_Admin\CentrosLocalesMovilidad\2019\POA\NOVIEMBRE\14. MARTIRES\[FRL14.xlsx]LD'!#REF!</xm:f>
            <x14:dxf>
              <font>
                <color rgb="FF9C6500"/>
              </font>
              <fill>
                <patternFill>
                  <bgColor rgb="FFFFEB9C"/>
                </patternFill>
              </fill>
            </x14:dxf>
          </x14:cfRule>
          <x14:cfRule type="cellIs" priority="65" operator="equal" id="{9EACE675-E725-4536-8C2E-865DFDBBE91A}">
            <xm:f>'\\storage_Admin\CentrosLocalesMovilidad\2019\POA\NOVIEMBRE\14. MARTIRES\[FRL14.xlsx]LD'!#REF!</xm:f>
            <x14:dxf>
              <font>
                <color rgb="FF9C0006"/>
              </font>
              <fill>
                <patternFill>
                  <bgColor rgb="FFFFC7CE"/>
                </patternFill>
              </fill>
            </x14:dxf>
          </x14:cfRule>
          <x14:cfRule type="cellIs" priority="66" operator="equal" id="{1F5BF0FA-8B38-4CCB-AA57-19383B18D749}">
            <xm:f>'\\storage_Admin\CentrosLocalesMovilidad\2019\POA\NOVIEMBRE\14. MARTIRES\[FRL14.xlsx]LD'!#REF!</xm:f>
            <x14:dxf>
              <font>
                <color rgb="FF006100"/>
              </font>
              <fill>
                <patternFill>
                  <bgColor rgb="FFC6EFCE"/>
                </patternFill>
              </fill>
            </x14:dxf>
          </x14:cfRule>
          <xm:sqref>V91</xm:sqref>
        </x14:conditionalFormatting>
        <x14:conditionalFormatting xmlns:xm="http://schemas.microsoft.com/office/excel/2006/main">
          <x14:cfRule type="cellIs" priority="61" operator="equal" id="{B44A17C1-0F8A-48D7-980A-FE135DF28879}">
            <xm:f>'\\storage_Admin\CentrosLocalesMovilidad\2019\POA\NOVIEMBRE\14. MARTIRES\[FRL14.xlsx]LD'!#REF!</xm:f>
            <x14:dxf>
              <font>
                <color rgb="FF9C6500"/>
              </font>
              <fill>
                <patternFill>
                  <bgColor rgb="FFFFEB9C"/>
                </patternFill>
              </fill>
            </x14:dxf>
          </x14:cfRule>
          <x14:cfRule type="cellIs" priority="62" operator="equal" id="{002F4D74-AC0F-406C-BC9F-2E486040DE03}">
            <xm:f>'\\storage_Admin\CentrosLocalesMovilidad\2019\POA\NOVIEMBRE\14. MARTIRES\[FRL14.xlsx]LD'!#REF!</xm:f>
            <x14:dxf>
              <font>
                <color rgb="FF9C0006"/>
              </font>
              <fill>
                <patternFill>
                  <bgColor rgb="FFFFC7CE"/>
                </patternFill>
              </fill>
            </x14:dxf>
          </x14:cfRule>
          <x14:cfRule type="cellIs" priority="63" operator="equal" id="{5921C94D-D3D5-4E43-B892-CBC74FB31C27}">
            <xm:f>'\\storage_Admin\CentrosLocalesMovilidad\2019\POA\NOVIEMBRE\14.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58" operator="equal" id="{A1F581D4-DA69-48F5-80E7-B5B2D751B32E}">
            <xm:f>'\\storage_Admin\CentrosLocalesMovilidad\2019\POA\NOVIEMBRE\14. MARTIRES\[FRL14.xlsx]LD'!#REF!</xm:f>
            <x14:dxf>
              <font>
                <color rgb="FF9C6500"/>
              </font>
              <fill>
                <patternFill>
                  <bgColor rgb="FFFFEB9C"/>
                </patternFill>
              </fill>
            </x14:dxf>
          </x14:cfRule>
          <x14:cfRule type="cellIs" priority="59" operator="equal" id="{C76D3E67-9EBA-4ADB-B2F8-86B3185AAD75}">
            <xm:f>'\\storage_Admin\CentrosLocalesMovilidad\2019\POA\NOVIEMBRE\14. MARTIRES\[FRL14.xlsx]LD'!#REF!</xm:f>
            <x14:dxf>
              <font>
                <color rgb="FF9C0006"/>
              </font>
              <fill>
                <patternFill>
                  <bgColor rgb="FFFFC7CE"/>
                </patternFill>
              </fill>
            </x14:dxf>
          </x14:cfRule>
          <x14:cfRule type="cellIs" priority="60" operator="equal" id="{ABBEDBBF-4CCC-43B2-BCD3-B1F7D371C4E5}">
            <xm:f>'\\storage_Admin\CentrosLocalesMovilidad\2019\POA\NOVIEMBRE\14.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55" operator="equal" id="{7FBEE9B8-7048-4722-B111-1B1086CBD39D}">
            <xm:f>'\\storage_Admin\CentrosLocalesMovilidad\2019\POA\NOVIEMBRE\14. MARTIRES\[FRL14.xlsx]LD'!#REF!</xm:f>
            <x14:dxf>
              <font>
                <color rgb="FF9C6500"/>
              </font>
              <fill>
                <patternFill>
                  <bgColor rgb="FFFFEB9C"/>
                </patternFill>
              </fill>
            </x14:dxf>
          </x14:cfRule>
          <x14:cfRule type="cellIs" priority="56" operator="equal" id="{9C866113-2802-4495-BE18-73754A908B0E}">
            <xm:f>'\\storage_Admin\CentrosLocalesMovilidad\2019\POA\NOVIEMBRE\14. MARTIRES\[FRL14.xlsx]LD'!#REF!</xm:f>
            <x14:dxf>
              <font>
                <color rgb="FF9C0006"/>
              </font>
              <fill>
                <patternFill>
                  <bgColor rgb="FFFFC7CE"/>
                </patternFill>
              </fill>
            </x14:dxf>
          </x14:cfRule>
          <x14:cfRule type="cellIs" priority="57" operator="equal" id="{8EFE09B7-591F-4D0B-BD5B-F34A2B16AC7F}">
            <xm:f>'\\storage_Admin\CentrosLocalesMovilidad\2019\POA\NOVIEMBRE\14.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52" operator="equal" id="{000FF623-0F7C-4A35-A511-2E5056434124}">
            <xm:f>'\\storage_Admin\CentrosLocalesMovilidad\2019\POA\NOVIEMBRE\14. MARTIRES\[FRL14.xlsx]LD'!#REF!</xm:f>
            <x14:dxf>
              <font>
                <color rgb="FF9C6500"/>
              </font>
              <fill>
                <patternFill>
                  <bgColor rgb="FFFFEB9C"/>
                </patternFill>
              </fill>
            </x14:dxf>
          </x14:cfRule>
          <x14:cfRule type="cellIs" priority="53" operator="equal" id="{B2452B1E-AD39-4F66-96E1-B0E5776D4DE3}">
            <xm:f>'\\storage_Admin\CentrosLocalesMovilidad\2019\POA\NOVIEMBRE\14. MARTIRES\[FRL14.xlsx]LD'!#REF!</xm:f>
            <x14:dxf>
              <font>
                <color rgb="FF9C0006"/>
              </font>
              <fill>
                <patternFill>
                  <bgColor rgb="FFFFC7CE"/>
                </patternFill>
              </fill>
            </x14:dxf>
          </x14:cfRule>
          <x14:cfRule type="cellIs" priority="54" operator="equal" id="{7F812D81-6909-4772-BC18-0CB8EA9AE205}">
            <xm:f>'\\storage_Admin\CentrosLocalesMovilidad\2019\POA\NOVIEMBRE\14.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49" operator="equal" id="{4F353472-C7EB-4369-87C9-E162B810F219}">
            <xm:f>'\\storage_Admin\CentrosLocalesMovilidad\2019\POA\NOVIEMBRE\14. MARTIRES\[FRL14.xlsx]LD'!#REF!</xm:f>
            <x14:dxf>
              <font>
                <color rgb="FF9C6500"/>
              </font>
              <fill>
                <patternFill>
                  <bgColor rgb="FFFFEB9C"/>
                </patternFill>
              </fill>
            </x14:dxf>
          </x14:cfRule>
          <x14:cfRule type="cellIs" priority="50" operator="equal" id="{5C9A42BD-56AD-400E-A345-07CAFD036968}">
            <xm:f>'\\storage_Admin\CentrosLocalesMovilidad\2019\POA\NOVIEMBRE\14. MARTIRES\[FRL14.xlsx]LD'!#REF!</xm:f>
            <x14:dxf>
              <font>
                <color rgb="FF9C0006"/>
              </font>
              <fill>
                <patternFill>
                  <bgColor rgb="FFFFC7CE"/>
                </patternFill>
              </fill>
            </x14:dxf>
          </x14:cfRule>
          <x14:cfRule type="cellIs" priority="51" operator="equal" id="{96DC5E7D-F571-47D7-AD99-577E8EB28855}">
            <xm:f>'\\storage_Admin\CentrosLocalesMovilidad\2019\POA\NOVIEMBRE\14.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46" operator="equal" id="{94E9DF1E-E6E8-4A2E-8100-3F635AFB74E0}">
            <xm:f>'\\storage_Admin\CentrosLocalesMovilidad\2019\POA\NOVIEMBRE\14. MARTIRES\[FRL14.xlsx]LD'!#REF!</xm:f>
            <x14:dxf>
              <font>
                <color rgb="FF9C6500"/>
              </font>
              <fill>
                <patternFill>
                  <bgColor rgb="FFFFEB9C"/>
                </patternFill>
              </fill>
            </x14:dxf>
          </x14:cfRule>
          <x14:cfRule type="cellIs" priority="47" operator="equal" id="{DE6E1612-80B5-4BA3-85CB-E0AD19DFC2F3}">
            <xm:f>'\\storage_Admin\CentrosLocalesMovilidad\2019\POA\NOVIEMBRE\14. MARTIRES\[FRL14.xlsx]LD'!#REF!</xm:f>
            <x14:dxf>
              <font>
                <color rgb="FF9C0006"/>
              </font>
              <fill>
                <patternFill>
                  <bgColor rgb="FFFFC7CE"/>
                </patternFill>
              </fill>
            </x14:dxf>
          </x14:cfRule>
          <x14:cfRule type="cellIs" priority="48" operator="equal" id="{7DD1035C-754C-4E42-80D3-6148DFF6E123}">
            <xm:f>'\\storage_Admin\CentrosLocalesMovilidad\2019\POA\NOVIEMBRE\14.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43" operator="equal" id="{F14A70BA-000F-4410-BF53-B5AC7BC9A3DA}">
            <xm:f>'\\storage_Admin\CentrosLocalesMovilidad\2019\POA\NOVIEMBRE\14. MARTIRES\[FRL14.xlsx]LD'!#REF!</xm:f>
            <x14:dxf>
              <font>
                <color rgb="FF9C6500"/>
              </font>
              <fill>
                <patternFill>
                  <bgColor rgb="FFFFEB9C"/>
                </patternFill>
              </fill>
            </x14:dxf>
          </x14:cfRule>
          <x14:cfRule type="cellIs" priority="44" operator="equal" id="{8C48BADD-336C-4A31-95C8-31481BFD8F5D}">
            <xm:f>'\\storage_Admin\CentrosLocalesMovilidad\2019\POA\NOVIEMBRE\14. MARTIRES\[FRL14.xlsx]LD'!#REF!</xm:f>
            <x14:dxf>
              <font>
                <color rgb="FF9C0006"/>
              </font>
              <fill>
                <patternFill>
                  <bgColor rgb="FFFFC7CE"/>
                </patternFill>
              </fill>
            </x14:dxf>
          </x14:cfRule>
          <x14:cfRule type="cellIs" priority="45" operator="equal" id="{C9569666-76B0-430C-B512-08FDE4599A6C}">
            <xm:f>'\\storage_Admin\CentrosLocalesMovilidad\2019\POA\NOVIEMBRE\14.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40" operator="equal" id="{625FFFC1-D363-48EB-9B81-3C45203E87C6}">
            <xm:f>'\\storage_Admin\CentrosLocalesMovilidad\2019\POA\NOVIEMBRE\14. MARTIRES\[FRL14.xlsx]LD'!#REF!</xm:f>
            <x14:dxf>
              <font>
                <color rgb="FF9C6500"/>
              </font>
              <fill>
                <patternFill>
                  <bgColor rgb="FFFFEB9C"/>
                </patternFill>
              </fill>
            </x14:dxf>
          </x14:cfRule>
          <x14:cfRule type="cellIs" priority="41" operator="equal" id="{C934B04D-762B-40BA-8CBF-D325DD531A43}">
            <xm:f>'\\storage_Admin\CentrosLocalesMovilidad\2019\POA\NOVIEMBRE\14. MARTIRES\[FRL14.xlsx]LD'!#REF!</xm:f>
            <x14:dxf>
              <font>
                <color rgb="FF9C0006"/>
              </font>
              <fill>
                <patternFill>
                  <bgColor rgb="FFFFC7CE"/>
                </patternFill>
              </fill>
            </x14:dxf>
          </x14:cfRule>
          <x14:cfRule type="cellIs" priority="42" operator="equal" id="{DDD650CE-BD6C-4455-AB56-6E6A1521EA49}">
            <xm:f>'\\storage_Admin\CentrosLocalesMovilidad\2019\POA\NOVIEMBRE\14.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37" operator="equal" id="{9950E4AC-F0DF-4744-8A97-15DAAFC5DADD}">
            <xm:f>'\\storage_Admin\CentrosLocalesMovilidad\2019\POA\NOVIEMBRE\14. MARTIRES\[FRL14.xlsx]LD'!#REF!</xm:f>
            <x14:dxf>
              <font>
                <color rgb="FF9C6500"/>
              </font>
              <fill>
                <patternFill>
                  <bgColor rgb="FFFFEB9C"/>
                </patternFill>
              </fill>
            </x14:dxf>
          </x14:cfRule>
          <x14:cfRule type="cellIs" priority="38" operator="equal" id="{1FF3A404-8E7E-40EE-B7F6-228EB4013F9C}">
            <xm:f>'\\storage_Admin\CentrosLocalesMovilidad\2019\POA\NOVIEMBRE\14. MARTIRES\[FRL14.xlsx]LD'!#REF!</xm:f>
            <x14:dxf>
              <font>
                <color rgb="FF9C0006"/>
              </font>
              <fill>
                <patternFill>
                  <bgColor rgb="FFFFC7CE"/>
                </patternFill>
              </fill>
            </x14:dxf>
          </x14:cfRule>
          <x14:cfRule type="cellIs" priority="39" operator="equal" id="{F182F6E4-3CFE-452B-8263-FE3E294CCA8F}">
            <xm:f>'\\storage_Admin\CentrosLocalesMovilidad\2019\POA\NOVIEMBRE\14.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34" operator="equal" id="{76332FC2-B522-4A5C-9363-9D3A32297C84}">
            <xm:f>'\\storage_Admin\CentrosLocalesMovilidad\2019\POA\NOVIEMBRE\14. MARTIRES\[FRL14.xlsx]LD'!#REF!</xm:f>
            <x14:dxf>
              <font>
                <color rgb="FF9C6500"/>
              </font>
              <fill>
                <patternFill>
                  <bgColor rgb="FFFFEB9C"/>
                </patternFill>
              </fill>
            </x14:dxf>
          </x14:cfRule>
          <x14:cfRule type="cellIs" priority="35" operator="equal" id="{A147B008-ACBF-4CB5-968D-9FB46FB23534}">
            <xm:f>'\\storage_Admin\CentrosLocalesMovilidad\2019\POA\NOVIEMBRE\14. MARTIRES\[FRL14.xlsx]LD'!#REF!</xm:f>
            <x14:dxf>
              <font>
                <color rgb="FF9C0006"/>
              </font>
              <fill>
                <patternFill>
                  <bgColor rgb="FFFFC7CE"/>
                </patternFill>
              </fill>
            </x14:dxf>
          </x14:cfRule>
          <x14:cfRule type="cellIs" priority="36" operator="equal" id="{222B9219-8486-4A7B-827F-A87BCC74218F}">
            <xm:f>'\\storage_Admin\CentrosLocalesMovilidad\2019\POA\NOVIEMBRE\14.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31" operator="equal" id="{CA5754A1-0D11-40F0-81B8-0049530FC3B5}">
            <xm:f>'\\storage_Admin\CentrosLocalesMovilidad\2019\POA\NOVIEMBRE\14. MARTIRES\[FRL14.xlsx]LD'!#REF!</xm:f>
            <x14:dxf>
              <font>
                <color rgb="FF9C6500"/>
              </font>
              <fill>
                <patternFill>
                  <bgColor rgb="FFFFEB9C"/>
                </patternFill>
              </fill>
            </x14:dxf>
          </x14:cfRule>
          <x14:cfRule type="cellIs" priority="32" operator="equal" id="{3BC6C3FA-1B7B-4B27-BFAB-92DC8F8D13AC}">
            <xm:f>'\\storage_Admin\CentrosLocalesMovilidad\2019\POA\NOVIEMBRE\14. MARTIRES\[FRL14.xlsx]LD'!#REF!</xm:f>
            <x14:dxf>
              <font>
                <color rgb="FF9C0006"/>
              </font>
              <fill>
                <patternFill>
                  <bgColor rgb="FFFFC7CE"/>
                </patternFill>
              </fill>
            </x14:dxf>
          </x14:cfRule>
          <x14:cfRule type="cellIs" priority="33" operator="equal" id="{7A1FE1E1-0224-4CBD-9F57-366DF943C057}">
            <xm:f>'\\storage_Admin\CentrosLocalesMovilidad\2019\POA\NOVIEMBRE\14.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28" operator="equal" id="{CDF0F98E-6CB3-40CC-B147-E3F637256AA3}">
            <xm:f>'\\storage_Admin\CentrosLocalesMovilidad\2019\POA\NOVIEMBRE\14. MARTIRES\[FRL14.xlsx]LD'!#REF!</xm:f>
            <x14:dxf>
              <font>
                <color rgb="FF9C6500"/>
              </font>
              <fill>
                <patternFill>
                  <bgColor rgb="FFFFEB9C"/>
                </patternFill>
              </fill>
            </x14:dxf>
          </x14:cfRule>
          <x14:cfRule type="cellIs" priority="29" operator="equal" id="{84EEDC45-2BA7-4DA1-8705-3E423E5FAA31}">
            <xm:f>'\\storage_Admin\CentrosLocalesMovilidad\2019\POA\NOVIEMBRE\14. MARTIRES\[FRL14.xlsx]LD'!#REF!</xm:f>
            <x14:dxf>
              <font>
                <color rgb="FF9C0006"/>
              </font>
              <fill>
                <patternFill>
                  <bgColor rgb="FFFFC7CE"/>
                </patternFill>
              </fill>
            </x14:dxf>
          </x14:cfRule>
          <x14:cfRule type="cellIs" priority="30" operator="equal" id="{F41CAB98-FDF8-4F3C-AF7E-0E3BF7B8E425}">
            <xm:f>'\\storage_Admin\CentrosLocalesMovilidad\2019\POA\NOVIEMBRE\14.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25" operator="equal" id="{0C7B40EF-F46C-4414-BD8F-08E46D080231}">
            <xm:f>'\\storage_Admin\CentrosLocalesMovilidad\2019\POA\NOVIEMBRE\14. MARTIRES\[FRL14.xlsx]LD'!#REF!</xm:f>
            <x14:dxf>
              <font>
                <color rgb="FF9C6500"/>
              </font>
              <fill>
                <patternFill>
                  <bgColor rgb="FFFFEB9C"/>
                </patternFill>
              </fill>
            </x14:dxf>
          </x14:cfRule>
          <x14:cfRule type="cellIs" priority="26" operator="equal" id="{2ED51FDE-0F31-493D-9B90-2B6DCABF1091}">
            <xm:f>'\\storage_Admin\CentrosLocalesMovilidad\2019\POA\NOVIEMBRE\14. MARTIRES\[FRL14.xlsx]LD'!#REF!</xm:f>
            <x14:dxf>
              <font>
                <color rgb="FF9C0006"/>
              </font>
              <fill>
                <patternFill>
                  <bgColor rgb="FFFFC7CE"/>
                </patternFill>
              </fill>
            </x14:dxf>
          </x14:cfRule>
          <x14:cfRule type="cellIs" priority="27" operator="equal" id="{7CF6A4B6-CE9D-49EC-A8C9-ADEDCC43DE0E}">
            <xm:f>'\\storage_Admin\CentrosLocalesMovilidad\2019\POA\NOVIEMBRE\14.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22" operator="equal" id="{81984CCB-F835-41EF-8C1D-FD814E053F22}">
            <xm:f>'\\storage_Admin\CentrosLocalesMovilidad\2019\POA\NOVIEMBRE\14. MARTIRES\[FRL14.xlsx]LD'!#REF!</xm:f>
            <x14:dxf>
              <font>
                <color rgb="FF9C6500"/>
              </font>
              <fill>
                <patternFill>
                  <bgColor rgb="FFFFEB9C"/>
                </patternFill>
              </fill>
            </x14:dxf>
          </x14:cfRule>
          <x14:cfRule type="cellIs" priority="23" operator="equal" id="{A869B21B-54AC-43A4-AA87-69C631672AA7}">
            <xm:f>'\\storage_Admin\CentrosLocalesMovilidad\2019\POA\NOVIEMBRE\14. MARTIRES\[FRL14.xlsx]LD'!#REF!</xm:f>
            <x14:dxf>
              <font>
                <color rgb="FF9C0006"/>
              </font>
              <fill>
                <patternFill>
                  <bgColor rgb="FFFFC7CE"/>
                </patternFill>
              </fill>
            </x14:dxf>
          </x14:cfRule>
          <x14:cfRule type="cellIs" priority="24" operator="equal" id="{273CF2CB-8F5E-46A4-919C-A8AC54F52D8E}">
            <xm:f>'\\storage_Admin\CentrosLocalesMovilidad\2019\POA\NOVIEMBRE\14.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19" operator="equal" id="{EAB343F3-018D-484F-B9FA-9865CE3785E2}">
            <xm:f>'\\storage_Admin\CentrosLocalesMovilidad\2019\POA\NOVIEMBRE\14. MARTIRES\[FRL14.xlsx]LD'!#REF!</xm:f>
            <x14:dxf>
              <font>
                <color rgb="FF9C6500"/>
              </font>
              <fill>
                <patternFill>
                  <bgColor rgb="FFFFEB9C"/>
                </patternFill>
              </fill>
            </x14:dxf>
          </x14:cfRule>
          <x14:cfRule type="cellIs" priority="20" operator="equal" id="{B5E8E35D-8C0E-4C0B-BDAF-A1F00F7C2818}">
            <xm:f>'\\storage_Admin\CentrosLocalesMovilidad\2019\POA\NOVIEMBRE\14. MARTIRES\[FRL14.xlsx]LD'!#REF!</xm:f>
            <x14:dxf>
              <font>
                <color rgb="FF9C0006"/>
              </font>
              <fill>
                <patternFill>
                  <bgColor rgb="FFFFC7CE"/>
                </patternFill>
              </fill>
            </x14:dxf>
          </x14:cfRule>
          <x14:cfRule type="cellIs" priority="21" operator="equal" id="{B743D775-7FFA-4182-99B2-D9A2128B8DD2}">
            <xm:f>'\\storage_Admin\CentrosLocalesMovilidad\2019\POA\NOVIEMBRE\14.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16" operator="equal" id="{BCE257A0-BC51-4512-89CE-587FF164433E}">
            <xm:f>'\\storage_Admin\CentrosLocalesMovilidad\2019\POA\NOVIEMBRE\14. MARTIRES\[FRL14.xlsx]LD'!#REF!</xm:f>
            <x14:dxf>
              <font>
                <color rgb="FF9C6500"/>
              </font>
              <fill>
                <patternFill>
                  <bgColor rgb="FFFFEB9C"/>
                </patternFill>
              </fill>
            </x14:dxf>
          </x14:cfRule>
          <x14:cfRule type="cellIs" priority="17" operator="equal" id="{052D1848-34D8-4103-819C-4E018B176790}">
            <xm:f>'\\storage_Admin\CentrosLocalesMovilidad\2019\POA\NOVIEMBRE\14. MARTIRES\[FRL14.xlsx]LD'!#REF!</xm:f>
            <x14:dxf>
              <font>
                <color rgb="FF9C0006"/>
              </font>
              <fill>
                <patternFill>
                  <bgColor rgb="FFFFC7CE"/>
                </patternFill>
              </fill>
            </x14:dxf>
          </x14:cfRule>
          <x14:cfRule type="cellIs" priority="18" operator="equal" id="{561700DA-A200-4227-B815-BC5A60E83324}">
            <xm:f>'\\storage_Admin\CentrosLocalesMovilidad\2019\POA\NOVIEMBRE\14. MARTIRES\[FRL14.xlsx]LD'!#REF!</xm:f>
            <x14:dxf>
              <font>
                <color rgb="FF006100"/>
              </font>
              <fill>
                <patternFill>
                  <bgColor rgb="FFC6EFCE"/>
                </patternFill>
              </fill>
            </x14:dxf>
          </x14:cfRule>
          <xm:sqref>V98</xm:sqref>
        </x14:conditionalFormatting>
        <x14:conditionalFormatting xmlns:xm="http://schemas.microsoft.com/office/excel/2006/main">
          <x14:cfRule type="cellIs" priority="13" operator="equal" id="{161A1E1F-E94C-4063-A6FB-3F2AE9EE88C2}">
            <xm:f>'\\storage_Admin\CentrosLocalesMovilidad\2019\POA\NOVIEMBRE\14. MARTIRES\[FRL14.xlsx]LD'!#REF!</xm:f>
            <x14:dxf>
              <font>
                <color rgb="FF9C6500"/>
              </font>
              <fill>
                <patternFill>
                  <bgColor rgb="FFFFEB9C"/>
                </patternFill>
              </fill>
            </x14:dxf>
          </x14:cfRule>
          <x14:cfRule type="cellIs" priority="14" operator="equal" id="{C5D70C78-128B-4192-AF5E-4A27D3F61ADD}">
            <xm:f>'\\storage_Admin\CentrosLocalesMovilidad\2019\POA\NOVIEMBRE\14. MARTIRES\[FRL14.xlsx]LD'!#REF!</xm:f>
            <x14:dxf>
              <font>
                <color rgb="FF9C0006"/>
              </font>
              <fill>
                <patternFill>
                  <bgColor rgb="FFFFC7CE"/>
                </patternFill>
              </fill>
            </x14:dxf>
          </x14:cfRule>
          <x14:cfRule type="cellIs" priority="15" operator="equal" id="{641EF1C4-2982-4559-AB6F-645A54B3D373}">
            <xm:f>'\\storage_Admin\CentrosLocalesMovilidad\2019\POA\NOVIEMBRE\14. MARTIRES\[FRL14.xlsx]LD'!#REF!</xm:f>
            <x14:dxf>
              <font>
                <color rgb="FF006100"/>
              </font>
              <fill>
                <patternFill>
                  <bgColor rgb="FFC6EFCE"/>
                </patternFill>
              </fill>
            </x14:dxf>
          </x14:cfRule>
          <xm:sqref>V99:V100</xm:sqref>
        </x14:conditionalFormatting>
        <x14:conditionalFormatting xmlns:xm="http://schemas.microsoft.com/office/excel/2006/main">
          <x14:cfRule type="cellIs" priority="10" operator="equal" id="{7B82238F-CBBE-401B-B273-7EDCDB2E2B11}">
            <xm:f>'\\storage_Admin\CentrosLocalesMovilidad\2019\POA\NOVIEMBRE\14. MARTIRES\[FRL14.xlsx]LD'!#REF!</xm:f>
            <x14:dxf>
              <font>
                <color rgb="FF9C6500"/>
              </font>
              <fill>
                <patternFill>
                  <bgColor rgb="FFFFEB9C"/>
                </patternFill>
              </fill>
            </x14:dxf>
          </x14:cfRule>
          <x14:cfRule type="cellIs" priority="11" operator="equal" id="{7B47664D-587D-453C-9931-5CB5034529F5}">
            <xm:f>'\\storage_Admin\CentrosLocalesMovilidad\2019\POA\NOVIEMBRE\14. MARTIRES\[FRL14.xlsx]LD'!#REF!</xm:f>
            <x14:dxf>
              <font>
                <color rgb="FF9C0006"/>
              </font>
              <fill>
                <patternFill>
                  <bgColor rgb="FFFFC7CE"/>
                </patternFill>
              </fill>
            </x14:dxf>
          </x14:cfRule>
          <x14:cfRule type="cellIs" priority="12" operator="equal" id="{C57DC26F-E7B6-4047-B65E-B43C904653EA}">
            <xm:f>'\\storage_Admin\CentrosLocalesMovilidad\2019\POA\NOVIEMBRE\14. MARTIRES\[FRL14.xlsx]LD'!#REF!</xm:f>
            <x14:dxf>
              <font>
                <color rgb="FF006100"/>
              </font>
              <fill>
                <patternFill>
                  <bgColor rgb="FFC6EFCE"/>
                </patternFill>
              </fill>
            </x14:dxf>
          </x14:cfRule>
          <xm:sqref>V101</xm:sqref>
        </x14:conditionalFormatting>
        <x14:conditionalFormatting xmlns:xm="http://schemas.microsoft.com/office/excel/2006/main">
          <x14:cfRule type="cellIs" priority="7" operator="equal" id="{0DFD06AF-5C42-4B8E-8A6E-BC9732DA7035}">
            <xm:f>'\\storage_Admin\CentrosLocalesMovilidad\2019\POA\NOVIEMBRE\14. MARTIRES\[FRL14.xlsx]LD'!#REF!</xm:f>
            <x14:dxf>
              <font>
                <color rgb="FF9C6500"/>
              </font>
              <fill>
                <patternFill>
                  <bgColor rgb="FFFFEB9C"/>
                </patternFill>
              </fill>
            </x14:dxf>
          </x14:cfRule>
          <x14:cfRule type="cellIs" priority="8" operator="equal" id="{7589B199-24EB-4627-A332-EB18DB6BDB73}">
            <xm:f>'\\storage_Admin\CentrosLocalesMovilidad\2019\POA\NOVIEMBRE\14. MARTIRES\[FRL14.xlsx]LD'!#REF!</xm:f>
            <x14:dxf>
              <font>
                <color rgb="FF9C0006"/>
              </font>
              <fill>
                <patternFill>
                  <bgColor rgb="FFFFC7CE"/>
                </patternFill>
              </fill>
            </x14:dxf>
          </x14:cfRule>
          <x14:cfRule type="cellIs" priority="9" operator="equal" id="{082EDDAD-DA14-447B-9833-56BCEE11CB7B}">
            <xm:f>'\\storage_Admin\CentrosLocalesMovilidad\2019\POA\NOVIEMBRE\14. MARTIRES\[FRL14.xlsx]LD'!#REF!</xm:f>
            <x14:dxf>
              <font>
                <color rgb="FF006100"/>
              </font>
              <fill>
                <patternFill>
                  <bgColor rgb="FFC6EFCE"/>
                </patternFill>
              </fill>
            </x14:dxf>
          </x14:cfRule>
          <xm:sqref>V101</xm:sqref>
        </x14:conditionalFormatting>
        <x14:conditionalFormatting xmlns:xm="http://schemas.microsoft.com/office/excel/2006/main">
          <x14:cfRule type="cellIs" priority="4" operator="equal" id="{AAEEB2CC-E4E3-43A1-AA7F-A798FB2EDFCA}">
            <xm:f>'\\storage_Admin\CentrosLocalesMovilidad\2019\POA\NOVIEMBRE\14. MARTIRES\[FRL14.xlsx]LD'!#REF!</xm:f>
            <x14:dxf>
              <font>
                <color rgb="FF9C6500"/>
              </font>
              <fill>
                <patternFill>
                  <bgColor rgb="FFFFEB9C"/>
                </patternFill>
              </fill>
            </x14:dxf>
          </x14:cfRule>
          <x14:cfRule type="cellIs" priority="5" operator="equal" id="{052C8077-FDB3-45C8-9A78-CC9B1577CF81}">
            <xm:f>'\\storage_Admin\CentrosLocalesMovilidad\2019\POA\NOVIEMBRE\14. MARTIRES\[FRL14.xlsx]LD'!#REF!</xm:f>
            <x14:dxf>
              <font>
                <color rgb="FF9C0006"/>
              </font>
              <fill>
                <patternFill>
                  <bgColor rgb="FFFFC7CE"/>
                </patternFill>
              </fill>
            </x14:dxf>
          </x14:cfRule>
          <x14:cfRule type="cellIs" priority="6" operator="equal" id="{22AB4DF9-BBF9-4151-9BAE-D97C3403F799}">
            <xm:f>'\\storage_Admin\CentrosLocalesMovilidad\2019\POA\NOVIEMBRE\14. MARTIRES\[FRL14.xlsx]LD'!#REF!</xm:f>
            <x14:dxf>
              <font>
                <color rgb="FF006100"/>
              </font>
              <fill>
                <patternFill>
                  <bgColor rgb="FFC6EFCE"/>
                </patternFill>
              </fill>
            </x14:dxf>
          </x14:cfRule>
          <xm:sqref>V102</xm:sqref>
        </x14:conditionalFormatting>
        <x14:conditionalFormatting xmlns:xm="http://schemas.microsoft.com/office/excel/2006/main">
          <x14:cfRule type="cellIs" priority="1" operator="equal" id="{EEF569F9-6F9C-42DD-B4DD-35ADC5444D6C}">
            <xm:f>'\\storage_Admin\CentrosLocalesMovilidad\2019\POA\NOVIEMBRE\14. MARTIRES\[FRL14.xlsx]LD'!#REF!</xm:f>
            <x14:dxf>
              <font>
                <color rgb="FF9C6500"/>
              </font>
              <fill>
                <patternFill>
                  <bgColor rgb="FFFFEB9C"/>
                </patternFill>
              </fill>
            </x14:dxf>
          </x14:cfRule>
          <x14:cfRule type="cellIs" priority="2" operator="equal" id="{28AF97C4-D155-4E6E-AC87-B2873FF05E79}">
            <xm:f>'\\storage_Admin\CentrosLocalesMovilidad\2019\POA\NOVIEMBRE\14. MARTIRES\[FRL14.xlsx]LD'!#REF!</xm:f>
            <x14:dxf>
              <font>
                <color rgb="FF9C0006"/>
              </font>
              <fill>
                <patternFill>
                  <bgColor rgb="FFFFC7CE"/>
                </patternFill>
              </fill>
            </x14:dxf>
          </x14:cfRule>
          <x14:cfRule type="cellIs" priority="3" operator="equal" id="{68E0DD66-6580-4B23-BDC2-8EF851C25539}">
            <xm:f>'\\storage_Admin\CentrosLocalesMovilidad\2019\POA\NOVIEMBRE\14. MARTIRES\[FRL14.xlsx]LD'!#REF!</xm:f>
            <x14:dxf>
              <font>
                <color rgb="FF006100"/>
              </font>
              <fill>
                <patternFill>
                  <bgColor rgb="FFC6EFCE"/>
                </patternFill>
              </fill>
            </x14:dxf>
          </x14:cfRule>
          <xm:sqref>V103:V105</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'C:\Users\Lenovo\Documents\procedimiento de participacion\[PM06-PR04-F02.xlsx]LD'!#REF!</xm:f>
          </x14:formula1>
          <xm:sqref>I126:I203</xm:sqref>
        </x14:dataValidation>
        <x14:dataValidation type="list" allowBlank="1" showInputMessage="1" showErrorMessage="1">
          <x14:formula1>
            <xm:f>'C:\Users\Lenovo\Documents\procedimiento de participacion\[PM06-PR04-F02.xlsx]LD'!#REF!</xm:f>
          </x14:formula1>
          <xm:sqref>J126:N203 U126:U203 F126:F203 Y126:Y203</xm:sqref>
        </x14:dataValidation>
        <x14:dataValidation type="list" allowBlank="1" showInputMessage="1" showErrorMessage="1">
          <x14:formula1>
            <xm:f>'\\storage_Admin\CentrosLocalesMovilidad\2019\POA\OCTUBRE\14. MARTIRES\[FRL14.xlsx]LD'!#REF!</xm:f>
          </x14:formula1>
          <xm:sqref>M106:M125</xm:sqref>
        </x14:dataValidation>
        <x14:dataValidation type="list" allowBlank="1" showInputMessage="1" showErrorMessage="1">
          <x14:formula1>
            <xm:f>'\\storage_Admin\CentrosLocalesMovilidad\2019\POA\OCTUBRE\14. MARTIRES\[FRL14.xlsx]LD'!#REF!</xm:f>
          </x14:formula1>
          <xm:sqref>F106:F125</xm:sqref>
        </x14:dataValidation>
        <x14:dataValidation type="list" allowBlank="1" showInputMessage="1" showErrorMessage="1">
          <x14:formula1>
            <xm:f>'\\storage_Admin\CentrosLocalesMovilidad\2019\POA\OCTUBRE\14. MARTIRES\[FRL14.xlsx]LD'!#REF!</xm:f>
          </x14:formula1>
          <xm:sqref>L106:L125</xm:sqref>
        </x14:dataValidation>
        <x14:dataValidation type="list" allowBlank="1" showInputMessage="1" showErrorMessage="1">
          <x14:formula1>
            <xm:f>'\\storage_Admin\CentrosLocalesMovilidad\2019\POA\OCTUBRE\14. MARTIRES\[FRL14.xlsx]LD'!#REF!</xm:f>
          </x14:formula1>
          <xm:sqref>Z106:Z125</xm:sqref>
        </x14:dataValidation>
        <x14:dataValidation type="list" allowBlank="1" showInputMessage="1" showErrorMessage="1">
          <x14:formula1>
            <xm:f>'\\storage_Admin\CentrosLocalesMovilidad\2019\POA\OCTUBRE\14. MARTIRES\[FRL14.xlsx]LD'!#REF!</xm:f>
          </x14:formula1>
          <xm:sqref>N106:O125</xm:sqref>
        </x14:dataValidation>
        <x14:dataValidation type="list" allowBlank="1" showInputMessage="1" showErrorMessage="1">
          <x14:formula1>
            <xm:f>'\\storage_Admin\CentrosLocalesMovilidad\2019\POA\OCTUBRE\14. MARTIRES\[FRL14.xlsx]LD'!#REF!</xm:f>
          </x14:formula1>
          <xm:sqref>K106:K125</xm:sqref>
        </x14:dataValidation>
        <x14:dataValidation type="list" allowBlank="1" showInputMessage="1" showErrorMessage="1">
          <x14:formula1>
            <xm:f>'\\storage_Admin\CentrosLocalesMovilidad\2019\POA\OCTUBRE\14. MARTIRES\[FRL14.xlsx]LD'!#REF!</xm:f>
          </x14:formula1>
          <xm:sqref>J106:J125</xm:sqref>
        </x14:dataValidation>
        <x14:dataValidation type="list" allowBlank="1" showInputMessage="1" showErrorMessage="1">
          <x14:formula1>
            <xm:f>'\\storage_Admin\CentrosLocalesMovilidad\2019\POA\OCTUBRE\14. MARTIRES\[FRL14.xlsx]LD'!#REF!</xm:f>
          </x14:formula1>
          <xm:sqref>V106:V125</xm:sqref>
        </x14:dataValidation>
        <x14:dataValidation type="list" allowBlank="1" showInputMessage="1" showErrorMessage="1">
          <x14:formula1>
            <xm:f>'\\storage_Admin\CentrosLocalesMovilidad\2019\POA\OCTUBRE\14. MARTIRES\[FRL14.xlsx]LD'!#REF!</xm:f>
          </x14:formula1>
          <xm:sqref>I106:I125</xm:sqref>
        </x14:dataValidation>
        <x14:dataValidation type="list" allowBlank="1" showInputMessage="1" showErrorMessage="1">
          <x14:formula1>
            <xm:f>'\\storage_Admin\CentrosLocalesMovilidad\2019\POA\NOVIEMBRE\14. MARTIRES\[FRL14.xlsx]LD'!#REF!</xm:f>
          </x14:formula1>
          <xm:sqref>M6:M105</xm:sqref>
        </x14:dataValidation>
        <x14:dataValidation type="list" allowBlank="1" showInputMessage="1" showErrorMessage="1">
          <x14:formula1>
            <xm:f>'\\storage_Admin\CentrosLocalesMovilidad\2019\POA\NOVIEMBRE\14. MARTIRES\[FRL14.xlsx]LD'!#REF!</xm:f>
          </x14:formula1>
          <xm:sqref>F6:F105</xm:sqref>
        </x14:dataValidation>
        <x14:dataValidation type="list" allowBlank="1" showInputMessage="1" showErrorMessage="1">
          <x14:formula1>
            <xm:f>'\\storage_Admin\CentrosLocalesMovilidad\2019\POA\NOVIEMBRE\14. MARTIRES\[FRL14.xlsx]LD'!#REF!</xm:f>
          </x14:formula1>
          <xm:sqref>L6:L105</xm:sqref>
        </x14:dataValidation>
        <x14:dataValidation type="list" allowBlank="1" showInputMessage="1" showErrorMessage="1">
          <x14:formula1>
            <xm:f>'\\storage_Admin\CentrosLocalesMovilidad\2019\POA\NOVIEMBRE\14. MARTIRES\[FRL14.xlsx]LD'!#REF!</xm:f>
          </x14:formula1>
          <xm:sqref>Z6:Z105</xm:sqref>
        </x14:dataValidation>
        <x14:dataValidation type="list" allowBlank="1" showInputMessage="1" showErrorMessage="1">
          <x14:formula1>
            <xm:f>'\\storage_Admin\CentrosLocalesMovilidad\2019\POA\NOVIEMBRE\14. MARTIRES\[FRL14.xlsx]LD'!#REF!</xm:f>
          </x14:formula1>
          <xm:sqref>N6:O105</xm:sqref>
        </x14:dataValidation>
        <x14:dataValidation type="list" allowBlank="1" showInputMessage="1" showErrorMessage="1">
          <x14:formula1>
            <xm:f>'\\storage_Admin\CentrosLocalesMovilidad\2019\POA\NOVIEMBRE\14. MARTIRES\[FRL14.xlsx]LD'!#REF!</xm:f>
          </x14:formula1>
          <xm:sqref>K6:K105</xm:sqref>
        </x14:dataValidation>
        <x14:dataValidation type="list" allowBlank="1" showInputMessage="1" showErrorMessage="1">
          <x14:formula1>
            <xm:f>'\\storage_Admin\CentrosLocalesMovilidad\2019\POA\NOVIEMBRE\14. MARTIRES\[FRL14.xlsx]LD'!#REF!</xm:f>
          </x14:formula1>
          <xm:sqref>J6:J105</xm:sqref>
        </x14:dataValidation>
        <x14:dataValidation type="list" allowBlank="1" showInputMessage="1" showErrorMessage="1">
          <x14:formula1>
            <xm:f>'\\storage_Admin\CentrosLocalesMovilidad\2019\POA\NOVIEMBRE\14. MARTIRES\[FRL14.xlsx]LD'!#REF!</xm:f>
          </x14:formula1>
          <xm:sqref>V6:V105</xm:sqref>
        </x14:dataValidation>
        <x14:dataValidation type="list" allowBlank="1" showInputMessage="1" showErrorMessage="1">
          <x14:formula1>
            <xm:f>'\\storage_Admin\CentrosLocalesMovilidad\2019\POA\NOVIEMBRE\14. MARTIRES\[FRL14.xlsx]LD'!#REF!</xm:f>
          </x14:formula1>
          <xm:sqref>I6:I105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C5" workbookViewId="0">
      <selection activeCell="C5" sqref="C5:AB56"/>
    </sheetView>
  </sheetViews>
  <sheetFormatPr baseColWidth="10" defaultRowHeight="15" x14ac:dyDescent="0.25"/>
  <cols>
    <col min="1" max="1" width="0" hidden="1" customWidth="1"/>
    <col min="2" max="2" width="8.28515625" hidden="1" customWidth="1"/>
    <col min="29" max="31" width="22.42578125" customWidth="1"/>
    <col min="32" max="32" width="12.5703125" customWidth="1"/>
    <col min="33" max="33"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28" ht="371.25" x14ac:dyDescent="0.25">
      <c r="A6" s="39" t="str">
        <f>+CONCATENATE(LEFT(K6,2)," ",LEFT(L6,2))</f>
        <v>4. G.</v>
      </c>
      <c r="B6" s="39" t="str">
        <f>IF(R6&lt;&gt;"",CONCATENATE(DAY(R6),".",MONTH(R6)),"")</f>
        <v>1.11</v>
      </c>
      <c r="C6" s="1">
        <v>173</v>
      </c>
      <c r="D6" s="46">
        <v>43770</v>
      </c>
      <c r="E6" s="1" t="s">
        <v>2077</v>
      </c>
      <c r="F6" s="1" t="s">
        <v>186</v>
      </c>
      <c r="G6" s="1" t="s">
        <v>316</v>
      </c>
      <c r="H6" s="1">
        <v>9</v>
      </c>
      <c r="I6" s="1" t="s">
        <v>74</v>
      </c>
      <c r="J6" s="1" t="s">
        <v>104</v>
      </c>
      <c r="K6" s="1" t="s">
        <v>105</v>
      </c>
      <c r="L6" s="1" t="s">
        <v>207</v>
      </c>
      <c r="M6" s="1"/>
      <c r="N6" s="1" t="s">
        <v>106</v>
      </c>
      <c r="O6" s="1" t="s">
        <v>106</v>
      </c>
      <c r="P6" s="1" t="s">
        <v>103</v>
      </c>
      <c r="Q6" s="47">
        <v>43770</v>
      </c>
      <c r="R6" s="46">
        <v>43770</v>
      </c>
      <c r="S6" s="46">
        <v>43770</v>
      </c>
      <c r="T6" s="48">
        <v>0</v>
      </c>
      <c r="U6" s="49">
        <v>0</v>
      </c>
      <c r="V6" s="50" t="s">
        <v>81</v>
      </c>
      <c r="W6" s="1" t="s">
        <v>319</v>
      </c>
      <c r="X6" s="1" t="s">
        <v>625</v>
      </c>
      <c r="Y6" s="1" t="s">
        <v>2078</v>
      </c>
      <c r="Z6" s="1" t="s">
        <v>110</v>
      </c>
      <c r="AA6" s="1" t="s">
        <v>318</v>
      </c>
      <c r="AB6" s="1" t="s">
        <v>392</v>
      </c>
    </row>
    <row r="7" spans="1:28" ht="409.5" x14ac:dyDescent="0.25">
      <c r="A7" s="39" t="str">
        <f t="shared" ref="A7:A70" si="0">+CONCATENATE(LEFT(K7,2)," ",LEFT(L7,2))</f>
        <v>4. G.</v>
      </c>
      <c r="B7" s="39" t="str">
        <f t="shared" ref="B7:B70" si="1">IF(R7&lt;&gt;"",CONCATENATE(DAY(R7),".",MONTH(R7)),"")</f>
        <v>1.11</v>
      </c>
      <c r="C7" s="1">
        <v>174</v>
      </c>
      <c r="D7" s="46">
        <v>43770</v>
      </c>
      <c r="E7" s="1" t="s">
        <v>2079</v>
      </c>
      <c r="F7" s="1" t="s">
        <v>186</v>
      </c>
      <c r="G7" s="1" t="s">
        <v>316</v>
      </c>
      <c r="H7" s="1">
        <v>33</v>
      </c>
      <c r="I7" s="1" t="s">
        <v>74</v>
      </c>
      <c r="J7" s="1" t="s">
        <v>104</v>
      </c>
      <c r="K7" s="1" t="s">
        <v>105</v>
      </c>
      <c r="L7" s="1" t="s">
        <v>207</v>
      </c>
      <c r="M7" s="1"/>
      <c r="N7" s="1" t="s">
        <v>106</v>
      </c>
      <c r="O7" s="1" t="s">
        <v>106</v>
      </c>
      <c r="P7" s="1" t="s">
        <v>103</v>
      </c>
      <c r="Q7" s="47">
        <v>43770</v>
      </c>
      <c r="R7" s="46">
        <v>43770</v>
      </c>
      <c r="S7" s="46">
        <v>43770</v>
      </c>
      <c r="T7" s="48">
        <v>0</v>
      </c>
      <c r="U7" s="49">
        <v>0</v>
      </c>
      <c r="V7" s="50" t="s">
        <v>81</v>
      </c>
      <c r="W7" s="1" t="s">
        <v>319</v>
      </c>
      <c r="X7" s="1" t="s">
        <v>317</v>
      </c>
      <c r="Y7" s="1" t="s">
        <v>2080</v>
      </c>
      <c r="Z7" s="1" t="s">
        <v>110</v>
      </c>
      <c r="AA7" s="1" t="s">
        <v>318</v>
      </c>
      <c r="AB7" s="1" t="s">
        <v>387</v>
      </c>
    </row>
    <row r="8" spans="1:28" ht="337.5" x14ac:dyDescent="0.25">
      <c r="A8" s="39" t="str">
        <f t="shared" si="0"/>
        <v>4. G.</v>
      </c>
      <c r="B8" s="39" t="str">
        <f t="shared" si="1"/>
        <v>1.11</v>
      </c>
      <c r="C8" s="1">
        <v>175</v>
      </c>
      <c r="D8" s="46">
        <v>43770</v>
      </c>
      <c r="E8" s="1" t="s">
        <v>2081</v>
      </c>
      <c r="F8" s="1" t="s">
        <v>186</v>
      </c>
      <c r="G8" s="1" t="s">
        <v>316</v>
      </c>
      <c r="H8" s="1">
        <v>31</v>
      </c>
      <c r="I8" s="1" t="s">
        <v>74</v>
      </c>
      <c r="J8" s="1" t="s">
        <v>104</v>
      </c>
      <c r="K8" s="1" t="s">
        <v>105</v>
      </c>
      <c r="L8" s="1" t="s">
        <v>207</v>
      </c>
      <c r="M8" s="1"/>
      <c r="N8" s="1" t="s">
        <v>106</v>
      </c>
      <c r="O8" s="1" t="s">
        <v>106</v>
      </c>
      <c r="P8" s="1" t="s">
        <v>103</v>
      </c>
      <c r="Q8" s="47">
        <v>43770</v>
      </c>
      <c r="R8" s="46">
        <v>43770</v>
      </c>
      <c r="S8" s="46">
        <v>43770</v>
      </c>
      <c r="T8" s="48">
        <v>0</v>
      </c>
      <c r="U8" s="49">
        <v>0</v>
      </c>
      <c r="V8" s="50" t="s">
        <v>81</v>
      </c>
      <c r="W8" s="1" t="s">
        <v>319</v>
      </c>
      <c r="X8" s="1" t="s">
        <v>317</v>
      </c>
      <c r="Y8" s="1" t="s">
        <v>2082</v>
      </c>
      <c r="Z8" s="1" t="s">
        <v>110</v>
      </c>
      <c r="AA8" s="1" t="s">
        <v>318</v>
      </c>
      <c r="AB8" s="1" t="s">
        <v>392</v>
      </c>
    </row>
    <row r="9" spans="1:28" ht="90" x14ac:dyDescent="0.25">
      <c r="A9" s="39" t="str">
        <f t="shared" si="0"/>
        <v>6. R.</v>
      </c>
      <c r="B9" s="39" t="str">
        <f t="shared" si="1"/>
        <v>5.11</v>
      </c>
      <c r="C9" s="1">
        <v>176</v>
      </c>
      <c r="D9" s="46">
        <v>43774</v>
      </c>
      <c r="E9" s="1" t="s">
        <v>620</v>
      </c>
      <c r="F9" s="1" t="s">
        <v>186</v>
      </c>
      <c r="G9" s="1" t="s">
        <v>316</v>
      </c>
      <c r="H9" s="1">
        <v>0</v>
      </c>
      <c r="I9" s="1" t="s">
        <v>74</v>
      </c>
      <c r="J9" s="1" t="s">
        <v>92</v>
      </c>
      <c r="K9" s="1" t="s">
        <v>169</v>
      </c>
      <c r="L9" s="1" t="s">
        <v>199</v>
      </c>
      <c r="M9" s="1"/>
      <c r="N9" s="1" t="s">
        <v>106</v>
      </c>
      <c r="O9" s="1" t="s">
        <v>106</v>
      </c>
      <c r="P9" s="1" t="s">
        <v>103</v>
      </c>
      <c r="Q9" s="47">
        <v>43774</v>
      </c>
      <c r="R9" s="46">
        <v>43774</v>
      </c>
      <c r="S9" s="46">
        <v>43774</v>
      </c>
      <c r="T9" s="48">
        <v>0</v>
      </c>
      <c r="U9" s="49">
        <v>0</v>
      </c>
      <c r="V9" s="50" t="s">
        <v>81</v>
      </c>
      <c r="W9" s="1" t="s">
        <v>615</v>
      </c>
      <c r="X9" s="1" t="s">
        <v>400</v>
      </c>
      <c r="Y9" s="1" t="s">
        <v>2083</v>
      </c>
      <c r="Z9" s="1" t="s">
        <v>110</v>
      </c>
      <c r="AA9" s="1" t="s">
        <v>318</v>
      </c>
      <c r="AB9" s="1" t="s">
        <v>387</v>
      </c>
    </row>
    <row r="10" spans="1:28" ht="348.75" x14ac:dyDescent="0.25">
      <c r="A10" s="39" t="str">
        <f t="shared" si="0"/>
        <v>3. J.</v>
      </c>
      <c r="B10" s="39" t="str">
        <f t="shared" si="1"/>
        <v>5.11</v>
      </c>
      <c r="C10" s="1">
        <v>177</v>
      </c>
      <c r="D10" s="46">
        <v>43774</v>
      </c>
      <c r="E10" s="1" t="s">
        <v>2084</v>
      </c>
      <c r="F10" s="1" t="s">
        <v>186</v>
      </c>
      <c r="G10" s="1" t="s">
        <v>316</v>
      </c>
      <c r="H10" s="1">
        <v>0</v>
      </c>
      <c r="I10" s="1" t="s">
        <v>160</v>
      </c>
      <c r="J10" s="1" t="s">
        <v>165</v>
      </c>
      <c r="K10" s="1" t="s">
        <v>164</v>
      </c>
      <c r="L10" s="1" t="s">
        <v>196</v>
      </c>
      <c r="M10" s="1"/>
      <c r="N10" s="1" t="s">
        <v>106</v>
      </c>
      <c r="O10" s="1" t="s">
        <v>106</v>
      </c>
      <c r="P10" s="1" t="s">
        <v>103</v>
      </c>
      <c r="Q10" s="47">
        <v>43774</v>
      </c>
      <c r="R10" s="46">
        <v>43774</v>
      </c>
      <c r="S10" s="46">
        <v>43774</v>
      </c>
      <c r="T10" s="48">
        <v>0</v>
      </c>
      <c r="U10" s="49">
        <v>0</v>
      </c>
      <c r="V10" s="50" t="s">
        <v>81</v>
      </c>
      <c r="W10" s="1" t="s">
        <v>319</v>
      </c>
      <c r="X10" s="1" t="s">
        <v>317</v>
      </c>
      <c r="Y10" s="1" t="s">
        <v>2085</v>
      </c>
      <c r="Z10" s="1" t="s">
        <v>127</v>
      </c>
      <c r="AA10" s="1" t="s">
        <v>318</v>
      </c>
      <c r="AB10" s="1" t="s">
        <v>390</v>
      </c>
    </row>
    <row r="11" spans="1:28" ht="409.5" x14ac:dyDescent="0.25">
      <c r="A11" s="39" t="str">
        <f t="shared" si="0"/>
        <v>3. J.</v>
      </c>
      <c r="B11" s="39" t="str">
        <f t="shared" si="1"/>
        <v>6.11</v>
      </c>
      <c r="C11" s="1">
        <v>178</v>
      </c>
      <c r="D11" s="46">
        <v>43775</v>
      </c>
      <c r="E11" s="1" t="s">
        <v>2086</v>
      </c>
      <c r="F11" s="1" t="s">
        <v>186</v>
      </c>
      <c r="G11" s="1" t="s">
        <v>316</v>
      </c>
      <c r="H11" s="1">
        <v>0</v>
      </c>
      <c r="I11" s="1" t="s">
        <v>74</v>
      </c>
      <c r="J11" s="1" t="s">
        <v>165</v>
      </c>
      <c r="K11" s="1" t="s">
        <v>164</v>
      </c>
      <c r="L11" s="1" t="s">
        <v>196</v>
      </c>
      <c r="M11" s="1"/>
      <c r="N11" s="1" t="s">
        <v>106</v>
      </c>
      <c r="O11" s="1" t="s">
        <v>106</v>
      </c>
      <c r="P11" s="1" t="s">
        <v>103</v>
      </c>
      <c r="Q11" s="47">
        <v>43775</v>
      </c>
      <c r="R11" s="46">
        <v>43775</v>
      </c>
      <c r="S11" s="46">
        <v>43775</v>
      </c>
      <c r="T11" s="48">
        <v>0</v>
      </c>
      <c r="U11" s="49">
        <v>0</v>
      </c>
      <c r="V11" s="50" t="s">
        <v>81</v>
      </c>
      <c r="W11" s="1" t="s">
        <v>615</v>
      </c>
      <c r="X11" s="1" t="s">
        <v>317</v>
      </c>
      <c r="Y11" s="1" t="s">
        <v>2087</v>
      </c>
      <c r="Z11" s="1" t="s">
        <v>140</v>
      </c>
      <c r="AA11" s="1" t="s">
        <v>318</v>
      </c>
      <c r="AB11" s="1" t="s">
        <v>251</v>
      </c>
    </row>
    <row r="12" spans="1:28" ht="247.5" x14ac:dyDescent="0.25">
      <c r="A12" s="39" t="str">
        <f t="shared" si="0"/>
        <v>6. Y.</v>
      </c>
      <c r="B12" s="39" t="str">
        <f t="shared" si="1"/>
        <v>6.11</v>
      </c>
      <c r="C12" s="1">
        <v>179</v>
      </c>
      <c r="D12" s="46">
        <v>43775</v>
      </c>
      <c r="E12" s="1" t="s">
        <v>2088</v>
      </c>
      <c r="F12" s="1" t="s">
        <v>183</v>
      </c>
      <c r="G12" s="1" t="s">
        <v>473</v>
      </c>
      <c r="H12" s="1">
        <v>0</v>
      </c>
      <c r="I12" s="1" t="s">
        <v>74</v>
      </c>
      <c r="J12" s="1" t="s">
        <v>92</v>
      </c>
      <c r="K12" s="1" t="s">
        <v>169</v>
      </c>
      <c r="L12" s="1" t="s">
        <v>209</v>
      </c>
      <c r="M12" s="1"/>
      <c r="N12" s="1" t="s">
        <v>106</v>
      </c>
      <c r="O12" s="1" t="s">
        <v>106</v>
      </c>
      <c r="P12" s="1" t="s">
        <v>103</v>
      </c>
      <c r="Q12" s="47">
        <v>43775</v>
      </c>
      <c r="R12" s="46">
        <v>43775</v>
      </c>
      <c r="S12" s="46">
        <v>43775</v>
      </c>
      <c r="T12" s="48">
        <v>0</v>
      </c>
      <c r="U12" s="49">
        <v>0</v>
      </c>
      <c r="V12" s="50" t="s">
        <v>81</v>
      </c>
      <c r="W12" s="1" t="s">
        <v>615</v>
      </c>
      <c r="X12" s="1" t="s">
        <v>400</v>
      </c>
      <c r="Y12" s="1" t="s">
        <v>2089</v>
      </c>
      <c r="Z12" s="1" t="s">
        <v>110</v>
      </c>
      <c r="AA12" s="1" t="s">
        <v>318</v>
      </c>
      <c r="AB12" s="1" t="s">
        <v>389</v>
      </c>
    </row>
    <row r="13" spans="1:28" ht="405" x14ac:dyDescent="0.25">
      <c r="A13" s="39" t="str">
        <f t="shared" si="0"/>
        <v>6. N.</v>
      </c>
      <c r="B13" s="39" t="str">
        <f t="shared" si="1"/>
        <v>6.11</v>
      </c>
      <c r="C13" s="1">
        <v>180</v>
      </c>
      <c r="D13" s="46">
        <v>43775</v>
      </c>
      <c r="E13" s="1" t="s">
        <v>620</v>
      </c>
      <c r="F13" s="1" t="s">
        <v>186</v>
      </c>
      <c r="G13" s="1" t="s">
        <v>316</v>
      </c>
      <c r="H13" s="1">
        <v>0</v>
      </c>
      <c r="I13" s="1" t="s">
        <v>74</v>
      </c>
      <c r="J13" s="1" t="s">
        <v>92</v>
      </c>
      <c r="K13" s="1" t="s">
        <v>169</v>
      </c>
      <c r="L13" s="1" t="s">
        <v>233</v>
      </c>
      <c r="M13" s="1"/>
      <c r="N13" s="1" t="s">
        <v>106</v>
      </c>
      <c r="O13" s="1" t="s">
        <v>106</v>
      </c>
      <c r="P13" s="1" t="s">
        <v>103</v>
      </c>
      <c r="Q13" s="47">
        <v>43775</v>
      </c>
      <c r="R13" s="46">
        <v>43775</v>
      </c>
      <c r="S13" s="46">
        <v>43775</v>
      </c>
      <c r="T13" s="48">
        <v>0</v>
      </c>
      <c r="U13" s="49">
        <v>0</v>
      </c>
      <c r="V13" s="50" t="s">
        <v>81</v>
      </c>
      <c r="W13" s="1" t="s">
        <v>319</v>
      </c>
      <c r="X13" s="1" t="s">
        <v>400</v>
      </c>
      <c r="Y13" s="1" t="s">
        <v>2090</v>
      </c>
      <c r="Z13" s="1" t="s">
        <v>110</v>
      </c>
      <c r="AA13" s="1" t="s">
        <v>318</v>
      </c>
      <c r="AB13" s="1" t="s">
        <v>251</v>
      </c>
    </row>
    <row r="14" spans="1:28" ht="146.25" x14ac:dyDescent="0.25">
      <c r="A14" s="39" t="str">
        <f t="shared" si="0"/>
        <v>6. W.</v>
      </c>
      <c r="B14" s="39" t="str">
        <f t="shared" si="1"/>
        <v>6.11</v>
      </c>
      <c r="C14" s="1">
        <v>181</v>
      </c>
      <c r="D14" s="46">
        <v>43775</v>
      </c>
      <c r="E14" s="1" t="s">
        <v>2091</v>
      </c>
      <c r="F14" s="1" t="s">
        <v>218</v>
      </c>
      <c r="G14" s="1" t="s">
        <v>2092</v>
      </c>
      <c r="H14" s="1">
        <v>0</v>
      </c>
      <c r="I14" s="1" t="s">
        <v>74</v>
      </c>
      <c r="J14" s="1" t="s">
        <v>92</v>
      </c>
      <c r="K14" s="1" t="s">
        <v>169</v>
      </c>
      <c r="L14" s="1" t="s">
        <v>212</v>
      </c>
      <c r="M14" s="1"/>
      <c r="N14" s="1" t="s">
        <v>106</v>
      </c>
      <c r="O14" s="1" t="s">
        <v>106</v>
      </c>
      <c r="P14" s="1" t="s">
        <v>103</v>
      </c>
      <c r="Q14" s="47">
        <v>43775</v>
      </c>
      <c r="R14" s="46">
        <v>43775</v>
      </c>
      <c r="S14" s="46">
        <v>43775</v>
      </c>
      <c r="T14" s="48">
        <v>0</v>
      </c>
      <c r="U14" s="49">
        <v>0</v>
      </c>
      <c r="V14" s="50" t="s">
        <v>81</v>
      </c>
      <c r="W14" s="1" t="s">
        <v>615</v>
      </c>
      <c r="X14" s="1" t="s">
        <v>400</v>
      </c>
      <c r="Y14" s="1" t="s">
        <v>2093</v>
      </c>
      <c r="Z14" s="1" t="s">
        <v>110</v>
      </c>
      <c r="AA14" s="1" t="s">
        <v>318</v>
      </c>
      <c r="AB14" s="1" t="s">
        <v>256</v>
      </c>
    </row>
    <row r="15" spans="1:28" ht="315" x14ac:dyDescent="0.25">
      <c r="A15" s="39" t="str">
        <f t="shared" si="0"/>
        <v>5. I.</v>
      </c>
      <c r="B15" s="39" t="str">
        <f t="shared" si="1"/>
        <v>6.11</v>
      </c>
      <c r="C15" s="1">
        <v>182</v>
      </c>
      <c r="D15" s="46">
        <v>43775</v>
      </c>
      <c r="E15" s="1" t="s">
        <v>2094</v>
      </c>
      <c r="F15" s="1" t="s">
        <v>186</v>
      </c>
      <c r="G15" s="1" t="s">
        <v>316</v>
      </c>
      <c r="H15" s="1">
        <v>1</v>
      </c>
      <c r="I15" s="1" t="s">
        <v>74</v>
      </c>
      <c r="J15" s="1" t="s">
        <v>156</v>
      </c>
      <c r="K15" s="1" t="s">
        <v>157</v>
      </c>
      <c r="L15" s="1" t="s">
        <v>227</v>
      </c>
      <c r="M15" s="1"/>
      <c r="N15" s="1" t="s">
        <v>106</v>
      </c>
      <c r="O15" s="1" t="s">
        <v>106</v>
      </c>
      <c r="P15" s="1" t="s">
        <v>103</v>
      </c>
      <c r="Q15" s="47">
        <v>43775</v>
      </c>
      <c r="R15" s="46">
        <v>43775</v>
      </c>
      <c r="S15" s="46">
        <v>43775</v>
      </c>
      <c r="T15" s="48">
        <v>0</v>
      </c>
      <c r="U15" s="49">
        <v>0</v>
      </c>
      <c r="V15" s="50" t="s">
        <v>81</v>
      </c>
      <c r="W15" s="1" t="s">
        <v>615</v>
      </c>
      <c r="X15" s="1" t="s">
        <v>2095</v>
      </c>
      <c r="Y15" s="1" t="s">
        <v>2096</v>
      </c>
      <c r="Z15" s="1" t="s">
        <v>110</v>
      </c>
      <c r="AA15" s="1" t="s">
        <v>318</v>
      </c>
      <c r="AB15" s="1" t="s">
        <v>2097</v>
      </c>
    </row>
    <row r="16" spans="1:28" ht="315" x14ac:dyDescent="0.25">
      <c r="A16" s="39" t="str">
        <f t="shared" si="0"/>
        <v>3. J.</v>
      </c>
      <c r="B16" s="39" t="str">
        <f t="shared" si="1"/>
        <v>7.11</v>
      </c>
      <c r="C16" s="1">
        <v>183</v>
      </c>
      <c r="D16" s="46">
        <v>43776</v>
      </c>
      <c r="E16" s="1" t="s">
        <v>2098</v>
      </c>
      <c r="F16" s="1" t="s">
        <v>186</v>
      </c>
      <c r="G16" s="1" t="s">
        <v>316</v>
      </c>
      <c r="H16" s="1">
        <v>0</v>
      </c>
      <c r="I16" s="1" t="s">
        <v>163</v>
      </c>
      <c r="J16" s="1" t="s">
        <v>165</v>
      </c>
      <c r="K16" s="1" t="s">
        <v>164</v>
      </c>
      <c r="L16" s="1" t="s">
        <v>196</v>
      </c>
      <c r="M16" s="1"/>
      <c r="N16" s="1" t="s">
        <v>106</v>
      </c>
      <c r="O16" s="1" t="s">
        <v>106</v>
      </c>
      <c r="P16" s="1" t="s">
        <v>103</v>
      </c>
      <c r="Q16" s="47">
        <v>43776</v>
      </c>
      <c r="R16" s="46">
        <v>43776</v>
      </c>
      <c r="S16" s="46">
        <v>43776</v>
      </c>
      <c r="T16" s="48">
        <v>0</v>
      </c>
      <c r="U16" s="49">
        <v>0</v>
      </c>
      <c r="V16" s="50" t="s">
        <v>81</v>
      </c>
      <c r="W16" s="1" t="s">
        <v>615</v>
      </c>
      <c r="X16" s="1" t="s">
        <v>622</v>
      </c>
      <c r="Y16" s="1" t="s">
        <v>2099</v>
      </c>
      <c r="Z16" s="1" t="s">
        <v>135</v>
      </c>
      <c r="AA16" s="1" t="s">
        <v>318</v>
      </c>
      <c r="AB16" s="1" t="s">
        <v>251</v>
      </c>
    </row>
    <row r="17" spans="1:28" ht="409.5" x14ac:dyDescent="0.25">
      <c r="A17" s="39" t="str">
        <f t="shared" si="0"/>
        <v>4. I.</v>
      </c>
      <c r="B17" s="39" t="str">
        <f t="shared" si="1"/>
        <v>7.11</v>
      </c>
      <c r="C17" s="1">
        <v>184</v>
      </c>
      <c r="D17" s="46">
        <v>43776</v>
      </c>
      <c r="E17" s="1" t="s">
        <v>2100</v>
      </c>
      <c r="F17" s="1" t="s">
        <v>186</v>
      </c>
      <c r="G17" s="1" t="s">
        <v>2101</v>
      </c>
      <c r="H17" s="1">
        <v>1</v>
      </c>
      <c r="I17" s="1" t="s">
        <v>74</v>
      </c>
      <c r="J17" s="1" t="s">
        <v>104</v>
      </c>
      <c r="K17" s="1" t="s">
        <v>105</v>
      </c>
      <c r="L17" s="1" t="s">
        <v>227</v>
      </c>
      <c r="M17" s="1"/>
      <c r="N17" s="1" t="s">
        <v>106</v>
      </c>
      <c r="O17" s="1" t="s">
        <v>106</v>
      </c>
      <c r="P17" s="1" t="s">
        <v>103</v>
      </c>
      <c r="Q17" s="47">
        <v>43776</v>
      </c>
      <c r="R17" s="46">
        <v>43776</v>
      </c>
      <c r="S17" s="46">
        <v>43776</v>
      </c>
      <c r="T17" s="48">
        <v>0</v>
      </c>
      <c r="U17" s="49">
        <v>0</v>
      </c>
      <c r="V17" s="50" t="s">
        <v>81</v>
      </c>
      <c r="W17" s="1" t="s">
        <v>615</v>
      </c>
      <c r="X17" s="1" t="s">
        <v>2102</v>
      </c>
      <c r="Y17" s="1" t="s">
        <v>2103</v>
      </c>
      <c r="Z17" s="1" t="s">
        <v>110</v>
      </c>
      <c r="AA17" s="1" t="s">
        <v>318</v>
      </c>
      <c r="AB17" s="1" t="s">
        <v>2097</v>
      </c>
    </row>
    <row r="18" spans="1:28" ht="270" x14ac:dyDescent="0.25">
      <c r="A18" s="39" t="str">
        <f t="shared" si="0"/>
        <v>6. Y.</v>
      </c>
      <c r="B18" s="39" t="str">
        <f t="shared" si="1"/>
        <v>7.11</v>
      </c>
      <c r="C18" s="1">
        <v>185</v>
      </c>
      <c r="D18" s="46">
        <v>43776</v>
      </c>
      <c r="E18" s="46" t="s">
        <v>401</v>
      </c>
      <c r="F18" s="1" t="s">
        <v>186</v>
      </c>
      <c r="G18" s="1" t="s">
        <v>316</v>
      </c>
      <c r="H18" s="1">
        <v>0</v>
      </c>
      <c r="I18" s="1" t="s">
        <v>110</v>
      </c>
      <c r="J18" s="1" t="s">
        <v>92</v>
      </c>
      <c r="K18" s="1" t="s">
        <v>169</v>
      </c>
      <c r="L18" s="1" t="s">
        <v>209</v>
      </c>
      <c r="M18" s="1"/>
      <c r="N18" s="1" t="s">
        <v>106</v>
      </c>
      <c r="O18" s="1" t="s">
        <v>106</v>
      </c>
      <c r="P18" s="1" t="s">
        <v>103</v>
      </c>
      <c r="Q18" s="47">
        <v>43776</v>
      </c>
      <c r="R18" s="46">
        <v>43776</v>
      </c>
      <c r="S18" s="46">
        <v>43776</v>
      </c>
      <c r="T18" s="48">
        <v>0</v>
      </c>
      <c r="U18" s="49">
        <v>0</v>
      </c>
      <c r="V18" s="50" t="s">
        <v>81</v>
      </c>
      <c r="W18" s="1" t="s">
        <v>615</v>
      </c>
      <c r="X18" s="1" t="s">
        <v>400</v>
      </c>
      <c r="Y18" s="1" t="s">
        <v>2104</v>
      </c>
      <c r="Z18" s="1" t="s">
        <v>110</v>
      </c>
      <c r="AA18" s="1" t="s">
        <v>318</v>
      </c>
      <c r="AB18" s="1" t="s">
        <v>389</v>
      </c>
    </row>
    <row r="19" spans="1:28" ht="409.5" x14ac:dyDescent="0.25">
      <c r="A19" s="39" t="str">
        <f t="shared" si="0"/>
        <v>1. F.</v>
      </c>
      <c r="B19" s="39" t="str">
        <f t="shared" si="1"/>
        <v>7.11</v>
      </c>
      <c r="C19" s="1">
        <v>186</v>
      </c>
      <c r="D19" s="46">
        <v>43776</v>
      </c>
      <c r="E19" s="46" t="s">
        <v>401</v>
      </c>
      <c r="F19" s="1" t="s">
        <v>186</v>
      </c>
      <c r="G19" s="1" t="s">
        <v>316</v>
      </c>
      <c r="H19" s="1">
        <v>0</v>
      </c>
      <c r="I19" s="1" t="s">
        <v>74</v>
      </c>
      <c r="J19" s="1" t="s">
        <v>84</v>
      </c>
      <c r="K19" s="1" t="s">
        <v>85</v>
      </c>
      <c r="L19" s="1" t="s">
        <v>198</v>
      </c>
      <c r="M19" s="1"/>
      <c r="N19" s="1" t="s">
        <v>106</v>
      </c>
      <c r="O19" s="1" t="s">
        <v>106</v>
      </c>
      <c r="P19" s="1" t="s">
        <v>103</v>
      </c>
      <c r="Q19" s="47">
        <v>43776</v>
      </c>
      <c r="R19" s="46">
        <v>43776</v>
      </c>
      <c r="S19" s="46">
        <v>43776</v>
      </c>
      <c r="T19" s="48">
        <v>0</v>
      </c>
      <c r="U19" s="49">
        <v>0</v>
      </c>
      <c r="V19" s="50" t="s">
        <v>81</v>
      </c>
      <c r="W19" s="1" t="s">
        <v>319</v>
      </c>
      <c r="X19" s="1" t="s">
        <v>2105</v>
      </c>
      <c r="Y19" s="1" t="s">
        <v>2106</v>
      </c>
      <c r="Z19" s="1" t="s">
        <v>110</v>
      </c>
      <c r="AA19" s="1" t="s">
        <v>318</v>
      </c>
      <c r="AB19" s="1" t="s">
        <v>256</v>
      </c>
    </row>
    <row r="20" spans="1:28" ht="409.5" x14ac:dyDescent="0.25">
      <c r="A20" s="39" t="str">
        <f t="shared" si="0"/>
        <v>1. F.</v>
      </c>
      <c r="B20" s="39" t="str">
        <f t="shared" si="1"/>
        <v>7.11</v>
      </c>
      <c r="C20" s="1">
        <v>187</v>
      </c>
      <c r="D20" s="46">
        <v>43776</v>
      </c>
      <c r="E20" s="46" t="s">
        <v>2107</v>
      </c>
      <c r="F20" s="1" t="s">
        <v>186</v>
      </c>
      <c r="G20" s="1" t="s">
        <v>316</v>
      </c>
      <c r="H20" s="1">
        <v>0</v>
      </c>
      <c r="I20" s="1" t="s">
        <v>74</v>
      </c>
      <c r="J20" s="1" t="s">
        <v>84</v>
      </c>
      <c r="K20" s="1" t="s">
        <v>85</v>
      </c>
      <c r="L20" s="1" t="s">
        <v>198</v>
      </c>
      <c r="M20" s="1"/>
      <c r="N20" s="1"/>
      <c r="O20" s="1"/>
      <c r="P20" s="1" t="s">
        <v>103</v>
      </c>
      <c r="Q20" s="47">
        <v>43776</v>
      </c>
      <c r="R20" s="46">
        <v>43776</v>
      </c>
      <c r="S20" s="46">
        <v>43776</v>
      </c>
      <c r="T20" s="48">
        <v>0</v>
      </c>
      <c r="U20" s="49">
        <v>0</v>
      </c>
      <c r="V20" s="50" t="s">
        <v>81</v>
      </c>
      <c r="W20" s="1" t="s">
        <v>319</v>
      </c>
      <c r="X20" s="1" t="s">
        <v>2105</v>
      </c>
      <c r="Y20" s="1" t="s">
        <v>2108</v>
      </c>
      <c r="Z20" s="1" t="s">
        <v>110</v>
      </c>
      <c r="AA20" s="1" t="s">
        <v>318</v>
      </c>
      <c r="AB20" s="1" t="s">
        <v>256</v>
      </c>
    </row>
    <row r="21" spans="1:28" ht="405" x14ac:dyDescent="0.25">
      <c r="A21" s="39" t="str">
        <f t="shared" si="0"/>
        <v>1. F.</v>
      </c>
      <c r="B21" s="39" t="str">
        <f t="shared" si="1"/>
        <v>7.11</v>
      </c>
      <c r="C21" s="1">
        <v>188</v>
      </c>
      <c r="D21" s="46">
        <v>43776</v>
      </c>
      <c r="E21" s="1" t="s">
        <v>2109</v>
      </c>
      <c r="F21" s="1" t="s">
        <v>186</v>
      </c>
      <c r="G21" s="1" t="s">
        <v>316</v>
      </c>
      <c r="H21" s="1">
        <v>0</v>
      </c>
      <c r="I21" s="1" t="s">
        <v>74</v>
      </c>
      <c r="J21" s="1" t="s">
        <v>84</v>
      </c>
      <c r="K21" s="1" t="s">
        <v>85</v>
      </c>
      <c r="L21" s="1" t="s">
        <v>198</v>
      </c>
      <c r="M21" s="1"/>
      <c r="N21" s="1" t="s">
        <v>106</v>
      </c>
      <c r="O21" s="1" t="s">
        <v>106</v>
      </c>
      <c r="P21" s="1" t="s">
        <v>103</v>
      </c>
      <c r="Q21" s="47">
        <v>43776</v>
      </c>
      <c r="R21" s="46">
        <v>43776</v>
      </c>
      <c r="S21" s="46">
        <v>43776</v>
      </c>
      <c r="T21" s="48">
        <v>0</v>
      </c>
      <c r="U21" s="49">
        <v>0</v>
      </c>
      <c r="V21" s="50" t="s">
        <v>81</v>
      </c>
      <c r="W21" s="1" t="s">
        <v>319</v>
      </c>
      <c r="X21" s="1" t="s">
        <v>2105</v>
      </c>
      <c r="Y21" s="1" t="s">
        <v>2110</v>
      </c>
      <c r="Z21" s="1" t="s">
        <v>110</v>
      </c>
      <c r="AA21" s="1" t="s">
        <v>318</v>
      </c>
      <c r="AB21" s="1" t="s">
        <v>256</v>
      </c>
    </row>
    <row r="22" spans="1:28" ht="409.5" x14ac:dyDescent="0.25">
      <c r="A22" s="39" t="str">
        <f t="shared" si="0"/>
        <v>1. F.</v>
      </c>
      <c r="B22" s="39" t="str">
        <f t="shared" si="1"/>
        <v>7.11</v>
      </c>
      <c r="C22" s="1">
        <v>189</v>
      </c>
      <c r="D22" s="46">
        <v>43776</v>
      </c>
      <c r="E22" s="46" t="s">
        <v>2111</v>
      </c>
      <c r="F22" s="1" t="s">
        <v>186</v>
      </c>
      <c r="G22" s="1" t="s">
        <v>316</v>
      </c>
      <c r="H22" s="1">
        <v>0</v>
      </c>
      <c r="I22" s="1" t="s">
        <v>74</v>
      </c>
      <c r="J22" s="1" t="s">
        <v>84</v>
      </c>
      <c r="K22" s="1" t="s">
        <v>85</v>
      </c>
      <c r="L22" s="1" t="s">
        <v>198</v>
      </c>
      <c r="M22" s="1"/>
      <c r="N22" s="1" t="s">
        <v>106</v>
      </c>
      <c r="O22" s="1" t="s">
        <v>106</v>
      </c>
      <c r="P22" s="1" t="s">
        <v>103</v>
      </c>
      <c r="Q22" s="47">
        <v>43776</v>
      </c>
      <c r="R22" s="46">
        <v>43776</v>
      </c>
      <c r="S22" s="46">
        <v>43776</v>
      </c>
      <c r="T22" s="48">
        <v>0</v>
      </c>
      <c r="U22" s="49">
        <v>0</v>
      </c>
      <c r="V22" s="50" t="s">
        <v>81</v>
      </c>
      <c r="W22" s="1" t="s">
        <v>319</v>
      </c>
      <c r="X22" s="1" t="s">
        <v>2105</v>
      </c>
      <c r="Y22" s="1" t="s">
        <v>2112</v>
      </c>
      <c r="Z22" s="1" t="s">
        <v>110</v>
      </c>
      <c r="AA22" s="1" t="s">
        <v>318</v>
      </c>
      <c r="AB22" s="1" t="s">
        <v>256</v>
      </c>
    </row>
    <row r="23" spans="1:28" ht="409.5" x14ac:dyDescent="0.25">
      <c r="A23" s="39" t="str">
        <f t="shared" si="0"/>
        <v>3. J.</v>
      </c>
      <c r="B23" s="39" t="str">
        <f t="shared" si="1"/>
        <v>7.11</v>
      </c>
      <c r="C23" s="1">
        <v>190</v>
      </c>
      <c r="D23" s="46">
        <v>43776</v>
      </c>
      <c r="E23" s="46" t="s">
        <v>401</v>
      </c>
      <c r="F23" s="1" t="s">
        <v>616</v>
      </c>
      <c r="G23" s="1" t="s">
        <v>316</v>
      </c>
      <c r="H23" s="1">
        <v>0</v>
      </c>
      <c r="I23" s="1" t="s">
        <v>398</v>
      </c>
      <c r="J23" s="1" t="s">
        <v>165</v>
      </c>
      <c r="K23" s="1" t="s">
        <v>174</v>
      </c>
      <c r="L23" s="1" t="s">
        <v>196</v>
      </c>
      <c r="M23" s="1"/>
      <c r="N23" s="1" t="s">
        <v>106</v>
      </c>
      <c r="O23" s="1" t="s">
        <v>106</v>
      </c>
      <c r="P23" s="1" t="s">
        <v>103</v>
      </c>
      <c r="Q23" s="47">
        <v>43776</v>
      </c>
      <c r="R23" s="46">
        <v>43776</v>
      </c>
      <c r="S23" s="46">
        <v>43776</v>
      </c>
      <c r="T23" s="48">
        <v>0</v>
      </c>
      <c r="U23" s="49">
        <v>0</v>
      </c>
      <c r="V23" s="50" t="s">
        <v>81</v>
      </c>
      <c r="W23" s="1" t="s">
        <v>615</v>
      </c>
      <c r="X23" s="1" t="s">
        <v>317</v>
      </c>
      <c r="Y23" s="1" t="s">
        <v>2113</v>
      </c>
      <c r="Z23" s="1" t="s">
        <v>110</v>
      </c>
      <c r="AA23" s="1" t="s">
        <v>2114</v>
      </c>
      <c r="AB23" s="1" t="s">
        <v>2115</v>
      </c>
    </row>
    <row r="24" spans="1:28" ht="303.75" x14ac:dyDescent="0.25">
      <c r="A24" s="39" t="str">
        <f t="shared" si="0"/>
        <v>3. J.</v>
      </c>
      <c r="B24" s="39" t="str">
        <f t="shared" si="1"/>
        <v>8.11</v>
      </c>
      <c r="C24" s="1">
        <v>191</v>
      </c>
      <c r="D24" s="46">
        <v>43777</v>
      </c>
      <c r="E24" s="1" t="s">
        <v>2116</v>
      </c>
      <c r="F24" s="1" t="s">
        <v>320</v>
      </c>
      <c r="G24" s="1" t="s">
        <v>618</v>
      </c>
      <c r="H24" s="1">
        <v>0</v>
      </c>
      <c r="I24" s="1" t="s">
        <v>74</v>
      </c>
      <c r="J24" s="1" t="s">
        <v>165</v>
      </c>
      <c r="K24" s="1" t="s">
        <v>164</v>
      </c>
      <c r="L24" s="1" t="s">
        <v>196</v>
      </c>
      <c r="M24" s="1"/>
      <c r="N24" s="1" t="s">
        <v>106</v>
      </c>
      <c r="O24" s="1" t="s">
        <v>106</v>
      </c>
      <c r="P24" s="1" t="s">
        <v>103</v>
      </c>
      <c r="Q24" s="47">
        <v>43777</v>
      </c>
      <c r="R24" s="46">
        <v>43777</v>
      </c>
      <c r="S24" s="46">
        <v>43777</v>
      </c>
      <c r="T24" s="48">
        <v>0</v>
      </c>
      <c r="U24" s="49">
        <v>0</v>
      </c>
      <c r="V24" s="50" t="s">
        <v>81</v>
      </c>
      <c r="W24" s="1" t="s">
        <v>615</v>
      </c>
      <c r="X24" s="1" t="s">
        <v>622</v>
      </c>
      <c r="Y24" s="1" t="s">
        <v>2117</v>
      </c>
      <c r="Z24" s="1" t="s">
        <v>110</v>
      </c>
      <c r="AA24" s="1" t="s">
        <v>2118</v>
      </c>
      <c r="AB24" s="1" t="s">
        <v>387</v>
      </c>
    </row>
    <row r="25" spans="1:28" ht="409.5" x14ac:dyDescent="0.25">
      <c r="A25" s="39" t="str">
        <f t="shared" si="0"/>
        <v>1. E.</v>
      </c>
      <c r="B25" s="39" t="str">
        <f t="shared" si="1"/>
        <v>8.11</v>
      </c>
      <c r="C25" s="1">
        <v>192</v>
      </c>
      <c r="D25" s="46">
        <v>43777</v>
      </c>
      <c r="E25" s="1" t="s">
        <v>2119</v>
      </c>
      <c r="F25" s="1" t="s">
        <v>320</v>
      </c>
      <c r="G25" s="1" t="s">
        <v>623</v>
      </c>
      <c r="H25" s="1">
        <v>0</v>
      </c>
      <c r="I25" s="1" t="s">
        <v>74</v>
      </c>
      <c r="J25" s="1" t="s">
        <v>84</v>
      </c>
      <c r="K25" s="1" t="s">
        <v>85</v>
      </c>
      <c r="L25" s="1" t="s">
        <v>195</v>
      </c>
      <c r="M25" s="1"/>
      <c r="N25" s="1" t="s">
        <v>106</v>
      </c>
      <c r="O25" s="1" t="s">
        <v>106</v>
      </c>
      <c r="P25" s="1" t="s">
        <v>103</v>
      </c>
      <c r="Q25" s="47">
        <v>43777</v>
      </c>
      <c r="R25" s="46">
        <v>43777</v>
      </c>
      <c r="S25" s="46">
        <v>43777</v>
      </c>
      <c r="T25" s="48">
        <v>0</v>
      </c>
      <c r="U25" s="49">
        <v>0</v>
      </c>
      <c r="V25" s="50" t="s">
        <v>81</v>
      </c>
      <c r="W25" s="1" t="s">
        <v>615</v>
      </c>
      <c r="X25" s="1" t="s">
        <v>621</v>
      </c>
      <c r="Y25" s="1" t="s">
        <v>2120</v>
      </c>
      <c r="Z25" s="1" t="s">
        <v>110</v>
      </c>
      <c r="AA25" s="1" t="s">
        <v>318</v>
      </c>
      <c r="AB25" s="1" t="s">
        <v>387</v>
      </c>
    </row>
    <row r="26" spans="1:28" ht="409.5" x14ac:dyDescent="0.25">
      <c r="A26" s="39" t="str">
        <f t="shared" si="0"/>
        <v>1. G.</v>
      </c>
      <c r="B26" s="39" t="str">
        <f t="shared" si="1"/>
        <v>9.11</v>
      </c>
      <c r="C26" s="1">
        <v>193</v>
      </c>
      <c r="D26" s="46">
        <v>43778</v>
      </c>
      <c r="E26" s="1" t="s">
        <v>2121</v>
      </c>
      <c r="F26" s="1" t="s">
        <v>320</v>
      </c>
      <c r="G26" s="1" t="s">
        <v>402</v>
      </c>
      <c r="H26" s="1">
        <v>10</v>
      </c>
      <c r="I26" s="1" t="s">
        <v>74</v>
      </c>
      <c r="J26" s="1" t="s">
        <v>84</v>
      </c>
      <c r="K26" s="1" t="s">
        <v>95</v>
      </c>
      <c r="L26" s="1" t="s">
        <v>207</v>
      </c>
      <c r="M26" s="1"/>
      <c r="N26" s="1" t="s">
        <v>106</v>
      </c>
      <c r="O26" s="1" t="s">
        <v>106</v>
      </c>
      <c r="P26" s="1" t="s">
        <v>103</v>
      </c>
      <c r="Q26" s="47">
        <v>43778</v>
      </c>
      <c r="R26" s="46">
        <v>43778</v>
      </c>
      <c r="S26" s="46">
        <v>43778</v>
      </c>
      <c r="T26" s="48">
        <v>0</v>
      </c>
      <c r="U26" s="49">
        <v>0</v>
      </c>
      <c r="V26" s="50" t="s">
        <v>81</v>
      </c>
      <c r="W26" s="1" t="s">
        <v>615</v>
      </c>
      <c r="X26" s="1" t="s">
        <v>2122</v>
      </c>
      <c r="Y26" s="1" t="s">
        <v>2123</v>
      </c>
      <c r="Z26" s="1" t="s">
        <v>110</v>
      </c>
      <c r="AA26" s="1" t="s">
        <v>318</v>
      </c>
      <c r="AB26" s="1" t="s">
        <v>619</v>
      </c>
    </row>
    <row r="27" spans="1:28" ht="90" x14ac:dyDescent="0.25">
      <c r="A27" s="39" t="str">
        <f t="shared" si="0"/>
        <v>6. R.</v>
      </c>
      <c r="B27" s="39" t="str">
        <f t="shared" si="1"/>
        <v>12.11</v>
      </c>
      <c r="C27" s="1">
        <v>194</v>
      </c>
      <c r="D27" s="46">
        <v>43781</v>
      </c>
      <c r="E27" s="1" t="s">
        <v>401</v>
      </c>
      <c r="F27" s="1" t="s">
        <v>186</v>
      </c>
      <c r="G27" s="1" t="s">
        <v>316</v>
      </c>
      <c r="H27" s="1">
        <v>0</v>
      </c>
      <c r="I27" s="1" t="s">
        <v>74</v>
      </c>
      <c r="J27" s="1" t="s">
        <v>92</v>
      </c>
      <c r="K27" s="1" t="s">
        <v>169</v>
      </c>
      <c r="L27" s="1" t="s">
        <v>199</v>
      </c>
      <c r="M27" s="1"/>
      <c r="N27" s="1" t="s">
        <v>106</v>
      </c>
      <c r="O27" s="1" t="s">
        <v>106</v>
      </c>
      <c r="P27" s="1" t="s">
        <v>103</v>
      </c>
      <c r="Q27" s="47">
        <v>43781</v>
      </c>
      <c r="R27" s="46">
        <v>43781</v>
      </c>
      <c r="S27" s="46">
        <v>43781</v>
      </c>
      <c r="T27" s="48">
        <v>0</v>
      </c>
      <c r="U27" s="49">
        <v>0</v>
      </c>
      <c r="V27" s="50" t="s">
        <v>81</v>
      </c>
      <c r="W27" s="1" t="s">
        <v>319</v>
      </c>
      <c r="X27" s="1" t="s">
        <v>400</v>
      </c>
      <c r="Y27" s="1" t="s">
        <v>2083</v>
      </c>
      <c r="Z27" s="1" t="s">
        <v>110</v>
      </c>
      <c r="AA27" s="1" t="s">
        <v>318</v>
      </c>
      <c r="AB27" s="1" t="s">
        <v>392</v>
      </c>
    </row>
    <row r="28" spans="1:28" ht="409.5" x14ac:dyDescent="0.25">
      <c r="A28" s="39" t="str">
        <f t="shared" si="0"/>
        <v>3. J.</v>
      </c>
      <c r="B28" s="39" t="str">
        <f t="shared" si="1"/>
        <v>13.11</v>
      </c>
      <c r="C28" s="1">
        <v>195</v>
      </c>
      <c r="D28" s="46">
        <v>43782</v>
      </c>
      <c r="E28" s="1" t="s">
        <v>2124</v>
      </c>
      <c r="F28" s="1" t="s">
        <v>186</v>
      </c>
      <c r="G28" s="1" t="s">
        <v>316</v>
      </c>
      <c r="H28" s="1">
        <v>0</v>
      </c>
      <c r="I28" s="1" t="s">
        <v>74</v>
      </c>
      <c r="J28" s="1" t="s">
        <v>165</v>
      </c>
      <c r="K28" s="1" t="s">
        <v>164</v>
      </c>
      <c r="L28" s="1" t="s">
        <v>196</v>
      </c>
      <c r="M28" s="1"/>
      <c r="N28" s="1" t="s">
        <v>106</v>
      </c>
      <c r="O28" s="1" t="s">
        <v>106</v>
      </c>
      <c r="P28" s="1" t="s">
        <v>103</v>
      </c>
      <c r="Q28" s="47">
        <v>43782</v>
      </c>
      <c r="R28" s="46">
        <v>43782</v>
      </c>
      <c r="S28" s="46">
        <v>43782</v>
      </c>
      <c r="T28" s="48">
        <v>0</v>
      </c>
      <c r="U28" s="49">
        <v>0</v>
      </c>
      <c r="V28" s="50" t="s">
        <v>81</v>
      </c>
      <c r="W28" s="1" t="s">
        <v>319</v>
      </c>
      <c r="X28" s="1" t="s">
        <v>2125</v>
      </c>
      <c r="Y28" s="1" t="s">
        <v>2126</v>
      </c>
      <c r="Z28" s="1" t="s">
        <v>159</v>
      </c>
      <c r="AA28" s="1" t="s">
        <v>318</v>
      </c>
      <c r="AB28" s="1" t="s">
        <v>251</v>
      </c>
    </row>
    <row r="29" spans="1:28" ht="348.75" x14ac:dyDescent="0.25">
      <c r="A29" s="39" t="str">
        <f t="shared" si="0"/>
        <v>3. J.</v>
      </c>
      <c r="B29" s="39" t="str">
        <f t="shared" si="1"/>
        <v>13.11</v>
      </c>
      <c r="C29" s="1">
        <v>196</v>
      </c>
      <c r="D29" s="46">
        <v>43782</v>
      </c>
      <c r="E29" s="1" t="s">
        <v>2124</v>
      </c>
      <c r="F29" s="1" t="s">
        <v>186</v>
      </c>
      <c r="G29" s="1" t="s">
        <v>316</v>
      </c>
      <c r="H29" s="1">
        <v>0</v>
      </c>
      <c r="I29" s="1" t="s">
        <v>74</v>
      </c>
      <c r="J29" s="1" t="s">
        <v>165</v>
      </c>
      <c r="K29" s="1" t="s">
        <v>164</v>
      </c>
      <c r="L29" s="1" t="s">
        <v>196</v>
      </c>
      <c r="M29" s="1"/>
      <c r="N29" s="1" t="s">
        <v>106</v>
      </c>
      <c r="O29" s="1" t="s">
        <v>106</v>
      </c>
      <c r="P29" s="1" t="s">
        <v>103</v>
      </c>
      <c r="Q29" s="47">
        <v>43782</v>
      </c>
      <c r="R29" s="46">
        <v>43782</v>
      </c>
      <c r="S29" s="46">
        <v>43782</v>
      </c>
      <c r="T29" s="48">
        <v>0</v>
      </c>
      <c r="U29" s="49">
        <v>0</v>
      </c>
      <c r="V29" s="50" t="s">
        <v>81</v>
      </c>
      <c r="W29" s="1" t="s">
        <v>319</v>
      </c>
      <c r="X29" s="1" t="s">
        <v>2125</v>
      </c>
      <c r="Y29" s="1" t="s">
        <v>2127</v>
      </c>
      <c r="Z29" s="1" t="s">
        <v>136</v>
      </c>
      <c r="AA29" s="1" t="s">
        <v>318</v>
      </c>
      <c r="AB29" s="1" t="s">
        <v>251</v>
      </c>
    </row>
    <row r="30" spans="1:28" ht="225" x14ac:dyDescent="0.25">
      <c r="A30" s="39" t="str">
        <f t="shared" si="0"/>
        <v>6. Y.</v>
      </c>
      <c r="B30" s="39" t="str">
        <f t="shared" si="1"/>
        <v>13.11</v>
      </c>
      <c r="C30" s="1">
        <v>197</v>
      </c>
      <c r="D30" s="46">
        <v>43782</v>
      </c>
      <c r="E30" s="1" t="s">
        <v>2128</v>
      </c>
      <c r="F30" s="1" t="s">
        <v>186</v>
      </c>
      <c r="G30" s="1" t="s">
        <v>316</v>
      </c>
      <c r="H30" s="1">
        <v>0</v>
      </c>
      <c r="I30" s="1" t="s">
        <v>74</v>
      </c>
      <c r="J30" s="1" t="s">
        <v>92</v>
      </c>
      <c r="K30" s="1" t="s">
        <v>169</v>
      </c>
      <c r="L30" s="1" t="s">
        <v>209</v>
      </c>
      <c r="M30" s="1"/>
      <c r="N30" s="1" t="s">
        <v>106</v>
      </c>
      <c r="O30" s="1" t="s">
        <v>106</v>
      </c>
      <c r="P30" s="1" t="s">
        <v>103</v>
      </c>
      <c r="Q30" s="47">
        <v>43782</v>
      </c>
      <c r="R30" s="46">
        <v>43782</v>
      </c>
      <c r="S30" s="46">
        <v>43782</v>
      </c>
      <c r="T30" s="48">
        <v>0</v>
      </c>
      <c r="U30" s="49">
        <v>0</v>
      </c>
      <c r="V30" s="50" t="s">
        <v>81</v>
      </c>
      <c r="W30" s="1" t="s">
        <v>319</v>
      </c>
      <c r="X30" s="1" t="s">
        <v>400</v>
      </c>
      <c r="Y30" s="1" t="s">
        <v>2129</v>
      </c>
      <c r="Z30" s="1" t="s">
        <v>110</v>
      </c>
      <c r="AA30" s="1" t="s">
        <v>318</v>
      </c>
      <c r="AB30" s="1" t="s">
        <v>256</v>
      </c>
    </row>
    <row r="31" spans="1:28" ht="326.25" x14ac:dyDescent="0.25">
      <c r="A31" s="39" t="str">
        <f t="shared" si="0"/>
        <v>3. J.</v>
      </c>
      <c r="B31" s="39" t="str">
        <f t="shared" si="1"/>
        <v>13.11</v>
      </c>
      <c r="C31" s="1">
        <v>198</v>
      </c>
      <c r="D31" s="46">
        <v>43782</v>
      </c>
      <c r="E31" s="1" t="s">
        <v>2128</v>
      </c>
      <c r="F31" s="1" t="s">
        <v>186</v>
      </c>
      <c r="G31" s="1" t="s">
        <v>316</v>
      </c>
      <c r="H31" s="1">
        <v>0</v>
      </c>
      <c r="I31" s="1" t="s">
        <v>74</v>
      </c>
      <c r="J31" s="1" t="s">
        <v>165</v>
      </c>
      <c r="K31" s="1" t="s">
        <v>164</v>
      </c>
      <c r="L31" s="1" t="s">
        <v>196</v>
      </c>
      <c r="M31" s="1"/>
      <c r="N31" s="1" t="s">
        <v>106</v>
      </c>
      <c r="O31" s="1" t="s">
        <v>106</v>
      </c>
      <c r="P31" s="1" t="s">
        <v>103</v>
      </c>
      <c r="Q31" s="47">
        <v>43782</v>
      </c>
      <c r="R31" s="46">
        <v>43782</v>
      </c>
      <c r="S31" s="46">
        <v>43782</v>
      </c>
      <c r="T31" s="48">
        <v>0</v>
      </c>
      <c r="U31" s="49">
        <v>0</v>
      </c>
      <c r="V31" s="50" t="s">
        <v>81</v>
      </c>
      <c r="W31" s="1" t="s">
        <v>319</v>
      </c>
      <c r="X31" s="1" t="s">
        <v>317</v>
      </c>
      <c r="Y31" s="1" t="s">
        <v>2130</v>
      </c>
      <c r="Z31" s="1" t="s">
        <v>110</v>
      </c>
      <c r="AA31" s="1" t="s">
        <v>318</v>
      </c>
      <c r="AB31" s="1" t="s">
        <v>251</v>
      </c>
    </row>
    <row r="32" spans="1:28" ht="393.75" x14ac:dyDescent="0.25">
      <c r="A32" s="39" t="str">
        <f t="shared" si="0"/>
        <v>1. G.</v>
      </c>
      <c r="B32" s="39" t="str">
        <f t="shared" si="1"/>
        <v>14.11</v>
      </c>
      <c r="C32" s="1">
        <v>199</v>
      </c>
      <c r="D32" s="46">
        <v>43783</v>
      </c>
      <c r="E32" s="1" t="s">
        <v>2131</v>
      </c>
      <c r="F32" s="1" t="s">
        <v>186</v>
      </c>
      <c r="G32" s="1" t="s">
        <v>2132</v>
      </c>
      <c r="H32" s="1">
        <v>36</v>
      </c>
      <c r="I32" s="1" t="s">
        <v>74</v>
      </c>
      <c r="J32" s="1" t="s">
        <v>84</v>
      </c>
      <c r="K32" s="1" t="s">
        <v>95</v>
      </c>
      <c r="L32" s="1" t="s">
        <v>207</v>
      </c>
      <c r="M32" s="1"/>
      <c r="N32" s="1" t="s">
        <v>106</v>
      </c>
      <c r="O32" s="1" t="s">
        <v>106</v>
      </c>
      <c r="P32" s="1" t="s">
        <v>103</v>
      </c>
      <c r="Q32" s="47">
        <v>43783</v>
      </c>
      <c r="R32" s="46">
        <v>43783</v>
      </c>
      <c r="S32" s="46">
        <v>43783</v>
      </c>
      <c r="T32" s="48">
        <v>0</v>
      </c>
      <c r="U32" s="49">
        <v>0</v>
      </c>
      <c r="V32" s="50" t="s">
        <v>81</v>
      </c>
      <c r="W32" s="1" t="s">
        <v>319</v>
      </c>
      <c r="X32" s="1" t="s">
        <v>2133</v>
      </c>
      <c r="Y32" s="1" t="s">
        <v>2134</v>
      </c>
      <c r="Z32" s="1" t="s">
        <v>110</v>
      </c>
      <c r="AA32" s="1" t="s">
        <v>318</v>
      </c>
      <c r="AB32" s="1" t="s">
        <v>392</v>
      </c>
    </row>
    <row r="33" spans="1:28" ht="382.5" x14ac:dyDescent="0.25">
      <c r="A33" s="39" t="str">
        <f t="shared" si="0"/>
        <v>1. G.</v>
      </c>
      <c r="B33" s="39" t="str">
        <f t="shared" si="1"/>
        <v>14.11</v>
      </c>
      <c r="C33" s="1">
        <v>200</v>
      </c>
      <c r="D33" s="46">
        <v>43783</v>
      </c>
      <c r="E33" s="1" t="s">
        <v>2135</v>
      </c>
      <c r="F33" s="1" t="s">
        <v>186</v>
      </c>
      <c r="G33" s="1" t="s">
        <v>316</v>
      </c>
      <c r="H33" s="1">
        <v>34</v>
      </c>
      <c r="I33" s="1" t="s">
        <v>74</v>
      </c>
      <c r="J33" s="1" t="s">
        <v>84</v>
      </c>
      <c r="K33" s="1" t="s">
        <v>95</v>
      </c>
      <c r="L33" s="1" t="s">
        <v>207</v>
      </c>
      <c r="M33" s="1"/>
      <c r="N33" s="1" t="s">
        <v>106</v>
      </c>
      <c r="O33" s="1" t="s">
        <v>106</v>
      </c>
      <c r="P33" s="1" t="s">
        <v>103</v>
      </c>
      <c r="Q33" s="47">
        <v>43783</v>
      </c>
      <c r="R33" s="46">
        <v>43783</v>
      </c>
      <c r="S33" s="46">
        <v>43783</v>
      </c>
      <c r="T33" s="48">
        <v>0</v>
      </c>
      <c r="U33" s="49">
        <v>0</v>
      </c>
      <c r="V33" s="50" t="s">
        <v>81</v>
      </c>
      <c r="W33" s="1" t="s">
        <v>319</v>
      </c>
      <c r="X33" s="1" t="s">
        <v>236</v>
      </c>
      <c r="Y33" s="1" t="s">
        <v>2136</v>
      </c>
      <c r="Z33" s="1" t="s">
        <v>110</v>
      </c>
      <c r="AA33" s="1" t="s">
        <v>318</v>
      </c>
      <c r="AB33" s="1" t="s">
        <v>387</v>
      </c>
    </row>
    <row r="34" spans="1:28" ht="409.5" x14ac:dyDescent="0.25">
      <c r="A34" s="39" t="str">
        <f t="shared" si="0"/>
        <v>1. G.</v>
      </c>
      <c r="B34" s="39" t="str">
        <f t="shared" si="1"/>
        <v>14.11</v>
      </c>
      <c r="C34" s="1">
        <v>201</v>
      </c>
      <c r="D34" s="46">
        <v>43783</v>
      </c>
      <c r="E34" s="1" t="s">
        <v>2137</v>
      </c>
      <c r="F34" s="1" t="s">
        <v>186</v>
      </c>
      <c r="G34" s="1" t="s">
        <v>316</v>
      </c>
      <c r="H34" s="1">
        <v>32</v>
      </c>
      <c r="I34" s="1" t="s">
        <v>74</v>
      </c>
      <c r="J34" s="1" t="s">
        <v>84</v>
      </c>
      <c r="K34" s="1" t="s">
        <v>95</v>
      </c>
      <c r="L34" s="1" t="s">
        <v>207</v>
      </c>
      <c r="M34" s="1"/>
      <c r="N34" s="1" t="s">
        <v>106</v>
      </c>
      <c r="O34" s="1" t="s">
        <v>106</v>
      </c>
      <c r="P34" s="1" t="s">
        <v>103</v>
      </c>
      <c r="Q34" s="47">
        <v>43783</v>
      </c>
      <c r="R34" s="46">
        <v>43783</v>
      </c>
      <c r="S34" s="46">
        <v>43783</v>
      </c>
      <c r="T34" s="48">
        <v>0</v>
      </c>
      <c r="U34" s="49">
        <v>0</v>
      </c>
      <c r="V34" s="50" t="s">
        <v>81</v>
      </c>
      <c r="W34" s="1" t="s">
        <v>319</v>
      </c>
      <c r="X34" s="1" t="s">
        <v>236</v>
      </c>
      <c r="Y34" s="1" t="s">
        <v>2138</v>
      </c>
      <c r="Z34" s="1" t="s">
        <v>110</v>
      </c>
      <c r="AA34" s="1" t="s">
        <v>318</v>
      </c>
      <c r="AB34" s="1" t="s">
        <v>392</v>
      </c>
    </row>
    <row r="35" spans="1:28" ht="382.5" x14ac:dyDescent="0.25">
      <c r="A35" s="39" t="str">
        <f t="shared" si="0"/>
        <v>1. G.</v>
      </c>
      <c r="B35" s="39" t="str">
        <f t="shared" si="1"/>
        <v>14.11</v>
      </c>
      <c r="C35" s="1">
        <v>202</v>
      </c>
      <c r="D35" s="46">
        <v>43783</v>
      </c>
      <c r="E35" s="1" t="s">
        <v>2139</v>
      </c>
      <c r="F35" s="1" t="s">
        <v>186</v>
      </c>
      <c r="G35" s="1" t="s">
        <v>316</v>
      </c>
      <c r="H35" s="1">
        <v>29</v>
      </c>
      <c r="I35" s="1" t="s">
        <v>74</v>
      </c>
      <c r="J35" s="1" t="s">
        <v>84</v>
      </c>
      <c r="K35" s="1" t="s">
        <v>95</v>
      </c>
      <c r="L35" s="1" t="s">
        <v>207</v>
      </c>
      <c r="M35" s="1"/>
      <c r="N35" s="1" t="s">
        <v>106</v>
      </c>
      <c r="O35" s="1" t="s">
        <v>106</v>
      </c>
      <c r="P35" s="1" t="s">
        <v>103</v>
      </c>
      <c r="Q35" s="47">
        <v>43783</v>
      </c>
      <c r="R35" s="46">
        <v>43783</v>
      </c>
      <c r="S35" s="46">
        <v>43783</v>
      </c>
      <c r="T35" s="48">
        <v>0</v>
      </c>
      <c r="U35" s="49">
        <v>0</v>
      </c>
      <c r="V35" s="50" t="s">
        <v>81</v>
      </c>
      <c r="W35" s="1" t="s">
        <v>319</v>
      </c>
      <c r="X35" s="1" t="s">
        <v>2125</v>
      </c>
      <c r="Y35" s="1" t="s">
        <v>2140</v>
      </c>
      <c r="Z35" s="1" t="s">
        <v>110</v>
      </c>
      <c r="AA35" s="1" t="s">
        <v>318</v>
      </c>
      <c r="AB35" s="1" t="s">
        <v>387</v>
      </c>
    </row>
    <row r="36" spans="1:28" ht="326.25" x14ac:dyDescent="0.25">
      <c r="A36" s="39" t="str">
        <f t="shared" si="0"/>
        <v>3. J.</v>
      </c>
      <c r="B36" s="39" t="str">
        <f t="shared" si="1"/>
        <v>15.11</v>
      </c>
      <c r="C36" s="1">
        <v>203</v>
      </c>
      <c r="D36" s="46">
        <v>43784</v>
      </c>
      <c r="E36" s="1" t="s">
        <v>2141</v>
      </c>
      <c r="F36" s="1" t="s">
        <v>320</v>
      </c>
      <c r="G36" s="1" t="s">
        <v>2142</v>
      </c>
      <c r="H36" s="1">
        <v>0</v>
      </c>
      <c r="I36" s="1" t="s">
        <v>398</v>
      </c>
      <c r="J36" s="1" t="s">
        <v>165</v>
      </c>
      <c r="K36" s="1" t="s">
        <v>164</v>
      </c>
      <c r="L36" s="1" t="s">
        <v>196</v>
      </c>
      <c r="M36" s="1"/>
      <c r="N36" s="1" t="s">
        <v>106</v>
      </c>
      <c r="O36" s="1" t="s">
        <v>106</v>
      </c>
      <c r="P36" s="1" t="s">
        <v>103</v>
      </c>
      <c r="Q36" s="47">
        <v>43784</v>
      </c>
      <c r="R36" s="46">
        <v>43784</v>
      </c>
      <c r="S36" s="46">
        <v>43784</v>
      </c>
      <c r="T36" s="48">
        <v>0</v>
      </c>
      <c r="U36" s="49">
        <v>0</v>
      </c>
      <c r="V36" s="50" t="s">
        <v>81</v>
      </c>
      <c r="W36" s="1" t="s">
        <v>319</v>
      </c>
      <c r="X36" s="1" t="s">
        <v>2143</v>
      </c>
      <c r="Y36" s="1" t="s">
        <v>2144</v>
      </c>
      <c r="Z36" s="1" t="s">
        <v>110</v>
      </c>
      <c r="AA36" s="1" t="s">
        <v>2145</v>
      </c>
      <c r="AB36" s="1" t="s">
        <v>251</v>
      </c>
    </row>
    <row r="37" spans="1:28" ht="67.5" x14ac:dyDescent="0.25">
      <c r="A37" s="39" t="str">
        <f t="shared" si="0"/>
        <v>6. W.</v>
      </c>
      <c r="B37" s="39" t="str">
        <f t="shared" si="1"/>
        <v>15.11</v>
      </c>
      <c r="C37" s="1">
        <v>204</v>
      </c>
      <c r="D37" s="46">
        <v>43784</v>
      </c>
      <c r="E37" s="1" t="s">
        <v>2146</v>
      </c>
      <c r="F37" s="1" t="s">
        <v>179</v>
      </c>
      <c r="G37" s="1" t="s">
        <v>42</v>
      </c>
      <c r="H37" s="1">
        <v>0</v>
      </c>
      <c r="I37" s="1" t="s">
        <v>74</v>
      </c>
      <c r="J37" s="1" t="s">
        <v>92</v>
      </c>
      <c r="K37" s="1" t="s">
        <v>169</v>
      </c>
      <c r="L37" s="1" t="s">
        <v>212</v>
      </c>
      <c r="M37" s="1"/>
      <c r="N37" s="1" t="s">
        <v>106</v>
      </c>
      <c r="O37" s="1" t="s">
        <v>106</v>
      </c>
      <c r="P37" s="1" t="s">
        <v>103</v>
      </c>
      <c r="Q37" s="47">
        <v>43784</v>
      </c>
      <c r="R37" s="46">
        <v>43784</v>
      </c>
      <c r="S37" s="46">
        <v>43784</v>
      </c>
      <c r="T37" s="48">
        <v>0</v>
      </c>
      <c r="U37" s="49">
        <v>0</v>
      </c>
      <c r="V37" s="50" t="s">
        <v>81</v>
      </c>
      <c r="W37" s="1" t="s">
        <v>319</v>
      </c>
      <c r="X37" s="1" t="s">
        <v>400</v>
      </c>
      <c r="Y37" s="1" t="s">
        <v>2147</v>
      </c>
      <c r="Z37" s="1" t="s">
        <v>110</v>
      </c>
      <c r="AA37" s="1" t="s">
        <v>318</v>
      </c>
      <c r="AB37" s="1" t="s">
        <v>256</v>
      </c>
    </row>
    <row r="38" spans="1:28" ht="236.25" x14ac:dyDescent="0.25">
      <c r="A38" s="39" t="str">
        <f t="shared" si="0"/>
        <v>2. I.</v>
      </c>
      <c r="B38" s="39" t="str">
        <f t="shared" si="1"/>
        <v>15.11</v>
      </c>
      <c r="C38" s="1">
        <v>205</v>
      </c>
      <c r="D38" s="46">
        <v>43784</v>
      </c>
      <c r="E38" s="1" t="s">
        <v>2148</v>
      </c>
      <c r="F38" s="1" t="s">
        <v>320</v>
      </c>
      <c r="G38" s="1" t="s">
        <v>2149</v>
      </c>
      <c r="H38" s="1">
        <v>3</v>
      </c>
      <c r="I38" s="1" t="s">
        <v>163</v>
      </c>
      <c r="J38" s="1" t="s">
        <v>75</v>
      </c>
      <c r="K38" s="1" t="s">
        <v>76</v>
      </c>
      <c r="L38" s="1" t="s">
        <v>227</v>
      </c>
      <c r="M38" s="1"/>
      <c r="N38" s="1" t="s">
        <v>106</v>
      </c>
      <c r="O38" s="1" t="s">
        <v>106</v>
      </c>
      <c r="P38" s="1" t="s">
        <v>103</v>
      </c>
      <c r="Q38" s="47">
        <v>43784</v>
      </c>
      <c r="R38" s="46">
        <v>43784</v>
      </c>
      <c r="S38" s="46">
        <v>43784</v>
      </c>
      <c r="T38" s="48">
        <v>0</v>
      </c>
      <c r="U38" s="49">
        <v>0</v>
      </c>
      <c r="V38" s="50" t="s">
        <v>81</v>
      </c>
      <c r="W38" s="1" t="s">
        <v>319</v>
      </c>
      <c r="X38" s="1" t="s">
        <v>317</v>
      </c>
      <c r="Y38" s="1" t="s">
        <v>2150</v>
      </c>
      <c r="Z38" s="1" t="s">
        <v>110</v>
      </c>
      <c r="AA38" s="1" t="s">
        <v>318</v>
      </c>
      <c r="AB38" s="1" t="s">
        <v>251</v>
      </c>
    </row>
    <row r="39" spans="1:28" ht="348.75" x14ac:dyDescent="0.25">
      <c r="A39" s="39" t="str">
        <f t="shared" si="0"/>
        <v>2. I.</v>
      </c>
      <c r="B39" s="39" t="str">
        <f t="shared" si="1"/>
        <v>16.11</v>
      </c>
      <c r="C39" s="1">
        <v>206</v>
      </c>
      <c r="D39" s="46">
        <v>43785</v>
      </c>
      <c r="E39" s="1" t="s">
        <v>2151</v>
      </c>
      <c r="F39" s="1" t="s">
        <v>186</v>
      </c>
      <c r="G39" s="1" t="s">
        <v>2101</v>
      </c>
      <c r="H39" s="1">
        <v>1</v>
      </c>
      <c r="I39" s="1" t="s">
        <v>74</v>
      </c>
      <c r="J39" s="1" t="s">
        <v>75</v>
      </c>
      <c r="K39" s="1" t="s">
        <v>76</v>
      </c>
      <c r="L39" s="1" t="s">
        <v>227</v>
      </c>
      <c r="M39" s="1"/>
      <c r="N39" s="1" t="s">
        <v>106</v>
      </c>
      <c r="O39" s="1" t="s">
        <v>106</v>
      </c>
      <c r="P39" s="1" t="s">
        <v>103</v>
      </c>
      <c r="Q39" s="47">
        <v>43785</v>
      </c>
      <c r="R39" s="46">
        <v>43785</v>
      </c>
      <c r="S39" s="46">
        <v>43785</v>
      </c>
      <c r="T39" s="48">
        <v>0</v>
      </c>
      <c r="U39" s="49">
        <v>0</v>
      </c>
      <c r="V39" s="50" t="s">
        <v>81</v>
      </c>
      <c r="W39" s="1" t="s">
        <v>319</v>
      </c>
      <c r="X39" s="1" t="s">
        <v>2152</v>
      </c>
      <c r="Y39" s="1" t="s">
        <v>2153</v>
      </c>
      <c r="Z39" s="1" t="s">
        <v>110</v>
      </c>
      <c r="AA39" s="1" t="s">
        <v>318</v>
      </c>
      <c r="AB39" s="1" t="s">
        <v>387</v>
      </c>
    </row>
    <row r="40" spans="1:28" ht="90" x14ac:dyDescent="0.25">
      <c r="A40" s="39" t="str">
        <f t="shared" si="0"/>
        <v>6. R.</v>
      </c>
      <c r="B40" s="39" t="str">
        <f t="shared" si="1"/>
        <v>18.11</v>
      </c>
      <c r="C40" s="1">
        <v>207</v>
      </c>
      <c r="D40" s="46">
        <v>43787</v>
      </c>
      <c r="E40" s="1" t="s">
        <v>620</v>
      </c>
      <c r="F40" s="1" t="s">
        <v>186</v>
      </c>
      <c r="G40" s="1" t="s">
        <v>316</v>
      </c>
      <c r="H40" s="1">
        <v>0</v>
      </c>
      <c r="I40" s="1" t="s">
        <v>74</v>
      </c>
      <c r="J40" s="1" t="s">
        <v>92</v>
      </c>
      <c r="K40" s="1" t="s">
        <v>169</v>
      </c>
      <c r="L40" s="1" t="s">
        <v>199</v>
      </c>
      <c r="M40" s="1"/>
      <c r="N40" s="1" t="s">
        <v>106</v>
      </c>
      <c r="O40" s="1" t="s">
        <v>106</v>
      </c>
      <c r="P40" s="1" t="s">
        <v>103</v>
      </c>
      <c r="Q40" s="47">
        <v>43787</v>
      </c>
      <c r="R40" s="46">
        <v>43787</v>
      </c>
      <c r="S40" s="46">
        <v>43787</v>
      </c>
      <c r="T40" s="48">
        <v>0</v>
      </c>
      <c r="U40" s="49">
        <v>0</v>
      </c>
      <c r="V40" s="50" t="s">
        <v>81</v>
      </c>
      <c r="W40" s="1" t="s">
        <v>615</v>
      </c>
      <c r="X40" s="1" t="s">
        <v>400</v>
      </c>
      <c r="Y40" s="1" t="s">
        <v>2154</v>
      </c>
      <c r="Z40" s="1" t="s">
        <v>110</v>
      </c>
      <c r="AA40" s="1" t="s">
        <v>318</v>
      </c>
      <c r="AB40" s="1" t="s">
        <v>387</v>
      </c>
    </row>
    <row r="41" spans="1:28" ht="348.75" x14ac:dyDescent="0.25">
      <c r="A41" s="39" t="str">
        <f t="shared" si="0"/>
        <v>1. G.</v>
      </c>
      <c r="B41" s="39" t="str">
        <f t="shared" si="1"/>
        <v>19.11</v>
      </c>
      <c r="C41" s="1">
        <v>208</v>
      </c>
      <c r="D41" s="46">
        <v>43788</v>
      </c>
      <c r="E41" s="1" t="s">
        <v>2155</v>
      </c>
      <c r="F41" s="1" t="s">
        <v>186</v>
      </c>
      <c r="G41" s="1" t="s">
        <v>98</v>
      </c>
      <c r="H41" s="1">
        <v>7</v>
      </c>
      <c r="I41" s="1" t="s">
        <v>74</v>
      </c>
      <c r="J41" s="1" t="s">
        <v>84</v>
      </c>
      <c r="K41" s="1" t="s">
        <v>95</v>
      </c>
      <c r="L41" s="1" t="s">
        <v>207</v>
      </c>
      <c r="M41" s="1"/>
      <c r="N41" s="1" t="s">
        <v>106</v>
      </c>
      <c r="O41" s="1" t="s">
        <v>106</v>
      </c>
      <c r="P41" s="1" t="s">
        <v>103</v>
      </c>
      <c r="Q41" s="47">
        <v>43788</v>
      </c>
      <c r="R41" s="46">
        <v>43788</v>
      </c>
      <c r="S41" s="46">
        <v>43788</v>
      </c>
      <c r="T41" s="48">
        <v>0</v>
      </c>
      <c r="U41" s="49">
        <v>0</v>
      </c>
      <c r="V41" s="50" t="s">
        <v>81</v>
      </c>
      <c r="W41" s="1" t="s">
        <v>615</v>
      </c>
      <c r="X41" s="1" t="s">
        <v>2156</v>
      </c>
      <c r="Y41" s="1" t="s">
        <v>2157</v>
      </c>
      <c r="Z41" s="1" t="s">
        <v>110</v>
      </c>
      <c r="AA41" s="1" t="s">
        <v>318</v>
      </c>
      <c r="AB41" s="1" t="s">
        <v>624</v>
      </c>
    </row>
    <row r="42" spans="1:28" ht="348.75" x14ac:dyDescent="0.25">
      <c r="A42" s="39" t="str">
        <f t="shared" si="0"/>
        <v>1. G.</v>
      </c>
      <c r="B42" s="39" t="str">
        <f t="shared" si="1"/>
        <v>19.11</v>
      </c>
      <c r="C42" s="1">
        <v>209</v>
      </c>
      <c r="D42" s="46">
        <v>43788</v>
      </c>
      <c r="E42" s="1" t="s">
        <v>2158</v>
      </c>
      <c r="F42" s="1" t="s">
        <v>186</v>
      </c>
      <c r="G42" s="1" t="s">
        <v>98</v>
      </c>
      <c r="H42" s="1">
        <v>17</v>
      </c>
      <c r="I42" s="1" t="s">
        <v>74</v>
      </c>
      <c r="J42" s="1" t="s">
        <v>84</v>
      </c>
      <c r="K42" s="1" t="s">
        <v>95</v>
      </c>
      <c r="L42" s="1" t="s">
        <v>207</v>
      </c>
      <c r="M42" s="1"/>
      <c r="N42" s="1" t="s">
        <v>106</v>
      </c>
      <c r="O42" s="1" t="s">
        <v>106</v>
      </c>
      <c r="P42" s="1" t="s">
        <v>103</v>
      </c>
      <c r="Q42" s="47">
        <v>43788</v>
      </c>
      <c r="R42" s="46">
        <v>43788</v>
      </c>
      <c r="S42" s="46">
        <v>43788</v>
      </c>
      <c r="T42" s="48">
        <v>0</v>
      </c>
      <c r="U42" s="49">
        <v>0</v>
      </c>
      <c r="V42" s="50" t="s">
        <v>81</v>
      </c>
      <c r="W42" s="1" t="s">
        <v>615</v>
      </c>
      <c r="X42" s="1" t="s">
        <v>2156</v>
      </c>
      <c r="Y42" s="1" t="s">
        <v>2159</v>
      </c>
      <c r="Z42" s="1" t="s">
        <v>110</v>
      </c>
      <c r="AA42" s="1" t="s">
        <v>318</v>
      </c>
      <c r="AB42" s="1" t="s">
        <v>387</v>
      </c>
    </row>
    <row r="43" spans="1:28" ht="393.75" x14ac:dyDescent="0.25">
      <c r="A43" s="39" t="str">
        <f t="shared" si="0"/>
        <v>1. G.</v>
      </c>
      <c r="B43" s="39" t="str">
        <f t="shared" si="1"/>
        <v>19.11</v>
      </c>
      <c r="C43" s="1">
        <v>210</v>
      </c>
      <c r="D43" s="46">
        <v>43788</v>
      </c>
      <c r="E43" s="1" t="s">
        <v>2160</v>
      </c>
      <c r="F43" s="1" t="s">
        <v>186</v>
      </c>
      <c r="G43" s="1" t="s">
        <v>98</v>
      </c>
      <c r="H43" s="1">
        <v>9</v>
      </c>
      <c r="I43" s="1" t="s">
        <v>74</v>
      </c>
      <c r="J43" s="1" t="s">
        <v>84</v>
      </c>
      <c r="K43" s="1" t="s">
        <v>95</v>
      </c>
      <c r="L43" s="1" t="s">
        <v>207</v>
      </c>
      <c r="M43" s="1"/>
      <c r="N43" s="1" t="s">
        <v>106</v>
      </c>
      <c r="O43" s="1" t="s">
        <v>106</v>
      </c>
      <c r="P43" s="1" t="s">
        <v>103</v>
      </c>
      <c r="Q43" s="47">
        <v>43788</v>
      </c>
      <c r="R43" s="46">
        <v>43788</v>
      </c>
      <c r="S43" s="46">
        <v>43788</v>
      </c>
      <c r="T43" s="48">
        <v>0</v>
      </c>
      <c r="U43" s="49">
        <v>0</v>
      </c>
      <c r="V43" s="50" t="s">
        <v>81</v>
      </c>
      <c r="W43" s="1" t="s">
        <v>615</v>
      </c>
      <c r="X43" s="1" t="s">
        <v>2156</v>
      </c>
      <c r="Y43" s="1" t="s">
        <v>2161</v>
      </c>
      <c r="Z43" s="1" t="s">
        <v>110</v>
      </c>
      <c r="AA43" s="1" t="s">
        <v>318</v>
      </c>
      <c r="AB43" s="1" t="s">
        <v>387</v>
      </c>
    </row>
    <row r="44" spans="1:28" ht="382.5" x14ac:dyDescent="0.25">
      <c r="A44" s="39" t="str">
        <f t="shared" si="0"/>
        <v>1. G.</v>
      </c>
      <c r="B44" s="39" t="str">
        <f t="shared" si="1"/>
        <v>19.11</v>
      </c>
      <c r="C44" s="1">
        <v>211</v>
      </c>
      <c r="D44" s="46">
        <v>43788</v>
      </c>
      <c r="E44" s="1" t="s">
        <v>2162</v>
      </c>
      <c r="F44" s="1" t="s">
        <v>186</v>
      </c>
      <c r="G44" s="1" t="s">
        <v>98</v>
      </c>
      <c r="H44" s="1">
        <v>6</v>
      </c>
      <c r="I44" s="1" t="s">
        <v>74</v>
      </c>
      <c r="J44" s="1" t="s">
        <v>84</v>
      </c>
      <c r="K44" s="1" t="s">
        <v>85</v>
      </c>
      <c r="L44" s="1" t="s">
        <v>207</v>
      </c>
      <c r="M44" s="1"/>
      <c r="N44" s="1" t="s">
        <v>106</v>
      </c>
      <c r="O44" s="1" t="s">
        <v>106</v>
      </c>
      <c r="P44" s="1" t="s">
        <v>103</v>
      </c>
      <c r="Q44" s="47">
        <v>43788</v>
      </c>
      <c r="R44" s="46">
        <v>43788</v>
      </c>
      <c r="S44" s="46">
        <v>43788</v>
      </c>
      <c r="T44" s="48">
        <v>0</v>
      </c>
      <c r="U44" s="49">
        <v>0</v>
      </c>
      <c r="V44" s="50" t="s">
        <v>81</v>
      </c>
      <c r="W44" s="1" t="s">
        <v>615</v>
      </c>
      <c r="X44" s="1" t="s">
        <v>2163</v>
      </c>
      <c r="Y44" s="1" t="s">
        <v>2164</v>
      </c>
      <c r="Z44" s="1" t="s">
        <v>110</v>
      </c>
      <c r="AA44" s="1" t="s">
        <v>318</v>
      </c>
      <c r="AB44" s="1" t="s">
        <v>387</v>
      </c>
    </row>
    <row r="45" spans="1:28" ht="337.5" x14ac:dyDescent="0.25">
      <c r="A45" s="39" t="str">
        <f t="shared" si="0"/>
        <v>1. G.</v>
      </c>
      <c r="B45" s="39" t="str">
        <f t="shared" si="1"/>
        <v>19.11</v>
      </c>
      <c r="C45" s="1">
        <v>212</v>
      </c>
      <c r="D45" s="46">
        <v>43788</v>
      </c>
      <c r="E45" s="1" t="s">
        <v>2165</v>
      </c>
      <c r="F45" s="1" t="s">
        <v>186</v>
      </c>
      <c r="G45" s="1" t="s">
        <v>316</v>
      </c>
      <c r="H45" s="1">
        <v>0</v>
      </c>
      <c r="I45" s="1" t="s">
        <v>153</v>
      </c>
      <c r="J45" s="1" t="s">
        <v>84</v>
      </c>
      <c r="K45" s="1" t="s">
        <v>85</v>
      </c>
      <c r="L45" s="1" t="s">
        <v>207</v>
      </c>
      <c r="M45" s="1"/>
      <c r="N45" s="1" t="s">
        <v>106</v>
      </c>
      <c r="O45" s="1" t="s">
        <v>106</v>
      </c>
      <c r="P45" s="1" t="s">
        <v>103</v>
      </c>
      <c r="Q45" s="47">
        <v>43788</v>
      </c>
      <c r="R45" s="46">
        <v>43788</v>
      </c>
      <c r="S45" s="46">
        <v>43788</v>
      </c>
      <c r="T45" s="48">
        <v>0</v>
      </c>
      <c r="U45" s="49">
        <v>0</v>
      </c>
      <c r="V45" s="50" t="s">
        <v>81</v>
      </c>
      <c r="W45" s="1" t="s">
        <v>615</v>
      </c>
      <c r="X45" s="1" t="s">
        <v>622</v>
      </c>
      <c r="Y45" s="1" t="s">
        <v>2166</v>
      </c>
      <c r="Z45" s="1" t="s">
        <v>110</v>
      </c>
      <c r="AA45" s="1" t="s">
        <v>318</v>
      </c>
      <c r="AB45" s="1" t="s">
        <v>392</v>
      </c>
    </row>
    <row r="46" spans="1:28" ht="303.75" x14ac:dyDescent="0.25">
      <c r="A46" s="39" t="str">
        <f t="shared" si="0"/>
        <v>3. J.</v>
      </c>
      <c r="B46" s="39" t="str">
        <f t="shared" si="1"/>
        <v>19.11</v>
      </c>
      <c r="C46" s="1">
        <v>213</v>
      </c>
      <c r="D46" s="46">
        <v>43788</v>
      </c>
      <c r="E46" s="1" t="s">
        <v>620</v>
      </c>
      <c r="F46" s="1" t="s">
        <v>186</v>
      </c>
      <c r="G46" s="1" t="s">
        <v>316</v>
      </c>
      <c r="H46" s="1">
        <v>0</v>
      </c>
      <c r="I46" s="1" t="s">
        <v>74</v>
      </c>
      <c r="J46" s="1" t="s">
        <v>165</v>
      </c>
      <c r="K46" s="1" t="s">
        <v>164</v>
      </c>
      <c r="L46" s="1" t="s">
        <v>196</v>
      </c>
      <c r="M46" s="1"/>
      <c r="N46" s="1" t="s">
        <v>106</v>
      </c>
      <c r="O46" s="1" t="s">
        <v>106</v>
      </c>
      <c r="P46" s="1" t="s">
        <v>103</v>
      </c>
      <c r="Q46" s="47">
        <v>43788</v>
      </c>
      <c r="R46" s="46">
        <v>43788</v>
      </c>
      <c r="S46" s="46">
        <v>43788</v>
      </c>
      <c r="T46" s="48">
        <v>0</v>
      </c>
      <c r="U46" s="49">
        <v>0</v>
      </c>
      <c r="V46" s="50" t="s">
        <v>81</v>
      </c>
      <c r="W46" s="1" t="s">
        <v>615</v>
      </c>
      <c r="X46" s="1" t="s">
        <v>617</v>
      </c>
      <c r="Y46" s="1" t="s">
        <v>2167</v>
      </c>
      <c r="Z46" s="1" t="s">
        <v>110</v>
      </c>
      <c r="AA46" s="1" t="s">
        <v>2168</v>
      </c>
      <c r="AB46" s="1" t="s">
        <v>251</v>
      </c>
    </row>
    <row r="47" spans="1:28" ht="409.5" x14ac:dyDescent="0.25">
      <c r="A47" s="39" t="str">
        <f t="shared" si="0"/>
        <v>3. J.</v>
      </c>
      <c r="B47" s="39" t="str">
        <f t="shared" si="1"/>
        <v>20.11</v>
      </c>
      <c r="C47" s="1">
        <v>214</v>
      </c>
      <c r="D47" s="46">
        <v>43789</v>
      </c>
      <c r="E47" s="1" t="s">
        <v>2169</v>
      </c>
      <c r="F47" s="1" t="s">
        <v>183</v>
      </c>
      <c r="G47" s="1" t="s">
        <v>473</v>
      </c>
      <c r="H47" s="1">
        <v>0</v>
      </c>
      <c r="I47" s="1" t="s">
        <v>74</v>
      </c>
      <c r="J47" s="1" t="s">
        <v>165</v>
      </c>
      <c r="K47" s="1" t="s">
        <v>164</v>
      </c>
      <c r="L47" s="1" t="s">
        <v>196</v>
      </c>
      <c r="M47" s="1"/>
      <c r="N47" s="1" t="s">
        <v>106</v>
      </c>
      <c r="O47" s="1" t="s">
        <v>106</v>
      </c>
      <c r="P47" s="1" t="s">
        <v>103</v>
      </c>
      <c r="Q47" s="47">
        <v>43789</v>
      </c>
      <c r="R47" s="46">
        <v>43789</v>
      </c>
      <c r="S47" s="46">
        <v>43789</v>
      </c>
      <c r="T47" s="48">
        <v>0</v>
      </c>
      <c r="U47" s="49">
        <v>0</v>
      </c>
      <c r="V47" s="50" t="s">
        <v>81</v>
      </c>
      <c r="W47" s="1" t="s">
        <v>615</v>
      </c>
      <c r="X47" s="1" t="s">
        <v>317</v>
      </c>
      <c r="Y47" s="1" t="s">
        <v>2170</v>
      </c>
      <c r="Z47" s="1" t="s">
        <v>110</v>
      </c>
      <c r="AA47" s="1" t="s">
        <v>2171</v>
      </c>
      <c r="AB47" s="1" t="s">
        <v>251</v>
      </c>
    </row>
    <row r="48" spans="1:28" ht="157.5" x14ac:dyDescent="0.25">
      <c r="A48" s="39" t="str">
        <f t="shared" si="0"/>
        <v>6. Y.</v>
      </c>
      <c r="B48" s="39" t="str">
        <f t="shared" si="1"/>
        <v>20.11</v>
      </c>
      <c r="C48" s="1">
        <v>215</v>
      </c>
      <c r="D48" s="46">
        <v>43789</v>
      </c>
      <c r="E48" s="1" t="s">
        <v>620</v>
      </c>
      <c r="F48" s="1" t="s">
        <v>186</v>
      </c>
      <c r="G48" s="1" t="s">
        <v>316</v>
      </c>
      <c r="H48" s="1">
        <v>0</v>
      </c>
      <c r="I48" s="1" t="s">
        <v>74</v>
      </c>
      <c r="J48" s="1" t="s">
        <v>92</v>
      </c>
      <c r="K48" s="1" t="s">
        <v>169</v>
      </c>
      <c r="L48" s="1" t="s">
        <v>209</v>
      </c>
      <c r="M48" s="1"/>
      <c r="N48" s="1" t="s">
        <v>106</v>
      </c>
      <c r="O48" s="1" t="s">
        <v>106</v>
      </c>
      <c r="P48" s="1" t="s">
        <v>103</v>
      </c>
      <c r="Q48" s="47">
        <v>43789</v>
      </c>
      <c r="R48" s="46">
        <v>43789</v>
      </c>
      <c r="S48" s="46">
        <v>43789</v>
      </c>
      <c r="T48" s="48">
        <v>0</v>
      </c>
      <c r="U48" s="49">
        <v>0</v>
      </c>
      <c r="V48" s="50" t="s">
        <v>81</v>
      </c>
      <c r="W48" s="1" t="s">
        <v>615</v>
      </c>
      <c r="X48" s="1" t="s">
        <v>400</v>
      </c>
      <c r="Y48" s="1" t="s">
        <v>2172</v>
      </c>
      <c r="Z48" s="1" t="s">
        <v>110</v>
      </c>
      <c r="AA48" s="1" t="s">
        <v>318</v>
      </c>
      <c r="AB48" s="1" t="s">
        <v>389</v>
      </c>
    </row>
    <row r="49" spans="1:28" ht="409.5" x14ac:dyDescent="0.25">
      <c r="A49" s="39" t="str">
        <f t="shared" si="0"/>
        <v>6. Y.</v>
      </c>
      <c r="B49" s="39" t="str">
        <f t="shared" si="1"/>
        <v>22.11</v>
      </c>
      <c r="C49" s="1">
        <v>216</v>
      </c>
      <c r="D49" s="46">
        <v>43791</v>
      </c>
      <c r="E49" s="1" t="s">
        <v>620</v>
      </c>
      <c r="F49" s="1" t="s">
        <v>186</v>
      </c>
      <c r="G49" s="1" t="s">
        <v>316</v>
      </c>
      <c r="H49" s="1">
        <v>0</v>
      </c>
      <c r="I49" s="1" t="s">
        <v>74</v>
      </c>
      <c r="J49" s="1" t="s">
        <v>92</v>
      </c>
      <c r="K49" s="1" t="s">
        <v>169</v>
      </c>
      <c r="L49" s="1" t="s">
        <v>209</v>
      </c>
      <c r="M49" s="1"/>
      <c r="N49" s="1" t="s">
        <v>106</v>
      </c>
      <c r="O49" s="1" t="s">
        <v>106</v>
      </c>
      <c r="P49" s="1" t="s">
        <v>103</v>
      </c>
      <c r="Q49" s="47">
        <v>43791</v>
      </c>
      <c r="R49" s="46">
        <v>43791</v>
      </c>
      <c r="S49" s="46">
        <v>43791</v>
      </c>
      <c r="T49" s="48">
        <v>0</v>
      </c>
      <c r="U49" s="49">
        <v>0</v>
      </c>
      <c r="V49" s="50" t="s">
        <v>81</v>
      </c>
      <c r="W49" s="1" t="s">
        <v>615</v>
      </c>
      <c r="X49" s="1" t="s">
        <v>400</v>
      </c>
      <c r="Y49" s="1" t="s">
        <v>2173</v>
      </c>
      <c r="Z49" s="1" t="s">
        <v>110</v>
      </c>
      <c r="AA49" s="1" t="s">
        <v>318</v>
      </c>
      <c r="AB49" s="1" t="s">
        <v>251</v>
      </c>
    </row>
    <row r="50" spans="1:28" ht="135" x14ac:dyDescent="0.25">
      <c r="A50" s="39" t="str">
        <f t="shared" si="0"/>
        <v>6. W.</v>
      </c>
      <c r="B50" s="39" t="str">
        <f t="shared" si="1"/>
        <v>22.11</v>
      </c>
      <c r="C50" s="1">
        <v>217</v>
      </c>
      <c r="D50" s="46">
        <v>43791</v>
      </c>
      <c r="E50" s="1" t="s">
        <v>2174</v>
      </c>
      <c r="F50" s="1" t="s">
        <v>184</v>
      </c>
      <c r="G50" s="1" t="s">
        <v>1737</v>
      </c>
      <c r="H50" s="1">
        <v>0</v>
      </c>
      <c r="I50" s="1" t="s">
        <v>110</v>
      </c>
      <c r="J50" s="1" t="s">
        <v>92</v>
      </c>
      <c r="K50" s="1" t="s">
        <v>169</v>
      </c>
      <c r="L50" s="1" t="s">
        <v>212</v>
      </c>
      <c r="M50" s="1"/>
      <c r="N50" s="1" t="s">
        <v>106</v>
      </c>
      <c r="O50" s="1" t="s">
        <v>106</v>
      </c>
      <c r="P50" s="1" t="s">
        <v>103</v>
      </c>
      <c r="Q50" s="47">
        <v>43791</v>
      </c>
      <c r="R50" s="46">
        <v>43791</v>
      </c>
      <c r="S50" s="46">
        <v>43791</v>
      </c>
      <c r="T50" s="48">
        <v>0</v>
      </c>
      <c r="U50" s="49">
        <v>0</v>
      </c>
      <c r="V50" s="50" t="s">
        <v>81</v>
      </c>
      <c r="W50" s="1" t="s">
        <v>615</v>
      </c>
      <c r="X50" s="1" t="s">
        <v>400</v>
      </c>
      <c r="Y50" s="1" t="s">
        <v>2175</v>
      </c>
      <c r="Z50" s="1" t="s">
        <v>110</v>
      </c>
      <c r="AA50" s="1" t="s">
        <v>318</v>
      </c>
      <c r="AB50" s="1" t="s">
        <v>389</v>
      </c>
    </row>
    <row r="51" spans="1:28" ht="123.75" x14ac:dyDescent="0.25">
      <c r="A51" s="39" t="str">
        <f t="shared" si="0"/>
        <v>6. R.</v>
      </c>
      <c r="B51" s="39" t="str">
        <f t="shared" si="1"/>
        <v>25.11</v>
      </c>
      <c r="C51" s="1">
        <v>218</v>
      </c>
      <c r="D51" s="46">
        <v>43794</v>
      </c>
      <c r="E51" s="1" t="s">
        <v>620</v>
      </c>
      <c r="F51" s="1" t="s">
        <v>186</v>
      </c>
      <c r="G51" s="1" t="s">
        <v>316</v>
      </c>
      <c r="H51" s="1">
        <v>0</v>
      </c>
      <c r="I51" s="1" t="s">
        <v>74</v>
      </c>
      <c r="J51" s="1" t="s">
        <v>92</v>
      </c>
      <c r="K51" s="1" t="s">
        <v>169</v>
      </c>
      <c r="L51" s="1" t="s">
        <v>199</v>
      </c>
      <c r="M51" s="1"/>
      <c r="N51" s="1" t="s">
        <v>106</v>
      </c>
      <c r="O51" s="1" t="s">
        <v>106</v>
      </c>
      <c r="P51" s="1" t="s">
        <v>103</v>
      </c>
      <c r="Q51" s="47">
        <v>43794</v>
      </c>
      <c r="R51" s="46">
        <v>43794</v>
      </c>
      <c r="S51" s="46">
        <v>43794</v>
      </c>
      <c r="T51" s="48">
        <v>0</v>
      </c>
      <c r="U51" s="49">
        <v>0</v>
      </c>
      <c r="V51" s="50" t="s">
        <v>81</v>
      </c>
      <c r="W51" s="1" t="s">
        <v>615</v>
      </c>
      <c r="X51" s="1" t="s">
        <v>400</v>
      </c>
      <c r="Y51" s="1" t="s">
        <v>2176</v>
      </c>
      <c r="Z51" s="1" t="s">
        <v>110</v>
      </c>
      <c r="AA51" s="1" t="s">
        <v>318</v>
      </c>
      <c r="AB51" s="1" t="s">
        <v>387</v>
      </c>
    </row>
    <row r="52" spans="1:28" ht="236.25" x14ac:dyDescent="0.25">
      <c r="A52" s="39" t="str">
        <f t="shared" si="0"/>
        <v>1. F.</v>
      </c>
      <c r="B52" s="39" t="str">
        <f t="shared" si="1"/>
        <v>25.11</v>
      </c>
      <c r="C52" s="1">
        <v>219</v>
      </c>
      <c r="D52" s="46">
        <v>43794</v>
      </c>
      <c r="E52" s="1" t="s">
        <v>620</v>
      </c>
      <c r="F52" s="1" t="s">
        <v>186</v>
      </c>
      <c r="G52" s="1" t="s">
        <v>316</v>
      </c>
      <c r="H52" s="1">
        <v>0</v>
      </c>
      <c r="I52" s="1" t="s">
        <v>74</v>
      </c>
      <c r="J52" s="1" t="s">
        <v>84</v>
      </c>
      <c r="K52" s="1" t="s">
        <v>85</v>
      </c>
      <c r="L52" s="1" t="s">
        <v>198</v>
      </c>
      <c r="M52" s="1"/>
      <c r="N52" s="1" t="s">
        <v>106</v>
      </c>
      <c r="O52" s="1" t="s">
        <v>106</v>
      </c>
      <c r="P52" s="1" t="s">
        <v>103</v>
      </c>
      <c r="Q52" s="47">
        <v>43794</v>
      </c>
      <c r="R52" s="46">
        <v>43794</v>
      </c>
      <c r="S52" s="46">
        <v>43794</v>
      </c>
      <c r="T52" s="48">
        <v>0</v>
      </c>
      <c r="U52" s="49">
        <v>0</v>
      </c>
      <c r="V52" s="50" t="s">
        <v>81</v>
      </c>
      <c r="W52" s="1" t="s">
        <v>615</v>
      </c>
      <c r="X52" s="1" t="s">
        <v>2177</v>
      </c>
      <c r="Y52" s="1" t="s">
        <v>2178</v>
      </c>
      <c r="Z52" s="1" t="s">
        <v>110</v>
      </c>
      <c r="AA52" s="1" t="s">
        <v>318</v>
      </c>
      <c r="AB52" s="1" t="s">
        <v>387</v>
      </c>
    </row>
    <row r="53" spans="1:28" ht="135" x14ac:dyDescent="0.25">
      <c r="A53" s="39" t="str">
        <f t="shared" si="0"/>
        <v>1. F.</v>
      </c>
      <c r="B53" s="39" t="str">
        <f t="shared" si="1"/>
        <v>26.11</v>
      </c>
      <c r="C53" s="1">
        <v>220</v>
      </c>
      <c r="D53" s="46">
        <v>43795</v>
      </c>
      <c r="E53" s="1" t="s">
        <v>2084</v>
      </c>
      <c r="F53" s="1" t="s">
        <v>186</v>
      </c>
      <c r="G53" s="1" t="s">
        <v>316</v>
      </c>
      <c r="H53" s="1">
        <v>0</v>
      </c>
      <c r="I53" s="1" t="s">
        <v>74</v>
      </c>
      <c r="J53" s="1" t="s">
        <v>84</v>
      </c>
      <c r="K53" s="1" t="s">
        <v>85</v>
      </c>
      <c r="L53" s="1" t="s">
        <v>198</v>
      </c>
      <c r="M53" s="1"/>
      <c r="N53" s="1" t="s">
        <v>106</v>
      </c>
      <c r="O53" s="1" t="s">
        <v>106</v>
      </c>
      <c r="P53" s="1" t="s">
        <v>103</v>
      </c>
      <c r="Q53" s="47">
        <v>43795</v>
      </c>
      <c r="R53" s="46">
        <v>43795</v>
      </c>
      <c r="S53" s="46">
        <v>43795</v>
      </c>
      <c r="T53" s="48">
        <v>0</v>
      </c>
      <c r="U53" s="49">
        <v>0</v>
      </c>
      <c r="V53" s="50" t="s">
        <v>81</v>
      </c>
      <c r="W53" s="1" t="s">
        <v>615</v>
      </c>
      <c r="X53" s="1" t="s">
        <v>400</v>
      </c>
      <c r="Y53" s="1" t="s">
        <v>2179</v>
      </c>
      <c r="Z53" s="1" t="s">
        <v>110</v>
      </c>
      <c r="AA53" s="1" t="s">
        <v>318</v>
      </c>
      <c r="AB53" s="1" t="s">
        <v>387</v>
      </c>
    </row>
    <row r="54" spans="1:28" ht="247.5" x14ac:dyDescent="0.25">
      <c r="A54" s="39" t="str">
        <f t="shared" si="0"/>
        <v>1. F.</v>
      </c>
      <c r="B54" s="39" t="str">
        <f t="shared" si="1"/>
        <v>26.11</v>
      </c>
      <c r="C54" s="1">
        <v>221</v>
      </c>
      <c r="D54" s="46">
        <v>43795</v>
      </c>
      <c r="E54" s="1" t="s">
        <v>2084</v>
      </c>
      <c r="F54" s="1" t="s">
        <v>186</v>
      </c>
      <c r="G54" s="1" t="s">
        <v>316</v>
      </c>
      <c r="H54" s="1">
        <v>0</v>
      </c>
      <c r="I54" s="1" t="s">
        <v>74</v>
      </c>
      <c r="J54" s="1" t="s">
        <v>84</v>
      </c>
      <c r="K54" s="1" t="s">
        <v>85</v>
      </c>
      <c r="L54" s="1" t="s">
        <v>198</v>
      </c>
      <c r="M54" s="1"/>
      <c r="N54" s="1" t="s">
        <v>106</v>
      </c>
      <c r="O54" s="1" t="s">
        <v>106</v>
      </c>
      <c r="P54" s="1" t="s">
        <v>103</v>
      </c>
      <c r="Q54" s="47">
        <v>43795</v>
      </c>
      <c r="R54" s="46">
        <v>43795</v>
      </c>
      <c r="S54" s="46">
        <v>43795</v>
      </c>
      <c r="T54" s="48">
        <v>0</v>
      </c>
      <c r="U54" s="49">
        <v>0</v>
      </c>
      <c r="V54" s="50" t="s">
        <v>81</v>
      </c>
      <c r="W54" s="1" t="s">
        <v>615</v>
      </c>
      <c r="X54" s="1" t="s">
        <v>621</v>
      </c>
      <c r="Y54" s="1" t="s">
        <v>2180</v>
      </c>
      <c r="Z54" s="1" t="s">
        <v>110</v>
      </c>
      <c r="AA54" s="1" t="s">
        <v>318</v>
      </c>
      <c r="AB54" s="1" t="s">
        <v>390</v>
      </c>
    </row>
    <row r="55" spans="1:28" ht="409.5" x14ac:dyDescent="0.25">
      <c r="A55" s="39" t="str">
        <f t="shared" si="0"/>
        <v>2. Y.</v>
      </c>
      <c r="B55" s="39" t="str">
        <f t="shared" si="1"/>
        <v>28.11</v>
      </c>
      <c r="C55" s="1">
        <v>222</v>
      </c>
      <c r="D55" s="46">
        <v>43797</v>
      </c>
      <c r="E55" s="1" t="s">
        <v>2181</v>
      </c>
      <c r="F55" s="1" t="s">
        <v>186</v>
      </c>
      <c r="G55" s="1" t="s">
        <v>316</v>
      </c>
      <c r="H55" s="1">
        <v>0</v>
      </c>
      <c r="I55" s="1" t="s">
        <v>74</v>
      </c>
      <c r="J55" s="1" t="s">
        <v>75</v>
      </c>
      <c r="K55" s="1" t="s">
        <v>76</v>
      </c>
      <c r="L55" s="1" t="s">
        <v>209</v>
      </c>
      <c r="M55" s="1"/>
      <c r="N55" s="1" t="s">
        <v>106</v>
      </c>
      <c r="O55" s="1" t="s">
        <v>106</v>
      </c>
      <c r="P55" s="1" t="s">
        <v>103</v>
      </c>
      <c r="Q55" s="47">
        <v>43797</v>
      </c>
      <c r="R55" s="46">
        <v>43797</v>
      </c>
      <c r="S55" s="46">
        <v>43797</v>
      </c>
      <c r="T55" s="48">
        <v>0</v>
      </c>
      <c r="U55" s="49">
        <v>0</v>
      </c>
      <c r="V55" s="50" t="s">
        <v>81</v>
      </c>
      <c r="W55" s="1" t="s">
        <v>615</v>
      </c>
      <c r="X55" s="1" t="s">
        <v>622</v>
      </c>
      <c r="Y55" s="1" t="s">
        <v>2182</v>
      </c>
      <c r="Z55" s="1" t="s">
        <v>110</v>
      </c>
      <c r="AA55" s="1" t="s">
        <v>318</v>
      </c>
      <c r="AB55" s="1" t="s">
        <v>387</v>
      </c>
    </row>
    <row r="56" spans="1:28" ht="146.25" x14ac:dyDescent="0.25">
      <c r="A56" s="39" t="str">
        <f t="shared" si="0"/>
        <v>6. Y.</v>
      </c>
      <c r="B56" s="39" t="str">
        <f t="shared" si="1"/>
        <v>28.11</v>
      </c>
      <c r="C56" s="1">
        <v>223</v>
      </c>
      <c r="D56" s="46">
        <v>43797</v>
      </c>
      <c r="E56" s="1" t="s">
        <v>2088</v>
      </c>
      <c r="F56" s="1" t="s">
        <v>183</v>
      </c>
      <c r="G56" s="1" t="s">
        <v>473</v>
      </c>
      <c r="H56" s="1">
        <v>0</v>
      </c>
      <c r="I56" s="1" t="s">
        <v>74</v>
      </c>
      <c r="J56" s="1" t="s">
        <v>92</v>
      </c>
      <c r="K56" s="1" t="s">
        <v>169</v>
      </c>
      <c r="L56" s="1" t="s">
        <v>209</v>
      </c>
      <c r="M56" s="1"/>
      <c r="N56" s="1" t="s">
        <v>106</v>
      </c>
      <c r="O56" s="1" t="s">
        <v>106</v>
      </c>
      <c r="P56" s="1" t="s">
        <v>103</v>
      </c>
      <c r="Q56" s="47">
        <v>43797</v>
      </c>
      <c r="R56" s="46">
        <v>43797</v>
      </c>
      <c r="S56" s="46">
        <v>43797</v>
      </c>
      <c r="T56" s="48">
        <v>0</v>
      </c>
      <c r="U56" s="49">
        <v>0</v>
      </c>
      <c r="V56" s="50" t="s">
        <v>81</v>
      </c>
      <c r="W56" s="1" t="s">
        <v>615</v>
      </c>
      <c r="X56" s="1" t="s">
        <v>400</v>
      </c>
      <c r="Y56" s="1" t="s">
        <v>2183</v>
      </c>
      <c r="Z56" s="1" t="s">
        <v>110</v>
      </c>
      <c r="AA56" s="1" t="s">
        <v>318</v>
      </c>
      <c r="AB56" s="1" t="s">
        <v>387</v>
      </c>
    </row>
    <row r="57" spans="1:28" x14ac:dyDescent="0.25">
      <c r="A57" s="39" t="str">
        <f t="shared" si="0"/>
        <v xml:space="preserve"> </v>
      </c>
      <c r="B57" s="39" t="str">
        <f t="shared" si="1"/>
        <v/>
      </c>
      <c r="C57" s="1"/>
      <c r="D57" s="46"/>
      <c r="E57" s="1"/>
      <c r="F57" s="1"/>
      <c r="G57" s="1"/>
      <c r="H57" s="1"/>
      <c r="I57" s="1"/>
      <c r="J57" s="1"/>
      <c r="K57" s="1"/>
      <c r="L57" s="1"/>
      <c r="M57" s="1"/>
      <c r="N57" s="1"/>
      <c r="O57" s="1"/>
      <c r="P57" s="1"/>
      <c r="Q57" s="47"/>
      <c r="R57" s="46"/>
      <c r="S57" s="46"/>
      <c r="T57" s="48"/>
      <c r="U57" s="49"/>
      <c r="V57" s="50"/>
      <c r="W57" s="1"/>
      <c r="X57" s="1"/>
      <c r="Y57" s="1"/>
      <c r="Z57" s="1"/>
      <c r="AA57" s="1"/>
      <c r="AB57" s="1"/>
    </row>
    <row r="58" spans="1:28" x14ac:dyDescent="0.25">
      <c r="A58" s="39" t="str">
        <f t="shared" si="0"/>
        <v xml:space="preserve"> </v>
      </c>
      <c r="B58" s="39" t="str">
        <f t="shared" si="1"/>
        <v/>
      </c>
      <c r="C58" s="1"/>
      <c r="D58" s="46"/>
      <c r="E58" s="1"/>
      <c r="F58" s="1"/>
      <c r="G58" s="1"/>
      <c r="H58" s="1"/>
      <c r="I58" s="1"/>
      <c r="J58" s="1"/>
      <c r="K58" s="1"/>
      <c r="L58" s="1"/>
      <c r="M58" s="1"/>
      <c r="N58" s="1"/>
      <c r="O58" s="1"/>
      <c r="P58" s="1"/>
      <c r="Q58" s="47"/>
      <c r="R58" s="46"/>
      <c r="S58" s="46"/>
      <c r="T58" s="48"/>
      <c r="U58" s="49"/>
      <c r="V58" s="50"/>
      <c r="W58" s="1"/>
      <c r="X58" s="1"/>
      <c r="Y58" s="1"/>
      <c r="Z58" s="1"/>
      <c r="AA58" s="1"/>
      <c r="AB58" s="1"/>
    </row>
    <row r="59" spans="1:28" x14ac:dyDescent="0.25">
      <c r="A59" s="39" t="str">
        <f t="shared" si="0"/>
        <v xml:space="preserve"> </v>
      </c>
      <c r="B59" s="39" t="str">
        <f t="shared" si="1"/>
        <v/>
      </c>
      <c r="C59" s="1"/>
      <c r="D59" s="46"/>
      <c r="E59" s="1"/>
      <c r="F59" s="1"/>
      <c r="G59" s="1"/>
      <c r="H59" s="1"/>
      <c r="I59" s="1"/>
      <c r="J59" s="1"/>
      <c r="K59" s="1"/>
      <c r="L59" s="1"/>
      <c r="M59" s="1"/>
      <c r="N59" s="1"/>
      <c r="O59" s="1"/>
      <c r="P59" s="1"/>
      <c r="Q59" s="47"/>
      <c r="R59" s="46"/>
      <c r="S59" s="46"/>
      <c r="T59" s="48"/>
      <c r="U59" s="49"/>
      <c r="V59" s="50"/>
      <c r="W59" s="1"/>
      <c r="X59" s="1"/>
      <c r="Y59" s="1"/>
      <c r="Z59" s="1"/>
      <c r="AA59" s="1"/>
      <c r="AB59" s="1"/>
    </row>
    <row r="60" spans="1:28" x14ac:dyDescent="0.25">
      <c r="A60" s="39" t="str">
        <f t="shared" si="0"/>
        <v xml:space="preserve"> </v>
      </c>
      <c r="B60" s="39" t="str">
        <f t="shared" si="1"/>
        <v/>
      </c>
      <c r="C60" s="1"/>
      <c r="D60" s="46"/>
      <c r="E60" s="1"/>
      <c r="F60" s="1"/>
      <c r="G60" s="1"/>
      <c r="H60" s="1"/>
      <c r="I60" s="1"/>
      <c r="J60" s="1"/>
      <c r="K60" s="1"/>
      <c r="L60" s="1"/>
      <c r="M60" s="1"/>
      <c r="N60" s="1"/>
      <c r="O60" s="1"/>
      <c r="P60" s="1"/>
      <c r="Q60" s="47"/>
      <c r="R60" s="46"/>
      <c r="S60" s="46"/>
      <c r="T60" s="48"/>
      <c r="U60" s="49"/>
      <c r="V60" s="50"/>
      <c r="W60" s="1"/>
      <c r="X60" s="1"/>
      <c r="Y60" s="1"/>
      <c r="Z60" s="1"/>
      <c r="AA60" s="1"/>
      <c r="AB60" s="1"/>
    </row>
    <row r="61" spans="1:28" x14ac:dyDescent="0.25">
      <c r="A61" s="39" t="str">
        <f t="shared" si="0"/>
        <v xml:space="preserve"> </v>
      </c>
      <c r="B61" s="39" t="str">
        <f t="shared" si="1"/>
        <v/>
      </c>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6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1"/>
      <c r="F67" s="1"/>
      <c r="G67" s="1"/>
      <c r="H67" s="1"/>
      <c r="I67" s="1"/>
      <c r="J67" s="1"/>
      <c r="K67" s="1"/>
      <c r="L67" s="1"/>
      <c r="M67" s="1"/>
      <c r="N67" s="1"/>
      <c r="O67" s="1"/>
      <c r="P67" s="47"/>
      <c r="Q67" s="46"/>
      <c r="R67" s="46"/>
      <c r="S67" s="48"/>
      <c r="T67" s="49"/>
      <c r="U67" s="50"/>
      <c r="V67" s="1"/>
      <c r="W67" s="1"/>
      <c r="X67" s="1"/>
      <c r="Y67" s="1"/>
      <c r="Z67" s="1"/>
      <c r="AA67" s="51"/>
    </row>
    <row r="68" spans="1:28" x14ac:dyDescent="0.25">
      <c r="A68" s="39" t="str">
        <f t="shared" si="0"/>
        <v xml:space="preserve"> </v>
      </c>
      <c r="B68" s="39" t="str">
        <f t="shared" si="1"/>
        <v/>
      </c>
      <c r="C68" s="1"/>
      <c r="D68" s="46"/>
      <c r="E68" s="1"/>
      <c r="F68" s="1"/>
      <c r="G68" s="1"/>
      <c r="H68" s="1"/>
      <c r="I68" s="1"/>
      <c r="J68" s="1"/>
      <c r="K68" s="1"/>
      <c r="L68" s="1"/>
      <c r="M68" s="1"/>
      <c r="N68" s="1"/>
      <c r="O68" s="1"/>
      <c r="P68" s="47"/>
      <c r="Q68" s="46"/>
      <c r="R68" s="46"/>
      <c r="S68" s="48"/>
      <c r="T68" s="49"/>
      <c r="U68" s="50"/>
      <c r="V68" s="1"/>
      <c r="W68" s="1"/>
      <c r="X68" s="1"/>
      <c r="Y68" s="1"/>
      <c r="Z68" s="1"/>
      <c r="AA68" s="51"/>
    </row>
    <row r="69" spans="1:28" x14ac:dyDescent="0.25">
      <c r="A69" s="39" t="str">
        <f t="shared" si="0"/>
        <v xml:space="preserve"> </v>
      </c>
      <c r="B69" s="39" t="str">
        <f t="shared" si="1"/>
        <v/>
      </c>
      <c r="C69" s="1"/>
      <c r="D69" s="46"/>
      <c r="E69" s="1"/>
      <c r="F69" s="1"/>
      <c r="G69" s="1"/>
      <c r="H69" s="1"/>
      <c r="I69" s="1"/>
      <c r="J69" s="1"/>
      <c r="K69" s="1"/>
      <c r="L69" s="1"/>
      <c r="M69" s="1"/>
      <c r="N69" s="1"/>
      <c r="O69" s="1"/>
      <c r="P69" s="47"/>
      <c r="Q69" s="46"/>
      <c r="R69" s="46"/>
      <c r="S69" s="48"/>
      <c r="T69" s="49"/>
      <c r="U69" s="50"/>
      <c r="V69" s="1"/>
      <c r="W69" s="1"/>
      <c r="X69" s="1"/>
      <c r="Y69" s="1"/>
      <c r="Z69" s="1"/>
      <c r="AA69" s="51"/>
    </row>
    <row r="70" spans="1:28" x14ac:dyDescent="0.25">
      <c r="A70" s="39" t="str">
        <f t="shared" si="0"/>
        <v xml:space="preserve"> </v>
      </c>
      <c r="B70" s="39" t="str">
        <f t="shared" si="1"/>
        <v/>
      </c>
      <c r="C70" s="1"/>
      <c r="D70" s="46"/>
      <c r="E70" s="1"/>
      <c r="F70" s="1"/>
      <c r="G70" s="1"/>
      <c r="H70" s="1"/>
      <c r="I70" s="1"/>
      <c r="J70" s="1"/>
      <c r="K70" s="1"/>
      <c r="L70" s="1"/>
      <c r="M70" s="1"/>
      <c r="N70" s="1"/>
      <c r="O70" s="1"/>
      <c r="P70" s="47"/>
      <c r="Q70" s="46"/>
      <c r="R70" s="46"/>
      <c r="S70" s="48"/>
      <c r="T70" s="49"/>
      <c r="U70" s="50"/>
      <c r="V70" s="1"/>
      <c r="W70" s="1"/>
      <c r="X70" s="1"/>
      <c r="Y70" s="1"/>
      <c r="Z70" s="1"/>
      <c r="AA70" s="5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47"/>
      <c r="Q71" s="46"/>
      <c r="R71" s="46"/>
      <c r="S71" s="48"/>
      <c r="T71" s="49"/>
      <c r="U71" s="50"/>
      <c r="V71" s="1"/>
      <c r="W71" s="1"/>
      <c r="X71" s="1"/>
      <c r="Y71" s="1"/>
      <c r="Z71" s="1"/>
      <c r="AA71" s="51"/>
    </row>
    <row r="72" spans="1:28" x14ac:dyDescent="0.25">
      <c r="A72" s="39" t="str">
        <f t="shared" si="2"/>
        <v xml:space="preserve"> </v>
      </c>
      <c r="B72" s="39" t="str">
        <f t="shared" si="3"/>
        <v/>
      </c>
      <c r="C72" s="1"/>
      <c r="D72" s="46"/>
      <c r="E72" s="1"/>
      <c r="F72" s="1"/>
      <c r="G72" s="1"/>
      <c r="H72" s="1"/>
      <c r="I72" s="1"/>
      <c r="J72" s="1"/>
      <c r="K72" s="1"/>
      <c r="L72" s="1"/>
      <c r="M72" s="1"/>
      <c r="N72" s="1"/>
      <c r="O72" s="1"/>
      <c r="P72" s="47"/>
      <c r="Q72" s="46"/>
      <c r="R72" s="46"/>
      <c r="S72" s="48"/>
      <c r="T72" s="49"/>
      <c r="U72" s="50"/>
      <c r="V72" s="1"/>
      <c r="W72" s="1"/>
      <c r="X72" s="1"/>
      <c r="Y72" s="1"/>
      <c r="Z72" s="1"/>
      <c r="AA72" s="51"/>
    </row>
    <row r="73" spans="1:28"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8"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8"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8"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8"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8" x14ac:dyDescent="0.25">
      <c r="A78" s="39" t="str">
        <f t="shared" si="2"/>
        <v xml:space="preserve"> </v>
      </c>
      <c r="B78" s="39" t="str">
        <f t="shared" si="3"/>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8" x14ac:dyDescent="0.25">
      <c r="A79" s="39" t="str">
        <f t="shared" si="2"/>
        <v xml:space="preserve"> </v>
      </c>
      <c r="B79" s="39" t="str">
        <f t="shared" si="3"/>
        <v/>
      </c>
      <c r="C79" s="1"/>
      <c r="D79" s="46"/>
      <c r="E79" s="1"/>
      <c r="F79" s="1"/>
      <c r="G79" s="1"/>
      <c r="H79" s="1"/>
      <c r="I79" s="1"/>
      <c r="J79" s="1"/>
      <c r="K79" s="1"/>
      <c r="L79" s="1"/>
      <c r="M79" s="1"/>
      <c r="N79" s="1"/>
      <c r="O79" s="1"/>
      <c r="P79" s="47"/>
      <c r="Q79" s="46"/>
      <c r="R79" s="46"/>
      <c r="S79" s="48"/>
      <c r="T79" s="49"/>
      <c r="U79" s="50"/>
      <c r="V79" s="1"/>
      <c r="W79" s="1"/>
      <c r="X79" s="1"/>
      <c r="Y79" s="1"/>
      <c r="Z79" s="1"/>
      <c r="AA79" s="51"/>
    </row>
    <row r="80" spans="1:28" x14ac:dyDescent="0.25">
      <c r="A80" s="39" t="str">
        <f t="shared" si="2"/>
        <v xml:space="preserve"> </v>
      </c>
      <c r="B80" s="39" t="str">
        <f t="shared" si="3"/>
        <v/>
      </c>
      <c r="C80" s="1"/>
      <c r="D80" s="46"/>
      <c r="E80" s="1"/>
      <c r="F80" s="1"/>
      <c r="G80" s="1"/>
      <c r="H80" s="1"/>
      <c r="I80" s="1"/>
      <c r="J80" s="1"/>
      <c r="K80" s="1"/>
      <c r="L80" s="1"/>
      <c r="M80" s="1"/>
      <c r="N80" s="1"/>
      <c r="O80" s="1"/>
      <c r="P80" s="47"/>
      <c r="Q80" s="46"/>
      <c r="R80" s="46"/>
      <c r="S80" s="48"/>
      <c r="T80" s="49"/>
      <c r="U80" s="50"/>
      <c r="V80" s="1"/>
      <c r="W80" s="1"/>
      <c r="X80" s="1"/>
      <c r="Y80" s="1"/>
      <c r="Z80" s="1"/>
      <c r="AA80" s="51"/>
    </row>
    <row r="81" spans="1:27" x14ac:dyDescent="0.25">
      <c r="A81" s="39" t="str">
        <f t="shared" si="2"/>
        <v xml:space="preserve"> </v>
      </c>
      <c r="B81" s="39" t="str">
        <f t="shared" si="3"/>
        <v/>
      </c>
      <c r="C81" s="1"/>
      <c r="D81" s="46"/>
      <c r="E81" s="1"/>
      <c r="F81" s="1"/>
      <c r="G81" s="1"/>
      <c r="H81" s="1"/>
      <c r="I81" s="1"/>
      <c r="J81" s="1"/>
      <c r="K81" s="1"/>
      <c r="L81" s="1"/>
      <c r="M81" s="1"/>
      <c r="N81" s="1"/>
      <c r="O81" s="1"/>
      <c r="P81" s="47"/>
      <c r="Q81" s="46"/>
      <c r="R81" s="46"/>
      <c r="S81" s="48"/>
      <c r="T81" s="49"/>
      <c r="U81" s="50"/>
      <c r="V81" s="1"/>
      <c r="W81" s="1"/>
      <c r="X81" s="1"/>
      <c r="Y81" s="1"/>
      <c r="Z81" s="1"/>
      <c r="AA81" s="51"/>
    </row>
    <row r="82" spans="1:27"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7"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autoFilter ref="A5:AG5"/>
  <mergeCells count="5">
    <mergeCell ref="C1:D4"/>
    <mergeCell ref="E1:AA1"/>
    <mergeCell ref="E2:AA2"/>
    <mergeCell ref="E4:AA4"/>
    <mergeCell ref="E3:AA3"/>
  </mergeCells>
  <conditionalFormatting sqref="T67:T203">
    <cfRule type="cellIs" dxfId="188" priority="36" operator="greaterThan">
      <formula>S67</formula>
    </cfRule>
  </conditionalFormatting>
  <conditionalFormatting sqref="T67:T203">
    <cfRule type="cellIs" dxfId="187" priority="35" operator="lessThan">
      <formula>S67</formula>
    </cfRule>
  </conditionalFormatting>
  <conditionalFormatting sqref="T67:T203">
    <cfRule type="cellIs" dxfId="186" priority="34" operator="equal">
      <formula>S67</formula>
    </cfRule>
  </conditionalFormatting>
  <conditionalFormatting sqref="U57:U66">
    <cfRule type="cellIs" dxfId="185" priority="12" operator="greaterThan">
      <formula>T57</formula>
    </cfRule>
  </conditionalFormatting>
  <conditionalFormatting sqref="U57:U66">
    <cfRule type="cellIs" dxfId="184" priority="11" operator="lessThan">
      <formula>T57</formula>
    </cfRule>
  </conditionalFormatting>
  <conditionalFormatting sqref="U57:U66">
    <cfRule type="cellIs" dxfId="183" priority="10" operator="equal">
      <formula>T57</formula>
    </cfRule>
  </conditionalFormatting>
  <conditionalFormatting sqref="U6:U56">
    <cfRule type="cellIs" dxfId="182" priority="6" operator="greaterThan">
      <formula>T6</formula>
    </cfRule>
  </conditionalFormatting>
  <conditionalFormatting sqref="U6:U56">
    <cfRule type="cellIs" dxfId="181" priority="5" operator="lessThan">
      <formula>T6</formula>
    </cfRule>
  </conditionalFormatting>
  <conditionalFormatting sqref="U6:U56">
    <cfRule type="cellIs" dxfId="180"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31" operator="equal" id="{D7D4B425-D33B-41E1-BFB5-8D4C4A138C57}">
            <xm:f>'C:\Users\Lenovo\Documents\procedimiento de participacion\[PM06-PR04-F02.xlsx]LD'!#REF!</xm:f>
            <x14:dxf>
              <font>
                <color rgb="FF9C6500"/>
              </font>
              <fill>
                <patternFill>
                  <bgColor rgb="FFFFEB9C"/>
                </patternFill>
              </fill>
            </x14:dxf>
          </x14:cfRule>
          <x14:cfRule type="cellIs" priority="32" operator="equal" id="{A2613057-278D-457D-B861-9CFA5D1C9D1F}">
            <xm:f>'C:\Users\Lenovo\Documents\procedimiento de participacion\[PM06-PR04-F02.xlsx]LD'!#REF!</xm:f>
            <x14:dxf>
              <font>
                <color rgb="FF9C0006"/>
              </font>
              <fill>
                <patternFill>
                  <bgColor rgb="FFFFC7CE"/>
                </patternFill>
              </fill>
            </x14:dxf>
          </x14:cfRule>
          <x14:cfRule type="cellIs" priority="33" operator="equal" id="{916EE241-31AE-49E0-9158-9FC19534C04E}">
            <xm:f>'C:\Users\Lenovo\Documents\procedimiento de participacion\[PM06-PR04-F02.xlsx]LD'!#REF!</xm:f>
            <x14:dxf>
              <font>
                <color rgb="FF006100"/>
              </font>
              <fill>
                <patternFill>
                  <bgColor rgb="FFC6EFCE"/>
                </patternFill>
              </fill>
            </x14:dxf>
          </x14:cfRule>
          <xm:sqref>U67:U203</xm:sqref>
        </x14:conditionalFormatting>
        <x14:conditionalFormatting xmlns:xm="http://schemas.microsoft.com/office/excel/2006/main">
          <x14:cfRule type="cellIs" priority="7" operator="equal" id="{A7ECD3AE-833E-45DE-B367-C15104448897}">
            <xm:f>'\\storage_Admin\CentrosLocalesMovilidad\2019\POA\OCTUBRE\15. ANTONIO NARIÑO\[FRL15 (2)(1).xlsx]LD'!#REF!</xm:f>
            <x14:dxf>
              <font>
                <color rgb="FF9C6500"/>
              </font>
              <fill>
                <patternFill>
                  <bgColor rgb="FFFFEB9C"/>
                </patternFill>
              </fill>
            </x14:dxf>
          </x14:cfRule>
          <x14:cfRule type="cellIs" priority="8" operator="equal" id="{4FAC6D8F-BAF0-4417-94F0-0076D4EC90FF}">
            <xm:f>'\\storage_Admin\CentrosLocalesMovilidad\2019\POA\OCTUBRE\15. ANTONIO NARIÑO\[FRL15 (2)(1).xlsx]LD'!#REF!</xm:f>
            <x14:dxf>
              <font>
                <color rgb="FF9C0006"/>
              </font>
              <fill>
                <patternFill>
                  <bgColor rgb="FFFFC7CE"/>
                </patternFill>
              </fill>
            </x14:dxf>
          </x14:cfRule>
          <x14:cfRule type="cellIs" priority="9" operator="equal" id="{6B4418A7-3835-438C-ADB2-1B96FED9934F}">
            <xm:f>'\\storage_Admin\CentrosLocalesMovilidad\2019\POA\OCTUBRE\15. ANTONIO NARIÑO\[FRL15 (2)(1).xlsx]LD'!#REF!</xm:f>
            <x14:dxf>
              <font>
                <color rgb="FF006100"/>
              </font>
              <fill>
                <patternFill>
                  <bgColor rgb="FFC6EFCE"/>
                </patternFill>
              </fill>
            </x14:dxf>
          </x14:cfRule>
          <xm:sqref>V57:V66</xm:sqref>
        </x14:conditionalFormatting>
        <x14:conditionalFormatting xmlns:xm="http://schemas.microsoft.com/office/excel/2006/main">
          <x14:cfRule type="cellIs" priority="1" operator="equal" id="{DE30FA7E-14CE-4BF1-B058-1D569E80DE80}">
            <xm:f>'\\storage_Admin\CentrosLocalesMovilidad\2019\POA\NOVIEMBRE\15. ANTONIO NARIÑO\[FRL15.xlsx]LD'!#REF!</xm:f>
            <x14:dxf>
              <font>
                <color rgb="FF9C6500"/>
              </font>
              <fill>
                <patternFill>
                  <bgColor rgb="FFFFEB9C"/>
                </patternFill>
              </fill>
            </x14:dxf>
          </x14:cfRule>
          <x14:cfRule type="cellIs" priority="2" operator="equal" id="{6D4A187D-25AF-4117-8988-ADDFF4F7E6D0}">
            <xm:f>'\\storage_Admin\CentrosLocalesMovilidad\2019\POA\NOVIEMBRE\15. ANTONIO NARIÑO\[FRL15.xlsx]LD'!#REF!</xm:f>
            <x14:dxf>
              <font>
                <color rgb="FF9C0006"/>
              </font>
              <fill>
                <patternFill>
                  <bgColor rgb="FFFFC7CE"/>
                </patternFill>
              </fill>
            </x14:dxf>
          </x14:cfRule>
          <x14:cfRule type="cellIs" priority="3" operator="equal" id="{B30CD2AA-1385-4CE0-B3B1-5778AEEAE6B6}">
            <xm:f>'\\storage_Admin\CentrosLocalesMovilidad\2019\POA\NOVIEMBRE\15. ANTONIO NARIÑO\[FRL15.xlsx]LD'!#REF!</xm:f>
            <x14:dxf>
              <font>
                <color rgb="FF006100"/>
              </font>
              <fill>
                <patternFill>
                  <bgColor rgb="FFC6EFCE"/>
                </patternFill>
              </fill>
            </x14:dxf>
          </x14:cfRule>
          <xm:sqref>V6:V56</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'C:\Users\Lenovo\Documents\procedimiento de participacion\[PM06-PR04-F02.xlsx]LD'!#REF!</xm:f>
          </x14:formula1>
          <xm:sqref>I67:I203</xm:sqref>
        </x14:dataValidation>
        <x14:dataValidation type="list" allowBlank="1" showInputMessage="1" showErrorMessage="1">
          <x14:formula1>
            <xm:f>'C:\Users\Lenovo\Documents\procedimiento de participacion\[PM06-PR04-F02.xlsx]LD'!#REF!</xm:f>
          </x14:formula1>
          <xm:sqref>J67:N203 U67:U203 F67:F203 Y67:Y203</xm:sqref>
        </x14:dataValidation>
        <x14:dataValidation type="list" allowBlank="1" showInputMessage="1" showErrorMessage="1">
          <x14:formula1>
            <xm:f>'\\storage_Admin\CentrosLocalesMovilidad\2019\POA\OCTUBRE\15. ANTONIO NARIÑO\[FRL15 (2)(1).xlsx]LD'!#REF!</xm:f>
          </x14:formula1>
          <xm:sqref>M57:M66</xm:sqref>
        </x14:dataValidation>
        <x14:dataValidation type="list" allowBlank="1" showInputMessage="1" showErrorMessage="1">
          <x14:formula1>
            <xm:f>'\\storage_Admin\CentrosLocalesMovilidad\2019\POA\OCTUBRE\15. ANTONIO NARIÑO\[FRL15 (2)(1).xlsx]LD'!#REF!</xm:f>
          </x14:formula1>
          <xm:sqref>F57:F66</xm:sqref>
        </x14:dataValidation>
        <x14:dataValidation type="list" allowBlank="1" showInputMessage="1" showErrorMessage="1">
          <x14:formula1>
            <xm:f>'\\storage_Admin\CentrosLocalesMovilidad\2019\POA\OCTUBRE\15. ANTONIO NARIÑO\[FRL15 (2)(1).xlsx]LD'!#REF!</xm:f>
          </x14:formula1>
          <xm:sqref>L57:L66</xm:sqref>
        </x14:dataValidation>
        <x14:dataValidation type="list" allowBlank="1" showInputMessage="1" showErrorMessage="1">
          <x14:formula1>
            <xm:f>'\\storage_Admin\CentrosLocalesMovilidad\2019\POA\OCTUBRE\15. ANTONIO NARIÑO\[FRL15 (2)(1).xlsx]LD'!#REF!</xm:f>
          </x14:formula1>
          <xm:sqref>Z57:Z66</xm:sqref>
        </x14:dataValidation>
        <x14:dataValidation type="list" allowBlank="1" showInputMessage="1" showErrorMessage="1">
          <x14:formula1>
            <xm:f>'\\storage_Admin\CentrosLocalesMovilidad\2019\POA\OCTUBRE\15. ANTONIO NARIÑO\[FRL15 (2)(1).xlsx]LD'!#REF!</xm:f>
          </x14:formula1>
          <xm:sqref>N57:O66</xm:sqref>
        </x14:dataValidation>
        <x14:dataValidation type="list" allowBlank="1" showInputMessage="1" showErrorMessage="1">
          <x14:formula1>
            <xm:f>'\\storage_Admin\CentrosLocalesMovilidad\2019\POA\OCTUBRE\15. ANTONIO NARIÑO\[FRL15 (2)(1).xlsx]LD'!#REF!</xm:f>
          </x14:formula1>
          <xm:sqref>K57:K66</xm:sqref>
        </x14:dataValidation>
        <x14:dataValidation type="list" allowBlank="1" showInputMessage="1" showErrorMessage="1">
          <x14:formula1>
            <xm:f>'\\storage_Admin\CentrosLocalesMovilidad\2019\POA\OCTUBRE\15. ANTONIO NARIÑO\[FRL15 (2)(1).xlsx]LD'!#REF!</xm:f>
          </x14:formula1>
          <xm:sqref>J57:J66</xm:sqref>
        </x14:dataValidation>
        <x14:dataValidation type="list" allowBlank="1" showInputMessage="1" showErrorMessage="1">
          <x14:formula1>
            <xm:f>'\\storage_Admin\CentrosLocalesMovilidad\2019\POA\OCTUBRE\15. ANTONIO NARIÑO\[FRL15 (2)(1).xlsx]LD'!#REF!</xm:f>
          </x14:formula1>
          <xm:sqref>V57:V66</xm:sqref>
        </x14:dataValidation>
        <x14:dataValidation type="list" allowBlank="1" showInputMessage="1" showErrorMessage="1">
          <x14:formula1>
            <xm:f>'\\storage_Admin\CentrosLocalesMovilidad\2019\POA\OCTUBRE\15. ANTONIO NARIÑO\[FRL15 (2)(1).xlsx]LD'!#REF!</xm:f>
          </x14:formula1>
          <xm:sqref>I57:I66</xm:sqref>
        </x14:dataValidation>
        <x14:dataValidation type="list" allowBlank="1" showInputMessage="1" showErrorMessage="1">
          <x14:formula1>
            <xm:f>'\\storage_Admin\CentrosLocalesMovilidad\2019\POA\NOVIEMBRE\15. ANTONIO NARIÑO\[FRL15.xlsx]LD'!#REF!</xm:f>
          </x14:formula1>
          <xm:sqref>M6:M56</xm:sqref>
        </x14:dataValidation>
        <x14:dataValidation type="list" allowBlank="1" showInputMessage="1" showErrorMessage="1">
          <x14:formula1>
            <xm:f>'\\storage_Admin\CentrosLocalesMovilidad\2019\POA\NOVIEMBRE\15. ANTONIO NARIÑO\[FRL15.xlsx]LD'!#REF!</xm:f>
          </x14:formula1>
          <xm:sqref>F6:F56</xm:sqref>
        </x14:dataValidation>
        <x14:dataValidation type="list" allowBlank="1" showInputMessage="1" showErrorMessage="1">
          <x14:formula1>
            <xm:f>'\\storage_Admin\CentrosLocalesMovilidad\2019\POA\NOVIEMBRE\15. ANTONIO NARIÑO\[FRL15.xlsx]LD'!#REF!</xm:f>
          </x14:formula1>
          <xm:sqref>L6:L56</xm:sqref>
        </x14:dataValidation>
        <x14:dataValidation type="list" allowBlank="1" showInputMessage="1" showErrorMessage="1">
          <x14:formula1>
            <xm:f>'\\storage_Admin\CentrosLocalesMovilidad\2019\POA\NOVIEMBRE\15. ANTONIO NARIÑO\[FRL15.xlsx]LD'!#REF!</xm:f>
          </x14:formula1>
          <xm:sqref>Z6:Z56</xm:sqref>
        </x14:dataValidation>
        <x14:dataValidation type="list" allowBlank="1" showInputMessage="1" showErrorMessage="1">
          <x14:formula1>
            <xm:f>'\\storage_Admin\CentrosLocalesMovilidad\2019\POA\NOVIEMBRE\15. ANTONIO NARIÑO\[FRL15.xlsx]LD'!#REF!</xm:f>
          </x14:formula1>
          <xm:sqref>N6:O56</xm:sqref>
        </x14:dataValidation>
        <x14:dataValidation type="list" allowBlank="1" showInputMessage="1" showErrorMessage="1">
          <x14:formula1>
            <xm:f>'\\storage_Admin\CentrosLocalesMovilidad\2019\POA\NOVIEMBRE\15. ANTONIO NARIÑO\[FRL15.xlsx]LD'!#REF!</xm:f>
          </x14:formula1>
          <xm:sqref>K6:K56</xm:sqref>
        </x14:dataValidation>
        <x14:dataValidation type="list" allowBlank="1" showInputMessage="1" showErrorMessage="1">
          <x14:formula1>
            <xm:f>'\\storage_Admin\CentrosLocalesMovilidad\2019\POA\NOVIEMBRE\15. ANTONIO NARIÑO\[FRL15.xlsx]LD'!#REF!</xm:f>
          </x14:formula1>
          <xm:sqref>J6:J56</xm:sqref>
        </x14:dataValidation>
        <x14:dataValidation type="list" allowBlank="1" showInputMessage="1" showErrorMessage="1">
          <x14:formula1>
            <xm:f>'\\storage_Admin\CentrosLocalesMovilidad\2019\POA\NOVIEMBRE\15. ANTONIO NARIÑO\[FRL15.xlsx]LD'!#REF!</xm:f>
          </x14:formula1>
          <xm:sqref>V6:V56</xm:sqref>
        </x14:dataValidation>
        <x14:dataValidation type="list" allowBlank="1" showInputMessage="1" showErrorMessage="1">
          <x14:formula1>
            <xm:f>'\\storage_Admin\CentrosLocalesMovilidad\2019\POA\NOVIEMBRE\15. ANTONIO NARIÑO\[FRL15.xlsx]LD'!#REF!</xm:f>
          </x14:formula1>
          <xm:sqref>I6:I56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C5" workbookViewId="0">
      <selection activeCell="C5" sqref="C5:AB48"/>
    </sheetView>
  </sheetViews>
  <sheetFormatPr baseColWidth="10" defaultRowHeight="15" x14ac:dyDescent="0.25"/>
  <cols>
    <col min="1" max="1" width="0" hidden="1" customWidth="1"/>
    <col min="2" max="2" width="8.28515625" hidden="1" customWidth="1"/>
    <col min="29" max="29" width="31.140625" customWidth="1"/>
    <col min="30" max="30" width="22.42578125" customWidth="1"/>
    <col min="31" max="31" width="12.5703125" customWidth="1"/>
    <col min="32" max="32"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28" ht="303.75" x14ac:dyDescent="0.25">
      <c r="A6" s="39" t="str">
        <f>+CONCATENATE(LEFT(K6,2)," ",LEFT(L6,2))</f>
        <v>3. J.</v>
      </c>
      <c r="B6" s="39" t="str">
        <f>IF(R6&lt;&gt;"",CONCATENATE(DAY(R6),".",MONTH(R6)),"")</f>
        <v>5.10</v>
      </c>
      <c r="C6" s="1">
        <v>255</v>
      </c>
      <c r="D6" s="46">
        <v>43774</v>
      </c>
      <c r="E6" s="1" t="s">
        <v>2184</v>
      </c>
      <c r="F6" s="1" t="s">
        <v>321</v>
      </c>
      <c r="G6" s="1" t="s">
        <v>322</v>
      </c>
      <c r="H6" s="1" t="s">
        <v>77</v>
      </c>
      <c r="I6" s="1" t="s">
        <v>74</v>
      </c>
      <c r="J6" s="1" t="s">
        <v>165</v>
      </c>
      <c r="K6" s="1" t="s">
        <v>164</v>
      </c>
      <c r="L6" s="1" t="s">
        <v>196</v>
      </c>
      <c r="M6" s="1"/>
      <c r="N6" s="1" t="s">
        <v>106</v>
      </c>
      <c r="O6" s="1" t="s">
        <v>106</v>
      </c>
      <c r="P6" s="1" t="s">
        <v>77</v>
      </c>
      <c r="Q6" s="47">
        <f t="shared" ref="Q6:Q48" si="0">+IF(D6&lt;&gt;"",D6,"")</f>
        <v>43774</v>
      </c>
      <c r="R6" s="46">
        <v>43743</v>
      </c>
      <c r="S6" s="46">
        <v>43743</v>
      </c>
      <c r="T6" s="48">
        <f t="shared" ref="T6:T48" si="1">IF(Q6&lt;&gt;"",_xlfn.DAYS(R6,Q6),"")</f>
        <v>-31</v>
      </c>
      <c r="U6" s="49">
        <f t="shared" ref="U6:U48" si="2">IF(Q6&lt;&gt;"",_xlfn.DAYS(S6,Q6),"")</f>
        <v>-31</v>
      </c>
      <c r="V6" s="50" t="s">
        <v>81</v>
      </c>
      <c r="W6" s="1" t="s">
        <v>411</v>
      </c>
      <c r="X6" s="1" t="s">
        <v>172</v>
      </c>
      <c r="Y6" s="1" t="s">
        <v>2185</v>
      </c>
      <c r="Z6" s="1"/>
      <c r="AA6" s="1" t="s">
        <v>77</v>
      </c>
      <c r="AB6" s="1" t="s">
        <v>403</v>
      </c>
    </row>
    <row r="7" spans="1:28" ht="409.5" x14ac:dyDescent="0.25">
      <c r="A7" s="39" t="str">
        <f t="shared" ref="A7:A70" si="3">+CONCATENATE(LEFT(K7,2)," ",LEFT(L7,2))</f>
        <v>3. J.</v>
      </c>
      <c r="B7" s="39" t="str">
        <f t="shared" ref="B7:B70" si="4">IF(R7&lt;&gt;"",CONCATENATE(DAY(R7),".",MONTH(R7)),"")</f>
        <v>5.10</v>
      </c>
      <c r="C7" s="1">
        <v>256</v>
      </c>
      <c r="D7" s="46">
        <v>43774</v>
      </c>
      <c r="E7" s="1" t="s">
        <v>406</v>
      </c>
      <c r="F7" s="1" t="s">
        <v>321</v>
      </c>
      <c r="G7" s="1" t="s">
        <v>322</v>
      </c>
      <c r="H7" s="1" t="s">
        <v>77</v>
      </c>
      <c r="I7" s="1" t="s">
        <v>74</v>
      </c>
      <c r="J7" s="1" t="s">
        <v>165</v>
      </c>
      <c r="K7" s="1" t="s">
        <v>164</v>
      </c>
      <c r="L7" s="1" t="s">
        <v>196</v>
      </c>
      <c r="M7" s="1"/>
      <c r="N7" s="1" t="s">
        <v>106</v>
      </c>
      <c r="O7" s="1" t="s">
        <v>106</v>
      </c>
      <c r="P7" s="1" t="s">
        <v>77</v>
      </c>
      <c r="Q7" s="47">
        <f t="shared" si="0"/>
        <v>43774</v>
      </c>
      <c r="R7" s="46">
        <v>43743</v>
      </c>
      <c r="S7" s="46">
        <v>43743</v>
      </c>
      <c r="T7" s="48">
        <f t="shared" si="1"/>
        <v>-31</v>
      </c>
      <c r="U7" s="49">
        <f t="shared" si="2"/>
        <v>-31</v>
      </c>
      <c r="V7" s="50" t="s">
        <v>81</v>
      </c>
      <c r="W7" s="1" t="s">
        <v>411</v>
      </c>
      <c r="X7" s="1" t="s">
        <v>172</v>
      </c>
      <c r="Y7" s="1" t="s">
        <v>2186</v>
      </c>
      <c r="Z7" s="1"/>
      <c r="AA7" s="1" t="s">
        <v>77</v>
      </c>
      <c r="AB7" s="1" t="s">
        <v>410</v>
      </c>
    </row>
    <row r="8" spans="1:28" ht="315" x14ac:dyDescent="0.25">
      <c r="A8" s="39" t="str">
        <f t="shared" si="3"/>
        <v>5. N.</v>
      </c>
      <c r="B8" s="39" t="str">
        <f t="shared" si="4"/>
        <v>5.11</v>
      </c>
      <c r="C8" s="1">
        <v>257</v>
      </c>
      <c r="D8" s="46">
        <v>43774</v>
      </c>
      <c r="E8" s="1" t="s">
        <v>406</v>
      </c>
      <c r="F8" s="1" t="s">
        <v>321</v>
      </c>
      <c r="G8" s="1" t="s">
        <v>322</v>
      </c>
      <c r="H8" s="1" t="s">
        <v>77</v>
      </c>
      <c r="I8" s="1" t="s">
        <v>74</v>
      </c>
      <c r="J8" s="1" t="s">
        <v>156</v>
      </c>
      <c r="K8" s="1" t="s">
        <v>157</v>
      </c>
      <c r="L8" s="1" t="s">
        <v>233</v>
      </c>
      <c r="M8" s="1"/>
      <c r="N8" s="1" t="s">
        <v>106</v>
      </c>
      <c r="O8" s="1" t="s">
        <v>106</v>
      </c>
      <c r="P8" s="1" t="s">
        <v>77</v>
      </c>
      <c r="Q8" s="47">
        <f t="shared" si="0"/>
        <v>43774</v>
      </c>
      <c r="R8" s="46">
        <v>43774</v>
      </c>
      <c r="S8" s="46">
        <v>43774</v>
      </c>
      <c r="T8" s="48">
        <f t="shared" si="1"/>
        <v>0</v>
      </c>
      <c r="U8" s="49">
        <f t="shared" si="2"/>
        <v>0</v>
      </c>
      <c r="V8" s="50" t="s">
        <v>81</v>
      </c>
      <c r="W8" s="1" t="s">
        <v>411</v>
      </c>
      <c r="X8" s="1" t="s">
        <v>323</v>
      </c>
      <c r="Y8" s="1" t="s">
        <v>324</v>
      </c>
      <c r="Z8" s="1"/>
      <c r="AA8" s="1" t="s">
        <v>77</v>
      </c>
      <c r="AB8" s="1" t="s">
        <v>629</v>
      </c>
    </row>
    <row r="9" spans="1:28" ht="191.25" x14ac:dyDescent="0.25">
      <c r="A9" s="39" t="str">
        <f t="shared" si="3"/>
        <v>5. R.</v>
      </c>
      <c r="B9" s="39" t="str">
        <f t="shared" si="4"/>
        <v>5.11</v>
      </c>
      <c r="C9" s="1">
        <v>258</v>
      </c>
      <c r="D9" s="46">
        <v>43774</v>
      </c>
      <c r="E9" s="1" t="s">
        <v>406</v>
      </c>
      <c r="F9" s="1" t="s">
        <v>321</v>
      </c>
      <c r="G9" s="1" t="s">
        <v>322</v>
      </c>
      <c r="H9" s="1" t="s">
        <v>77</v>
      </c>
      <c r="I9" s="1" t="s">
        <v>74</v>
      </c>
      <c r="J9" s="1" t="s">
        <v>156</v>
      </c>
      <c r="K9" s="1" t="s">
        <v>157</v>
      </c>
      <c r="L9" s="1" t="s">
        <v>199</v>
      </c>
      <c r="M9" s="1"/>
      <c r="N9" s="1" t="s">
        <v>106</v>
      </c>
      <c r="O9" s="1" t="s">
        <v>106</v>
      </c>
      <c r="P9" s="1" t="s">
        <v>77</v>
      </c>
      <c r="Q9" s="47">
        <f t="shared" si="0"/>
        <v>43774</v>
      </c>
      <c r="R9" s="46">
        <v>43774</v>
      </c>
      <c r="S9" s="46">
        <v>43774</v>
      </c>
      <c r="T9" s="48">
        <f t="shared" si="1"/>
        <v>0</v>
      </c>
      <c r="U9" s="49">
        <f t="shared" si="2"/>
        <v>0</v>
      </c>
      <c r="V9" s="50" t="s">
        <v>81</v>
      </c>
      <c r="W9" s="1" t="s">
        <v>411</v>
      </c>
      <c r="X9" s="1" t="s">
        <v>323</v>
      </c>
      <c r="Y9" s="1" t="s">
        <v>414</v>
      </c>
      <c r="Z9" s="1"/>
      <c r="AA9" s="1" t="s">
        <v>77</v>
      </c>
      <c r="AB9" s="1" t="s">
        <v>630</v>
      </c>
    </row>
    <row r="10" spans="1:28" ht="236.25" x14ac:dyDescent="0.25">
      <c r="A10" s="39" t="str">
        <f t="shared" si="3"/>
        <v>3. J.</v>
      </c>
      <c r="B10" s="39" t="str">
        <f t="shared" si="4"/>
        <v>6.11</v>
      </c>
      <c r="C10" s="1">
        <v>259</v>
      </c>
      <c r="D10" s="46">
        <v>43775</v>
      </c>
      <c r="E10" s="1" t="s">
        <v>406</v>
      </c>
      <c r="F10" s="1" t="s">
        <v>321</v>
      </c>
      <c r="G10" s="1" t="s">
        <v>2187</v>
      </c>
      <c r="H10" s="1" t="s">
        <v>77</v>
      </c>
      <c r="I10" s="1" t="s">
        <v>74</v>
      </c>
      <c r="J10" s="1" t="s">
        <v>165</v>
      </c>
      <c r="K10" s="1" t="s">
        <v>164</v>
      </c>
      <c r="L10" s="1" t="s">
        <v>196</v>
      </c>
      <c r="M10" s="1"/>
      <c r="N10" s="1" t="s">
        <v>106</v>
      </c>
      <c r="O10" s="1" t="s">
        <v>106</v>
      </c>
      <c r="P10" s="1" t="s">
        <v>77</v>
      </c>
      <c r="Q10" s="47">
        <f t="shared" si="0"/>
        <v>43775</v>
      </c>
      <c r="R10" s="46">
        <v>43775</v>
      </c>
      <c r="S10" s="46">
        <v>43775</v>
      </c>
      <c r="T10" s="48">
        <f t="shared" si="1"/>
        <v>0</v>
      </c>
      <c r="U10" s="49">
        <f t="shared" si="2"/>
        <v>0</v>
      </c>
      <c r="V10" s="50" t="s">
        <v>81</v>
      </c>
      <c r="W10" s="1" t="s">
        <v>411</v>
      </c>
      <c r="X10" s="1" t="s">
        <v>286</v>
      </c>
      <c r="Y10" s="1" t="s">
        <v>2188</v>
      </c>
      <c r="Z10" s="1"/>
      <c r="AA10" s="1" t="s">
        <v>77</v>
      </c>
      <c r="AB10" s="1" t="s">
        <v>2189</v>
      </c>
    </row>
    <row r="11" spans="1:28" ht="191.25" x14ac:dyDescent="0.25">
      <c r="A11" s="39" t="str">
        <f t="shared" si="3"/>
        <v>3. J.</v>
      </c>
      <c r="B11" s="39" t="str">
        <f t="shared" si="4"/>
        <v>6.11</v>
      </c>
      <c r="C11" s="1">
        <v>260</v>
      </c>
      <c r="D11" s="46">
        <v>43775</v>
      </c>
      <c r="E11" s="1" t="s">
        <v>2190</v>
      </c>
      <c r="F11" s="1" t="s">
        <v>327</v>
      </c>
      <c r="G11" s="1" t="s">
        <v>2191</v>
      </c>
      <c r="H11" s="1" t="s">
        <v>77</v>
      </c>
      <c r="I11" s="1" t="s">
        <v>74</v>
      </c>
      <c r="J11" s="1" t="s">
        <v>165</v>
      </c>
      <c r="K11" s="1" t="s">
        <v>164</v>
      </c>
      <c r="L11" s="1" t="s">
        <v>196</v>
      </c>
      <c r="M11" s="1"/>
      <c r="N11" s="1" t="s">
        <v>106</v>
      </c>
      <c r="O11" s="1" t="s">
        <v>106</v>
      </c>
      <c r="P11" s="1" t="s">
        <v>77</v>
      </c>
      <c r="Q11" s="47">
        <f t="shared" si="0"/>
        <v>43775</v>
      </c>
      <c r="R11" s="46">
        <v>43775</v>
      </c>
      <c r="S11" s="46">
        <v>43775</v>
      </c>
      <c r="T11" s="48">
        <f t="shared" si="1"/>
        <v>0</v>
      </c>
      <c r="U11" s="49">
        <f t="shared" si="2"/>
        <v>0</v>
      </c>
      <c r="V11" s="50" t="s">
        <v>81</v>
      </c>
      <c r="W11" s="1" t="s">
        <v>411</v>
      </c>
      <c r="X11" s="1" t="s">
        <v>286</v>
      </c>
      <c r="Y11" s="1" t="s">
        <v>2192</v>
      </c>
      <c r="Z11" s="1" t="s">
        <v>132</v>
      </c>
      <c r="AA11" s="1"/>
      <c r="AB11" s="1" t="s">
        <v>2189</v>
      </c>
    </row>
    <row r="12" spans="1:28" ht="78.75" x14ac:dyDescent="0.25">
      <c r="A12" s="39" t="str">
        <f t="shared" si="3"/>
        <v>3. Y.</v>
      </c>
      <c r="B12" s="39" t="str">
        <f t="shared" si="4"/>
        <v>7.11</v>
      </c>
      <c r="C12" s="1">
        <v>261</v>
      </c>
      <c r="D12" s="46">
        <v>43776</v>
      </c>
      <c r="E12" s="1" t="s">
        <v>2193</v>
      </c>
      <c r="F12" s="1" t="s">
        <v>294</v>
      </c>
      <c r="G12" s="1" t="s">
        <v>2194</v>
      </c>
      <c r="H12" s="1" t="s">
        <v>77</v>
      </c>
      <c r="I12" s="1" t="s">
        <v>162</v>
      </c>
      <c r="J12" s="1" t="s">
        <v>75</v>
      </c>
      <c r="K12" s="1" t="s">
        <v>164</v>
      </c>
      <c r="L12" s="1" t="s">
        <v>209</v>
      </c>
      <c r="M12" s="1"/>
      <c r="N12" s="1" t="s">
        <v>106</v>
      </c>
      <c r="O12" s="1" t="s">
        <v>106</v>
      </c>
      <c r="P12" s="1" t="s">
        <v>77</v>
      </c>
      <c r="Q12" s="47">
        <f t="shared" si="0"/>
        <v>43776</v>
      </c>
      <c r="R12" s="46">
        <v>43776</v>
      </c>
      <c r="S12" s="46">
        <v>43776</v>
      </c>
      <c r="T12" s="48">
        <f t="shared" si="1"/>
        <v>0</v>
      </c>
      <c r="U12" s="49">
        <f t="shared" si="2"/>
        <v>0</v>
      </c>
      <c r="V12" s="50" t="s">
        <v>81</v>
      </c>
      <c r="W12" s="1" t="s">
        <v>411</v>
      </c>
      <c r="X12" s="1" t="s">
        <v>407</v>
      </c>
      <c r="Y12" s="1" t="s">
        <v>2195</v>
      </c>
      <c r="Z12" s="1"/>
      <c r="AA12" s="1" t="s">
        <v>77</v>
      </c>
      <c r="AB12" s="1" t="s">
        <v>604</v>
      </c>
    </row>
    <row r="13" spans="1:28" ht="191.25" x14ac:dyDescent="0.25">
      <c r="A13" s="39" t="str">
        <f t="shared" si="3"/>
        <v>3. J.</v>
      </c>
      <c r="B13" s="39" t="str">
        <f t="shared" si="4"/>
        <v>7.11</v>
      </c>
      <c r="C13" s="1">
        <v>262</v>
      </c>
      <c r="D13" s="46">
        <v>43776</v>
      </c>
      <c r="E13" s="1" t="s">
        <v>2196</v>
      </c>
      <c r="F13" s="1" t="s">
        <v>321</v>
      </c>
      <c r="G13" s="1" t="s">
        <v>2187</v>
      </c>
      <c r="H13" s="1" t="s">
        <v>77</v>
      </c>
      <c r="I13" s="1" t="s">
        <v>74</v>
      </c>
      <c r="J13" s="1" t="s">
        <v>165</v>
      </c>
      <c r="K13" s="1" t="s">
        <v>164</v>
      </c>
      <c r="L13" s="1" t="s">
        <v>196</v>
      </c>
      <c r="M13" s="1"/>
      <c r="N13" s="1" t="s">
        <v>106</v>
      </c>
      <c r="O13" s="1" t="s">
        <v>106</v>
      </c>
      <c r="P13" s="1" t="s">
        <v>77</v>
      </c>
      <c r="Q13" s="47">
        <f t="shared" si="0"/>
        <v>43776</v>
      </c>
      <c r="R13" s="46">
        <v>43776</v>
      </c>
      <c r="S13" s="46">
        <v>43776</v>
      </c>
      <c r="T13" s="48">
        <f t="shared" si="1"/>
        <v>0</v>
      </c>
      <c r="U13" s="49">
        <f t="shared" si="2"/>
        <v>0</v>
      </c>
      <c r="V13" s="50" t="s">
        <v>81</v>
      </c>
      <c r="W13" s="1" t="s">
        <v>411</v>
      </c>
      <c r="X13" s="1" t="s">
        <v>286</v>
      </c>
      <c r="Y13" s="1" t="s">
        <v>2197</v>
      </c>
      <c r="Z13" s="1" t="s">
        <v>110</v>
      </c>
      <c r="AA13" s="1" t="s">
        <v>2198</v>
      </c>
      <c r="AB13" s="1" t="s">
        <v>390</v>
      </c>
    </row>
    <row r="14" spans="1:28" ht="135" x14ac:dyDescent="0.25">
      <c r="A14" s="39" t="str">
        <f t="shared" si="3"/>
        <v>3. L.</v>
      </c>
      <c r="B14" s="39" t="str">
        <f t="shared" si="4"/>
        <v>8.11</v>
      </c>
      <c r="C14" s="1">
        <v>263</v>
      </c>
      <c r="D14" s="46">
        <v>43777</v>
      </c>
      <c r="E14" s="1" t="s">
        <v>2199</v>
      </c>
      <c r="F14" s="1" t="s">
        <v>179</v>
      </c>
      <c r="G14" s="1" t="s">
        <v>413</v>
      </c>
      <c r="H14" s="1" t="s">
        <v>77</v>
      </c>
      <c r="I14" s="1" t="s">
        <v>74</v>
      </c>
      <c r="J14" s="1" t="s">
        <v>165</v>
      </c>
      <c r="K14" s="1" t="s">
        <v>164</v>
      </c>
      <c r="L14" s="1" t="s">
        <v>202</v>
      </c>
      <c r="M14" s="1"/>
      <c r="N14" s="1" t="s">
        <v>106</v>
      </c>
      <c r="O14" s="1" t="s">
        <v>106</v>
      </c>
      <c r="P14" s="1" t="s">
        <v>77</v>
      </c>
      <c r="Q14" s="47">
        <f t="shared" si="0"/>
        <v>43777</v>
      </c>
      <c r="R14" s="46">
        <v>43777</v>
      </c>
      <c r="S14" s="46">
        <v>43777</v>
      </c>
      <c r="T14" s="48">
        <f t="shared" si="1"/>
        <v>0</v>
      </c>
      <c r="U14" s="49">
        <f t="shared" si="2"/>
        <v>0</v>
      </c>
      <c r="V14" s="50" t="s">
        <v>81</v>
      </c>
      <c r="W14" s="1" t="s">
        <v>411</v>
      </c>
      <c r="X14" s="1" t="s">
        <v>2200</v>
      </c>
      <c r="Y14" s="1" t="s">
        <v>2201</v>
      </c>
      <c r="Z14" s="1"/>
      <c r="AA14" s="1" t="s">
        <v>77</v>
      </c>
      <c r="AB14" s="1" t="s">
        <v>410</v>
      </c>
    </row>
    <row r="15" spans="1:28" ht="337.5" x14ac:dyDescent="0.25">
      <c r="A15" s="39" t="str">
        <f t="shared" si="3"/>
        <v>3. H.</v>
      </c>
      <c r="B15" s="39" t="str">
        <f t="shared" si="4"/>
        <v>15.12</v>
      </c>
      <c r="C15" s="1">
        <v>264</v>
      </c>
      <c r="D15" s="46">
        <v>43777</v>
      </c>
      <c r="E15" s="1" t="s">
        <v>2202</v>
      </c>
      <c r="F15" s="1" t="s">
        <v>179</v>
      </c>
      <c r="G15" s="1" t="s">
        <v>2203</v>
      </c>
      <c r="H15" s="1">
        <v>10</v>
      </c>
      <c r="I15" s="1" t="s">
        <v>74</v>
      </c>
      <c r="J15" s="1" t="s">
        <v>165</v>
      </c>
      <c r="K15" s="1" t="s">
        <v>164</v>
      </c>
      <c r="L15" s="1" t="s">
        <v>208</v>
      </c>
      <c r="M15" s="1" t="s">
        <v>352</v>
      </c>
      <c r="N15" s="1" t="s">
        <v>80</v>
      </c>
      <c r="O15" s="1" t="s">
        <v>80</v>
      </c>
      <c r="P15" s="1" t="s">
        <v>2204</v>
      </c>
      <c r="Q15" s="47">
        <f t="shared" si="0"/>
        <v>43777</v>
      </c>
      <c r="R15" s="46">
        <v>43814</v>
      </c>
      <c r="S15" s="46">
        <v>43814</v>
      </c>
      <c r="T15" s="48">
        <f t="shared" si="1"/>
        <v>37</v>
      </c>
      <c r="U15" s="49">
        <f t="shared" si="2"/>
        <v>37</v>
      </c>
      <c r="V15" s="50" t="s">
        <v>526</v>
      </c>
      <c r="W15" s="1" t="s">
        <v>411</v>
      </c>
      <c r="X15" s="1" t="s">
        <v>2200</v>
      </c>
      <c r="Y15" s="1" t="s">
        <v>2205</v>
      </c>
      <c r="Z15" s="1"/>
      <c r="AA15" s="1" t="s">
        <v>77</v>
      </c>
      <c r="AB15" s="1" t="s">
        <v>390</v>
      </c>
    </row>
    <row r="16" spans="1:28" ht="315" x14ac:dyDescent="0.25">
      <c r="A16" s="39" t="str">
        <f t="shared" si="3"/>
        <v>5. N.</v>
      </c>
      <c r="B16" s="39" t="str">
        <f t="shared" si="4"/>
        <v>8.11</v>
      </c>
      <c r="C16" s="1">
        <v>265</v>
      </c>
      <c r="D16" s="46">
        <v>43777</v>
      </c>
      <c r="E16" s="1" t="s">
        <v>406</v>
      </c>
      <c r="F16" s="1" t="s">
        <v>321</v>
      </c>
      <c r="G16" s="1" t="s">
        <v>322</v>
      </c>
      <c r="H16" s="1" t="s">
        <v>77</v>
      </c>
      <c r="I16" s="1" t="s">
        <v>74</v>
      </c>
      <c r="J16" s="1" t="s">
        <v>156</v>
      </c>
      <c r="K16" s="1" t="s">
        <v>157</v>
      </c>
      <c r="L16" s="1" t="s">
        <v>233</v>
      </c>
      <c r="M16" s="1"/>
      <c r="N16" s="1" t="s">
        <v>106</v>
      </c>
      <c r="O16" s="1" t="s">
        <v>106</v>
      </c>
      <c r="P16" s="1" t="s">
        <v>77</v>
      </c>
      <c r="Q16" s="47">
        <f t="shared" si="0"/>
        <v>43777</v>
      </c>
      <c r="R16" s="46">
        <v>43777</v>
      </c>
      <c r="S16" s="46">
        <v>43777</v>
      </c>
      <c r="T16" s="48">
        <f t="shared" si="1"/>
        <v>0</v>
      </c>
      <c r="U16" s="49">
        <f t="shared" si="2"/>
        <v>0</v>
      </c>
      <c r="V16" s="50" t="s">
        <v>81</v>
      </c>
      <c r="W16" s="1" t="s">
        <v>411</v>
      </c>
      <c r="X16" s="1" t="s">
        <v>323</v>
      </c>
      <c r="Y16" s="1" t="s">
        <v>324</v>
      </c>
      <c r="Z16" s="1"/>
      <c r="AA16" s="1" t="s">
        <v>77</v>
      </c>
      <c r="AB16" s="1" t="s">
        <v>484</v>
      </c>
    </row>
    <row r="17" spans="1:28" ht="315" x14ac:dyDescent="0.25">
      <c r="A17" s="39" t="str">
        <f t="shared" si="3"/>
        <v>5. N.</v>
      </c>
      <c r="B17" s="39" t="str">
        <f t="shared" si="4"/>
        <v>12.11</v>
      </c>
      <c r="C17" s="1">
        <v>266</v>
      </c>
      <c r="D17" s="46">
        <v>43781</v>
      </c>
      <c r="E17" s="1" t="s">
        <v>406</v>
      </c>
      <c r="F17" s="1" t="s">
        <v>321</v>
      </c>
      <c r="G17" s="1" t="s">
        <v>322</v>
      </c>
      <c r="H17" s="1" t="s">
        <v>77</v>
      </c>
      <c r="I17" s="1" t="s">
        <v>74</v>
      </c>
      <c r="J17" s="1" t="s">
        <v>156</v>
      </c>
      <c r="K17" s="1" t="s">
        <v>157</v>
      </c>
      <c r="L17" s="1" t="s">
        <v>233</v>
      </c>
      <c r="M17" s="1"/>
      <c r="N17" s="1" t="s">
        <v>106</v>
      </c>
      <c r="O17" s="1" t="s">
        <v>106</v>
      </c>
      <c r="P17" s="1" t="s">
        <v>77</v>
      </c>
      <c r="Q17" s="47">
        <f t="shared" si="0"/>
        <v>43781</v>
      </c>
      <c r="R17" s="46">
        <v>43781</v>
      </c>
      <c r="S17" s="46">
        <v>43781</v>
      </c>
      <c r="T17" s="48">
        <f t="shared" si="1"/>
        <v>0</v>
      </c>
      <c r="U17" s="49">
        <f t="shared" si="2"/>
        <v>0</v>
      </c>
      <c r="V17" s="50" t="s">
        <v>81</v>
      </c>
      <c r="W17" s="1" t="s">
        <v>411</v>
      </c>
      <c r="X17" s="1" t="s">
        <v>323</v>
      </c>
      <c r="Y17" s="1" t="s">
        <v>324</v>
      </c>
      <c r="Z17" s="1"/>
      <c r="AA17" s="1" t="s">
        <v>77</v>
      </c>
      <c r="AB17" s="1" t="s">
        <v>484</v>
      </c>
    </row>
    <row r="18" spans="1:28" ht="191.25" x14ac:dyDescent="0.25">
      <c r="A18" s="39" t="str">
        <f t="shared" si="3"/>
        <v>5. R.</v>
      </c>
      <c r="B18" s="39" t="str">
        <f t="shared" si="4"/>
        <v>12.11</v>
      </c>
      <c r="C18" s="1">
        <v>267</v>
      </c>
      <c r="D18" s="46">
        <v>43781</v>
      </c>
      <c r="E18" s="1" t="s">
        <v>406</v>
      </c>
      <c r="F18" s="1" t="s">
        <v>321</v>
      </c>
      <c r="G18" s="1" t="s">
        <v>322</v>
      </c>
      <c r="H18" s="1" t="s">
        <v>77</v>
      </c>
      <c r="I18" s="1" t="s">
        <v>74</v>
      </c>
      <c r="J18" s="1" t="s">
        <v>156</v>
      </c>
      <c r="K18" s="1" t="s">
        <v>157</v>
      </c>
      <c r="L18" s="1" t="s">
        <v>199</v>
      </c>
      <c r="M18" s="1"/>
      <c r="N18" s="1" t="s">
        <v>106</v>
      </c>
      <c r="O18" s="1" t="s">
        <v>106</v>
      </c>
      <c r="P18" s="1" t="s">
        <v>77</v>
      </c>
      <c r="Q18" s="47">
        <f t="shared" si="0"/>
        <v>43781</v>
      </c>
      <c r="R18" s="46">
        <v>43781</v>
      </c>
      <c r="S18" s="46">
        <v>43781</v>
      </c>
      <c r="T18" s="48">
        <f t="shared" si="1"/>
        <v>0</v>
      </c>
      <c r="U18" s="49">
        <f t="shared" si="2"/>
        <v>0</v>
      </c>
      <c r="V18" s="50" t="s">
        <v>81</v>
      </c>
      <c r="W18" s="1" t="s">
        <v>411</v>
      </c>
      <c r="X18" s="1" t="s">
        <v>323</v>
      </c>
      <c r="Y18" s="1" t="s">
        <v>414</v>
      </c>
      <c r="Z18" s="1"/>
      <c r="AA18" s="1" t="s">
        <v>77</v>
      </c>
      <c r="AB18" s="1" t="s">
        <v>484</v>
      </c>
    </row>
    <row r="19" spans="1:28" ht="348.75" x14ac:dyDescent="0.25">
      <c r="A19" s="39" t="str">
        <f t="shared" si="3"/>
        <v>2. J.</v>
      </c>
      <c r="B19" s="39" t="str">
        <f t="shared" si="4"/>
        <v>13.11</v>
      </c>
      <c r="C19" s="1">
        <v>268</v>
      </c>
      <c r="D19" s="46">
        <v>43782</v>
      </c>
      <c r="E19" s="1" t="s">
        <v>2206</v>
      </c>
      <c r="F19" s="1" t="s">
        <v>325</v>
      </c>
      <c r="G19" s="1" t="s">
        <v>626</v>
      </c>
      <c r="H19" s="1" t="s">
        <v>77</v>
      </c>
      <c r="I19" s="1" t="s">
        <v>74</v>
      </c>
      <c r="J19" s="1" t="s">
        <v>75</v>
      </c>
      <c r="K19" s="1" t="s">
        <v>86</v>
      </c>
      <c r="L19" s="1" t="s">
        <v>196</v>
      </c>
      <c r="M19" s="1"/>
      <c r="N19" s="1" t="s">
        <v>106</v>
      </c>
      <c r="O19" s="1" t="s">
        <v>106</v>
      </c>
      <c r="P19" s="1" t="s">
        <v>77</v>
      </c>
      <c r="Q19" s="47">
        <f t="shared" si="0"/>
        <v>43782</v>
      </c>
      <c r="R19" s="46">
        <v>43782</v>
      </c>
      <c r="S19" s="46">
        <v>43782</v>
      </c>
      <c r="T19" s="48">
        <f t="shared" si="1"/>
        <v>0</v>
      </c>
      <c r="U19" s="49">
        <f t="shared" si="2"/>
        <v>0</v>
      </c>
      <c r="V19" s="50" t="s">
        <v>81</v>
      </c>
      <c r="W19" s="1" t="s">
        <v>411</v>
      </c>
      <c r="X19" s="1" t="s">
        <v>286</v>
      </c>
      <c r="Y19" s="1" t="s">
        <v>2207</v>
      </c>
      <c r="Z19" s="1" t="s">
        <v>127</v>
      </c>
      <c r="AA19" s="1"/>
      <c r="AB19" s="1" t="s">
        <v>390</v>
      </c>
    </row>
    <row r="20" spans="1:28" ht="409.5" x14ac:dyDescent="0.25">
      <c r="A20" s="39" t="str">
        <f t="shared" si="3"/>
        <v>2. J.</v>
      </c>
      <c r="B20" s="39" t="str">
        <f t="shared" si="4"/>
        <v>13.11</v>
      </c>
      <c r="C20" s="1">
        <v>269</v>
      </c>
      <c r="D20" s="46">
        <v>43782</v>
      </c>
      <c r="E20" s="1" t="s">
        <v>2208</v>
      </c>
      <c r="F20" s="1" t="s">
        <v>179</v>
      </c>
      <c r="G20" s="1" t="s">
        <v>2203</v>
      </c>
      <c r="H20" s="1" t="s">
        <v>74</v>
      </c>
      <c r="I20" s="1" t="s">
        <v>74</v>
      </c>
      <c r="J20" s="1" t="s">
        <v>75</v>
      </c>
      <c r="K20" s="1" t="s">
        <v>86</v>
      </c>
      <c r="L20" s="1" t="s">
        <v>196</v>
      </c>
      <c r="M20" s="1"/>
      <c r="N20" s="1" t="s">
        <v>106</v>
      </c>
      <c r="O20" s="1" t="s">
        <v>106</v>
      </c>
      <c r="P20" s="1" t="s">
        <v>77</v>
      </c>
      <c r="Q20" s="47">
        <f t="shared" si="0"/>
        <v>43782</v>
      </c>
      <c r="R20" s="46">
        <v>43782</v>
      </c>
      <c r="S20" s="46">
        <v>43782</v>
      </c>
      <c r="T20" s="48">
        <f t="shared" si="1"/>
        <v>0</v>
      </c>
      <c r="U20" s="49">
        <f t="shared" si="2"/>
        <v>0</v>
      </c>
      <c r="V20" s="50" t="s">
        <v>81</v>
      </c>
      <c r="W20" s="1" t="s">
        <v>411</v>
      </c>
      <c r="X20" s="1" t="s">
        <v>286</v>
      </c>
      <c r="Y20" s="104" t="s">
        <v>2209</v>
      </c>
      <c r="Z20" s="1"/>
      <c r="AA20" s="1" t="s">
        <v>77</v>
      </c>
      <c r="AB20" s="1" t="s">
        <v>410</v>
      </c>
    </row>
    <row r="21" spans="1:28" ht="382.5" x14ac:dyDescent="0.25">
      <c r="A21" s="39" t="str">
        <f t="shared" si="3"/>
        <v>2. L.</v>
      </c>
      <c r="B21" s="39" t="str">
        <f t="shared" si="4"/>
        <v>13.11</v>
      </c>
      <c r="C21" s="1">
        <v>270</v>
      </c>
      <c r="D21" s="46">
        <v>43782</v>
      </c>
      <c r="E21" s="1" t="s">
        <v>2210</v>
      </c>
      <c r="F21" s="1" t="s">
        <v>325</v>
      </c>
      <c r="G21" s="1" t="s">
        <v>626</v>
      </c>
      <c r="H21" s="1" t="s">
        <v>77</v>
      </c>
      <c r="I21" s="1" t="s">
        <v>74</v>
      </c>
      <c r="J21" s="1" t="s">
        <v>75</v>
      </c>
      <c r="K21" s="1" t="s">
        <v>86</v>
      </c>
      <c r="L21" s="1" t="s">
        <v>202</v>
      </c>
      <c r="M21" s="1"/>
      <c r="N21" s="1" t="s">
        <v>106</v>
      </c>
      <c r="O21" s="1" t="s">
        <v>106</v>
      </c>
      <c r="P21" s="1" t="s">
        <v>77</v>
      </c>
      <c r="Q21" s="47">
        <f t="shared" si="0"/>
        <v>43782</v>
      </c>
      <c r="R21" s="46">
        <v>43782</v>
      </c>
      <c r="S21" s="46">
        <v>43782</v>
      </c>
      <c r="T21" s="48">
        <f t="shared" si="1"/>
        <v>0</v>
      </c>
      <c r="U21" s="49">
        <f t="shared" si="2"/>
        <v>0</v>
      </c>
      <c r="V21" s="50" t="s">
        <v>81</v>
      </c>
      <c r="W21" s="1" t="s">
        <v>411</v>
      </c>
      <c r="X21" s="1" t="s">
        <v>286</v>
      </c>
      <c r="Y21" s="1" t="s">
        <v>2211</v>
      </c>
      <c r="Z21" s="1"/>
      <c r="AA21" s="1" t="s">
        <v>77</v>
      </c>
      <c r="AB21" s="1" t="s">
        <v>410</v>
      </c>
    </row>
    <row r="22" spans="1:28" ht="56.25" x14ac:dyDescent="0.25">
      <c r="A22" s="39" t="str">
        <f t="shared" si="3"/>
        <v>1. E.</v>
      </c>
      <c r="B22" s="39" t="str">
        <f t="shared" si="4"/>
        <v>14.11</v>
      </c>
      <c r="C22" s="1">
        <v>271</v>
      </c>
      <c r="D22" s="46">
        <v>43783</v>
      </c>
      <c r="E22" s="1" t="s">
        <v>2212</v>
      </c>
      <c r="F22" s="1" t="s">
        <v>327</v>
      </c>
      <c r="G22" s="1" t="s">
        <v>2213</v>
      </c>
      <c r="H22" s="1" t="s">
        <v>77</v>
      </c>
      <c r="I22" s="1" t="s">
        <v>74</v>
      </c>
      <c r="J22" s="1" t="s">
        <v>84</v>
      </c>
      <c r="K22" s="1" t="s">
        <v>85</v>
      </c>
      <c r="L22" s="1" t="s">
        <v>195</v>
      </c>
      <c r="M22" s="1"/>
      <c r="N22" s="1" t="s">
        <v>106</v>
      </c>
      <c r="O22" s="1" t="s">
        <v>106</v>
      </c>
      <c r="P22" s="1" t="s">
        <v>77</v>
      </c>
      <c r="Q22" s="47">
        <f t="shared" si="0"/>
        <v>43783</v>
      </c>
      <c r="R22" s="47">
        <v>43783</v>
      </c>
      <c r="S22" s="47">
        <v>43783</v>
      </c>
      <c r="T22" s="48">
        <f t="shared" si="1"/>
        <v>0</v>
      </c>
      <c r="U22" s="49">
        <f t="shared" si="2"/>
        <v>0</v>
      </c>
      <c r="V22" s="50" t="s">
        <v>81</v>
      </c>
      <c r="W22" s="1" t="s">
        <v>411</v>
      </c>
      <c r="X22" s="1" t="s">
        <v>286</v>
      </c>
      <c r="Y22" s="1" t="s">
        <v>2214</v>
      </c>
      <c r="Z22" s="1"/>
      <c r="AA22" s="1" t="s">
        <v>77</v>
      </c>
      <c r="AB22" s="1" t="s">
        <v>604</v>
      </c>
    </row>
    <row r="23" spans="1:28" ht="270" x14ac:dyDescent="0.25">
      <c r="A23" s="39" t="str">
        <f t="shared" si="3"/>
        <v>2. I.</v>
      </c>
      <c r="B23" s="39" t="str">
        <f t="shared" si="4"/>
        <v>14.11</v>
      </c>
      <c r="C23" s="1">
        <v>272</v>
      </c>
      <c r="D23" s="46">
        <v>43783</v>
      </c>
      <c r="E23" s="1" t="s">
        <v>2215</v>
      </c>
      <c r="F23" s="1" t="s">
        <v>321</v>
      </c>
      <c r="G23" s="1" t="s">
        <v>322</v>
      </c>
      <c r="H23" s="1">
        <v>1</v>
      </c>
      <c r="I23" s="1" t="s">
        <v>74</v>
      </c>
      <c r="J23" s="1" t="s">
        <v>75</v>
      </c>
      <c r="K23" s="1" t="s">
        <v>76</v>
      </c>
      <c r="L23" s="1" t="s">
        <v>227</v>
      </c>
      <c r="M23" s="1"/>
      <c r="N23" s="1" t="s">
        <v>106</v>
      </c>
      <c r="O23" s="1" t="s">
        <v>106</v>
      </c>
      <c r="P23" s="1" t="s">
        <v>77</v>
      </c>
      <c r="Q23" s="47">
        <f t="shared" si="0"/>
        <v>43783</v>
      </c>
      <c r="R23" s="46">
        <v>43783</v>
      </c>
      <c r="S23" s="46">
        <v>43783</v>
      </c>
      <c r="T23" s="48">
        <f t="shared" si="1"/>
        <v>0</v>
      </c>
      <c r="U23" s="49">
        <f t="shared" si="2"/>
        <v>0</v>
      </c>
      <c r="V23" s="50" t="s">
        <v>81</v>
      </c>
      <c r="W23" s="1" t="s">
        <v>411</v>
      </c>
      <c r="X23" s="1" t="s">
        <v>286</v>
      </c>
      <c r="Y23" s="1" t="s">
        <v>2216</v>
      </c>
      <c r="Z23" s="1"/>
      <c r="AA23" s="1" t="s">
        <v>77</v>
      </c>
      <c r="AB23" s="1" t="s">
        <v>604</v>
      </c>
    </row>
    <row r="24" spans="1:28" ht="409.5" x14ac:dyDescent="0.25">
      <c r="A24" s="39" t="str">
        <f t="shared" si="3"/>
        <v>2. J.</v>
      </c>
      <c r="B24" s="39" t="str">
        <f t="shared" si="4"/>
        <v>14.11</v>
      </c>
      <c r="C24" s="1">
        <v>273</v>
      </c>
      <c r="D24" s="46">
        <v>43783</v>
      </c>
      <c r="E24" s="1" t="s">
        <v>2215</v>
      </c>
      <c r="F24" s="1" t="s">
        <v>321</v>
      </c>
      <c r="G24" s="1" t="s">
        <v>322</v>
      </c>
      <c r="H24" s="1" t="s">
        <v>77</v>
      </c>
      <c r="I24" s="1" t="s">
        <v>74</v>
      </c>
      <c r="J24" s="1" t="s">
        <v>75</v>
      </c>
      <c r="K24" s="1" t="s">
        <v>86</v>
      </c>
      <c r="L24" s="1" t="s">
        <v>196</v>
      </c>
      <c r="M24" s="1"/>
      <c r="N24" s="1" t="s">
        <v>106</v>
      </c>
      <c r="O24" s="1" t="s">
        <v>106</v>
      </c>
      <c r="P24" s="1" t="s">
        <v>77</v>
      </c>
      <c r="Q24" s="47">
        <f t="shared" si="0"/>
        <v>43783</v>
      </c>
      <c r="R24" s="46">
        <v>43783</v>
      </c>
      <c r="S24" s="46">
        <v>43783</v>
      </c>
      <c r="T24" s="48">
        <f t="shared" si="1"/>
        <v>0</v>
      </c>
      <c r="U24" s="49">
        <f t="shared" si="2"/>
        <v>0</v>
      </c>
      <c r="V24" s="50" t="s">
        <v>81</v>
      </c>
      <c r="W24" s="1" t="s">
        <v>411</v>
      </c>
      <c r="X24" s="1" t="s">
        <v>286</v>
      </c>
      <c r="Y24" s="1" t="s">
        <v>2217</v>
      </c>
      <c r="Z24" s="1"/>
      <c r="AA24" s="1" t="s">
        <v>77</v>
      </c>
      <c r="AB24" s="1" t="s">
        <v>410</v>
      </c>
    </row>
    <row r="25" spans="1:28" ht="146.25" x14ac:dyDescent="0.25">
      <c r="A25" s="39" t="str">
        <f t="shared" si="3"/>
        <v>2. J.</v>
      </c>
      <c r="B25" s="39" t="str">
        <f t="shared" si="4"/>
        <v>14.11</v>
      </c>
      <c r="C25" s="1">
        <v>274</v>
      </c>
      <c r="D25" s="46">
        <v>43783</v>
      </c>
      <c r="E25" s="1" t="s">
        <v>2218</v>
      </c>
      <c r="F25" s="1" t="s">
        <v>321</v>
      </c>
      <c r="G25" s="1" t="s">
        <v>322</v>
      </c>
      <c r="H25" s="1" t="s">
        <v>77</v>
      </c>
      <c r="I25" s="1" t="s">
        <v>74</v>
      </c>
      <c r="J25" s="1" t="s">
        <v>75</v>
      </c>
      <c r="K25" s="1" t="s">
        <v>86</v>
      </c>
      <c r="L25" s="1" t="s">
        <v>196</v>
      </c>
      <c r="M25" s="1"/>
      <c r="N25" s="1" t="s">
        <v>106</v>
      </c>
      <c r="O25" s="1" t="s">
        <v>106</v>
      </c>
      <c r="P25" s="1" t="s">
        <v>77</v>
      </c>
      <c r="Q25" s="47">
        <f t="shared" si="0"/>
        <v>43783</v>
      </c>
      <c r="R25" s="46">
        <v>43783</v>
      </c>
      <c r="S25" s="46">
        <v>43783</v>
      </c>
      <c r="T25" s="48">
        <f t="shared" si="1"/>
        <v>0</v>
      </c>
      <c r="U25" s="49">
        <f t="shared" si="2"/>
        <v>0</v>
      </c>
      <c r="V25" s="50" t="s">
        <v>81</v>
      </c>
      <c r="W25" s="1" t="s">
        <v>411</v>
      </c>
      <c r="X25" s="1" t="s">
        <v>286</v>
      </c>
      <c r="Y25" s="1" t="s">
        <v>2219</v>
      </c>
      <c r="Z25" s="1"/>
      <c r="AA25" s="1" t="s">
        <v>77</v>
      </c>
      <c r="AB25" s="1" t="s">
        <v>390</v>
      </c>
    </row>
    <row r="26" spans="1:28" ht="409.5" x14ac:dyDescent="0.25">
      <c r="A26" s="39" t="str">
        <f t="shared" si="3"/>
        <v>1. D.</v>
      </c>
      <c r="B26" s="39" t="str">
        <f t="shared" si="4"/>
        <v>14.11</v>
      </c>
      <c r="C26" s="1">
        <v>275</v>
      </c>
      <c r="D26" s="46">
        <v>43783</v>
      </c>
      <c r="E26" s="1" t="s">
        <v>2220</v>
      </c>
      <c r="F26" s="1" t="s">
        <v>321</v>
      </c>
      <c r="G26" s="1" t="s">
        <v>322</v>
      </c>
      <c r="H26" s="1">
        <v>66</v>
      </c>
      <c r="I26" s="1" t="s">
        <v>153</v>
      </c>
      <c r="J26" s="1" t="s">
        <v>84</v>
      </c>
      <c r="K26" s="1" t="s">
        <v>85</v>
      </c>
      <c r="L26" s="1" t="s">
        <v>197</v>
      </c>
      <c r="M26" s="1"/>
      <c r="N26" s="1" t="s">
        <v>106</v>
      </c>
      <c r="O26" s="1" t="s">
        <v>106</v>
      </c>
      <c r="P26" s="1" t="s">
        <v>77</v>
      </c>
      <c r="Q26" s="47">
        <f t="shared" si="0"/>
        <v>43783</v>
      </c>
      <c r="R26" s="46">
        <v>43783</v>
      </c>
      <c r="S26" s="46">
        <v>43783</v>
      </c>
      <c r="T26" s="48">
        <f t="shared" si="1"/>
        <v>0</v>
      </c>
      <c r="U26" s="49">
        <f t="shared" si="2"/>
        <v>0</v>
      </c>
      <c r="V26" s="50" t="s">
        <v>81</v>
      </c>
      <c r="W26" s="1" t="s">
        <v>411</v>
      </c>
      <c r="X26" s="1" t="s">
        <v>286</v>
      </c>
      <c r="Y26" s="1" t="s">
        <v>2221</v>
      </c>
      <c r="Z26" s="1"/>
      <c r="AA26" s="1" t="s">
        <v>77</v>
      </c>
      <c r="AB26" s="1" t="s">
        <v>2222</v>
      </c>
    </row>
    <row r="27" spans="1:28" ht="78.75" x14ac:dyDescent="0.25">
      <c r="A27" s="39" t="str">
        <f t="shared" si="3"/>
        <v>2. I.</v>
      </c>
      <c r="B27" s="39" t="str">
        <f t="shared" si="4"/>
        <v>14.11</v>
      </c>
      <c r="C27" s="1">
        <v>276</v>
      </c>
      <c r="D27" s="46">
        <v>43783</v>
      </c>
      <c r="E27" s="1" t="s">
        <v>2218</v>
      </c>
      <c r="F27" s="1" t="s">
        <v>321</v>
      </c>
      <c r="G27" s="1" t="s">
        <v>322</v>
      </c>
      <c r="H27" s="1">
        <v>5</v>
      </c>
      <c r="I27" s="1" t="s">
        <v>74</v>
      </c>
      <c r="J27" s="1" t="s">
        <v>75</v>
      </c>
      <c r="K27" s="1" t="s">
        <v>76</v>
      </c>
      <c r="L27" s="1" t="s">
        <v>227</v>
      </c>
      <c r="M27" s="1"/>
      <c r="N27" s="1" t="s">
        <v>106</v>
      </c>
      <c r="O27" s="1" t="s">
        <v>106</v>
      </c>
      <c r="P27" s="1" t="s">
        <v>77</v>
      </c>
      <c r="Q27" s="47">
        <f t="shared" si="0"/>
        <v>43783</v>
      </c>
      <c r="R27" s="46">
        <v>43783</v>
      </c>
      <c r="S27" s="46">
        <v>43783</v>
      </c>
      <c r="T27" s="48">
        <f t="shared" si="1"/>
        <v>0</v>
      </c>
      <c r="U27" s="49">
        <f t="shared" si="2"/>
        <v>0</v>
      </c>
      <c r="V27" s="50" t="s">
        <v>81</v>
      </c>
      <c r="W27" s="1" t="s">
        <v>411</v>
      </c>
      <c r="X27" s="1" t="s">
        <v>286</v>
      </c>
      <c r="Y27" s="1" t="s">
        <v>2223</v>
      </c>
      <c r="Z27" s="1"/>
      <c r="AA27" s="1" t="s">
        <v>77</v>
      </c>
      <c r="AB27" s="1" t="s">
        <v>390</v>
      </c>
    </row>
    <row r="28" spans="1:28" ht="33.75" x14ac:dyDescent="0.25">
      <c r="A28" s="39" t="str">
        <f t="shared" si="3"/>
        <v>6. Y.</v>
      </c>
      <c r="B28" s="39" t="str">
        <f t="shared" si="4"/>
        <v>14.11</v>
      </c>
      <c r="C28" s="1">
        <v>277</v>
      </c>
      <c r="D28" s="46">
        <v>43783</v>
      </c>
      <c r="E28" s="1" t="s">
        <v>2218</v>
      </c>
      <c r="F28" s="1" t="s">
        <v>321</v>
      </c>
      <c r="G28" s="1" t="s">
        <v>322</v>
      </c>
      <c r="H28" s="1" t="s">
        <v>77</v>
      </c>
      <c r="I28" s="1" t="s">
        <v>110</v>
      </c>
      <c r="J28" s="1" t="s">
        <v>92</v>
      </c>
      <c r="K28" s="1" t="s">
        <v>169</v>
      </c>
      <c r="L28" s="1" t="s">
        <v>209</v>
      </c>
      <c r="M28" s="1"/>
      <c r="N28" s="1" t="s">
        <v>106</v>
      </c>
      <c r="O28" s="1" t="s">
        <v>106</v>
      </c>
      <c r="P28" s="1" t="s">
        <v>77</v>
      </c>
      <c r="Q28" s="47">
        <f t="shared" si="0"/>
        <v>43783</v>
      </c>
      <c r="R28" s="47">
        <v>43783</v>
      </c>
      <c r="S28" s="47">
        <v>43783</v>
      </c>
      <c r="T28" s="48">
        <f t="shared" si="1"/>
        <v>0</v>
      </c>
      <c r="U28" s="49">
        <f t="shared" si="2"/>
        <v>0</v>
      </c>
      <c r="V28" s="50" t="s">
        <v>81</v>
      </c>
      <c r="W28" s="1" t="s">
        <v>411</v>
      </c>
      <c r="X28" s="1" t="s">
        <v>286</v>
      </c>
      <c r="Y28" s="1" t="s">
        <v>2224</v>
      </c>
      <c r="Z28" s="1"/>
      <c r="AA28" s="1" t="s">
        <v>77</v>
      </c>
      <c r="AB28" s="1" t="s">
        <v>604</v>
      </c>
    </row>
    <row r="29" spans="1:28" ht="67.5" x14ac:dyDescent="0.25">
      <c r="A29" s="39" t="str">
        <f t="shared" si="3"/>
        <v>2. J.</v>
      </c>
      <c r="B29" s="39" t="str">
        <f t="shared" si="4"/>
        <v>15.11</v>
      </c>
      <c r="C29" s="1">
        <v>278</v>
      </c>
      <c r="D29" s="46">
        <v>43784</v>
      </c>
      <c r="E29" s="1" t="s">
        <v>2225</v>
      </c>
      <c r="F29" s="1" t="s">
        <v>298</v>
      </c>
      <c r="G29" s="1" t="s">
        <v>2226</v>
      </c>
      <c r="H29" s="1" t="s">
        <v>77</v>
      </c>
      <c r="I29" s="1" t="s">
        <v>74</v>
      </c>
      <c r="J29" s="1" t="s">
        <v>75</v>
      </c>
      <c r="K29" s="1" t="s">
        <v>86</v>
      </c>
      <c r="L29" s="1" t="s">
        <v>196</v>
      </c>
      <c r="M29" s="1"/>
      <c r="N29" s="1" t="s">
        <v>106</v>
      </c>
      <c r="O29" s="1" t="s">
        <v>106</v>
      </c>
      <c r="P29" s="1" t="s">
        <v>77</v>
      </c>
      <c r="Q29" s="47">
        <f t="shared" si="0"/>
        <v>43784</v>
      </c>
      <c r="R29" s="46">
        <v>43784</v>
      </c>
      <c r="S29" s="46">
        <v>43784</v>
      </c>
      <c r="T29" s="48">
        <f t="shared" si="1"/>
        <v>0</v>
      </c>
      <c r="U29" s="49">
        <f t="shared" si="2"/>
        <v>0</v>
      </c>
      <c r="V29" s="50" t="s">
        <v>81</v>
      </c>
      <c r="W29" s="1" t="s">
        <v>411</v>
      </c>
      <c r="X29" s="1" t="s">
        <v>286</v>
      </c>
      <c r="Y29" s="1" t="s">
        <v>2227</v>
      </c>
      <c r="Z29" s="1" t="s">
        <v>152</v>
      </c>
      <c r="AA29" s="1"/>
      <c r="AB29" s="1" t="s">
        <v>390</v>
      </c>
    </row>
    <row r="30" spans="1:28" ht="382.5" x14ac:dyDescent="0.25">
      <c r="A30" s="39" t="str">
        <f t="shared" si="3"/>
        <v>2. L.</v>
      </c>
      <c r="B30" s="39" t="str">
        <f t="shared" si="4"/>
        <v>15.11</v>
      </c>
      <c r="C30" s="1">
        <v>279</v>
      </c>
      <c r="D30" s="46">
        <v>43784</v>
      </c>
      <c r="E30" s="1" t="s">
        <v>2210</v>
      </c>
      <c r="F30" s="1" t="s">
        <v>325</v>
      </c>
      <c r="G30" s="1" t="s">
        <v>626</v>
      </c>
      <c r="H30" s="1" t="s">
        <v>77</v>
      </c>
      <c r="I30" s="1" t="s">
        <v>74</v>
      </c>
      <c r="J30" s="1" t="s">
        <v>75</v>
      </c>
      <c r="K30" s="1" t="s">
        <v>86</v>
      </c>
      <c r="L30" s="1" t="s">
        <v>202</v>
      </c>
      <c r="M30" s="1"/>
      <c r="N30" s="1" t="s">
        <v>106</v>
      </c>
      <c r="O30" s="1" t="s">
        <v>106</v>
      </c>
      <c r="P30" s="1" t="s">
        <v>77</v>
      </c>
      <c r="Q30" s="47">
        <f t="shared" si="0"/>
        <v>43784</v>
      </c>
      <c r="R30" s="47">
        <v>43784</v>
      </c>
      <c r="S30" s="47">
        <v>43784</v>
      </c>
      <c r="T30" s="48">
        <f t="shared" si="1"/>
        <v>0</v>
      </c>
      <c r="U30" s="49">
        <f t="shared" si="2"/>
        <v>0</v>
      </c>
      <c r="V30" s="50" t="s">
        <v>81</v>
      </c>
      <c r="W30" s="1" t="s">
        <v>411</v>
      </c>
      <c r="X30" s="1" t="s">
        <v>286</v>
      </c>
      <c r="Y30" s="1" t="s">
        <v>2211</v>
      </c>
      <c r="Z30" s="1"/>
      <c r="AA30" s="1" t="s">
        <v>77</v>
      </c>
      <c r="AB30" s="1" t="s">
        <v>410</v>
      </c>
    </row>
    <row r="31" spans="1:28" ht="67.5" x14ac:dyDescent="0.25">
      <c r="A31" s="39" t="str">
        <f t="shared" si="3"/>
        <v>1. F.</v>
      </c>
      <c r="B31" s="39" t="str">
        <f t="shared" si="4"/>
        <v>15.11</v>
      </c>
      <c r="C31" s="1">
        <v>280</v>
      </c>
      <c r="D31" s="46">
        <v>43784</v>
      </c>
      <c r="E31" s="1" t="s">
        <v>2196</v>
      </c>
      <c r="F31" s="1" t="s">
        <v>321</v>
      </c>
      <c r="G31" s="1" t="s">
        <v>322</v>
      </c>
      <c r="H31" s="1" t="s">
        <v>77</v>
      </c>
      <c r="I31" s="1" t="s">
        <v>110</v>
      </c>
      <c r="J31" s="1" t="s">
        <v>84</v>
      </c>
      <c r="K31" s="1" t="s">
        <v>85</v>
      </c>
      <c r="L31" s="1" t="s">
        <v>198</v>
      </c>
      <c r="M31" s="1"/>
      <c r="N31" s="1" t="s">
        <v>106</v>
      </c>
      <c r="O31" s="1" t="s">
        <v>106</v>
      </c>
      <c r="P31" s="1" t="s">
        <v>77</v>
      </c>
      <c r="Q31" s="47">
        <f t="shared" si="0"/>
        <v>43784</v>
      </c>
      <c r="R31" s="46">
        <v>43784</v>
      </c>
      <c r="S31" s="46">
        <v>43784</v>
      </c>
      <c r="T31" s="48">
        <f t="shared" si="1"/>
        <v>0</v>
      </c>
      <c r="U31" s="49">
        <f t="shared" si="2"/>
        <v>0</v>
      </c>
      <c r="V31" s="50" t="s">
        <v>81</v>
      </c>
      <c r="W31" s="1" t="s">
        <v>411</v>
      </c>
      <c r="X31" s="1" t="s">
        <v>631</v>
      </c>
      <c r="Y31" s="1" t="s">
        <v>2228</v>
      </c>
      <c r="Z31" s="1"/>
      <c r="AA31" s="1" t="s">
        <v>77</v>
      </c>
      <c r="AB31" s="1" t="s">
        <v>390</v>
      </c>
    </row>
    <row r="32" spans="1:28" ht="33.75" x14ac:dyDescent="0.25">
      <c r="A32" s="39" t="str">
        <f t="shared" si="3"/>
        <v>1. E.</v>
      </c>
      <c r="B32" s="39" t="str">
        <f t="shared" si="4"/>
        <v>18.11</v>
      </c>
      <c r="C32" s="1">
        <v>281</v>
      </c>
      <c r="D32" s="46">
        <v>43787</v>
      </c>
      <c r="E32" s="1" t="s">
        <v>2229</v>
      </c>
      <c r="F32" s="1" t="s">
        <v>298</v>
      </c>
      <c r="G32" s="1" t="s">
        <v>2230</v>
      </c>
      <c r="H32" s="1" t="s">
        <v>77</v>
      </c>
      <c r="I32" s="1" t="s">
        <v>110</v>
      </c>
      <c r="J32" s="1" t="s">
        <v>84</v>
      </c>
      <c r="K32" s="1" t="s">
        <v>85</v>
      </c>
      <c r="L32" s="1" t="s">
        <v>195</v>
      </c>
      <c r="M32" s="1"/>
      <c r="N32" s="1" t="s">
        <v>106</v>
      </c>
      <c r="O32" s="1" t="s">
        <v>106</v>
      </c>
      <c r="P32" s="1" t="s">
        <v>77</v>
      </c>
      <c r="Q32" s="47">
        <f t="shared" si="0"/>
        <v>43787</v>
      </c>
      <c r="R32" s="46">
        <v>43787</v>
      </c>
      <c r="S32" s="46">
        <v>43787</v>
      </c>
      <c r="T32" s="48">
        <f t="shared" si="1"/>
        <v>0</v>
      </c>
      <c r="U32" s="49">
        <f t="shared" si="2"/>
        <v>0</v>
      </c>
      <c r="V32" s="50" t="s">
        <v>81</v>
      </c>
      <c r="W32" s="1" t="s">
        <v>411</v>
      </c>
      <c r="X32" s="1" t="s">
        <v>2231</v>
      </c>
      <c r="Y32" s="1" t="s">
        <v>2232</v>
      </c>
      <c r="Z32" s="1"/>
      <c r="AA32" s="1" t="s">
        <v>77</v>
      </c>
      <c r="AB32" s="1" t="s">
        <v>410</v>
      </c>
    </row>
    <row r="33" spans="1:28" ht="67.5" x14ac:dyDescent="0.25">
      <c r="A33" s="39" t="str">
        <f t="shared" si="3"/>
        <v>1. F.</v>
      </c>
      <c r="B33" s="39" t="str">
        <f t="shared" si="4"/>
        <v>18.11</v>
      </c>
      <c r="C33" s="1">
        <v>282</v>
      </c>
      <c r="D33" s="46">
        <v>43787</v>
      </c>
      <c r="E33" s="1" t="s">
        <v>2233</v>
      </c>
      <c r="F33" s="1" t="s">
        <v>321</v>
      </c>
      <c r="G33" s="1" t="s">
        <v>322</v>
      </c>
      <c r="H33" s="1" t="s">
        <v>77</v>
      </c>
      <c r="I33" s="1" t="s">
        <v>110</v>
      </c>
      <c r="J33" s="1" t="s">
        <v>84</v>
      </c>
      <c r="K33" s="1" t="s">
        <v>85</v>
      </c>
      <c r="L33" s="1" t="s">
        <v>198</v>
      </c>
      <c r="M33" s="1"/>
      <c r="N33" s="1" t="s">
        <v>106</v>
      </c>
      <c r="O33" s="1" t="s">
        <v>106</v>
      </c>
      <c r="P33" s="1" t="s">
        <v>77</v>
      </c>
      <c r="Q33" s="47">
        <f t="shared" si="0"/>
        <v>43787</v>
      </c>
      <c r="R33" s="46">
        <v>43787</v>
      </c>
      <c r="S33" s="46">
        <v>43787</v>
      </c>
      <c r="T33" s="48">
        <f t="shared" si="1"/>
        <v>0</v>
      </c>
      <c r="U33" s="49">
        <f t="shared" si="2"/>
        <v>0</v>
      </c>
      <c r="V33" s="50" t="s">
        <v>81</v>
      </c>
      <c r="W33" s="1" t="s">
        <v>411</v>
      </c>
      <c r="X33" s="1" t="s">
        <v>631</v>
      </c>
      <c r="Y33" s="1" t="s">
        <v>2234</v>
      </c>
      <c r="Z33" s="1"/>
      <c r="AA33" s="1" t="s">
        <v>77</v>
      </c>
      <c r="AB33" s="1" t="s">
        <v>410</v>
      </c>
    </row>
    <row r="34" spans="1:28" ht="101.25" x14ac:dyDescent="0.25">
      <c r="A34" s="39" t="str">
        <f t="shared" si="3"/>
        <v>6. Y.</v>
      </c>
      <c r="B34" s="39" t="str">
        <f t="shared" si="4"/>
        <v>19.11</v>
      </c>
      <c r="C34" s="1">
        <v>283</v>
      </c>
      <c r="D34" s="46">
        <v>43788</v>
      </c>
      <c r="E34" s="1" t="s">
        <v>2235</v>
      </c>
      <c r="F34" s="1" t="s">
        <v>83</v>
      </c>
      <c r="G34" s="1" t="s">
        <v>15</v>
      </c>
      <c r="H34" s="1" t="s">
        <v>77</v>
      </c>
      <c r="I34" s="1" t="s">
        <v>110</v>
      </c>
      <c r="J34" s="1" t="s">
        <v>92</v>
      </c>
      <c r="K34" s="1" t="s">
        <v>169</v>
      </c>
      <c r="L34" s="1" t="s">
        <v>209</v>
      </c>
      <c r="M34" s="1"/>
      <c r="N34" s="1" t="s">
        <v>106</v>
      </c>
      <c r="O34" s="1" t="s">
        <v>106</v>
      </c>
      <c r="P34" s="1" t="s">
        <v>77</v>
      </c>
      <c r="Q34" s="47">
        <f t="shared" si="0"/>
        <v>43788</v>
      </c>
      <c r="R34" s="46">
        <v>43788</v>
      </c>
      <c r="S34" s="46">
        <v>43788</v>
      </c>
      <c r="T34" s="48">
        <f t="shared" si="1"/>
        <v>0</v>
      </c>
      <c r="U34" s="49">
        <f t="shared" si="2"/>
        <v>0</v>
      </c>
      <c r="V34" s="50" t="s">
        <v>81</v>
      </c>
      <c r="W34" s="1" t="s">
        <v>411</v>
      </c>
      <c r="X34" s="1" t="s">
        <v>2236</v>
      </c>
      <c r="Y34" s="1" t="s">
        <v>2237</v>
      </c>
      <c r="Z34" s="1"/>
      <c r="AA34" s="1" t="s">
        <v>77</v>
      </c>
      <c r="AB34" s="1" t="s">
        <v>410</v>
      </c>
    </row>
    <row r="35" spans="1:28" ht="67.5" x14ac:dyDescent="0.25">
      <c r="A35" s="39" t="str">
        <f t="shared" si="3"/>
        <v>3. A.</v>
      </c>
      <c r="B35" s="39" t="str">
        <f t="shared" si="4"/>
        <v>19.11</v>
      </c>
      <c r="C35" s="1">
        <v>284</v>
      </c>
      <c r="D35" s="46">
        <v>43788</v>
      </c>
      <c r="E35" s="1" t="s">
        <v>2238</v>
      </c>
      <c r="F35" s="1" t="s">
        <v>321</v>
      </c>
      <c r="G35" s="1" t="s">
        <v>322</v>
      </c>
      <c r="H35" s="1">
        <v>3</v>
      </c>
      <c r="I35" s="1" t="s">
        <v>74</v>
      </c>
      <c r="J35" s="1" t="s">
        <v>165</v>
      </c>
      <c r="K35" s="1" t="s">
        <v>164</v>
      </c>
      <c r="L35" s="1" t="s">
        <v>93</v>
      </c>
      <c r="M35" s="1"/>
      <c r="N35" s="1" t="s">
        <v>106</v>
      </c>
      <c r="O35" s="1" t="s">
        <v>106</v>
      </c>
      <c r="P35" s="1" t="s">
        <v>77</v>
      </c>
      <c r="Q35" s="47">
        <f t="shared" si="0"/>
        <v>43788</v>
      </c>
      <c r="R35" s="46">
        <v>43788</v>
      </c>
      <c r="S35" s="46">
        <v>43788</v>
      </c>
      <c r="T35" s="48">
        <f t="shared" si="1"/>
        <v>0</v>
      </c>
      <c r="U35" s="49">
        <f t="shared" si="2"/>
        <v>0</v>
      </c>
      <c r="V35" s="50" t="s">
        <v>81</v>
      </c>
      <c r="W35" s="1" t="s">
        <v>411</v>
      </c>
      <c r="X35" s="1" t="s">
        <v>187</v>
      </c>
      <c r="Y35" s="1" t="s">
        <v>2239</v>
      </c>
      <c r="Z35" s="1"/>
      <c r="AA35" s="1" t="s">
        <v>77</v>
      </c>
      <c r="AB35" s="1" t="s">
        <v>410</v>
      </c>
    </row>
    <row r="36" spans="1:28" ht="247.5" x14ac:dyDescent="0.25">
      <c r="A36" s="39" t="str">
        <f t="shared" si="3"/>
        <v>3. B.</v>
      </c>
      <c r="B36" s="39" t="str">
        <f t="shared" si="4"/>
        <v>19.11</v>
      </c>
      <c r="C36" s="1">
        <v>285</v>
      </c>
      <c r="D36" s="46">
        <v>43788</v>
      </c>
      <c r="E36" s="1" t="s">
        <v>2240</v>
      </c>
      <c r="F36" s="1" t="s">
        <v>321</v>
      </c>
      <c r="G36" s="1" t="s">
        <v>322</v>
      </c>
      <c r="H36" s="1">
        <v>12</v>
      </c>
      <c r="I36" s="1" t="s">
        <v>74</v>
      </c>
      <c r="J36" s="1" t="s">
        <v>165</v>
      </c>
      <c r="K36" s="1" t="s">
        <v>164</v>
      </c>
      <c r="L36" s="1" t="s">
        <v>385</v>
      </c>
      <c r="M36" s="1"/>
      <c r="N36" s="1" t="s">
        <v>106</v>
      </c>
      <c r="O36" s="1" t="s">
        <v>106</v>
      </c>
      <c r="P36" s="1" t="s">
        <v>2241</v>
      </c>
      <c r="Q36" s="47">
        <f t="shared" si="0"/>
        <v>43788</v>
      </c>
      <c r="R36" s="46">
        <v>43788</v>
      </c>
      <c r="S36" s="46">
        <v>43788</v>
      </c>
      <c r="T36" s="48">
        <f t="shared" si="1"/>
        <v>0</v>
      </c>
      <c r="U36" s="49">
        <f t="shared" si="2"/>
        <v>0</v>
      </c>
      <c r="V36" s="50" t="s">
        <v>81</v>
      </c>
      <c r="W36" s="1" t="s">
        <v>411</v>
      </c>
      <c r="X36" s="1" t="s">
        <v>187</v>
      </c>
      <c r="Y36" s="1" t="s">
        <v>2242</v>
      </c>
      <c r="Z36" s="1"/>
      <c r="AA36" s="1" t="s">
        <v>77</v>
      </c>
      <c r="AB36" s="1" t="s">
        <v>410</v>
      </c>
    </row>
    <row r="37" spans="1:28" ht="78.75" x14ac:dyDescent="0.25">
      <c r="A37" s="39" t="str">
        <f t="shared" si="3"/>
        <v>2. J.</v>
      </c>
      <c r="B37" s="39" t="str">
        <f t="shared" si="4"/>
        <v>20.11</v>
      </c>
      <c r="C37" s="1">
        <v>286</v>
      </c>
      <c r="D37" s="46">
        <v>43789</v>
      </c>
      <c r="E37" s="1" t="s">
        <v>2243</v>
      </c>
      <c r="F37" s="1" t="s">
        <v>179</v>
      </c>
      <c r="G37" s="1" t="s">
        <v>413</v>
      </c>
      <c r="H37" s="1" t="s">
        <v>77</v>
      </c>
      <c r="I37" s="1" t="s">
        <v>74</v>
      </c>
      <c r="J37" s="1" t="s">
        <v>75</v>
      </c>
      <c r="K37" s="1" t="s">
        <v>86</v>
      </c>
      <c r="L37" s="1" t="s">
        <v>196</v>
      </c>
      <c r="M37" s="1"/>
      <c r="N37" s="1" t="s">
        <v>106</v>
      </c>
      <c r="O37" s="1" t="s">
        <v>106</v>
      </c>
      <c r="P37" s="1" t="s">
        <v>77</v>
      </c>
      <c r="Q37" s="47">
        <f t="shared" si="0"/>
        <v>43789</v>
      </c>
      <c r="R37" s="46">
        <v>43789</v>
      </c>
      <c r="S37" s="46">
        <v>43789</v>
      </c>
      <c r="T37" s="48">
        <f t="shared" si="1"/>
        <v>0</v>
      </c>
      <c r="U37" s="49">
        <f t="shared" si="2"/>
        <v>0</v>
      </c>
      <c r="V37" s="50" t="s">
        <v>81</v>
      </c>
      <c r="W37" s="1" t="s">
        <v>411</v>
      </c>
      <c r="X37" s="1" t="s">
        <v>187</v>
      </c>
      <c r="Y37" s="1" t="s">
        <v>2244</v>
      </c>
      <c r="Z37" s="1" t="s">
        <v>133</v>
      </c>
      <c r="AA37" s="1"/>
      <c r="AB37" s="1" t="s">
        <v>251</v>
      </c>
    </row>
    <row r="38" spans="1:28" ht="101.25" x14ac:dyDescent="0.25">
      <c r="A38" s="39" t="str">
        <f t="shared" si="3"/>
        <v>4. L.</v>
      </c>
      <c r="B38" s="39" t="str">
        <f t="shared" si="4"/>
        <v>20.11</v>
      </c>
      <c r="C38" s="1">
        <v>287</v>
      </c>
      <c r="D38" s="46">
        <v>43789</v>
      </c>
      <c r="E38" s="1" t="s">
        <v>2245</v>
      </c>
      <c r="F38" s="1" t="s">
        <v>183</v>
      </c>
      <c r="G38" s="1" t="s">
        <v>42</v>
      </c>
      <c r="H38" s="1" t="s">
        <v>77</v>
      </c>
      <c r="I38" s="1" t="s">
        <v>74</v>
      </c>
      <c r="J38" s="1" t="s">
        <v>104</v>
      </c>
      <c r="K38" s="1" t="s">
        <v>105</v>
      </c>
      <c r="L38" s="1" t="s">
        <v>202</v>
      </c>
      <c r="M38" s="1"/>
      <c r="N38" s="1" t="s">
        <v>106</v>
      </c>
      <c r="O38" s="1" t="s">
        <v>106</v>
      </c>
      <c r="P38" s="1" t="s">
        <v>77</v>
      </c>
      <c r="Q38" s="47">
        <f t="shared" si="0"/>
        <v>43789</v>
      </c>
      <c r="R38" s="46">
        <v>43789</v>
      </c>
      <c r="S38" s="46">
        <v>43789</v>
      </c>
      <c r="T38" s="48">
        <f t="shared" si="1"/>
        <v>0</v>
      </c>
      <c r="U38" s="49">
        <f t="shared" si="2"/>
        <v>0</v>
      </c>
      <c r="V38" s="50" t="s">
        <v>81</v>
      </c>
      <c r="W38" s="1" t="s">
        <v>411</v>
      </c>
      <c r="X38" s="1" t="s">
        <v>2246</v>
      </c>
      <c r="Y38" s="1" t="s">
        <v>2247</v>
      </c>
      <c r="Z38" s="1"/>
      <c r="AA38" s="1" t="s">
        <v>77</v>
      </c>
      <c r="AB38" s="1" t="s">
        <v>410</v>
      </c>
    </row>
    <row r="39" spans="1:28" ht="33.75" x14ac:dyDescent="0.25">
      <c r="A39" s="39" t="str">
        <f t="shared" si="3"/>
        <v>1. E.</v>
      </c>
      <c r="B39" s="39" t="str">
        <f t="shared" si="4"/>
        <v>20.11</v>
      </c>
      <c r="C39" s="1">
        <v>288</v>
      </c>
      <c r="D39" s="46">
        <v>43789</v>
      </c>
      <c r="E39" s="1" t="s">
        <v>2248</v>
      </c>
      <c r="F39" s="1" t="s">
        <v>183</v>
      </c>
      <c r="G39" s="1" t="s">
        <v>42</v>
      </c>
      <c r="H39" s="1">
        <v>10</v>
      </c>
      <c r="I39" s="1" t="s">
        <v>74</v>
      </c>
      <c r="J39" s="1" t="s">
        <v>84</v>
      </c>
      <c r="K39" s="1" t="s">
        <v>85</v>
      </c>
      <c r="L39" s="1" t="s">
        <v>195</v>
      </c>
      <c r="M39" s="1"/>
      <c r="N39" s="1" t="s">
        <v>106</v>
      </c>
      <c r="O39" s="1" t="s">
        <v>106</v>
      </c>
      <c r="P39" s="1" t="s">
        <v>77</v>
      </c>
      <c r="Q39" s="47">
        <f t="shared" si="0"/>
        <v>43789</v>
      </c>
      <c r="R39" s="46">
        <v>43789</v>
      </c>
      <c r="S39" s="46">
        <v>43789</v>
      </c>
      <c r="T39" s="48">
        <f t="shared" si="1"/>
        <v>0</v>
      </c>
      <c r="U39" s="49">
        <f t="shared" si="2"/>
        <v>0</v>
      </c>
      <c r="V39" s="50" t="s">
        <v>81</v>
      </c>
      <c r="W39" s="1" t="s">
        <v>411</v>
      </c>
      <c r="X39" s="1" t="s">
        <v>187</v>
      </c>
      <c r="Y39" s="1" t="s">
        <v>2249</v>
      </c>
      <c r="Z39" s="1"/>
      <c r="AA39" s="1" t="s">
        <v>77</v>
      </c>
      <c r="AB39" s="1" t="s">
        <v>410</v>
      </c>
    </row>
    <row r="40" spans="1:28" ht="33.75" x14ac:dyDescent="0.25">
      <c r="A40" s="39" t="str">
        <f t="shared" si="3"/>
        <v>1. F.</v>
      </c>
      <c r="B40" s="39" t="str">
        <f t="shared" si="4"/>
        <v>20.11</v>
      </c>
      <c r="C40" s="1">
        <v>289</v>
      </c>
      <c r="D40" s="46">
        <v>43789</v>
      </c>
      <c r="E40" s="1" t="s">
        <v>2218</v>
      </c>
      <c r="F40" s="1" t="s">
        <v>321</v>
      </c>
      <c r="G40" s="1" t="s">
        <v>322</v>
      </c>
      <c r="H40" s="1" t="s">
        <v>77</v>
      </c>
      <c r="I40" s="1" t="s">
        <v>110</v>
      </c>
      <c r="J40" s="1" t="s">
        <v>84</v>
      </c>
      <c r="K40" s="1" t="s">
        <v>85</v>
      </c>
      <c r="L40" s="1" t="s">
        <v>198</v>
      </c>
      <c r="M40" s="1"/>
      <c r="N40" s="1" t="s">
        <v>106</v>
      </c>
      <c r="O40" s="1" t="s">
        <v>106</v>
      </c>
      <c r="P40" s="1" t="s">
        <v>77</v>
      </c>
      <c r="Q40" s="47">
        <f t="shared" si="0"/>
        <v>43789</v>
      </c>
      <c r="R40" s="46">
        <v>43789</v>
      </c>
      <c r="S40" s="46">
        <v>43789</v>
      </c>
      <c r="T40" s="48">
        <f t="shared" si="1"/>
        <v>0</v>
      </c>
      <c r="U40" s="49">
        <f t="shared" si="2"/>
        <v>0</v>
      </c>
      <c r="V40" s="50" t="s">
        <v>81</v>
      </c>
      <c r="W40" s="1" t="s">
        <v>411</v>
      </c>
      <c r="X40" s="1" t="s">
        <v>2250</v>
      </c>
      <c r="Y40" s="1" t="s">
        <v>2251</v>
      </c>
      <c r="Z40" s="1"/>
      <c r="AA40" s="1" t="s">
        <v>77</v>
      </c>
      <c r="AB40" s="1" t="s">
        <v>422</v>
      </c>
    </row>
    <row r="41" spans="1:28" ht="33.75" x14ac:dyDescent="0.25">
      <c r="A41" s="39" t="str">
        <f t="shared" si="3"/>
        <v>1. F.</v>
      </c>
      <c r="B41" s="39" t="str">
        <f t="shared" si="4"/>
        <v>20.11</v>
      </c>
      <c r="C41" s="1">
        <v>290</v>
      </c>
      <c r="D41" s="46">
        <v>43789</v>
      </c>
      <c r="E41" s="1" t="s">
        <v>2252</v>
      </c>
      <c r="F41" s="1" t="s">
        <v>321</v>
      </c>
      <c r="G41" s="1" t="s">
        <v>322</v>
      </c>
      <c r="H41" s="1" t="s">
        <v>77</v>
      </c>
      <c r="I41" s="1" t="s">
        <v>110</v>
      </c>
      <c r="J41" s="1" t="s">
        <v>84</v>
      </c>
      <c r="K41" s="1" t="s">
        <v>85</v>
      </c>
      <c r="L41" s="1" t="s">
        <v>198</v>
      </c>
      <c r="M41" s="1"/>
      <c r="N41" s="1" t="s">
        <v>106</v>
      </c>
      <c r="O41" s="1" t="s">
        <v>106</v>
      </c>
      <c r="P41" s="1" t="s">
        <v>77</v>
      </c>
      <c r="Q41" s="47">
        <f t="shared" si="0"/>
        <v>43789</v>
      </c>
      <c r="R41" s="46">
        <v>43789</v>
      </c>
      <c r="S41" s="46">
        <v>43789</v>
      </c>
      <c r="T41" s="48">
        <f t="shared" si="1"/>
        <v>0</v>
      </c>
      <c r="U41" s="49">
        <f t="shared" si="2"/>
        <v>0</v>
      </c>
      <c r="V41" s="50" t="s">
        <v>81</v>
      </c>
      <c r="W41" s="1" t="s">
        <v>411</v>
      </c>
      <c r="X41" s="1" t="s">
        <v>2250</v>
      </c>
      <c r="Y41" s="1" t="s">
        <v>2251</v>
      </c>
      <c r="Z41" s="1"/>
      <c r="AA41" s="1" t="s">
        <v>77</v>
      </c>
      <c r="AB41" s="1" t="s">
        <v>422</v>
      </c>
    </row>
    <row r="42" spans="1:28" ht="45" x14ac:dyDescent="0.25">
      <c r="A42" s="39" t="str">
        <f t="shared" si="3"/>
        <v>1. E.</v>
      </c>
      <c r="B42" s="39" t="str">
        <f t="shared" si="4"/>
        <v>22.11</v>
      </c>
      <c r="C42" s="1">
        <v>291</v>
      </c>
      <c r="D42" s="46">
        <v>43791</v>
      </c>
      <c r="E42" s="1" t="s">
        <v>2218</v>
      </c>
      <c r="F42" s="1" t="s">
        <v>321</v>
      </c>
      <c r="G42" s="1" t="s">
        <v>322</v>
      </c>
      <c r="H42" s="1">
        <v>16</v>
      </c>
      <c r="I42" s="1" t="s">
        <v>74</v>
      </c>
      <c r="J42" s="1" t="s">
        <v>84</v>
      </c>
      <c r="K42" s="1" t="s">
        <v>85</v>
      </c>
      <c r="L42" s="1" t="s">
        <v>195</v>
      </c>
      <c r="M42" s="1"/>
      <c r="N42" s="1" t="s">
        <v>106</v>
      </c>
      <c r="O42" s="1" t="s">
        <v>106</v>
      </c>
      <c r="P42" s="1" t="s">
        <v>77</v>
      </c>
      <c r="Q42" s="46">
        <v>43791</v>
      </c>
      <c r="R42" s="46">
        <v>43791</v>
      </c>
      <c r="S42" s="46">
        <v>43791</v>
      </c>
      <c r="T42" s="48">
        <f t="shared" si="1"/>
        <v>0</v>
      </c>
      <c r="U42" s="49">
        <f t="shared" si="2"/>
        <v>0</v>
      </c>
      <c r="V42" s="50" t="s">
        <v>81</v>
      </c>
      <c r="W42" s="1" t="s">
        <v>411</v>
      </c>
      <c r="X42" s="1" t="s">
        <v>2253</v>
      </c>
      <c r="Y42" s="1" t="s">
        <v>2254</v>
      </c>
      <c r="Z42" s="1"/>
      <c r="AA42" s="1" t="s">
        <v>77</v>
      </c>
      <c r="AB42" s="1" t="s">
        <v>422</v>
      </c>
    </row>
    <row r="43" spans="1:28" ht="56.25" x14ac:dyDescent="0.25">
      <c r="A43" s="39" t="str">
        <f t="shared" si="3"/>
        <v>4. Y.</v>
      </c>
      <c r="B43" s="39" t="str">
        <f t="shared" si="4"/>
        <v>22.11</v>
      </c>
      <c r="C43" s="1">
        <v>292</v>
      </c>
      <c r="D43" s="46">
        <v>43791</v>
      </c>
      <c r="E43" s="1" t="s">
        <v>2218</v>
      </c>
      <c r="F43" s="1" t="s">
        <v>321</v>
      </c>
      <c r="G43" s="1" t="s">
        <v>322</v>
      </c>
      <c r="H43" s="1" t="s">
        <v>77</v>
      </c>
      <c r="I43" s="1" t="s">
        <v>110</v>
      </c>
      <c r="J43" s="1" t="s">
        <v>104</v>
      </c>
      <c r="K43" s="1" t="s">
        <v>171</v>
      </c>
      <c r="L43" s="1" t="s">
        <v>209</v>
      </c>
      <c r="M43" s="1"/>
      <c r="N43" s="1" t="s">
        <v>106</v>
      </c>
      <c r="O43" s="1" t="s">
        <v>106</v>
      </c>
      <c r="P43" s="1" t="s">
        <v>77</v>
      </c>
      <c r="Q43" s="47">
        <f t="shared" si="0"/>
        <v>43791</v>
      </c>
      <c r="R43" s="46">
        <v>43791</v>
      </c>
      <c r="S43" s="46">
        <v>43791</v>
      </c>
      <c r="T43" s="48">
        <f t="shared" si="1"/>
        <v>0</v>
      </c>
      <c r="U43" s="49">
        <f t="shared" si="2"/>
        <v>0</v>
      </c>
      <c r="V43" s="50" t="s">
        <v>81</v>
      </c>
      <c r="W43" s="1" t="s">
        <v>411</v>
      </c>
      <c r="X43" s="1" t="s">
        <v>2255</v>
      </c>
      <c r="Y43" s="1" t="s">
        <v>2224</v>
      </c>
      <c r="Z43" s="1"/>
      <c r="AA43" s="1" t="s">
        <v>77</v>
      </c>
      <c r="AB43" s="1" t="s">
        <v>422</v>
      </c>
    </row>
    <row r="44" spans="1:28" ht="45" x14ac:dyDescent="0.25">
      <c r="A44" s="39" t="str">
        <f t="shared" si="3"/>
        <v>4. O.</v>
      </c>
      <c r="B44" s="39" t="str">
        <f t="shared" si="4"/>
        <v>25.11</v>
      </c>
      <c r="C44" s="1">
        <v>293</v>
      </c>
      <c r="D44" s="46">
        <v>43794</v>
      </c>
      <c r="E44" s="1" t="s">
        <v>2218</v>
      </c>
      <c r="F44" s="1" t="s">
        <v>321</v>
      </c>
      <c r="G44" s="1" t="s">
        <v>322</v>
      </c>
      <c r="H44" s="1" t="s">
        <v>77</v>
      </c>
      <c r="I44" s="1" t="s">
        <v>110</v>
      </c>
      <c r="J44" s="1" t="s">
        <v>92</v>
      </c>
      <c r="K44" s="1" t="s">
        <v>171</v>
      </c>
      <c r="L44" s="1" t="s">
        <v>200</v>
      </c>
      <c r="M44" s="1"/>
      <c r="N44" s="1" t="s">
        <v>106</v>
      </c>
      <c r="O44" s="1" t="s">
        <v>106</v>
      </c>
      <c r="P44" s="1" t="s">
        <v>77</v>
      </c>
      <c r="Q44" s="47">
        <f t="shared" si="0"/>
        <v>43794</v>
      </c>
      <c r="R44" s="47">
        <v>43794</v>
      </c>
      <c r="S44" s="47">
        <v>43794</v>
      </c>
      <c r="T44" s="48">
        <f t="shared" si="1"/>
        <v>0</v>
      </c>
      <c r="U44" s="49">
        <f t="shared" si="2"/>
        <v>0</v>
      </c>
      <c r="V44" s="50" t="s">
        <v>81</v>
      </c>
      <c r="W44" s="1" t="s">
        <v>411</v>
      </c>
      <c r="X44" s="1" t="s">
        <v>2256</v>
      </c>
      <c r="Y44" s="1" t="s">
        <v>2256</v>
      </c>
      <c r="Z44" s="1"/>
      <c r="AA44" s="1" t="s">
        <v>77</v>
      </c>
      <c r="AB44" s="1" t="s">
        <v>2222</v>
      </c>
    </row>
    <row r="45" spans="1:28" ht="45" x14ac:dyDescent="0.25">
      <c r="A45" s="39" t="str">
        <f t="shared" si="3"/>
        <v>4. P.</v>
      </c>
      <c r="B45" s="39" t="str">
        <f t="shared" si="4"/>
        <v>25.11</v>
      </c>
      <c r="C45" s="1">
        <v>294</v>
      </c>
      <c r="D45" s="46">
        <v>43794</v>
      </c>
      <c r="E45" s="1" t="s">
        <v>2218</v>
      </c>
      <c r="F45" s="1" t="s">
        <v>321</v>
      </c>
      <c r="G45" s="1" t="s">
        <v>322</v>
      </c>
      <c r="H45" s="1" t="s">
        <v>77</v>
      </c>
      <c r="I45" s="1" t="s">
        <v>110</v>
      </c>
      <c r="J45" s="1" t="s">
        <v>92</v>
      </c>
      <c r="K45" s="1" t="s">
        <v>171</v>
      </c>
      <c r="L45" s="1" t="s">
        <v>201</v>
      </c>
      <c r="M45" s="1"/>
      <c r="N45" s="1" t="s">
        <v>106</v>
      </c>
      <c r="O45" s="1" t="s">
        <v>106</v>
      </c>
      <c r="P45" s="1" t="s">
        <v>77</v>
      </c>
      <c r="Q45" s="47">
        <f t="shared" si="0"/>
        <v>43794</v>
      </c>
      <c r="R45" s="46">
        <v>43794</v>
      </c>
      <c r="S45" s="46">
        <v>43794</v>
      </c>
      <c r="T45" s="48">
        <f t="shared" si="1"/>
        <v>0</v>
      </c>
      <c r="U45" s="49">
        <f t="shared" si="2"/>
        <v>0</v>
      </c>
      <c r="V45" s="50" t="s">
        <v>81</v>
      </c>
      <c r="W45" s="1" t="s">
        <v>411</v>
      </c>
      <c r="X45" s="1" t="s">
        <v>2257</v>
      </c>
      <c r="Y45" s="1" t="s">
        <v>204</v>
      </c>
      <c r="Z45" s="1"/>
      <c r="AA45" s="1" t="s">
        <v>77</v>
      </c>
      <c r="AB45" s="1" t="s">
        <v>2222</v>
      </c>
    </row>
    <row r="46" spans="1:28" ht="56.25" x14ac:dyDescent="0.25">
      <c r="A46" s="39" t="str">
        <f t="shared" si="3"/>
        <v>4. N.</v>
      </c>
      <c r="B46" s="39" t="str">
        <f t="shared" si="4"/>
        <v>26.11</v>
      </c>
      <c r="C46" s="1">
        <v>295</v>
      </c>
      <c r="D46" s="46">
        <v>43795</v>
      </c>
      <c r="E46" s="1" t="s">
        <v>2218</v>
      </c>
      <c r="F46" s="1" t="s">
        <v>321</v>
      </c>
      <c r="G46" s="1" t="s">
        <v>322</v>
      </c>
      <c r="H46" s="1" t="s">
        <v>77</v>
      </c>
      <c r="I46" s="1" t="s">
        <v>110</v>
      </c>
      <c r="J46" s="1" t="s">
        <v>92</v>
      </c>
      <c r="K46" s="1" t="s">
        <v>171</v>
      </c>
      <c r="L46" s="1" t="s">
        <v>233</v>
      </c>
      <c r="M46" s="1"/>
      <c r="N46" s="1" t="s">
        <v>106</v>
      </c>
      <c r="O46" s="1" t="s">
        <v>106</v>
      </c>
      <c r="P46" s="1" t="s">
        <v>77</v>
      </c>
      <c r="Q46" s="47">
        <f t="shared" si="0"/>
        <v>43795</v>
      </c>
      <c r="R46" s="47">
        <v>43795</v>
      </c>
      <c r="S46" s="47">
        <v>43795</v>
      </c>
      <c r="T46" s="48">
        <f t="shared" si="1"/>
        <v>0</v>
      </c>
      <c r="U46" s="49">
        <f t="shared" si="2"/>
        <v>0</v>
      </c>
      <c r="V46" s="50" t="s">
        <v>81</v>
      </c>
      <c r="W46" s="1" t="s">
        <v>411</v>
      </c>
      <c r="X46" s="1" t="s">
        <v>2236</v>
      </c>
      <c r="Y46" s="1"/>
      <c r="Z46" s="1"/>
      <c r="AA46" s="1" t="s">
        <v>77</v>
      </c>
      <c r="AB46" s="1" t="s">
        <v>2222</v>
      </c>
    </row>
    <row r="47" spans="1:28" ht="56.25" x14ac:dyDescent="0.25">
      <c r="A47" s="39" t="str">
        <f t="shared" si="3"/>
        <v>4. N.</v>
      </c>
      <c r="B47" s="39" t="str">
        <f t="shared" si="4"/>
        <v>27.11</v>
      </c>
      <c r="C47" s="1">
        <v>296</v>
      </c>
      <c r="D47" s="46">
        <v>43796</v>
      </c>
      <c r="E47" s="1" t="s">
        <v>2218</v>
      </c>
      <c r="F47" s="1" t="s">
        <v>321</v>
      </c>
      <c r="G47" s="1" t="s">
        <v>322</v>
      </c>
      <c r="H47" s="1" t="s">
        <v>77</v>
      </c>
      <c r="I47" s="1" t="s">
        <v>110</v>
      </c>
      <c r="J47" s="1" t="s">
        <v>92</v>
      </c>
      <c r="K47" s="1" t="s">
        <v>171</v>
      </c>
      <c r="L47" s="1" t="s">
        <v>233</v>
      </c>
      <c r="M47" s="1"/>
      <c r="N47" s="1" t="s">
        <v>106</v>
      </c>
      <c r="O47" s="1" t="s">
        <v>106</v>
      </c>
      <c r="P47" s="1" t="s">
        <v>77</v>
      </c>
      <c r="Q47" s="47">
        <f t="shared" si="0"/>
        <v>43796</v>
      </c>
      <c r="R47" s="46">
        <v>43796</v>
      </c>
      <c r="S47" s="46">
        <v>43796</v>
      </c>
      <c r="T47" s="48">
        <f t="shared" si="1"/>
        <v>0</v>
      </c>
      <c r="U47" s="49">
        <f t="shared" si="2"/>
        <v>0</v>
      </c>
      <c r="V47" s="50" t="s">
        <v>81</v>
      </c>
      <c r="W47" s="1" t="s">
        <v>411</v>
      </c>
      <c r="X47" s="1" t="s">
        <v>2236</v>
      </c>
      <c r="Y47" s="1"/>
      <c r="Z47" s="1"/>
      <c r="AA47" s="1" t="s">
        <v>77</v>
      </c>
      <c r="AB47" s="1" t="s">
        <v>604</v>
      </c>
    </row>
    <row r="48" spans="1:28" ht="101.25" x14ac:dyDescent="0.25">
      <c r="A48" s="39" t="str">
        <f t="shared" si="3"/>
        <v>3. J.</v>
      </c>
      <c r="B48" s="39" t="str">
        <f t="shared" si="4"/>
        <v>27.11</v>
      </c>
      <c r="C48" s="1">
        <v>297</v>
      </c>
      <c r="D48" s="46">
        <v>43796</v>
      </c>
      <c r="E48" s="1" t="s">
        <v>2218</v>
      </c>
      <c r="F48" s="1" t="s">
        <v>321</v>
      </c>
      <c r="G48" s="1" t="s">
        <v>322</v>
      </c>
      <c r="H48" s="1" t="s">
        <v>77</v>
      </c>
      <c r="I48" s="1" t="s">
        <v>110</v>
      </c>
      <c r="J48" s="1" t="s">
        <v>165</v>
      </c>
      <c r="K48" s="1" t="s">
        <v>174</v>
      </c>
      <c r="L48" s="1" t="s">
        <v>196</v>
      </c>
      <c r="M48" s="1"/>
      <c r="N48" s="1" t="s">
        <v>106</v>
      </c>
      <c r="O48" s="1" t="s">
        <v>106</v>
      </c>
      <c r="P48" s="1" t="s">
        <v>77</v>
      </c>
      <c r="Q48" s="47">
        <f t="shared" si="0"/>
        <v>43796</v>
      </c>
      <c r="R48" s="46">
        <v>43796</v>
      </c>
      <c r="S48" s="46">
        <v>43796</v>
      </c>
      <c r="T48" s="48">
        <f t="shared" si="1"/>
        <v>0</v>
      </c>
      <c r="U48" s="49">
        <f t="shared" si="2"/>
        <v>0</v>
      </c>
      <c r="V48" s="50" t="s">
        <v>81</v>
      </c>
      <c r="W48" s="1" t="s">
        <v>411</v>
      </c>
      <c r="X48" s="1" t="s">
        <v>189</v>
      </c>
      <c r="Y48" s="1" t="s">
        <v>2258</v>
      </c>
      <c r="Z48" s="1" t="s">
        <v>161</v>
      </c>
      <c r="AA48" s="1"/>
      <c r="AB48" s="1" t="s">
        <v>390</v>
      </c>
    </row>
    <row r="49" spans="1:28" x14ac:dyDescent="0.25">
      <c r="A49" s="39" t="str">
        <f t="shared" si="3"/>
        <v xml:space="preserve"> </v>
      </c>
      <c r="B49" s="39" t="str">
        <f t="shared" si="4"/>
        <v/>
      </c>
      <c r="C49" s="1"/>
      <c r="D49" s="46"/>
      <c r="E49" s="1"/>
      <c r="F49" s="1"/>
      <c r="G49" s="1"/>
      <c r="H49" s="1"/>
      <c r="I49" s="1"/>
      <c r="J49" s="1"/>
      <c r="K49" s="1"/>
      <c r="L49" s="1"/>
      <c r="M49" s="1"/>
      <c r="N49" s="1"/>
      <c r="O49" s="1"/>
      <c r="P49" s="1"/>
      <c r="Q49" s="47"/>
      <c r="R49" s="46"/>
      <c r="S49" s="46"/>
      <c r="T49" s="48"/>
      <c r="U49" s="49"/>
      <c r="V49" s="50"/>
      <c r="W49" s="1"/>
      <c r="X49" s="1"/>
      <c r="Y49" s="1"/>
      <c r="Z49" s="1"/>
      <c r="AA49" s="1"/>
      <c r="AB49" s="1"/>
    </row>
    <row r="50" spans="1:28" x14ac:dyDescent="0.25">
      <c r="A50" s="39" t="str">
        <f t="shared" si="3"/>
        <v xml:space="preserve"> </v>
      </c>
      <c r="B50" s="39" t="str">
        <f t="shared" si="4"/>
        <v/>
      </c>
      <c r="C50" s="1"/>
      <c r="D50" s="46"/>
      <c r="E50" s="1"/>
      <c r="F50" s="1"/>
      <c r="G50" s="1"/>
      <c r="H50" s="1"/>
      <c r="I50" s="1"/>
      <c r="J50" s="1"/>
      <c r="K50" s="1"/>
      <c r="L50" s="1"/>
      <c r="M50" s="1"/>
      <c r="N50" s="1"/>
      <c r="O50" s="1"/>
      <c r="P50" s="1"/>
      <c r="Q50" s="47"/>
      <c r="R50" s="46"/>
      <c r="S50" s="46"/>
      <c r="T50" s="48"/>
      <c r="U50" s="49"/>
      <c r="V50" s="50"/>
      <c r="W50" s="1"/>
      <c r="X50" s="1"/>
      <c r="Y50" s="1"/>
      <c r="Z50" s="1"/>
      <c r="AA50" s="1"/>
      <c r="AB50" s="1"/>
    </row>
    <row r="51" spans="1:28" x14ac:dyDescent="0.25">
      <c r="A51" s="39" t="str">
        <f t="shared" si="3"/>
        <v xml:space="preserve"> </v>
      </c>
      <c r="B51" s="39" t="str">
        <f t="shared" si="4"/>
        <v/>
      </c>
      <c r="C51" s="1"/>
      <c r="D51" s="46"/>
      <c r="E51" s="1"/>
      <c r="F51" s="1"/>
      <c r="G51" s="1"/>
      <c r="H51" s="1"/>
      <c r="I51" s="1"/>
      <c r="J51" s="1"/>
      <c r="K51" s="1"/>
      <c r="L51" s="1"/>
      <c r="M51" s="1"/>
      <c r="N51" s="1"/>
      <c r="O51" s="1"/>
      <c r="P51" s="1"/>
      <c r="Q51" s="47"/>
      <c r="R51" s="46"/>
      <c r="S51" s="46"/>
      <c r="T51" s="48"/>
      <c r="U51" s="49"/>
      <c r="V51" s="50"/>
      <c r="W51" s="1"/>
      <c r="X51" s="1"/>
      <c r="Y51" s="1"/>
      <c r="Z51" s="1"/>
      <c r="AA51" s="1"/>
      <c r="AB51" s="1"/>
    </row>
    <row r="52" spans="1:28" x14ac:dyDescent="0.25">
      <c r="A52" s="39" t="str">
        <f t="shared" si="3"/>
        <v xml:space="preserve"> </v>
      </c>
      <c r="B52" s="39" t="str">
        <f t="shared" si="4"/>
        <v/>
      </c>
      <c r="C52" s="1"/>
      <c r="D52" s="46"/>
      <c r="E52" s="1"/>
      <c r="F52" s="1"/>
      <c r="G52" s="1"/>
      <c r="H52" s="1"/>
      <c r="I52" s="1"/>
      <c r="J52" s="1"/>
      <c r="K52" s="1"/>
      <c r="L52" s="1"/>
      <c r="M52" s="1"/>
      <c r="N52" s="1"/>
      <c r="O52" s="1"/>
      <c r="P52" s="1"/>
      <c r="Q52" s="47"/>
      <c r="R52" s="46"/>
      <c r="S52" s="46"/>
      <c r="T52" s="48"/>
      <c r="U52" s="49"/>
      <c r="V52" s="50"/>
      <c r="W52" s="1"/>
      <c r="X52" s="1"/>
      <c r="Y52" s="1"/>
      <c r="Z52" s="1"/>
      <c r="AA52" s="1"/>
      <c r="AB52" s="1"/>
    </row>
    <row r="53" spans="1:28" x14ac:dyDescent="0.25">
      <c r="A53" s="39" t="str">
        <f t="shared" si="3"/>
        <v xml:space="preserve"> </v>
      </c>
      <c r="B53" s="39" t="str">
        <f t="shared" si="4"/>
        <v/>
      </c>
      <c r="C53" s="1"/>
      <c r="D53" s="46"/>
      <c r="E53" s="1"/>
      <c r="F53" s="1"/>
      <c r="G53" s="1"/>
      <c r="H53" s="1"/>
      <c r="I53" s="1"/>
      <c r="J53" s="1"/>
      <c r="K53" s="1"/>
      <c r="L53" s="1"/>
      <c r="M53" s="1"/>
      <c r="N53" s="1"/>
      <c r="O53" s="1"/>
      <c r="P53" s="1"/>
      <c r="Q53" s="47"/>
      <c r="R53" s="46"/>
      <c r="S53" s="46"/>
      <c r="T53" s="48"/>
      <c r="U53" s="49"/>
      <c r="V53" s="50"/>
      <c r="W53" s="1"/>
      <c r="X53" s="1"/>
      <c r="Y53" s="1"/>
      <c r="Z53" s="1"/>
      <c r="AA53" s="1"/>
      <c r="AB53" s="1"/>
    </row>
    <row r="54" spans="1:28" x14ac:dyDescent="0.25">
      <c r="A54" s="39" t="str">
        <f t="shared" si="3"/>
        <v xml:space="preserve"> </v>
      </c>
      <c r="B54" s="39" t="str">
        <f t="shared" si="4"/>
        <v/>
      </c>
      <c r="C54" s="1"/>
      <c r="D54" s="46"/>
      <c r="E54" s="1"/>
      <c r="F54" s="1"/>
      <c r="G54" s="1"/>
      <c r="H54" s="1"/>
      <c r="I54" s="1"/>
      <c r="J54" s="1"/>
      <c r="K54" s="1"/>
      <c r="L54" s="1"/>
      <c r="M54" s="1"/>
      <c r="N54" s="1"/>
      <c r="O54" s="1"/>
      <c r="P54" s="1"/>
      <c r="Q54" s="47"/>
      <c r="R54" s="46"/>
      <c r="S54" s="46"/>
      <c r="T54" s="48"/>
      <c r="U54" s="49"/>
      <c r="V54" s="50"/>
      <c r="W54" s="1"/>
      <c r="X54" s="1"/>
      <c r="Y54" s="1"/>
      <c r="Z54" s="1"/>
      <c r="AA54" s="1"/>
      <c r="AB54" s="1"/>
    </row>
    <row r="55" spans="1:28" x14ac:dyDescent="0.25">
      <c r="A55" s="39" t="str">
        <f t="shared" si="3"/>
        <v xml:space="preserve"> </v>
      </c>
      <c r="B55" s="39" t="str">
        <f t="shared" si="4"/>
        <v/>
      </c>
      <c r="C55" s="1"/>
      <c r="D55" s="46"/>
      <c r="E55" s="1"/>
      <c r="F55" s="1"/>
      <c r="G55" s="1"/>
      <c r="H55" s="1"/>
      <c r="I55" s="1"/>
      <c r="J55" s="1"/>
      <c r="K55" s="1"/>
      <c r="L55" s="1"/>
      <c r="M55" s="1"/>
      <c r="N55" s="1"/>
      <c r="O55" s="1"/>
      <c r="P55" s="1"/>
      <c r="Q55" s="47"/>
      <c r="R55" s="46"/>
      <c r="S55" s="46"/>
      <c r="T55" s="48"/>
      <c r="U55" s="49"/>
      <c r="V55" s="50"/>
      <c r="W55" s="1"/>
      <c r="X55" s="1"/>
      <c r="Y55" s="1"/>
      <c r="Z55" s="1"/>
      <c r="AA55" s="1"/>
      <c r="AB55" s="1"/>
    </row>
    <row r="56" spans="1:28" x14ac:dyDescent="0.25">
      <c r="A56" s="39" t="str">
        <f t="shared" si="3"/>
        <v xml:space="preserve"> </v>
      </c>
      <c r="B56" s="39" t="str">
        <f t="shared" si="4"/>
        <v/>
      </c>
      <c r="C56" s="1"/>
      <c r="D56" s="46"/>
      <c r="E56" s="1"/>
      <c r="F56" s="1"/>
      <c r="G56" s="1"/>
      <c r="H56" s="1"/>
      <c r="I56" s="1"/>
      <c r="J56" s="1"/>
      <c r="K56" s="1"/>
      <c r="L56" s="1"/>
      <c r="M56" s="1"/>
      <c r="N56" s="1"/>
      <c r="O56" s="1"/>
      <c r="P56" s="1"/>
      <c r="Q56" s="47"/>
      <c r="R56" s="46"/>
      <c r="S56" s="46"/>
      <c r="T56" s="48"/>
      <c r="U56" s="49"/>
      <c r="V56" s="50"/>
      <c r="W56" s="1"/>
      <c r="X56" s="1"/>
      <c r="Y56" s="1"/>
      <c r="Z56" s="1"/>
      <c r="AA56" s="1"/>
      <c r="AB56" s="1"/>
    </row>
    <row r="57" spans="1:28" x14ac:dyDescent="0.25">
      <c r="A57" s="39" t="str">
        <f t="shared" si="3"/>
        <v xml:space="preserve"> </v>
      </c>
      <c r="B57" s="39" t="str">
        <f t="shared" si="4"/>
        <v/>
      </c>
      <c r="C57" s="1"/>
      <c r="D57" s="46"/>
      <c r="E57" s="1"/>
      <c r="F57" s="1"/>
      <c r="G57" s="1"/>
      <c r="H57" s="1"/>
      <c r="I57" s="1"/>
      <c r="J57" s="1"/>
      <c r="K57" s="1"/>
      <c r="L57" s="1"/>
      <c r="M57" s="1"/>
      <c r="N57" s="1"/>
      <c r="O57" s="1"/>
      <c r="P57" s="1"/>
      <c r="Q57" s="47"/>
      <c r="R57" s="46"/>
      <c r="S57" s="46"/>
      <c r="T57" s="48"/>
      <c r="U57" s="49"/>
      <c r="V57" s="50"/>
      <c r="W57" s="1"/>
      <c r="X57" s="1"/>
      <c r="Y57" s="1"/>
      <c r="Z57" s="1"/>
      <c r="AA57" s="1"/>
      <c r="AB57" s="1"/>
    </row>
    <row r="58" spans="1:28" x14ac:dyDescent="0.25">
      <c r="A58" s="39" t="str">
        <f t="shared" si="3"/>
        <v xml:space="preserve"> </v>
      </c>
      <c r="B58" s="39" t="str">
        <f t="shared" si="4"/>
        <v/>
      </c>
      <c r="C58" s="1"/>
      <c r="D58" s="46"/>
      <c r="E58" s="1"/>
      <c r="F58" s="1"/>
      <c r="G58" s="1"/>
      <c r="H58" s="1"/>
      <c r="I58" s="1"/>
      <c r="J58" s="1"/>
      <c r="K58" s="1"/>
      <c r="L58" s="1"/>
      <c r="M58" s="1"/>
      <c r="N58" s="1"/>
      <c r="O58" s="1"/>
      <c r="P58" s="1"/>
      <c r="Q58" s="47"/>
      <c r="R58" s="46"/>
      <c r="S58" s="46"/>
      <c r="T58" s="48"/>
      <c r="U58" s="49"/>
      <c r="V58" s="50"/>
      <c r="W58" s="1"/>
      <c r="X58" s="1"/>
      <c r="Y58" s="1"/>
      <c r="Z58" s="1"/>
      <c r="AA58" s="1"/>
      <c r="AB58" s="1"/>
    </row>
    <row r="59" spans="1:28" x14ac:dyDescent="0.25">
      <c r="A59" s="39" t="str">
        <f t="shared" si="3"/>
        <v xml:space="preserve"> </v>
      </c>
      <c r="B59" s="39" t="str">
        <f t="shared" si="4"/>
        <v/>
      </c>
      <c r="C59" s="1"/>
      <c r="D59" s="46"/>
      <c r="E59" s="1"/>
      <c r="F59" s="1"/>
      <c r="G59" s="1"/>
      <c r="H59" s="1"/>
      <c r="I59" s="1"/>
      <c r="J59" s="1"/>
      <c r="K59" s="1"/>
      <c r="L59" s="1"/>
      <c r="M59" s="1"/>
      <c r="N59" s="1"/>
      <c r="O59" s="1"/>
      <c r="P59" s="1"/>
      <c r="Q59" s="47"/>
      <c r="R59" s="46"/>
      <c r="S59" s="46"/>
      <c r="T59" s="48"/>
      <c r="U59" s="49"/>
      <c r="V59" s="50"/>
      <c r="W59" s="1"/>
      <c r="X59" s="1"/>
      <c r="Y59" s="1"/>
      <c r="Z59" s="1"/>
      <c r="AA59" s="1"/>
      <c r="AB59" s="1"/>
    </row>
    <row r="60" spans="1:28" x14ac:dyDescent="0.25">
      <c r="A60" s="39" t="str">
        <f t="shared" si="3"/>
        <v xml:space="preserve"> </v>
      </c>
      <c r="B60" s="39" t="str">
        <f t="shared" si="4"/>
        <v/>
      </c>
      <c r="C60" s="1"/>
      <c r="D60" s="46"/>
      <c r="E60" s="1"/>
      <c r="F60" s="1"/>
      <c r="G60" s="1"/>
      <c r="H60" s="1"/>
      <c r="I60" s="1"/>
      <c r="J60" s="1"/>
      <c r="K60" s="1"/>
      <c r="L60" s="1"/>
      <c r="M60" s="1"/>
      <c r="N60" s="1"/>
      <c r="O60" s="1"/>
      <c r="P60" s="1"/>
      <c r="Q60" s="47"/>
      <c r="R60" s="46"/>
      <c r="S60" s="46"/>
      <c r="T60" s="48"/>
      <c r="U60" s="49"/>
      <c r="V60" s="50"/>
      <c r="W60" s="1"/>
      <c r="X60" s="1"/>
      <c r="Y60" s="1"/>
      <c r="Z60" s="1"/>
      <c r="AA60" s="1"/>
      <c r="AB60" s="1"/>
    </row>
    <row r="61" spans="1:28" x14ac:dyDescent="0.25">
      <c r="A61" s="39" t="str">
        <f t="shared" si="3"/>
        <v xml:space="preserve"> </v>
      </c>
      <c r="B61" s="39" t="str">
        <f t="shared" si="4"/>
        <v/>
      </c>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t="str">
        <f t="shared" si="3"/>
        <v xml:space="preserve"> </v>
      </c>
      <c r="B62" s="39" t="str">
        <f t="shared" si="4"/>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3"/>
        <v xml:space="preserve"> </v>
      </c>
      <c r="B63" s="39" t="str">
        <f t="shared" si="4"/>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3"/>
        <v xml:space="preserve"> </v>
      </c>
      <c r="B64" s="39" t="str">
        <f t="shared" si="4"/>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3"/>
        <v xml:space="preserve"> </v>
      </c>
      <c r="B65" s="39" t="str">
        <f t="shared" si="4"/>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3"/>
        <v xml:space="preserve"> </v>
      </c>
      <c r="B66" s="39" t="str">
        <f t="shared" si="4"/>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3"/>
        <v xml:space="preserve"> </v>
      </c>
      <c r="B67" s="39" t="str">
        <f t="shared" si="4"/>
        <v/>
      </c>
      <c r="C67" s="1"/>
      <c r="D67" s="46"/>
      <c r="E67" s="1"/>
      <c r="F67" s="1"/>
      <c r="G67" s="1"/>
      <c r="H67" s="1"/>
      <c r="I67" s="1"/>
      <c r="J67" s="1"/>
      <c r="K67" s="1"/>
      <c r="L67" s="1"/>
      <c r="M67" s="1"/>
      <c r="N67" s="1"/>
      <c r="O67" s="1"/>
      <c r="P67" s="1"/>
      <c r="Q67" s="47"/>
      <c r="R67" s="46"/>
      <c r="S67" s="46"/>
      <c r="T67" s="48"/>
      <c r="U67" s="49"/>
      <c r="V67" s="50"/>
      <c r="W67" s="1"/>
      <c r="X67" s="1"/>
      <c r="Y67" s="1"/>
      <c r="Z67" s="1"/>
      <c r="AA67" s="1"/>
      <c r="AB67" s="1"/>
    </row>
    <row r="68" spans="1:28" x14ac:dyDescent="0.25">
      <c r="A68" s="39" t="str">
        <f t="shared" si="3"/>
        <v xml:space="preserve"> </v>
      </c>
      <c r="B68" s="39" t="str">
        <f t="shared" si="4"/>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3"/>
        <v xml:space="preserve"> </v>
      </c>
      <c r="B69" s="39" t="str">
        <f t="shared" si="4"/>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3"/>
        <v xml:space="preserve"> </v>
      </c>
      <c r="B70" s="39" t="str">
        <f t="shared" si="4"/>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5">+CONCATENATE(LEFT(K71,2)," ",LEFT(L71,2))</f>
        <v xml:space="preserve"> </v>
      </c>
      <c r="B71" s="39" t="str">
        <f t="shared" ref="B71:B134" si="6">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5"/>
        <v xml:space="preserve"> </v>
      </c>
      <c r="B72" s="39" t="str">
        <f t="shared" si="6"/>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5"/>
        <v xml:space="preserve"> </v>
      </c>
      <c r="B73" s="39" t="str">
        <f t="shared" si="6"/>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5"/>
        <v xml:space="preserve"> </v>
      </c>
      <c r="B74" s="39" t="str">
        <f t="shared" si="6"/>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5"/>
        <v xml:space="preserve"> </v>
      </c>
      <c r="B75" s="39" t="str">
        <f t="shared" si="6"/>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5"/>
        <v xml:space="preserve"> </v>
      </c>
      <c r="B76" s="39" t="str">
        <f t="shared" si="6"/>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5"/>
        <v xml:space="preserve"> </v>
      </c>
      <c r="B77" s="39" t="str">
        <f t="shared" si="6"/>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5"/>
        <v xml:space="preserve"> </v>
      </c>
      <c r="B78" s="39" t="str">
        <f t="shared" si="6"/>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5"/>
        <v xml:space="preserve"> </v>
      </c>
      <c r="B79" s="39" t="str">
        <f t="shared" si="6"/>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5"/>
        <v xml:space="preserve"> </v>
      </c>
      <c r="B80" s="39" t="str">
        <f t="shared" si="6"/>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5"/>
        <v xml:space="preserve"> </v>
      </c>
      <c r="B81" s="39" t="str">
        <f t="shared" si="6"/>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5"/>
        <v xml:space="preserve"> </v>
      </c>
      <c r="B82" s="39" t="str">
        <f t="shared" si="6"/>
        <v/>
      </c>
      <c r="C82" s="1"/>
      <c r="D82" s="46"/>
      <c r="E82" s="1"/>
      <c r="F82" s="1"/>
      <c r="G82" s="1"/>
      <c r="H82" s="1"/>
      <c r="I82" s="1"/>
      <c r="J82" s="1"/>
      <c r="K82" s="1"/>
      <c r="L82" s="1"/>
      <c r="M82" s="1"/>
      <c r="N82" s="1"/>
      <c r="O82" s="1"/>
      <c r="P82" s="1"/>
      <c r="Q82" s="47"/>
      <c r="R82" s="46"/>
      <c r="S82" s="46"/>
      <c r="T82" s="48"/>
      <c r="U82" s="49"/>
      <c r="V82" s="50"/>
      <c r="W82" s="1"/>
      <c r="X82" s="1"/>
      <c r="Y82" s="1"/>
      <c r="Z82" s="1"/>
      <c r="AA82" s="1"/>
      <c r="AB82" s="1"/>
    </row>
    <row r="83" spans="1:28" x14ac:dyDescent="0.25">
      <c r="A83" s="39" t="str">
        <f t="shared" si="5"/>
        <v xml:space="preserve"> </v>
      </c>
      <c r="B83" s="39" t="str">
        <f t="shared" si="6"/>
        <v/>
      </c>
      <c r="C83" s="1"/>
      <c r="D83" s="46"/>
      <c r="E83" s="1"/>
      <c r="F83" s="1"/>
      <c r="G83" s="1"/>
      <c r="H83" s="1"/>
      <c r="I83" s="1"/>
      <c r="J83" s="1"/>
      <c r="K83" s="1"/>
      <c r="L83" s="1"/>
      <c r="M83" s="1"/>
      <c r="N83" s="1"/>
      <c r="O83" s="1"/>
      <c r="P83" s="1"/>
      <c r="Q83" s="47"/>
      <c r="R83" s="46"/>
      <c r="S83" s="46"/>
      <c r="T83" s="48"/>
      <c r="U83" s="49"/>
      <c r="V83" s="50"/>
      <c r="W83" s="1"/>
      <c r="X83" s="1"/>
      <c r="Y83" s="1"/>
      <c r="Z83" s="1"/>
      <c r="AA83" s="1"/>
      <c r="AB83" s="1"/>
    </row>
    <row r="84" spans="1:28" x14ac:dyDescent="0.25">
      <c r="A84" s="39" t="str">
        <f t="shared" si="5"/>
        <v xml:space="preserve"> </v>
      </c>
      <c r="B84" s="39" t="str">
        <f t="shared" si="6"/>
        <v/>
      </c>
      <c r="C84" s="1"/>
      <c r="D84" s="46"/>
      <c r="E84" s="1"/>
      <c r="F84" s="1"/>
      <c r="G84" s="1"/>
      <c r="H84" s="1"/>
      <c r="I84" s="1"/>
      <c r="J84" s="1"/>
      <c r="K84" s="1"/>
      <c r="L84" s="1"/>
      <c r="M84" s="1"/>
      <c r="N84" s="1"/>
      <c r="O84" s="1"/>
      <c r="P84" s="1"/>
      <c r="Q84" s="47"/>
      <c r="R84" s="46"/>
      <c r="S84" s="46"/>
      <c r="T84" s="48"/>
      <c r="U84" s="49"/>
      <c r="V84" s="50"/>
      <c r="W84" s="1"/>
      <c r="X84" s="1"/>
      <c r="Y84" s="1"/>
      <c r="Z84" s="1"/>
      <c r="AA84" s="1"/>
      <c r="AB84" s="1"/>
    </row>
    <row r="85" spans="1:28" x14ac:dyDescent="0.25">
      <c r="A85" s="39" t="str">
        <f t="shared" si="5"/>
        <v xml:space="preserve"> </v>
      </c>
      <c r="B85" s="39" t="str">
        <f t="shared" si="6"/>
        <v/>
      </c>
      <c r="C85" s="1"/>
      <c r="D85" s="46"/>
      <c r="E85" s="1"/>
      <c r="F85" s="1"/>
      <c r="G85" s="1"/>
      <c r="H85" s="1"/>
      <c r="I85" s="1"/>
      <c r="J85" s="1"/>
      <c r="K85" s="1"/>
      <c r="L85" s="1"/>
      <c r="M85" s="1"/>
      <c r="N85" s="1"/>
      <c r="O85" s="1"/>
      <c r="P85" s="1"/>
      <c r="Q85" s="47"/>
      <c r="R85" s="46"/>
      <c r="S85" s="46"/>
      <c r="T85" s="48"/>
      <c r="U85" s="49"/>
      <c r="V85" s="50"/>
      <c r="W85" s="1"/>
      <c r="X85" s="1"/>
      <c r="Y85" s="1"/>
      <c r="Z85" s="1"/>
      <c r="AA85" s="1"/>
      <c r="AB85" s="1"/>
    </row>
    <row r="86" spans="1:28" x14ac:dyDescent="0.25">
      <c r="A86" s="39" t="str">
        <f t="shared" si="5"/>
        <v xml:space="preserve"> </v>
      </c>
      <c r="B86" s="39" t="str">
        <f t="shared" si="6"/>
        <v/>
      </c>
      <c r="C86" s="1"/>
      <c r="D86" s="46"/>
      <c r="E86" s="1"/>
      <c r="F86" s="1"/>
      <c r="G86" s="1"/>
      <c r="H86" s="1"/>
      <c r="I86" s="1"/>
      <c r="J86" s="1"/>
      <c r="K86" s="1"/>
      <c r="L86" s="1"/>
      <c r="M86" s="1"/>
      <c r="N86" s="1"/>
      <c r="O86" s="1"/>
      <c r="P86" s="1"/>
      <c r="Q86" s="47"/>
      <c r="R86" s="46"/>
      <c r="S86" s="46"/>
      <c r="T86" s="48"/>
      <c r="U86" s="49"/>
      <c r="V86" s="50"/>
      <c r="W86" s="1"/>
      <c r="X86" s="1"/>
      <c r="Y86" s="1"/>
      <c r="Z86" s="1"/>
      <c r="AA86" s="1"/>
      <c r="AB86" s="1"/>
    </row>
    <row r="87" spans="1:28" x14ac:dyDescent="0.25">
      <c r="A87" s="39" t="str">
        <f t="shared" si="5"/>
        <v xml:space="preserve"> </v>
      </c>
      <c r="B87" s="39" t="str">
        <f t="shared" si="6"/>
        <v/>
      </c>
      <c r="C87" s="1"/>
      <c r="D87" s="46"/>
      <c r="E87" s="1"/>
      <c r="F87" s="1"/>
      <c r="G87" s="1"/>
      <c r="H87" s="1"/>
      <c r="I87" s="1"/>
      <c r="J87" s="1"/>
      <c r="K87" s="1"/>
      <c r="L87" s="1"/>
      <c r="M87" s="1"/>
      <c r="N87" s="1"/>
      <c r="O87" s="1"/>
      <c r="P87" s="1"/>
      <c r="Q87" s="47"/>
      <c r="R87" s="46"/>
      <c r="S87" s="46"/>
      <c r="T87" s="48"/>
      <c r="U87" s="49"/>
      <c r="V87" s="50"/>
      <c r="W87" s="1"/>
      <c r="X87" s="1"/>
      <c r="Y87" s="1"/>
      <c r="Z87" s="1"/>
      <c r="AA87" s="1"/>
      <c r="AB87" s="1"/>
    </row>
    <row r="88" spans="1:28" x14ac:dyDescent="0.25">
      <c r="A88" s="39" t="str">
        <f t="shared" si="5"/>
        <v xml:space="preserve"> </v>
      </c>
      <c r="B88" s="39" t="str">
        <f t="shared" si="6"/>
        <v/>
      </c>
      <c r="C88" s="1"/>
      <c r="D88" s="46"/>
      <c r="E88" s="1"/>
      <c r="F88" s="1"/>
      <c r="G88" s="1"/>
      <c r="H88" s="1"/>
      <c r="I88" s="1"/>
      <c r="J88" s="1"/>
      <c r="K88" s="1"/>
      <c r="L88" s="1"/>
      <c r="M88" s="1"/>
      <c r="N88" s="1"/>
      <c r="O88" s="1"/>
      <c r="P88" s="1"/>
      <c r="Q88" s="47"/>
      <c r="R88" s="46"/>
      <c r="S88" s="46"/>
      <c r="T88" s="48"/>
      <c r="U88" s="49"/>
      <c r="V88" s="50"/>
      <c r="W88" s="1"/>
      <c r="X88" s="1"/>
      <c r="Y88" s="1"/>
      <c r="Z88" s="1"/>
      <c r="AA88" s="1"/>
      <c r="AB88" s="1"/>
    </row>
    <row r="89" spans="1:28" x14ac:dyDescent="0.25">
      <c r="A89" s="39" t="str">
        <f t="shared" si="5"/>
        <v xml:space="preserve"> </v>
      </c>
      <c r="B89" s="39" t="str">
        <f t="shared" si="6"/>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5"/>
        <v xml:space="preserve"> </v>
      </c>
      <c r="B90" s="39" t="str">
        <f t="shared" si="6"/>
        <v/>
      </c>
      <c r="C90" s="1"/>
      <c r="D90" s="46"/>
      <c r="E90" s="1"/>
      <c r="F90" s="1"/>
      <c r="G90" s="1"/>
      <c r="H90" s="1"/>
      <c r="I90" s="1"/>
      <c r="J90" s="1"/>
      <c r="K90" s="1"/>
      <c r="L90" s="1"/>
      <c r="M90" s="1"/>
      <c r="N90" s="1"/>
      <c r="O90" s="1"/>
      <c r="P90" s="1"/>
      <c r="Q90" s="47"/>
      <c r="R90" s="46"/>
      <c r="S90" s="46"/>
      <c r="T90" s="48"/>
      <c r="U90" s="49"/>
      <c r="V90" s="50"/>
      <c r="W90" s="1"/>
      <c r="X90" s="1"/>
      <c r="Y90" s="1"/>
      <c r="Z90" s="1"/>
      <c r="AA90" s="1"/>
      <c r="AB90" s="1"/>
    </row>
    <row r="91" spans="1:28" x14ac:dyDescent="0.25">
      <c r="A91" s="39" t="str">
        <f t="shared" si="5"/>
        <v xml:space="preserve"> </v>
      </c>
      <c r="B91" s="39" t="str">
        <f t="shared" si="6"/>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5"/>
        <v xml:space="preserve"> </v>
      </c>
      <c r="B92" s="39" t="str">
        <f t="shared" si="6"/>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5"/>
        <v xml:space="preserve"> </v>
      </c>
      <c r="B93" s="39" t="str">
        <f t="shared" si="6"/>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8" x14ac:dyDescent="0.25">
      <c r="A94" s="39" t="str">
        <f t="shared" si="5"/>
        <v xml:space="preserve"> </v>
      </c>
      <c r="B94" s="39" t="str">
        <f t="shared" si="6"/>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8" x14ac:dyDescent="0.25">
      <c r="A95" s="39" t="str">
        <f t="shared" si="5"/>
        <v xml:space="preserve"> </v>
      </c>
      <c r="B95" s="39" t="str">
        <f t="shared" si="6"/>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8" x14ac:dyDescent="0.25">
      <c r="A96" s="39" t="str">
        <f t="shared" si="5"/>
        <v xml:space="preserve"> </v>
      </c>
      <c r="B96" s="39" t="str">
        <f t="shared" si="6"/>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5"/>
        <v xml:space="preserve"> </v>
      </c>
      <c r="B97" s="39" t="str">
        <f t="shared" si="6"/>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5"/>
        <v xml:space="preserve"> </v>
      </c>
      <c r="B98" s="39" t="str">
        <f t="shared" si="6"/>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5"/>
        <v xml:space="preserve"> </v>
      </c>
      <c r="B99" s="39" t="str">
        <f t="shared" si="6"/>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5"/>
        <v xml:space="preserve"> </v>
      </c>
      <c r="B100" s="39" t="str">
        <f t="shared" si="6"/>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5"/>
        <v xml:space="preserve"> </v>
      </c>
      <c r="B101" s="39" t="str">
        <f t="shared" si="6"/>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5"/>
        <v xml:space="preserve"> </v>
      </c>
      <c r="B102" s="39" t="str">
        <f t="shared" si="6"/>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5"/>
        <v xml:space="preserve"> </v>
      </c>
      <c r="B103" s="39" t="str">
        <f t="shared" si="6"/>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5"/>
        <v xml:space="preserve"> </v>
      </c>
      <c r="B104" s="39" t="str">
        <f t="shared" si="6"/>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5"/>
        <v xml:space="preserve"> </v>
      </c>
      <c r="B105" s="39" t="str">
        <f t="shared" si="6"/>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5"/>
        <v xml:space="preserve"> </v>
      </c>
      <c r="B106" s="39" t="str">
        <f t="shared" si="6"/>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5"/>
        <v xml:space="preserve"> </v>
      </c>
      <c r="B107" s="39" t="str">
        <f t="shared" si="6"/>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5"/>
        <v xml:space="preserve"> </v>
      </c>
      <c r="B108" s="39" t="str">
        <f t="shared" si="6"/>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5"/>
        <v xml:space="preserve"> </v>
      </c>
      <c r="B109" s="39" t="str">
        <f t="shared" si="6"/>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5"/>
        <v xml:space="preserve"> </v>
      </c>
      <c r="B110" s="39" t="str">
        <f t="shared" si="6"/>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5"/>
        <v xml:space="preserve"> </v>
      </c>
      <c r="B111" s="39" t="str">
        <f t="shared" si="6"/>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5"/>
        <v xml:space="preserve"> </v>
      </c>
      <c r="B112" s="39" t="str">
        <f t="shared" si="6"/>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5"/>
        <v xml:space="preserve"> </v>
      </c>
      <c r="B113" s="39" t="str">
        <f t="shared" si="6"/>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5"/>
        <v xml:space="preserve"> </v>
      </c>
      <c r="B114" s="39" t="str">
        <f t="shared" si="6"/>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5"/>
        <v xml:space="preserve"> </v>
      </c>
      <c r="B115" s="39" t="str">
        <f t="shared" si="6"/>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5"/>
        <v xml:space="preserve"> </v>
      </c>
      <c r="B116" s="39" t="str">
        <f t="shared" si="6"/>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5"/>
        <v xml:space="preserve"> </v>
      </c>
      <c r="B117" s="39" t="str">
        <f t="shared" si="6"/>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5"/>
        <v xml:space="preserve"> </v>
      </c>
      <c r="B118" s="39" t="str">
        <f t="shared" si="6"/>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5"/>
        <v xml:space="preserve"> </v>
      </c>
      <c r="B119" s="39" t="str">
        <f t="shared" si="6"/>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5"/>
        <v xml:space="preserve"> </v>
      </c>
      <c r="B120" s="39" t="str">
        <f t="shared" si="6"/>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5"/>
        <v xml:space="preserve"> </v>
      </c>
      <c r="B121" s="39" t="str">
        <f t="shared" si="6"/>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5"/>
        <v xml:space="preserve"> </v>
      </c>
      <c r="B122" s="39" t="str">
        <f t="shared" si="6"/>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5"/>
        <v xml:space="preserve"> </v>
      </c>
      <c r="B123" s="39" t="str">
        <f t="shared" si="6"/>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5"/>
        <v xml:space="preserve"> </v>
      </c>
      <c r="B124" s="39" t="str">
        <f t="shared" si="6"/>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5"/>
        <v xml:space="preserve"> </v>
      </c>
      <c r="B125" s="39" t="str">
        <f t="shared" si="6"/>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5"/>
        <v xml:space="preserve"> </v>
      </c>
      <c r="B126" s="39" t="str">
        <f t="shared" si="6"/>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5"/>
        <v xml:space="preserve"> </v>
      </c>
      <c r="B127" s="39" t="str">
        <f t="shared" si="6"/>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5"/>
        <v xml:space="preserve"> </v>
      </c>
      <c r="B128" s="39" t="str">
        <f t="shared" si="6"/>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5"/>
        <v xml:space="preserve"> </v>
      </c>
      <c r="B129" s="39" t="str">
        <f t="shared" si="6"/>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5"/>
        <v xml:space="preserve"> </v>
      </c>
      <c r="B130" s="39" t="str">
        <f t="shared" si="6"/>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5"/>
        <v xml:space="preserve"> </v>
      </c>
      <c r="B131" s="39" t="str">
        <f t="shared" si="6"/>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5"/>
        <v xml:space="preserve"> </v>
      </c>
      <c r="B132" s="39" t="str">
        <f t="shared" si="6"/>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5"/>
        <v xml:space="preserve"> </v>
      </c>
      <c r="B133" s="39" t="str">
        <f t="shared" si="6"/>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5"/>
        <v xml:space="preserve"> </v>
      </c>
      <c r="B134" s="39" t="str">
        <f t="shared" si="6"/>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7"/>
        <v xml:space="preserve"> </v>
      </c>
      <c r="B136" s="39" t="str">
        <f t="shared" si="8"/>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7"/>
        <v xml:space="preserve"> </v>
      </c>
      <c r="B137" s="39" t="str">
        <f t="shared" si="8"/>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7"/>
        <v xml:space="preserve"> </v>
      </c>
      <c r="B138" s="39" t="str">
        <f t="shared" si="8"/>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7"/>
        <v xml:space="preserve"> </v>
      </c>
      <c r="B139" s="39" t="str">
        <f t="shared" si="8"/>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7"/>
        <v xml:space="preserve"> </v>
      </c>
      <c r="B140" s="39" t="str">
        <f t="shared" si="8"/>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7"/>
        <v xml:space="preserve"> </v>
      </c>
      <c r="B141" s="39" t="str">
        <f t="shared" si="8"/>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7"/>
        <v xml:space="preserve"> </v>
      </c>
      <c r="B142" s="39" t="str">
        <f t="shared" si="8"/>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7"/>
        <v xml:space="preserve"> </v>
      </c>
      <c r="B143" s="39" t="str">
        <f t="shared" si="8"/>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7"/>
        <v xml:space="preserve"> </v>
      </c>
      <c r="B144" s="39" t="str">
        <f t="shared" si="8"/>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7"/>
        <v xml:space="preserve"> </v>
      </c>
      <c r="B145" s="39" t="str">
        <f t="shared" si="8"/>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7"/>
        <v xml:space="preserve"> </v>
      </c>
      <c r="B146" s="39" t="str">
        <f t="shared" si="8"/>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7"/>
        <v xml:space="preserve"> </v>
      </c>
      <c r="B147" s="39" t="str">
        <f t="shared" si="8"/>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7"/>
        <v xml:space="preserve"> </v>
      </c>
      <c r="B148" s="39" t="str">
        <f t="shared" si="8"/>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7"/>
        <v xml:space="preserve"> </v>
      </c>
      <c r="B149" s="39" t="str">
        <f t="shared" si="8"/>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7"/>
        <v xml:space="preserve"> </v>
      </c>
      <c r="B150" s="39" t="str">
        <f t="shared" si="8"/>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7"/>
        <v xml:space="preserve"> </v>
      </c>
      <c r="B151" s="39" t="str">
        <f t="shared" si="8"/>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7"/>
        <v xml:space="preserve"> </v>
      </c>
      <c r="B152" s="39" t="str">
        <f t="shared" si="8"/>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7"/>
        <v xml:space="preserve"> </v>
      </c>
      <c r="B153" s="39" t="str">
        <f t="shared" si="8"/>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7"/>
        <v xml:space="preserve"> </v>
      </c>
      <c r="B154" s="39" t="str">
        <f t="shared" si="8"/>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7"/>
        <v xml:space="preserve"> </v>
      </c>
      <c r="B155" s="39" t="str">
        <f t="shared" si="8"/>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7"/>
        <v xml:space="preserve"> </v>
      </c>
      <c r="B156" s="39" t="str">
        <f t="shared" si="8"/>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7"/>
        <v xml:space="preserve"> </v>
      </c>
      <c r="B157" s="39" t="str">
        <f t="shared" si="8"/>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7"/>
        <v xml:space="preserve"> </v>
      </c>
      <c r="B158" s="39" t="str">
        <f t="shared" si="8"/>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7"/>
        <v xml:space="preserve"> </v>
      </c>
      <c r="B159" s="39" t="str">
        <f t="shared" si="8"/>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7"/>
        <v xml:space="preserve"> </v>
      </c>
      <c r="B160" s="39" t="str">
        <f t="shared" si="8"/>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7"/>
        <v xml:space="preserve"> </v>
      </c>
      <c r="B161" s="39" t="str">
        <f t="shared" si="8"/>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7"/>
        <v xml:space="preserve"> </v>
      </c>
      <c r="B162" s="39" t="str">
        <f t="shared" si="8"/>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7"/>
        <v xml:space="preserve"> </v>
      </c>
      <c r="B163" s="39" t="str">
        <f t="shared" si="8"/>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7"/>
        <v xml:space="preserve"> </v>
      </c>
      <c r="B164" s="39" t="str">
        <f t="shared" si="8"/>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7"/>
        <v xml:space="preserve"> </v>
      </c>
      <c r="B165" s="39" t="str">
        <f t="shared" si="8"/>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7"/>
        <v xml:space="preserve"> </v>
      </c>
      <c r="B166" s="39" t="str">
        <f t="shared" si="8"/>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7"/>
        <v xml:space="preserve"> </v>
      </c>
      <c r="B167" s="39" t="str">
        <f t="shared" si="8"/>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7"/>
        <v xml:space="preserve"> </v>
      </c>
      <c r="B168" s="39" t="str">
        <f t="shared" si="8"/>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7"/>
        <v xml:space="preserve"> </v>
      </c>
      <c r="B169" s="39" t="str">
        <f t="shared" si="8"/>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7"/>
        <v xml:space="preserve"> </v>
      </c>
      <c r="B170" s="39" t="str">
        <f t="shared" si="8"/>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7"/>
        <v xml:space="preserve"> </v>
      </c>
      <c r="B171" s="39" t="str">
        <f t="shared" si="8"/>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7"/>
        <v xml:space="preserve"> </v>
      </c>
      <c r="B172" s="39" t="str">
        <f t="shared" si="8"/>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7"/>
        <v xml:space="preserve"> </v>
      </c>
      <c r="B173" s="39" t="str">
        <f t="shared" si="8"/>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7"/>
        <v xml:space="preserve"> </v>
      </c>
      <c r="B174" s="39" t="str">
        <f t="shared" si="8"/>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7"/>
        <v xml:space="preserve"> </v>
      </c>
      <c r="B175" s="39" t="str">
        <f t="shared" si="8"/>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7"/>
        <v xml:space="preserve"> </v>
      </c>
      <c r="B176" s="39" t="str">
        <f t="shared" si="8"/>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7"/>
        <v xml:space="preserve"> </v>
      </c>
      <c r="B177" s="39" t="str">
        <f t="shared" si="8"/>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7"/>
        <v xml:space="preserve"> </v>
      </c>
      <c r="B178" s="39" t="str">
        <f t="shared" si="8"/>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7"/>
        <v xml:space="preserve"> </v>
      </c>
      <c r="B179" s="39" t="str">
        <f t="shared" si="8"/>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7"/>
        <v xml:space="preserve"> </v>
      </c>
      <c r="B180" s="39" t="str">
        <f t="shared" si="8"/>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7"/>
        <v xml:space="preserve"> </v>
      </c>
      <c r="B181" s="39" t="str">
        <f t="shared" si="8"/>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7"/>
        <v xml:space="preserve"> </v>
      </c>
      <c r="B182" s="39" t="str">
        <f t="shared" si="8"/>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7"/>
        <v xml:space="preserve"> </v>
      </c>
      <c r="B183" s="39" t="str">
        <f t="shared" si="8"/>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7"/>
        <v xml:space="preserve"> </v>
      </c>
      <c r="B184" s="39" t="str">
        <f t="shared" si="8"/>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7"/>
        <v xml:space="preserve"> </v>
      </c>
      <c r="B185" s="39" t="str">
        <f t="shared" si="8"/>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7"/>
        <v xml:space="preserve"> </v>
      </c>
      <c r="B186" s="39" t="str">
        <f t="shared" si="8"/>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7"/>
        <v xml:space="preserve"> </v>
      </c>
      <c r="B187" s="39" t="str">
        <f t="shared" si="8"/>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7"/>
        <v xml:space="preserve"> </v>
      </c>
      <c r="B188" s="39" t="str">
        <f t="shared" si="8"/>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7"/>
        <v xml:space="preserve"> </v>
      </c>
      <c r="B189" s="39" t="str">
        <f t="shared" si="8"/>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7"/>
        <v xml:space="preserve"> </v>
      </c>
      <c r="B190" s="39" t="str">
        <f t="shared" si="8"/>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7"/>
        <v xml:space="preserve"> </v>
      </c>
      <c r="B191" s="39" t="str">
        <f t="shared" si="8"/>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7"/>
        <v xml:space="preserve"> </v>
      </c>
      <c r="B192" s="39" t="str">
        <f t="shared" si="8"/>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7"/>
        <v xml:space="preserve"> </v>
      </c>
      <c r="B193" s="39" t="str">
        <f t="shared" si="8"/>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7"/>
        <v xml:space="preserve"> </v>
      </c>
      <c r="B194" s="39" t="str">
        <f t="shared" si="8"/>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7"/>
        <v xml:space="preserve"> </v>
      </c>
      <c r="B195" s="39" t="str">
        <f t="shared" si="8"/>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7"/>
        <v xml:space="preserve"> </v>
      </c>
      <c r="B196" s="39" t="str">
        <f t="shared" si="8"/>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7"/>
        <v xml:space="preserve"> </v>
      </c>
      <c r="B197" s="39" t="str">
        <f t="shared" si="8"/>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7"/>
        <v xml:space="preserve"> </v>
      </c>
      <c r="B198" s="39" t="str">
        <f t="shared" si="8"/>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9">+CONCATENATE(LEFT(K199,2)," ",LEFT(L199,2))</f>
        <v xml:space="preserve"> </v>
      </c>
      <c r="B199" s="39" t="str">
        <f t="shared" ref="B199:B203" si="10">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9"/>
        <v xml:space="preserve"> </v>
      </c>
      <c r="B200" s="39" t="str">
        <f t="shared" si="10"/>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9"/>
        <v xml:space="preserve"> </v>
      </c>
      <c r="B201" s="39" t="str">
        <f t="shared" si="10"/>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9"/>
        <v xml:space="preserve"> </v>
      </c>
      <c r="B202" s="39" t="str">
        <f t="shared" si="10"/>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9"/>
        <v xml:space="preserve"> </v>
      </c>
      <c r="B203" s="39" t="str">
        <f t="shared" si="10"/>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93:T203">
    <cfRule type="cellIs" dxfId="170" priority="84" operator="greaterThan">
      <formula>S93</formula>
    </cfRule>
  </conditionalFormatting>
  <conditionalFormatting sqref="T93:T203">
    <cfRule type="cellIs" dxfId="169" priority="83" operator="lessThan">
      <formula>S93</formula>
    </cfRule>
  </conditionalFormatting>
  <conditionalFormatting sqref="T93:T203">
    <cfRule type="cellIs" dxfId="168" priority="82" operator="equal">
      <formula>S93</formula>
    </cfRule>
  </conditionalFormatting>
  <conditionalFormatting sqref="U81:U92">
    <cfRule type="cellIs" dxfId="167" priority="72" operator="greaterThan">
      <formula>T81</formula>
    </cfRule>
  </conditionalFormatting>
  <conditionalFormatting sqref="U81:U92">
    <cfRule type="cellIs" dxfId="166" priority="71" operator="lessThan">
      <formula>T81</formula>
    </cfRule>
  </conditionalFormatting>
  <conditionalFormatting sqref="U81:U92">
    <cfRule type="cellIs" dxfId="165" priority="70" operator="equal">
      <formula>T81</formula>
    </cfRule>
  </conditionalFormatting>
  <conditionalFormatting sqref="U49:U80">
    <cfRule type="cellIs" dxfId="164" priority="60" operator="greaterThan">
      <formula>T49</formula>
    </cfRule>
  </conditionalFormatting>
  <conditionalFormatting sqref="U49:U80">
    <cfRule type="cellIs" dxfId="163" priority="59" operator="lessThan">
      <formula>T49</formula>
    </cfRule>
  </conditionalFormatting>
  <conditionalFormatting sqref="U49:U80">
    <cfRule type="cellIs" dxfId="162" priority="58" operator="equal">
      <formula>T49</formula>
    </cfRule>
  </conditionalFormatting>
  <conditionalFormatting sqref="U6:U15 U17:U21 U31:U40 U25 U42:U48 U27:U29">
    <cfRule type="cellIs" dxfId="161" priority="48" operator="greaterThan">
      <formula>T6</formula>
    </cfRule>
  </conditionalFormatting>
  <conditionalFormatting sqref="U6:U15 U17:U21 U31:U40 U25 U42:U48 U27:U29">
    <cfRule type="cellIs" dxfId="160" priority="47" operator="lessThan">
      <formula>T6</formula>
    </cfRule>
  </conditionalFormatting>
  <conditionalFormatting sqref="U6:U15 U17:U21 U31:U40 U25 U42:U48 U27:U29">
    <cfRule type="cellIs" dxfId="159" priority="46" operator="equal">
      <formula>T6</formula>
    </cfRule>
  </conditionalFormatting>
  <conditionalFormatting sqref="U16">
    <cfRule type="cellIs" dxfId="158" priority="42" operator="greaterThan">
      <formula>T16</formula>
    </cfRule>
  </conditionalFormatting>
  <conditionalFormatting sqref="U16">
    <cfRule type="cellIs" dxfId="157" priority="41" operator="lessThan">
      <formula>T16</formula>
    </cfRule>
  </conditionalFormatting>
  <conditionalFormatting sqref="U16">
    <cfRule type="cellIs" dxfId="156" priority="40" operator="equal">
      <formula>T16</formula>
    </cfRule>
  </conditionalFormatting>
  <conditionalFormatting sqref="U24">
    <cfRule type="cellIs" dxfId="155" priority="36" operator="greaterThan">
      <formula>T24</formula>
    </cfRule>
  </conditionalFormatting>
  <conditionalFormatting sqref="U24">
    <cfRule type="cellIs" dxfId="154" priority="35" operator="lessThan">
      <formula>T24</formula>
    </cfRule>
  </conditionalFormatting>
  <conditionalFormatting sqref="U24">
    <cfRule type="cellIs" dxfId="153" priority="34" operator="equal">
      <formula>T24</formula>
    </cfRule>
  </conditionalFormatting>
  <conditionalFormatting sqref="U30">
    <cfRule type="cellIs" dxfId="152" priority="30" operator="greaterThan">
      <formula>T30</formula>
    </cfRule>
  </conditionalFormatting>
  <conditionalFormatting sqref="U30">
    <cfRule type="cellIs" dxfId="151" priority="29" operator="lessThan">
      <formula>T30</formula>
    </cfRule>
  </conditionalFormatting>
  <conditionalFormatting sqref="U30">
    <cfRule type="cellIs" dxfId="150" priority="28" operator="equal">
      <formula>T30</formula>
    </cfRule>
  </conditionalFormatting>
  <conditionalFormatting sqref="U22">
    <cfRule type="cellIs" dxfId="149" priority="24" operator="greaterThan">
      <formula>T22</formula>
    </cfRule>
  </conditionalFormatting>
  <conditionalFormatting sqref="U22">
    <cfRule type="cellIs" dxfId="148" priority="23" operator="lessThan">
      <formula>T22</formula>
    </cfRule>
  </conditionalFormatting>
  <conditionalFormatting sqref="U22">
    <cfRule type="cellIs" dxfId="147" priority="22" operator="equal">
      <formula>T22</formula>
    </cfRule>
  </conditionalFormatting>
  <conditionalFormatting sqref="U23">
    <cfRule type="cellIs" dxfId="146" priority="18" operator="greaterThan">
      <formula>T23</formula>
    </cfRule>
  </conditionalFormatting>
  <conditionalFormatting sqref="U23">
    <cfRule type="cellIs" dxfId="145" priority="17" operator="lessThan">
      <formula>T23</formula>
    </cfRule>
  </conditionalFormatting>
  <conditionalFormatting sqref="U23">
    <cfRule type="cellIs" dxfId="144" priority="16" operator="equal">
      <formula>T23</formula>
    </cfRule>
  </conditionalFormatting>
  <conditionalFormatting sqref="U41">
    <cfRule type="cellIs" dxfId="143" priority="12" operator="greaterThan">
      <formula>T41</formula>
    </cfRule>
  </conditionalFormatting>
  <conditionalFormatting sqref="U41">
    <cfRule type="cellIs" dxfId="142" priority="11" operator="lessThan">
      <formula>T41</formula>
    </cfRule>
  </conditionalFormatting>
  <conditionalFormatting sqref="U41">
    <cfRule type="cellIs" dxfId="141" priority="10" operator="equal">
      <formula>T41</formula>
    </cfRule>
  </conditionalFormatting>
  <conditionalFormatting sqref="U26">
    <cfRule type="cellIs" dxfId="140" priority="6" operator="greaterThan">
      <formula>T26</formula>
    </cfRule>
  </conditionalFormatting>
  <conditionalFormatting sqref="U26">
    <cfRule type="cellIs" dxfId="139" priority="5" operator="lessThan">
      <formula>T26</formula>
    </cfRule>
  </conditionalFormatting>
  <conditionalFormatting sqref="U26">
    <cfRule type="cellIs" dxfId="138" priority="4" operator="equal">
      <formula>T26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79" operator="equal" id="{36FFE78E-3F63-4F64-B9D3-42E83C855344}">
            <xm:f>'C:\Users\Lenovo\Documents\procedimiento de participacion\[PM06-PR04-F02.xlsx]LD'!#REF!</xm:f>
            <x14:dxf>
              <font>
                <color rgb="FF9C6500"/>
              </font>
              <fill>
                <patternFill>
                  <bgColor rgb="FFFFEB9C"/>
                </patternFill>
              </fill>
            </x14:dxf>
          </x14:cfRule>
          <x14:cfRule type="cellIs" priority="80" operator="equal" id="{1218B291-7224-48D0-885A-C0559335048E}">
            <xm:f>'C:\Users\Lenovo\Documents\procedimiento de participacion\[PM06-PR04-F02.xlsx]LD'!#REF!</xm:f>
            <x14:dxf>
              <font>
                <color rgb="FF9C0006"/>
              </font>
              <fill>
                <patternFill>
                  <bgColor rgb="FFFFC7CE"/>
                </patternFill>
              </fill>
            </x14:dxf>
          </x14:cfRule>
          <x14:cfRule type="cellIs" priority="81" operator="equal" id="{2D7841B8-C7A3-4364-92CC-FAC2DC81A95C}">
            <xm:f>'C:\Users\Lenovo\Documents\procedimiento de participacion\[PM06-PR04-F02.xlsx]LD'!#REF!</xm:f>
            <x14:dxf>
              <font>
                <color rgb="FF006100"/>
              </font>
              <fill>
                <patternFill>
                  <bgColor rgb="FFC6EFCE"/>
                </patternFill>
              </fill>
            </x14:dxf>
          </x14:cfRule>
          <xm:sqref>U93:U203</xm:sqref>
        </x14:conditionalFormatting>
        <x14:conditionalFormatting xmlns:xm="http://schemas.microsoft.com/office/excel/2006/main">
          <x14:cfRule type="cellIs" priority="67" operator="equal" id="{F61B5581-2F7C-4514-8846-3B940F1E309A}">
            <xm:f>'\\storage_Admin\CentrosLocalesMovilidad\2019\POA\SEPTIEMBRE\16. PUENTE ARANDA\[FRL16.xlsx]LD'!#REF!</xm:f>
            <x14:dxf>
              <font>
                <color rgb="FF9C6500"/>
              </font>
              <fill>
                <patternFill>
                  <bgColor rgb="FFFFEB9C"/>
                </patternFill>
              </fill>
            </x14:dxf>
          </x14:cfRule>
          <x14:cfRule type="cellIs" priority="68" operator="equal" id="{390799F0-660A-41F7-9A63-D32D6A1B414F}">
            <xm:f>'\\storage_Admin\CentrosLocalesMovilidad\2019\POA\SEPTIEMBRE\16. PUENTE ARANDA\[FRL16.xlsx]LD'!#REF!</xm:f>
            <x14:dxf>
              <font>
                <color rgb="FF9C0006"/>
              </font>
              <fill>
                <patternFill>
                  <bgColor rgb="FFFFC7CE"/>
                </patternFill>
              </fill>
            </x14:dxf>
          </x14:cfRule>
          <x14:cfRule type="cellIs" priority="69" operator="equal" id="{6C70C0EE-DC41-426E-9851-B68628F15753}">
            <xm:f>'\\storage_Admin\CentrosLocalesMovilidad\2019\POA\SEPTIEMBRE\16. PUENTE ARANDA\[FRL16.xlsx]LD'!#REF!</xm:f>
            <x14:dxf>
              <font>
                <color rgb="FF006100"/>
              </font>
              <fill>
                <patternFill>
                  <bgColor rgb="FFC6EFCE"/>
                </patternFill>
              </fill>
            </x14:dxf>
          </x14:cfRule>
          <xm:sqref>V81:V92</xm:sqref>
        </x14:conditionalFormatting>
        <x14:conditionalFormatting xmlns:xm="http://schemas.microsoft.com/office/excel/2006/main">
          <x14:cfRule type="cellIs" priority="55" operator="equal" id="{D8547E57-C56C-4674-ACD4-7F31009E4F0C}">
            <xm:f>'\\storage_Admin\CentrosLocalesMovilidad\2019\POA\OCTUBRE\16. PUENTE ARANDA\[Copia de FRL16.xlsx]LD'!#REF!</xm:f>
            <x14:dxf>
              <font>
                <color rgb="FF9C6500"/>
              </font>
              <fill>
                <patternFill>
                  <bgColor rgb="FFFFEB9C"/>
                </patternFill>
              </fill>
            </x14:dxf>
          </x14:cfRule>
          <x14:cfRule type="cellIs" priority="56" operator="equal" id="{ED96D6F6-BCC2-471E-8CD3-2D9C2D7171D7}">
            <xm:f>'\\storage_Admin\CentrosLocalesMovilidad\2019\POA\OCTUBRE\16. PUENTE ARANDA\[Copia de FRL16.xlsx]LD'!#REF!</xm:f>
            <x14:dxf>
              <font>
                <color rgb="FF9C0006"/>
              </font>
              <fill>
                <patternFill>
                  <bgColor rgb="FFFFC7CE"/>
                </patternFill>
              </fill>
            </x14:dxf>
          </x14:cfRule>
          <x14:cfRule type="cellIs" priority="57" operator="equal" id="{E07ED04A-FD7A-450D-9EBC-FDDE6EF9FC23}">
            <xm:f>'\\storage_Admin\CentrosLocalesMovilidad\2019\POA\OCTUBRE\16. PUENTE ARANDA\[Copia de FRL16.xlsx]LD'!#REF!</xm:f>
            <x14:dxf>
              <font>
                <color rgb="FF006100"/>
              </font>
              <fill>
                <patternFill>
                  <bgColor rgb="FFC6EFCE"/>
                </patternFill>
              </fill>
            </x14:dxf>
          </x14:cfRule>
          <xm:sqref>V49:V80</xm:sqref>
        </x14:conditionalFormatting>
        <x14:conditionalFormatting xmlns:xm="http://schemas.microsoft.com/office/excel/2006/main">
          <x14:cfRule type="cellIs" priority="43" operator="equal" id="{38A61B19-9392-48E8-8DE8-49CD82872858}">
            <xm:f>'\\storage_Admin\CentrosLocalesMovilidad\2019\POA\NOVIEMBRE\16. PUENTE ARANDA\[FRL16.xlsx]LD'!#REF!</xm:f>
            <x14:dxf>
              <font>
                <color rgb="FF9C6500"/>
              </font>
              <fill>
                <patternFill>
                  <bgColor rgb="FFFFEB9C"/>
                </patternFill>
              </fill>
            </x14:dxf>
          </x14:cfRule>
          <x14:cfRule type="cellIs" priority="44" operator="equal" id="{A522179F-80D5-4D58-94CB-FA0B586F12D0}">
            <xm:f>'\\storage_Admin\CentrosLocalesMovilidad\2019\POA\NOVIEMBRE\16. PUENTE ARANDA\[FRL16.xlsx]LD'!#REF!</xm:f>
            <x14:dxf>
              <font>
                <color rgb="FF9C0006"/>
              </font>
              <fill>
                <patternFill>
                  <bgColor rgb="FFFFC7CE"/>
                </patternFill>
              </fill>
            </x14:dxf>
          </x14:cfRule>
          <x14:cfRule type="cellIs" priority="45" operator="equal" id="{E1A8C262-E241-4C30-8AEE-34101768AEE2}">
            <xm:f>'\\storage_Admin\CentrosLocalesMovilidad\2019\POA\NOVIEMBRE\16. PUENTE ARANDA\[FRL16.xlsx]LD'!#REF!</xm:f>
            <x14:dxf>
              <font>
                <color rgb="FF006100"/>
              </font>
              <fill>
                <patternFill>
                  <bgColor rgb="FFC6EFCE"/>
                </patternFill>
              </fill>
            </x14:dxf>
          </x14:cfRule>
          <xm:sqref>V6:V15 V17:V21 V31:V40 V25 V42:V48 V27:V29</xm:sqref>
        </x14:conditionalFormatting>
        <x14:conditionalFormatting xmlns:xm="http://schemas.microsoft.com/office/excel/2006/main">
          <x14:cfRule type="cellIs" priority="37" operator="equal" id="{CAE08EB4-66D5-4F1D-9318-8176B38BCE2A}">
            <xm:f>'\\storage_Admin\CentrosLocalesMovilidad\2019\POA\NOVIEMBRE\16. PUENTE ARANDA\[FRL16.xlsx]LD'!#REF!</xm:f>
            <x14:dxf>
              <font>
                <color rgb="FF9C6500"/>
              </font>
              <fill>
                <patternFill>
                  <bgColor rgb="FFFFEB9C"/>
                </patternFill>
              </fill>
            </x14:dxf>
          </x14:cfRule>
          <x14:cfRule type="cellIs" priority="38" operator="equal" id="{1980C661-C5E9-472F-AC3B-AE3C1D6C315C}">
            <xm:f>'\\storage_Admin\CentrosLocalesMovilidad\2019\POA\NOVIEMBRE\16. PUENTE ARANDA\[FRL16.xlsx]LD'!#REF!</xm:f>
            <x14:dxf>
              <font>
                <color rgb="FF9C0006"/>
              </font>
              <fill>
                <patternFill>
                  <bgColor rgb="FFFFC7CE"/>
                </patternFill>
              </fill>
            </x14:dxf>
          </x14:cfRule>
          <x14:cfRule type="cellIs" priority="39" operator="equal" id="{037F971B-2B3D-4AE3-A43E-07BAD3CD7E42}">
            <xm:f>'\\storage_Admin\CentrosLocalesMovilidad\2019\POA\NOVIEMBRE\16. PUENTE ARANDA\[FRL16.xlsx]LD'!#REF!</xm:f>
            <x14:dxf>
              <font>
                <color rgb="FF006100"/>
              </font>
              <fill>
                <patternFill>
                  <bgColor rgb="FFC6EFCE"/>
                </patternFill>
              </fill>
            </x14:dxf>
          </x14:cfRule>
          <xm:sqref>V16</xm:sqref>
        </x14:conditionalFormatting>
        <x14:conditionalFormatting xmlns:xm="http://schemas.microsoft.com/office/excel/2006/main">
          <x14:cfRule type="cellIs" priority="31" operator="equal" id="{D097F6F3-C63C-4454-B148-0655E6E2A98C}">
            <xm:f>'\\storage_Admin\CentrosLocalesMovilidad\2019\POA\NOVIEMBRE\16. PUENTE ARANDA\[FRL16.xlsx]LD'!#REF!</xm:f>
            <x14:dxf>
              <font>
                <color rgb="FF9C6500"/>
              </font>
              <fill>
                <patternFill>
                  <bgColor rgb="FFFFEB9C"/>
                </patternFill>
              </fill>
            </x14:dxf>
          </x14:cfRule>
          <x14:cfRule type="cellIs" priority="32" operator="equal" id="{56338DC5-3155-404B-88DA-8AB11EAB2248}">
            <xm:f>'\\storage_Admin\CentrosLocalesMovilidad\2019\POA\NOVIEMBRE\16. PUENTE ARANDA\[FRL16.xlsx]LD'!#REF!</xm:f>
            <x14:dxf>
              <font>
                <color rgb="FF9C0006"/>
              </font>
              <fill>
                <patternFill>
                  <bgColor rgb="FFFFC7CE"/>
                </patternFill>
              </fill>
            </x14:dxf>
          </x14:cfRule>
          <x14:cfRule type="cellIs" priority="33" operator="equal" id="{6ECB9529-F502-46E5-A7E2-6A757EADA454}">
            <xm:f>'\\storage_Admin\CentrosLocalesMovilidad\2019\POA\NOVIEMBRE\16. PUENTE ARANDA\[FRL16.xlsx]LD'!#REF!</xm:f>
            <x14:dxf>
              <font>
                <color rgb="FF006100"/>
              </font>
              <fill>
                <patternFill>
                  <bgColor rgb="FFC6EFCE"/>
                </patternFill>
              </fill>
            </x14:dxf>
          </x14:cfRule>
          <xm:sqref>V24</xm:sqref>
        </x14:conditionalFormatting>
        <x14:conditionalFormatting xmlns:xm="http://schemas.microsoft.com/office/excel/2006/main">
          <x14:cfRule type="cellIs" priority="25" operator="equal" id="{27FDF250-1556-4F9E-9AB5-EF3F4B02E0BF}">
            <xm:f>'\\storage_Admin\CentrosLocalesMovilidad\2019\POA\NOVIEMBRE\16. PUENTE ARANDA\[FRL16.xlsx]LD'!#REF!</xm:f>
            <x14:dxf>
              <font>
                <color rgb="FF9C6500"/>
              </font>
              <fill>
                <patternFill>
                  <bgColor rgb="FFFFEB9C"/>
                </patternFill>
              </fill>
            </x14:dxf>
          </x14:cfRule>
          <x14:cfRule type="cellIs" priority="26" operator="equal" id="{8DD945DC-BA07-42CD-B1E6-CA58F6274F0B}">
            <xm:f>'\\storage_Admin\CentrosLocalesMovilidad\2019\POA\NOVIEMBRE\16. PUENTE ARANDA\[FRL16.xlsx]LD'!#REF!</xm:f>
            <x14:dxf>
              <font>
                <color rgb="FF9C0006"/>
              </font>
              <fill>
                <patternFill>
                  <bgColor rgb="FFFFC7CE"/>
                </patternFill>
              </fill>
            </x14:dxf>
          </x14:cfRule>
          <x14:cfRule type="cellIs" priority="27" operator="equal" id="{AF0B70CE-524E-4820-BBB1-DE25916798E0}">
            <xm:f>'\\storage_Admin\CentrosLocalesMovilidad\2019\POA\NOVIEMBRE\16. PUENTE ARANDA\[FRL16.xlsx]LD'!#REF!</xm:f>
            <x14:dxf>
              <font>
                <color rgb="FF006100"/>
              </font>
              <fill>
                <patternFill>
                  <bgColor rgb="FFC6EFCE"/>
                </patternFill>
              </fill>
            </x14:dxf>
          </x14:cfRule>
          <xm:sqref>V30</xm:sqref>
        </x14:conditionalFormatting>
        <x14:conditionalFormatting xmlns:xm="http://schemas.microsoft.com/office/excel/2006/main">
          <x14:cfRule type="cellIs" priority="19" operator="equal" id="{78F295F4-294B-4A89-A2B2-87A7E35C6129}">
            <xm:f>'\\storage_Admin\CentrosLocalesMovilidad\2019\POA\NOVIEMBRE\16. PUENTE ARANDA\[FRL16.xlsx]LD'!#REF!</xm:f>
            <x14:dxf>
              <font>
                <color rgb="FF9C6500"/>
              </font>
              <fill>
                <patternFill>
                  <bgColor rgb="FFFFEB9C"/>
                </patternFill>
              </fill>
            </x14:dxf>
          </x14:cfRule>
          <x14:cfRule type="cellIs" priority="20" operator="equal" id="{D615276A-383A-424A-ACEF-321BA9F35199}">
            <xm:f>'\\storage_Admin\CentrosLocalesMovilidad\2019\POA\NOVIEMBRE\16. PUENTE ARANDA\[FRL16.xlsx]LD'!#REF!</xm:f>
            <x14:dxf>
              <font>
                <color rgb="FF9C0006"/>
              </font>
              <fill>
                <patternFill>
                  <bgColor rgb="FFFFC7CE"/>
                </patternFill>
              </fill>
            </x14:dxf>
          </x14:cfRule>
          <x14:cfRule type="cellIs" priority="21" operator="equal" id="{DF7808C5-D3FA-4EC9-933D-3DF3FC664C05}">
            <xm:f>'\\storage_Admin\CentrosLocalesMovilidad\2019\POA\NOVIEMBRE\16. PUENTE ARANDA\[FRL16.xlsx]LD'!#REF!</xm:f>
            <x14:dxf>
              <font>
                <color rgb="FF006100"/>
              </font>
              <fill>
                <patternFill>
                  <bgColor rgb="FFC6EFCE"/>
                </patternFill>
              </fill>
            </x14:dxf>
          </x14:cfRule>
          <xm:sqref>V22</xm:sqref>
        </x14:conditionalFormatting>
        <x14:conditionalFormatting xmlns:xm="http://schemas.microsoft.com/office/excel/2006/main">
          <x14:cfRule type="cellIs" priority="13" operator="equal" id="{AEA24D61-3557-47F4-A617-0962EAE6C74B}">
            <xm:f>'\\storage_Admin\CentrosLocalesMovilidad\2019\POA\NOVIEMBRE\16. PUENTE ARANDA\[FRL16.xlsx]LD'!#REF!</xm:f>
            <x14:dxf>
              <font>
                <color rgb="FF9C6500"/>
              </font>
              <fill>
                <patternFill>
                  <bgColor rgb="FFFFEB9C"/>
                </patternFill>
              </fill>
            </x14:dxf>
          </x14:cfRule>
          <x14:cfRule type="cellIs" priority="14" operator="equal" id="{F4A90DDE-0D38-4331-A2EF-D59AE06812AC}">
            <xm:f>'\\storage_Admin\CentrosLocalesMovilidad\2019\POA\NOVIEMBRE\16. PUENTE ARANDA\[FRL16.xlsx]LD'!#REF!</xm:f>
            <x14:dxf>
              <font>
                <color rgb="FF9C0006"/>
              </font>
              <fill>
                <patternFill>
                  <bgColor rgb="FFFFC7CE"/>
                </patternFill>
              </fill>
            </x14:dxf>
          </x14:cfRule>
          <x14:cfRule type="cellIs" priority="15" operator="equal" id="{1B129AD0-2BEF-4CF8-809F-8BB063887A5C}">
            <xm:f>'\\storage_Admin\CentrosLocalesMovilidad\2019\POA\NOVIEMBRE\16. PUENTE ARANDA\[FRL16.xlsx]LD'!#REF!</xm:f>
            <x14:dxf>
              <font>
                <color rgb="FF006100"/>
              </font>
              <fill>
                <patternFill>
                  <bgColor rgb="FFC6EFCE"/>
                </patternFill>
              </fill>
            </x14:dxf>
          </x14:cfRule>
          <xm:sqref>V23</xm:sqref>
        </x14:conditionalFormatting>
        <x14:conditionalFormatting xmlns:xm="http://schemas.microsoft.com/office/excel/2006/main">
          <x14:cfRule type="cellIs" priority="7" operator="equal" id="{FF42BBA5-FCC7-48B2-88CB-1BE99A293D9A}">
            <xm:f>'\\storage_Admin\CentrosLocalesMovilidad\2019\POA\NOVIEMBRE\16. PUENTE ARANDA\[FRL16.xlsx]LD'!#REF!</xm:f>
            <x14:dxf>
              <font>
                <color rgb="FF9C6500"/>
              </font>
              <fill>
                <patternFill>
                  <bgColor rgb="FFFFEB9C"/>
                </patternFill>
              </fill>
            </x14:dxf>
          </x14:cfRule>
          <x14:cfRule type="cellIs" priority="8" operator="equal" id="{AEBF8556-B0BF-4162-8CE6-D84C81FA37DB}">
            <xm:f>'\\storage_Admin\CentrosLocalesMovilidad\2019\POA\NOVIEMBRE\16. PUENTE ARANDA\[FRL16.xlsx]LD'!#REF!</xm:f>
            <x14:dxf>
              <font>
                <color rgb="FF9C0006"/>
              </font>
              <fill>
                <patternFill>
                  <bgColor rgb="FFFFC7CE"/>
                </patternFill>
              </fill>
            </x14:dxf>
          </x14:cfRule>
          <x14:cfRule type="cellIs" priority="9" operator="equal" id="{0FF21FF8-61EA-47A7-977F-F16298781BCB}">
            <xm:f>'\\storage_Admin\CentrosLocalesMovilidad\2019\POA\NOVIEMBRE\16. PUENTE ARANDA\[FRL16.xlsx]LD'!#REF!</xm:f>
            <x14:dxf>
              <font>
                <color rgb="FF006100"/>
              </font>
              <fill>
                <patternFill>
                  <bgColor rgb="FFC6EFCE"/>
                </patternFill>
              </fill>
            </x14:dxf>
          </x14:cfRule>
          <xm:sqref>V41</xm:sqref>
        </x14:conditionalFormatting>
        <x14:conditionalFormatting xmlns:xm="http://schemas.microsoft.com/office/excel/2006/main">
          <x14:cfRule type="cellIs" priority="1" operator="equal" id="{20A39499-670F-40CF-A3A4-ACF327676BB7}">
            <xm:f>'\\storage_Admin\CentrosLocalesMovilidad\2019\POA\NOVIEMBRE\16. PUENTE ARANDA\[FRL16.xlsx]LD'!#REF!</xm:f>
            <x14:dxf>
              <font>
                <color rgb="FF9C6500"/>
              </font>
              <fill>
                <patternFill>
                  <bgColor rgb="FFFFEB9C"/>
                </patternFill>
              </fill>
            </x14:dxf>
          </x14:cfRule>
          <x14:cfRule type="cellIs" priority="2" operator="equal" id="{8A1B23AE-B372-4094-9ADC-8DC683DDC43E}">
            <xm:f>'\\storage_Admin\CentrosLocalesMovilidad\2019\POA\NOVIEMBRE\16. PUENTE ARANDA\[FRL16.xlsx]LD'!#REF!</xm:f>
            <x14:dxf>
              <font>
                <color rgb="FF9C0006"/>
              </font>
              <fill>
                <patternFill>
                  <bgColor rgb="FFFFC7CE"/>
                </patternFill>
              </fill>
            </x14:dxf>
          </x14:cfRule>
          <x14:cfRule type="cellIs" priority="3" operator="equal" id="{877936C2-6247-4E6F-AA67-19CA6AAFF28B}">
            <xm:f>'\\storage_Admin\CentrosLocalesMovilidad\2019\POA\NOVIEMBRE\16. PUENTE ARANDA\[FRL16.xlsx]LD'!#REF!</xm:f>
            <x14:dxf>
              <font>
                <color rgb="FF006100"/>
              </font>
              <fill>
                <patternFill>
                  <bgColor rgb="FFC6EFCE"/>
                </patternFill>
              </fill>
            </x14:dxf>
          </x14:cfRule>
          <xm:sqref>V26</xm:sqref>
        </x14:conditionalFormatting>
      </x14:conditionalFormattings>
    </ext>
    <ext xmlns:x14="http://schemas.microsoft.com/office/spreadsheetml/2009/9/main" uri="{CCE6A557-97BC-4b89-ADB6-D9C93CAAB3DF}">
      <x14:dataValidations xmlns:xm="http://schemas.microsoft.com/office/excel/2006/main" count="29">
        <x14:dataValidation type="list" allowBlank="1" showInputMessage="1" showErrorMessage="1">
          <x14:formula1>
            <xm:f>'C:\Users\Lenovo\Documents\procedimiento de participacion\[PM06-PR04-F02.xlsx]LD'!#REF!</xm:f>
          </x14:formula1>
          <xm:sqref>F93:F203</xm:sqref>
        </x14:dataValidation>
        <x14:dataValidation type="list" allowBlank="1" showInputMessage="1" showErrorMessage="1">
          <x14:formula1>
            <xm:f>'C:\Users\Lenovo\Documents\procedimiento de participacion\[PM06-PR04-F02.xlsx]LD'!#REF!</xm:f>
          </x14:formula1>
          <xm:sqref>Y93:Y203 U93:U203 I93:N203</xm:sqref>
        </x14:dataValidation>
        <x14:dataValidation type="list" allowBlank="1" showInputMessage="1" showErrorMessage="1">
          <x14:formula1>
            <xm:f>'\\storage_Admin\CentrosLocalesMovilidad\2019\POA\SEPTIEMBRE\16. PUENTE ARANDA\[FRL16.xlsx]LD'!#REF!</xm:f>
          </x14:formula1>
          <xm:sqref>M81:M92</xm:sqref>
        </x14:dataValidation>
        <x14:dataValidation type="list" allowBlank="1" showInputMessage="1" showErrorMessage="1">
          <x14:formula1>
            <xm:f>'\\storage_Admin\CentrosLocalesMovilidad\2019\POA\SEPTIEMBRE\16. PUENTE ARANDA\[FRL16.xlsx]LD'!#REF!</xm:f>
          </x14:formula1>
          <xm:sqref>F81:F92</xm:sqref>
        </x14:dataValidation>
        <x14:dataValidation type="list" allowBlank="1" showInputMessage="1" showErrorMessage="1">
          <x14:formula1>
            <xm:f>'\\storage_Admin\CentrosLocalesMovilidad\2019\POA\SEPTIEMBRE\16. PUENTE ARANDA\[FRL16.xlsx]LD'!#REF!</xm:f>
          </x14:formula1>
          <xm:sqref>L81:L92</xm:sqref>
        </x14:dataValidation>
        <x14:dataValidation type="list" allowBlank="1" showInputMessage="1" showErrorMessage="1">
          <x14:formula1>
            <xm:f>'\\storage_Admin\CentrosLocalesMovilidad\2019\POA\SEPTIEMBRE\16. PUENTE ARANDA\[FRL16.xlsx]LD'!#REF!</xm:f>
          </x14:formula1>
          <xm:sqref>Z81:Z92</xm:sqref>
        </x14:dataValidation>
        <x14:dataValidation type="list" allowBlank="1" showInputMessage="1" showErrorMessage="1">
          <x14:formula1>
            <xm:f>'\\storage_Admin\CentrosLocalesMovilidad\2019\POA\SEPTIEMBRE\16. PUENTE ARANDA\[FRL16.xlsx]LD'!#REF!</xm:f>
          </x14:formula1>
          <xm:sqref>N81:O92</xm:sqref>
        </x14:dataValidation>
        <x14:dataValidation type="list" allowBlank="1" showInputMessage="1" showErrorMessage="1">
          <x14:formula1>
            <xm:f>'\\storage_Admin\CentrosLocalesMovilidad\2019\POA\SEPTIEMBRE\16. PUENTE ARANDA\[FRL16.xlsx]LD'!#REF!</xm:f>
          </x14:formula1>
          <xm:sqref>K81:K92</xm:sqref>
        </x14:dataValidation>
        <x14:dataValidation type="list" allowBlank="1" showInputMessage="1" showErrorMessage="1">
          <x14:formula1>
            <xm:f>'\\storage_Admin\CentrosLocalesMovilidad\2019\POA\SEPTIEMBRE\16. PUENTE ARANDA\[FRL16.xlsx]LD'!#REF!</xm:f>
          </x14:formula1>
          <xm:sqref>J81:J92</xm:sqref>
        </x14:dataValidation>
        <x14:dataValidation type="list" allowBlank="1" showInputMessage="1" showErrorMessage="1">
          <x14:formula1>
            <xm:f>'\\storage_Admin\CentrosLocalesMovilidad\2019\POA\SEPTIEMBRE\16. PUENTE ARANDA\[FRL16.xlsx]LD'!#REF!</xm:f>
          </x14:formula1>
          <xm:sqref>V81:V92</xm:sqref>
        </x14:dataValidation>
        <x14:dataValidation type="list" allowBlank="1" showInputMessage="1" showErrorMessage="1">
          <x14:formula1>
            <xm:f>'\\storage_Admin\CentrosLocalesMovilidad\2019\POA\SEPTIEMBRE\16. PUENTE ARANDA\[FRL16.xlsx]LD'!#REF!</xm:f>
          </x14:formula1>
          <xm:sqref>I81:I92</xm:sqref>
        </x14:dataValidation>
        <x14:dataValidation type="list" allowBlank="1" showInputMessage="1" showErrorMessage="1">
          <x14:formula1>
            <xm:f>'\\storage_Admin\CentrosLocalesMovilidad\2019\POA\OCTUBRE\16. PUENTE ARANDA\[Copia de FRL16.xlsx]LD'!#REF!</xm:f>
          </x14:formula1>
          <xm:sqref>M49:M80</xm:sqref>
        </x14:dataValidation>
        <x14:dataValidation type="list" allowBlank="1" showInputMessage="1" showErrorMessage="1">
          <x14:formula1>
            <xm:f>'\\storage_Admin\CentrosLocalesMovilidad\2019\POA\OCTUBRE\16. PUENTE ARANDA\[Copia de FRL16.xlsx]LD'!#REF!</xm:f>
          </x14:formula1>
          <xm:sqref>F49:F80</xm:sqref>
        </x14:dataValidation>
        <x14:dataValidation type="list" allowBlank="1" showInputMessage="1" showErrorMessage="1">
          <x14:formula1>
            <xm:f>'\\storage_Admin\CentrosLocalesMovilidad\2019\POA\OCTUBRE\16. PUENTE ARANDA\[Copia de FRL16.xlsx]LD'!#REF!</xm:f>
          </x14:formula1>
          <xm:sqref>L49:L80</xm:sqref>
        </x14:dataValidation>
        <x14:dataValidation type="list" allowBlank="1" showInputMessage="1" showErrorMessage="1">
          <x14:formula1>
            <xm:f>'\\storage_Admin\CentrosLocalesMovilidad\2019\POA\OCTUBRE\16. PUENTE ARANDA\[Copia de FRL16.xlsx]LD'!#REF!</xm:f>
          </x14:formula1>
          <xm:sqref>Z64:Z80 Z49:Z61</xm:sqref>
        </x14:dataValidation>
        <x14:dataValidation type="list" allowBlank="1" showInputMessage="1" showErrorMessage="1">
          <x14:formula1>
            <xm:f>'\\storage_Admin\CentrosLocalesMovilidad\2019\POA\OCTUBRE\16. PUENTE ARANDA\[Copia de FRL16.xlsx]LD'!#REF!</xm:f>
          </x14:formula1>
          <xm:sqref>N49:O80</xm:sqref>
        </x14:dataValidation>
        <x14:dataValidation type="list" allowBlank="1" showInputMessage="1" showErrorMessage="1">
          <x14:formula1>
            <xm:f>'\\storage_Admin\CentrosLocalesMovilidad\2019\POA\OCTUBRE\16. PUENTE ARANDA\[Copia de FRL16.xlsx]LD'!#REF!</xm:f>
          </x14:formula1>
          <xm:sqref>K49:K80</xm:sqref>
        </x14:dataValidation>
        <x14:dataValidation type="list" allowBlank="1" showInputMessage="1" showErrorMessage="1">
          <x14:formula1>
            <xm:f>'\\storage_Admin\CentrosLocalesMovilidad\2019\POA\OCTUBRE\16. PUENTE ARANDA\[Copia de FRL16.xlsx]LD'!#REF!</xm:f>
          </x14:formula1>
          <xm:sqref>J49:J80</xm:sqref>
        </x14:dataValidation>
        <x14:dataValidation type="list" allowBlank="1" showInputMessage="1" showErrorMessage="1">
          <x14:formula1>
            <xm:f>'\\storage_Admin\CentrosLocalesMovilidad\2019\POA\OCTUBRE\16. PUENTE ARANDA\[Copia de FRL16.xlsx]LD'!#REF!</xm:f>
          </x14:formula1>
          <xm:sqref>V49:V80</xm:sqref>
        </x14:dataValidation>
        <x14:dataValidation type="list" allowBlank="1" showInputMessage="1" showErrorMessage="1">
          <x14:formula1>
            <xm:f>'\\storage_Admin\CentrosLocalesMovilidad\2019\POA\OCTUBRE\16. PUENTE ARANDA\[Copia de FRL16.xlsx]LD'!#REF!</xm:f>
          </x14:formula1>
          <xm:sqref>I49:I80</xm:sqref>
        </x14:dataValidation>
        <x14:dataValidation type="list" allowBlank="1" showInputMessage="1" showErrorMessage="1">
          <x14:formula1>
            <xm:f>'\\storage_Admin\CentrosLocalesMovilidad\2019\POA\SEPTIEMBRE\16. PUENTE ARANDA\[FRL16.xlsx]LD'!#REF!</xm:f>
          </x14:formula1>
          <xm:sqref>F6:F48</xm:sqref>
        </x14:dataValidation>
        <x14:dataValidation type="list" allowBlank="1" showInputMessage="1" showErrorMessage="1">
          <x14:formula1>
            <xm:f>'\\storage_Admin\CentrosLocalesMovilidad\2019\POA\SEPTIEMBRE\16. PUENTE ARANDA\[FRL16.xlsx]LD'!#REF!</xm:f>
          </x14:formula1>
          <xm:sqref>L6:L48</xm:sqref>
        </x14:dataValidation>
        <x14:dataValidation type="list" allowBlank="1" showInputMessage="1" showErrorMessage="1">
          <x14:formula1>
            <xm:f>'\\storage_Admin\CentrosLocalesMovilidad\2019\POA\SEPTIEMBRE\16. PUENTE ARANDA\[FRL16.xlsx]LD'!#REF!</xm:f>
          </x14:formula1>
          <xm:sqref>K6:K48</xm:sqref>
        </x14:dataValidation>
        <x14:dataValidation type="list" allowBlank="1" showInputMessage="1" showErrorMessage="1">
          <x14:formula1>
            <xm:f>'\\storage_Admin\CentrosLocalesMovilidad\2019\POA\SEPTIEMBRE\16. PUENTE ARANDA\[FRL16.xlsx]LD'!#REF!</xm:f>
          </x14:formula1>
          <xm:sqref>J6:J48</xm:sqref>
        </x14:dataValidation>
        <x14:dataValidation type="list" allowBlank="1" showInputMessage="1" showErrorMessage="1">
          <x14:formula1>
            <xm:f>'\\storage_Admin\CentrosLocalesMovilidad\2019\POA\SEPTIEMBRE\16. PUENTE ARANDA\[FRL16.xlsx]LD'!#REF!</xm:f>
          </x14:formula1>
          <xm:sqref>V6:V48</xm:sqref>
        </x14:dataValidation>
        <x14:dataValidation type="list" allowBlank="1" showInputMessage="1" showErrorMessage="1">
          <x14:formula1>
            <xm:f>'\\storage_Admin\CentrosLocalesMovilidad\2019\POA\SEPTIEMBRE\16. PUENTE ARANDA\[FRL16.xlsx]LD'!#REF!</xm:f>
          </x14:formula1>
          <xm:sqref>M6:M19 M21:M23 M25:M48</xm:sqref>
        </x14:dataValidation>
        <x14:dataValidation type="list" allowBlank="1" showInputMessage="1" showErrorMessage="1">
          <x14:formula1>
            <xm:f>'\\storage_Admin\CentrosLocalesMovilidad\2019\POA\SEPTIEMBRE\16. PUENTE ARANDA\[FRL16.xlsx]LD'!#REF!</xm:f>
          </x14:formula1>
          <xm:sqref>Z6:Z48</xm:sqref>
        </x14:dataValidation>
        <x14:dataValidation type="list" allowBlank="1" showInputMessage="1" showErrorMessage="1">
          <x14:formula1>
            <xm:f>'\\storage_Admin\CentrosLocalesMovilidad\2019\POA\SEPTIEMBRE\16. PUENTE ARANDA\[FRL16.xlsx]LD'!#REF!</xm:f>
          </x14:formula1>
          <xm:sqref>M20 M24 N6:O48</xm:sqref>
        </x14:dataValidation>
        <x14:dataValidation type="list" allowBlank="1" showInputMessage="1" showErrorMessage="1">
          <x14:formula1>
            <xm:f>'\\storage_Admin\CentrosLocalesMovilidad\2019\POA\SEPTIEMBRE\16. PUENTE ARANDA\[FRL16.xlsx]LD'!#REF!</xm:f>
          </x14:formula1>
          <xm:sqref>H20 I6:I48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C5" workbookViewId="0">
      <selection activeCell="C5" sqref="C5:AB84"/>
    </sheetView>
  </sheetViews>
  <sheetFormatPr baseColWidth="10" defaultRowHeight="15" x14ac:dyDescent="0.25"/>
  <cols>
    <col min="1" max="1" width="0" hidden="1" customWidth="1"/>
    <col min="2" max="2" width="8.28515625" hidden="1" customWidth="1"/>
    <col min="18" max="18" width="31.5703125" customWidth="1"/>
    <col min="29" max="29" width="31.140625" bestFit="1" customWidth="1"/>
    <col min="30" max="30" width="22.42578125" customWidth="1"/>
    <col min="31" max="31" width="12.5703125" customWidth="1"/>
    <col min="32" max="32" width="24.85546875" bestFit="1" customWidth="1"/>
    <col min="33" max="33" width="25.7109375" bestFit="1" customWidth="1"/>
    <col min="34" max="34" width="56" bestFit="1" customWidth="1"/>
    <col min="35" max="35" width="32.140625" bestFit="1" customWidth="1"/>
    <col min="36" max="36" width="20.5703125" bestFit="1" customWidth="1"/>
    <col min="37" max="37" width="12.5703125" bestFit="1" customWidth="1"/>
  </cols>
  <sheetData>
    <row r="1" spans="1:31"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1"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1"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1"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1"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31" ht="409.5" x14ac:dyDescent="0.25">
      <c r="A6" s="39" t="str">
        <f>+CONCATENATE(LEFT(K6,2)," ",LEFT(L6,2))</f>
        <v>1. E.</v>
      </c>
      <c r="B6" s="39" t="str">
        <f>IF(R6&lt;&gt;"",CONCATENATE(DAY(R6),".",MONTH(R6)),"")</f>
        <v>11.10</v>
      </c>
      <c r="C6" s="1">
        <v>168</v>
      </c>
      <c r="D6" s="46">
        <v>43780</v>
      </c>
      <c r="E6" s="1" t="s">
        <v>2259</v>
      </c>
      <c r="F6" s="1" t="s">
        <v>307</v>
      </c>
      <c r="G6" s="1" t="s">
        <v>330</v>
      </c>
      <c r="H6" s="1">
        <v>16</v>
      </c>
      <c r="I6" s="1" t="s">
        <v>162</v>
      </c>
      <c r="J6" s="1" t="s">
        <v>84</v>
      </c>
      <c r="K6" s="1" t="s">
        <v>85</v>
      </c>
      <c r="L6" s="1" t="s">
        <v>195</v>
      </c>
      <c r="M6" s="52"/>
      <c r="N6" s="1" t="s">
        <v>106</v>
      </c>
      <c r="O6" s="1" t="s">
        <v>106</v>
      </c>
      <c r="P6" s="1" t="s">
        <v>77</v>
      </c>
      <c r="Q6" s="47">
        <v>43780</v>
      </c>
      <c r="R6" s="46">
        <v>43749</v>
      </c>
      <c r="S6" s="46">
        <v>43749</v>
      </c>
      <c r="T6" s="48">
        <v>-31</v>
      </c>
      <c r="U6" s="49">
        <v>-31</v>
      </c>
      <c r="V6" s="50" t="s">
        <v>81</v>
      </c>
      <c r="W6" s="1" t="s">
        <v>82</v>
      </c>
      <c r="X6" s="1" t="s">
        <v>405</v>
      </c>
      <c r="Y6" s="1" t="s">
        <v>2260</v>
      </c>
      <c r="Z6" s="1"/>
      <c r="AA6" s="1" t="s">
        <v>77</v>
      </c>
      <c r="AB6" s="1" t="s">
        <v>256</v>
      </c>
    </row>
    <row r="7" spans="1:31" ht="90" x14ac:dyDescent="0.25">
      <c r="A7" s="39" t="str">
        <f t="shared" ref="A7:A70" si="0">+CONCATENATE(LEFT(K7,2)," ",LEFT(L7,2))</f>
        <v>6. N.</v>
      </c>
      <c r="B7" s="39" t="str">
        <f t="shared" ref="B7:B70" si="1">IF(R7&lt;&gt;"",CONCATENATE(DAY(R7),".",MONTH(R7)),"")</f>
        <v>1.11</v>
      </c>
      <c r="C7" s="1">
        <v>193</v>
      </c>
      <c r="D7" s="46">
        <v>43770</v>
      </c>
      <c r="E7" s="1" t="s">
        <v>2261</v>
      </c>
      <c r="F7" s="1" t="s">
        <v>183</v>
      </c>
      <c r="G7" s="1" t="s">
        <v>42</v>
      </c>
      <c r="H7" s="1">
        <v>0</v>
      </c>
      <c r="I7" s="1" t="s">
        <v>74</v>
      </c>
      <c r="J7" s="1" t="s">
        <v>92</v>
      </c>
      <c r="K7" s="1" t="s">
        <v>169</v>
      </c>
      <c r="L7" s="1" t="s">
        <v>233</v>
      </c>
      <c r="M7" s="52"/>
      <c r="N7" s="1" t="s">
        <v>106</v>
      </c>
      <c r="O7" s="1" t="s">
        <v>106</v>
      </c>
      <c r="P7" s="1" t="s">
        <v>77</v>
      </c>
      <c r="Q7" s="47">
        <v>43770</v>
      </c>
      <c r="R7" s="46">
        <v>43770</v>
      </c>
      <c r="S7" s="46">
        <v>43770</v>
      </c>
      <c r="T7" s="48">
        <v>0</v>
      </c>
      <c r="U7" s="49">
        <v>0</v>
      </c>
      <c r="V7" s="50" t="s">
        <v>81</v>
      </c>
      <c r="W7" s="1" t="s">
        <v>82</v>
      </c>
      <c r="X7" s="1" t="s">
        <v>77</v>
      </c>
      <c r="Y7" s="1" t="s">
        <v>2262</v>
      </c>
      <c r="Z7" s="1"/>
      <c r="AA7" s="1" t="s">
        <v>77</v>
      </c>
      <c r="AB7" s="1" t="s">
        <v>392</v>
      </c>
    </row>
    <row r="8" spans="1:31" ht="270" x14ac:dyDescent="0.25">
      <c r="A8" s="39" t="str">
        <f t="shared" si="0"/>
        <v>5. I.</v>
      </c>
      <c r="B8" s="39" t="str">
        <f t="shared" si="1"/>
        <v>5.11</v>
      </c>
      <c r="C8" s="1">
        <v>194</v>
      </c>
      <c r="D8" s="46">
        <v>43774</v>
      </c>
      <c r="E8" s="1" t="s">
        <v>331</v>
      </c>
      <c r="F8" s="1" t="s">
        <v>307</v>
      </c>
      <c r="G8" s="1" t="s">
        <v>332</v>
      </c>
      <c r="H8" s="1">
        <v>1</v>
      </c>
      <c r="I8" s="1" t="s">
        <v>74</v>
      </c>
      <c r="J8" s="1" t="s">
        <v>156</v>
      </c>
      <c r="K8" s="1" t="s">
        <v>157</v>
      </c>
      <c r="L8" s="1" t="s">
        <v>227</v>
      </c>
      <c r="M8" s="52" t="s">
        <v>658</v>
      </c>
      <c r="N8" s="1" t="s">
        <v>106</v>
      </c>
      <c r="O8" s="1" t="s">
        <v>106</v>
      </c>
      <c r="P8" s="1" t="s">
        <v>77</v>
      </c>
      <c r="Q8" s="47">
        <v>43774</v>
      </c>
      <c r="R8" s="46">
        <v>43774</v>
      </c>
      <c r="S8" s="46">
        <v>43774</v>
      </c>
      <c r="T8" s="48">
        <v>0</v>
      </c>
      <c r="U8" s="49">
        <v>0</v>
      </c>
      <c r="V8" s="50" t="s">
        <v>81</v>
      </c>
      <c r="W8" s="1" t="s">
        <v>82</v>
      </c>
      <c r="X8" s="1" t="s">
        <v>2263</v>
      </c>
      <c r="Y8" s="1" t="s">
        <v>2264</v>
      </c>
      <c r="Z8" s="1"/>
      <c r="AA8" s="1" t="s">
        <v>77</v>
      </c>
      <c r="AB8" s="1" t="s">
        <v>387</v>
      </c>
      <c r="AC8" s="37"/>
      <c r="AD8" s="36"/>
      <c r="AE8" s="36"/>
    </row>
    <row r="9" spans="1:31" ht="67.5" x14ac:dyDescent="0.25">
      <c r="A9" s="39" t="str">
        <f t="shared" si="0"/>
        <v>6. N.</v>
      </c>
      <c r="B9" s="39" t="str">
        <f t="shared" si="1"/>
        <v>5.11</v>
      </c>
      <c r="C9" s="1">
        <v>195</v>
      </c>
      <c r="D9" s="46">
        <v>43774</v>
      </c>
      <c r="E9" s="1" t="s">
        <v>331</v>
      </c>
      <c r="F9" s="1" t="s">
        <v>307</v>
      </c>
      <c r="G9" s="1" t="s">
        <v>332</v>
      </c>
      <c r="H9" s="1">
        <v>0</v>
      </c>
      <c r="I9" s="1" t="s">
        <v>74</v>
      </c>
      <c r="J9" s="1" t="s">
        <v>92</v>
      </c>
      <c r="K9" s="1" t="s">
        <v>169</v>
      </c>
      <c r="L9" s="1" t="s">
        <v>233</v>
      </c>
      <c r="M9" s="52"/>
      <c r="N9" s="1" t="s">
        <v>106</v>
      </c>
      <c r="O9" s="1" t="s">
        <v>106</v>
      </c>
      <c r="P9" s="1" t="s">
        <v>77</v>
      </c>
      <c r="Q9" s="47">
        <v>43774</v>
      </c>
      <c r="R9" s="46">
        <v>43774</v>
      </c>
      <c r="S9" s="46">
        <v>43774</v>
      </c>
      <c r="T9" s="48">
        <v>0</v>
      </c>
      <c r="U9" s="49">
        <v>0</v>
      </c>
      <c r="V9" s="50" t="s">
        <v>81</v>
      </c>
      <c r="W9" s="1" t="s">
        <v>82</v>
      </c>
      <c r="X9" s="1" t="s">
        <v>77</v>
      </c>
      <c r="Y9" s="1" t="s">
        <v>2265</v>
      </c>
      <c r="Z9" s="1"/>
      <c r="AA9" s="1" t="s">
        <v>77</v>
      </c>
      <c r="AB9" s="1" t="s">
        <v>392</v>
      </c>
      <c r="AC9" s="37"/>
      <c r="AD9" s="36"/>
      <c r="AE9" s="36"/>
    </row>
    <row r="10" spans="1:31" ht="157.5" x14ac:dyDescent="0.25">
      <c r="A10" s="39" t="str">
        <f t="shared" si="0"/>
        <v>6. P.</v>
      </c>
      <c r="B10" s="39" t="str">
        <f t="shared" si="1"/>
        <v>5.11</v>
      </c>
      <c r="C10" s="1">
        <v>196</v>
      </c>
      <c r="D10" s="46">
        <v>43774</v>
      </c>
      <c r="E10" s="1" t="s">
        <v>331</v>
      </c>
      <c r="F10" s="1" t="s">
        <v>307</v>
      </c>
      <c r="G10" s="1" t="s">
        <v>332</v>
      </c>
      <c r="H10" s="1">
        <v>0</v>
      </c>
      <c r="I10" s="1" t="s">
        <v>74</v>
      </c>
      <c r="J10" s="1" t="s">
        <v>92</v>
      </c>
      <c r="K10" s="1" t="s">
        <v>169</v>
      </c>
      <c r="L10" s="1" t="s">
        <v>201</v>
      </c>
      <c r="M10" s="52"/>
      <c r="N10" s="1" t="s">
        <v>106</v>
      </c>
      <c r="O10" s="1" t="s">
        <v>106</v>
      </c>
      <c r="P10" s="1" t="s">
        <v>77</v>
      </c>
      <c r="Q10" s="47">
        <v>43774</v>
      </c>
      <c r="R10" s="46">
        <v>43774</v>
      </c>
      <c r="S10" s="46">
        <v>43774</v>
      </c>
      <c r="T10" s="48">
        <v>0</v>
      </c>
      <c r="U10" s="49">
        <v>0</v>
      </c>
      <c r="V10" s="50" t="s">
        <v>81</v>
      </c>
      <c r="W10" s="1" t="s">
        <v>82</v>
      </c>
      <c r="X10" s="1" t="s">
        <v>77</v>
      </c>
      <c r="Y10" s="1" t="s">
        <v>2266</v>
      </c>
      <c r="Z10" s="1"/>
      <c r="AA10" s="1" t="s">
        <v>77</v>
      </c>
      <c r="AB10" s="1" t="s">
        <v>392</v>
      </c>
    </row>
    <row r="11" spans="1:31" ht="146.25" x14ac:dyDescent="0.25">
      <c r="A11" s="39" t="str">
        <f t="shared" si="0"/>
        <v>6. R.</v>
      </c>
      <c r="B11" s="39" t="str">
        <f t="shared" si="1"/>
        <v>5.11</v>
      </c>
      <c r="C11" s="1">
        <v>197</v>
      </c>
      <c r="D11" s="46">
        <v>43774</v>
      </c>
      <c r="E11" s="1" t="s">
        <v>331</v>
      </c>
      <c r="F11" s="1" t="s">
        <v>307</v>
      </c>
      <c r="G11" s="1" t="s">
        <v>332</v>
      </c>
      <c r="H11" s="1">
        <v>0</v>
      </c>
      <c r="I11" s="1" t="s">
        <v>74</v>
      </c>
      <c r="J11" s="1" t="s">
        <v>92</v>
      </c>
      <c r="K11" s="1" t="s">
        <v>169</v>
      </c>
      <c r="L11" s="1" t="s">
        <v>199</v>
      </c>
      <c r="M11" s="52"/>
      <c r="N11" s="1" t="s">
        <v>106</v>
      </c>
      <c r="O11" s="1" t="s">
        <v>106</v>
      </c>
      <c r="P11" s="1" t="s">
        <v>77</v>
      </c>
      <c r="Q11" s="47">
        <v>43774</v>
      </c>
      <c r="R11" s="46">
        <v>43774</v>
      </c>
      <c r="S11" s="46">
        <v>43774</v>
      </c>
      <c r="T11" s="48">
        <v>0</v>
      </c>
      <c r="U11" s="49">
        <v>0</v>
      </c>
      <c r="V11" s="50" t="s">
        <v>81</v>
      </c>
      <c r="W11" s="1" t="s">
        <v>82</v>
      </c>
      <c r="X11" s="1" t="s">
        <v>77</v>
      </c>
      <c r="Y11" s="1" t="s">
        <v>2267</v>
      </c>
      <c r="Z11" s="1"/>
      <c r="AA11" s="1" t="s">
        <v>77</v>
      </c>
      <c r="AB11" s="1" t="s">
        <v>392</v>
      </c>
    </row>
    <row r="12" spans="1:31" ht="191.25" x14ac:dyDescent="0.25">
      <c r="A12" s="39" t="str">
        <f t="shared" si="0"/>
        <v>6. J.</v>
      </c>
      <c r="B12" s="39" t="str">
        <f t="shared" si="1"/>
        <v>5.11</v>
      </c>
      <c r="C12" s="1">
        <v>198</v>
      </c>
      <c r="D12" s="46">
        <v>43774</v>
      </c>
      <c r="E12" s="1" t="s">
        <v>331</v>
      </c>
      <c r="F12" s="1" t="s">
        <v>307</v>
      </c>
      <c r="G12" s="1" t="s">
        <v>332</v>
      </c>
      <c r="H12" s="1">
        <v>0</v>
      </c>
      <c r="I12" s="1" t="s">
        <v>74</v>
      </c>
      <c r="J12" s="1" t="s">
        <v>92</v>
      </c>
      <c r="K12" s="1" t="s">
        <v>169</v>
      </c>
      <c r="L12" s="1" t="s">
        <v>196</v>
      </c>
      <c r="M12" s="52"/>
      <c r="N12" s="1" t="s">
        <v>106</v>
      </c>
      <c r="O12" s="1" t="s">
        <v>106</v>
      </c>
      <c r="P12" s="1" t="s">
        <v>77</v>
      </c>
      <c r="Q12" s="47">
        <v>43774</v>
      </c>
      <c r="R12" s="46">
        <v>43774</v>
      </c>
      <c r="S12" s="46">
        <v>43774</v>
      </c>
      <c r="T12" s="48">
        <v>0</v>
      </c>
      <c r="U12" s="49">
        <v>0</v>
      </c>
      <c r="V12" s="50" t="s">
        <v>81</v>
      </c>
      <c r="W12" s="1" t="s">
        <v>82</v>
      </c>
      <c r="X12" s="1" t="s">
        <v>187</v>
      </c>
      <c r="Y12" s="1" t="s">
        <v>2268</v>
      </c>
      <c r="Z12" s="1"/>
      <c r="AA12" s="1" t="s">
        <v>2269</v>
      </c>
      <c r="AB12" s="1" t="s">
        <v>2270</v>
      </c>
    </row>
    <row r="13" spans="1:31" ht="315" x14ac:dyDescent="0.25">
      <c r="A13" s="39" t="str">
        <f t="shared" si="0"/>
        <v>2. J.</v>
      </c>
      <c r="B13" s="39" t="str">
        <f t="shared" si="1"/>
        <v>6.11</v>
      </c>
      <c r="C13" s="1">
        <v>199</v>
      </c>
      <c r="D13" s="46">
        <v>43775</v>
      </c>
      <c r="E13" s="1" t="s">
        <v>331</v>
      </c>
      <c r="F13" s="1" t="s">
        <v>307</v>
      </c>
      <c r="G13" s="1" t="s">
        <v>332</v>
      </c>
      <c r="H13" s="1">
        <v>0</v>
      </c>
      <c r="I13" s="1" t="s">
        <v>74</v>
      </c>
      <c r="J13" s="1" t="s">
        <v>75</v>
      </c>
      <c r="K13" s="1" t="s">
        <v>86</v>
      </c>
      <c r="L13" s="1" t="s">
        <v>196</v>
      </c>
      <c r="M13" s="52"/>
      <c r="N13" s="1" t="s">
        <v>106</v>
      </c>
      <c r="O13" s="1" t="s">
        <v>106</v>
      </c>
      <c r="P13" s="1" t="s">
        <v>77</v>
      </c>
      <c r="Q13" s="47">
        <v>43775</v>
      </c>
      <c r="R13" s="46">
        <v>43775</v>
      </c>
      <c r="S13" s="46">
        <v>43775</v>
      </c>
      <c r="T13" s="48">
        <v>0</v>
      </c>
      <c r="U13" s="49">
        <v>0</v>
      </c>
      <c r="V13" s="50" t="s">
        <v>81</v>
      </c>
      <c r="W13" s="1" t="s">
        <v>82</v>
      </c>
      <c r="X13" s="1" t="s">
        <v>2263</v>
      </c>
      <c r="Y13" s="1" t="s">
        <v>2271</v>
      </c>
      <c r="Z13" s="1" t="s">
        <v>133</v>
      </c>
      <c r="AA13" s="1" t="s">
        <v>77</v>
      </c>
      <c r="AB13" s="1" t="s">
        <v>251</v>
      </c>
    </row>
    <row r="14" spans="1:31" ht="112.5" x14ac:dyDescent="0.25">
      <c r="A14" s="39" t="str">
        <f t="shared" si="0"/>
        <v>6. O.</v>
      </c>
      <c r="B14" s="39" t="str">
        <f t="shared" si="1"/>
        <v>6.11</v>
      </c>
      <c r="C14" s="1">
        <v>200</v>
      </c>
      <c r="D14" s="46">
        <v>43775</v>
      </c>
      <c r="E14" s="1" t="s">
        <v>331</v>
      </c>
      <c r="F14" s="1" t="s">
        <v>307</v>
      </c>
      <c r="G14" s="1" t="s">
        <v>332</v>
      </c>
      <c r="H14" s="1">
        <v>0</v>
      </c>
      <c r="I14" s="1" t="s">
        <v>74</v>
      </c>
      <c r="J14" s="1" t="s">
        <v>92</v>
      </c>
      <c r="K14" s="1" t="s">
        <v>169</v>
      </c>
      <c r="L14" s="1" t="s">
        <v>200</v>
      </c>
      <c r="M14" s="52"/>
      <c r="N14" s="1" t="s">
        <v>106</v>
      </c>
      <c r="O14" s="1" t="s">
        <v>106</v>
      </c>
      <c r="P14" s="1" t="s">
        <v>77</v>
      </c>
      <c r="Q14" s="47">
        <v>43775</v>
      </c>
      <c r="R14" s="46">
        <v>43775</v>
      </c>
      <c r="S14" s="46">
        <v>43775</v>
      </c>
      <c r="T14" s="48">
        <v>0</v>
      </c>
      <c r="U14" s="49">
        <v>0</v>
      </c>
      <c r="V14" s="50" t="s">
        <v>81</v>
      </c>
      <c r="W14" s="1" t="s">
        <v>82</v>
      </c>
      <c r="X14" s="1" t="s">
        <v>178</v>
      </c>
      <c r="Y14" s="1" t="s">
        <v>2272</v>
      </c>
      <c r="Z14" s="1"/>
      <c r="AA14" s="1" t="s">
        <v>77</v>
      </c>
      <c r="AB14" s="1" t="s">
        <v>2273</v>
      </c>
    </row>
    <row r="15" spans="1:31" ht="123.75" x14ac:dyDescent="0.25">
      <c r="A15" s="39" t="str">
        <f t="shared" si="0"/>
        <v>6. N.</v>
      </c>
      <c r="B15" s="39" t="str">
        <f t="shared" si="1"/>
        <v>6.11</v>
      </c>
      <c r="C15" s="1">
        <v>201</v>
      </c>
      <c r="D15" s="46">
        <v>43775</v>
      </c>
      <c r="E15" s="1" t="s">
        <v>331</v>
      </c>
      <c r="F15" s="1" t="s">
        <v>307</v>
      </c>
      <c r="G15" s="1" t="s">
        <v>332</v>
      </c>
      <c r="H15" s="1">
        <v>0</v>
      </c>
      <c r="I15" s="1" t="s">
        <v>74</v>
      </c>
      <c r="J15" s="1" t="s">
        <v>92</v>
      </c>
      <c r="K15" s="1" t="s">
        <v>169</v>
      </c>
      <c r="L15" s="1" t="s">
        <v>233</v>
      </c>
      <c r="M15" s="52"/>
      <c r="N15" s="1" t="s">
        <v>106</v>
      </c>
      <c r="O15" s="1" t="s">
        <v>106</v>
      </c>
      <c r="P15" s="1" t="s">
        <v>77</v>
      </c>
      <c r="Q15" s="47">
        <v>43775</v>
      </c>
      <c r="R15" s="46">
        <v>43775</v>
      </c>
      <c r="S15" s="46">
        <v>43775</v>
      </c>
      <c r="T15" s="48">
        <v>0</v>
      </c>
      <c r="U15" s="49">
        <v>0</v>
      </c>
      <c r="V15" s="50" t="s">
        <v>81</v>
      </c>
      <c r="W15" s="1" t="s">
        <v>82</v>
      </c>
      <c r="X15" s="1" t="s">
        <v>77</v>
      </c>
      <c r="Y15" s="1" t="s">
        <v>2274</v>
      </c>
      <c r="Z15" s="1"/>
      <c r="AA15" s="1" t="s">
        <v>77</v>
      </c>
      <c r="AB15" s="1" t="s">
        <v>251</v>
      </c>
    </row>
    <row r="16" spans="1:31" ht="157.5" x14ac:dyDescent="0.25">
      <c r="A16" s="39" t="str">
        <f t="shared" si="0"/>
        <v>6. G.</v>
      </c>
      <c r="B16" s="39" t="str">
        <f t="shared" si="1"/>
        <v>7.11</v>
      </c>
      <c r="C16" s="1">
        <v>202</v>
      </c>
      <c r="D16" s="46">
        <v>43776</v>
      </c>
      <c r="E16" s="105" t="s">
        <v>2275</v>
      </c>
      <c r="F16" s="1" t="s">
        <v>184</v>
      </c>
      <c r="G16" s="1" t="s">
        <v>519</v>
      </c>
      <c r="H16" s="1">
        <v>0</v>
      </c>
      <c r="I16" s="1" t="s">
        <v>74</v>
      </c>
      <c r="J16" s="1" t="s">
        <v>92</v>
      </c>
      <c r="K16" s="1" t="s">
        <v>169</v>
      </c>
      <c r="L16" s="1" t="s">
        <v>207</v>
      </c>
      <c r="M16" s="52"/>
      <c r="N16" s="1" t="s">
        <v>106</v>
      </c>
      <c r="O16" s="1" t="s">
        <v>106</v>
      </c>
      <c r="P16" s="1" t="s">
        <v>77</v>
      </c>
      <c r="Q16" s="47">
        <v>43776</v>
      </c>
      <c r="R16" s="46">
        <v>43776</v>
      </c>
      <c r="S16" s="46">
        <v>43776</v>
      </c>
      <c r="T16" s="48">
        <v>0</v>
      </c>
      <c r="U16" s="49">
        <v>0</v>
      </c>
      <c r="V16" s="50" t="s">
        <v>81</v>
      </c>
      <c r="W16" s="1" t="s">
        <v>2276</v>
      </c>
      <c r="X16" s="1" t="s">
        <v>77</v>
      </c>
      <c r="Y16" s="1" t="s">
        <v>2277</v>
      </c>
      <c r="Z16" s="1"/>
      <c r="AA16" s="1" t="s">
        <v>77</v>
      </c>
      <c r="AB16" s="1" t="s">
        <v>256</v>
      </c>
    </row>
    <row r="17" spans="1:28" ht="337.5" x14ac:dyDescent="0.25">
      <c r="A17" s="39" t="str">
        <f t="shared" si="0"/>
        <v>2. J.</v>
      </c>
      <c r="B17" s="39" t="str">
        <f t="shared" si="1"/>
        <v>7.11</v>
      </c>
      <c r="C17" s="1">
        <v>203</v>
      </c>
      <c r="D17" s="46">
        <v>43776</v>
      </c>
      <c r="E17" s="1" t="s">
        <v>2278</v>
      </c>
      <c r="F17" s="1" t="s">
        <v>91</v>
      </c>
      <c r="G17" s="1" t="s">
        <v>640</v>
      </c>
      <c r="H17" s="1">
        <v>0</v>
      </c>
      <c r="I17" s="1" t="s">
        <v>74</v>
      </c>
      <c r="J17" s="1" t="s">
        <v>75</v>
      </c>
      <c r="K17" s="1" t="s">
        <v>86</v>
      </c>
      <c r="L17" s="1" t="s">
        <v>196</v>
      </c>
      <c r="M17" s="52"/>
      <c r="N17" s="1" t="s">
        <v>106</v>
      </c>
      <c r="O17" s="1" t="s">
        <v>106</v>
      </c>
      <c r="P17" s="1" t="s">
        <v>77</v>
      </c>
      <c r="Q17" s="47">
        <v>43776</v>
      </c>
      <c r="R17" s="46">
        <v>43776</v>
      </c>
      <c r="S17" s="46">
        <v>43776</v>
      </c>
      <c r="T17" s="48">
        <v>0</v>
      </c>
      <c r="U17" s="49">
        <v>0</v>
      </c>
      <c r="V17" s="50" t="s">
        <v>81</v>
      </c>
      <c r="W17" s="1" t="s">
        <v>82</v>
      </c>
      <c r="X17" s="1" t="s">
        <v>2263</v>
      </c>
      <c r="Y17" s="1" t="s">
        <v>2279</v>
      </c>
      <c r="Z17" s="1"/>
      <c r="AA17" s="1" t="s">
        <v>77</v>
      </c>
      <c r="AB17" s="1" t="s">
        <v>251</v>
      </c>
    </row>
    <row r="18" spans="1:28" ht="123.75" x14ac:dyDescent="0.25">
      <c r="A18" s="39" t="str">
        <f t="shared" si="0"/>
        <v>2. J.</v>
      </c>
      <c r="B18" s="39" t="str">
        <f t="shared" si="1"/>
        <v>7.11</v>
      </c>
      <c r="C18" s="1">
        <v>204</v>
      </c>
      <c r="D18" s="46">
        <v>43776</v>
      </c>
      <c r="E18" s="1" t="s">
        <v>2280</v>
      </c>
      <c r="F18" s="1" t="s">
        <v>91</v>
      </c>
      <c r="G18" s="1" t="s">
        <v>640</v>
      </c>
      <c r="H18" s="1">
        <v>0</v>
      </c>
      <c r="I18" s="1" t="s">
        <v>74</v>
      </c>
      <c r="J18" s="1" t="s">
        <v>75</v>
      </c>
      <c r="K18" s="1" t="s">
        <v>86</v>
      </c>
      <c r="L18" s="1" t="s">
        <v>196</v>
      </c>
      <c r="M18" s="52"/>
      <c r="N18" s="1" t="s">
        <v>106</v>
      </c>
      <c r="O18" s="1" t="s">
        <v>106</v>
      </c>
      <c r="P18" s="1" t="s">
        <v>77</v>
      </c>
      <c r="Q18" s="47">
        <v>43776</v>
      </c>
      <c r="R18" s="46">
        <v>43776</v>
      </c>
      <c r="S18" s="46">
        <v>43776</v>
      </c>
      <c r="T18" s="48">
        <v>0</v>
      </c>
      <c r="U18" s="49">
        <v>0</v>
      </c>
      <c r="V18" s="50" t="s">
        <v>81</v>
      </c>
      <c r="W18" s="1" t="s">
        <v>82</v>
      </c>
      <c r="X18" s="1" t="s">
        <v>2263</v>
      </c>
      <c r="Y18" s="1" t="s">
        <v>2281</v>
      </c>
      <c r="Z18" s="1"/>
      <c r="AA18" s="1" t="s">
        <v>77</v>
      </c>
      <c r="AB18" s="1" t="s">
        <v>251</v>
      </c>
    </row>
    <row r="19" spans="1:28" ht="409.5" x14ac:dyDescent="0.25">
      <c r="A19" s="39" t="str">
        <f t="shared" si="0"/>
        <v>2. H.</v>
      </c>
      <c r="B19" s="39" t="str">
        <f t="shared" si="1"/>
        <v>28.11</v>
      </c>
      <c r="C19" s="1">
        <v>205</v>
      </c>
      <c r="D19" s="46">
        <v>43776</v>
      </c>
      <c r="E19" s="1" t="s">
        <v>2282</v>
      </c>
      <c r="F19" s="1" t="s">
        <v>307</v>
      </c>
      <c r="G19" s="1" t="s">
        <v>329</v>
      </c>
      <c r="H19" s="1">
        <v>5</v>
      </c>
      <c r="I19" s="1" t="s">
        <v>74</v>
      </c>
      <c r="J19" s="1" t="s">
        <v>75</v>
      </c>
      <c r="K19" s="1" t="s">
        <v>76</v>
      </c>
      <c r="L19" s="1" t="s">
        <v>208</v>
      </c>
      <c r="M19" s="52" t="s">
        <v>368</v>
      </c>
      <c r="N19" s="1" t="s">
        <v>80</v>
      </c>
      <c r="O19" s="1" t="s">
        <v>80</v>
      </c>
      <c r="P19" s="1" t="s">
        <v>2283</v>
      </c>
      <c r="Q19" s="47">
        <v>43776</v>
      </c>
      <c r="R19" s="46">
        <v>43797</v>
      </c>
      <c r="S19" s="46">
        <v>43782</v>
      </c>
      <c r="T19" s="48">
        <v>21</v>
      </c>
      <c r="U19" s="49">
        <v>6</v>
      </c>
      <c r="V19" s="50" t="s">
        <v>81</v>
      </c>
      <c r="W19" s="1" t="s">
        <v>82</v>
      </c>
      <c r="X19" s="1" t="s">
        <v>2263</v>
      </c>
      <c r="Y19" s="1" t="s">
        <v>2284</v>
      </c>
      <c r="Z19" s="1"/>
      <c r="AA19" s="1" t="s">
        <v>77</v>
      </c>
      <c r="AB19" s="1" t="s">
        <v>2285</v>
      </c>
    </row>
    <row r="20" spans="1:28" ht="409.5" x14ac:dyDescent="0.25">
      <c r="A20" s="39" t="str">
        <f t="shared" si="0"/>
        <v>2. J.</v>
      </c>
      <c r="B20" s="39" t="str">
        <f t="shared" si="1"/>
        <v>8.11</v>
      </c>
      <c r="C20" s="1">
        <v>206</v>
      </c>
      <c r="D20" s="46">
        <v>43777</v>
      </c>
      <c r="E20" s="1" t="s">
        <v>2286</v>
      </c>
      <c r="F20" s="1" t="s">
        <v>307</v>
      </c>
      <c r="G20" s="1" t="s">
        <v>2287</v>
      </c>
      <c r="H20" s="1">
        <v>0</v>
      </c>
      <c r="I20" s="1" t="s">
        <v>162</v>
      </c>
      <c r="J20" s="1" t="s">
        <v>75</v>
      </c>
      <c r="K20" s="1" t="s">
        <v>86</v>
      </c>
      <c r="L20" s="1" t="s">
        <v>196</v>
      </c>
      <c r="M20" s="52"/>
      <c r="N20" s="1" t="s">
        <v>106</v>
      </c>
      <c r="O20" s="1" t="s">
        <v>106</v>
      </c>
      <c r="P20" s="1" t="s">
        <v>77</v>
      </c>
      <c r="Q20" s="47">
        <v>43777</v>
      </c>
      <c r="R20" s="46">
        <v>43777</v>
      </c>
      <c r="S20" s="46">
        <v>43777</v>
      </c>
      <c r="T20" s="48">
        <v>0</v>
      </c>
      <c r="U20" s="49">
        <v>0</v>
      </c>
      <c r="V20" s="50" t="s">
        <v>81</v>
      </c>
      <c r="W20" s="1" t="s">
        <v>82</v>
      </c>
      <c r="X20" s="1" t="s">
        <v>2263</v>
      </c>
      <c r="Y20" s="1" t="s">
        <v>2288</v>
      </c>
      <c r="Z20" s="1"/>
      <c r="AA20" s="1" t="s">
        <v>77</v>
      </c>
      <c r="AB20" s="1" t="s">
        <v>251</v>
      </c>
    </row>
    <row r="21" spans="1:28" ht="146.25" x14ac:dyDescent="0.25">
      <c r="A21" s="39" t="str">
        <f t="shared" si="0"/>
        <v>6. G.</v>
      </c>
      <c r="B21" s="39" t="str">
        <f t="shared" si="1"/>
        <v>8.11</v>
      </c>
      <c r="C21" s="1">
        <v>207</v>
      </c>
      <c r="D21" s="46">
        <v>43777</v>
      </c>
      <c r="E21" s="1" t="s">
        <v>2289</v>
      </c>
      <c r="F21" s="1" t="s">
        <v>184</v>
      </c>
      <c r="G21" s="1" t="s">
        <v>519</v>
      </c>
      <c r="H21" s="1">
        <v>0</v>
      </c>
      <c r="I21" s="1" t="s">
        <v>74</v>
      </c>
      <c r="J21" s="1" t="s">
        <v>92</v>
      </c>
      <c r="K21" s="1" t="s">
        <v>169</v>
      </c>
      <c r="L21" s="1" t="s">
        <v>207</v>
      </c>
      <c r="M21" s="52"/>
      <c r="N21" s="1" t="s">
        <v>106</v>
      </c>
      <c r="O21" s="1" t="s">
        <v>106</v>
      </c>
      <c r="P21" s="1" t="s">
        <v>77</v>
      </c>
      <c r="Q21" s="47">
        <v>43777</v>
      </c>
      <c r="R21" s="46">
        <v>43777</v>
      </c>
      <c r="S21" s="46">
        <v>43777</v>
      </c>
      <c r="T21" s="48">
        <v>0</v>
      </c>
      <c r="U21" s="49">
        <v>0</v>
      </c>
      <c r="V21" s="50" t="s">
        <v>81</v>
      </c>
      <c r="W21" s="1" t="s">
        <v>82</v>
      </c>
      <c r="X21" s="1" t="s">
        <v>77</v>
      </c>
      <c r="Y21" s="1" t="s">
        <v>2290</v>
      </c>
      <c r="Z21" s="1"/>
      <c r="AA21" s="1" t="s">
        <v>77</v>
      </c>
      <c r="AB21" s="1" t="s">
        <v>256</v>
      </c>
    </row>
    <row r="22" spans="1:28" ht="409.5" x14ac:dyDescent="0.25">
      <c r="A22" s="39" t="str">
        <f t="shared" si="0"/>
        <v>2. J.</v>
      </c>
      <c r="B22" s="39" t="str">
        <f t="shared" si="1"/>
        <v>8.11</v>
      </c>
      <c r="C22" s="1">
        <v>208</v>
      </c>
      <c r="D22" s="46">
        <v>43777</v>
      </c>
      <c r="E22" s="1" t="s">
        <v>2286</v>
      </c>
      <c r="F22" s="1" t="s">
        <v>307</v>
      </c>
      <c r="G22" s="1" t="s">
        <v>2287</v>
      </c>
      <c r="H22" s="1">
        <v>0</v>
      </c>
      <c r="I22" s="1" t="s">
        <v>74</v>
      </c>
      <c r="J22" s="1" t="s">
        <v>75</v>
      </c>
      <c r="K22" s="1" t="s">
        <v>86</v>
      </c>
      <c r="L22" s="1" t="s">
        <v>196</v>
      </c>
      <c r="M22" s="52"/>
      <c r="N22" s="1" t="s">
        <v>106</v>
      </c>
      <c r="O22" s="1" t="s">
        <v>106</v>
      </c>
      <c r="P22" s="1" t="s">
        <v>77</v>
      </c>
      <c r="Q22" s="47">
        <v>43777</v>
      </c>
      <c r="R22" s="46">
        <v>43777</v>
      </c>
      <c r="S22" s="46">
        <v>43777</v>
      </c>
      <c r="T22" s="48">
        <v>0</v>
      </c>
      <c r="U22" s="49">
        <v>0</v>
      </c>
      <c r="V22" s="50" t="s">
        <v>81</v>
      </c>
      <c r="W22" s="1" t="s">
        <v>82</v>
      </c>
      <c r="X22" s="1" t="s">
        <v>2263</v>
      </c>
      <c r="Y22" s="1" t="s">
        <v>2291</v>
      </c>
      <c r="Z22" s="1"/>
      <c r="AA22" s="1" t="s">
        <v>77</v>
      </c>
      <c r="AB22" s="1" t="s">
        <v>251</v>
      </c>
    </row>
    <row r="23" spans="1:28" ht="157.5" x14ac:dyDescent="0.25">
      <c r="A23" s="39" t="str">
        <f t="shared" si="0"/>
        <v>6. R.</v>
      </c>
      <c r="B23" s="39" t="str">
        <f t="shared" si="1"/>
        <v>12.11</v>
      </c>
      <c r="C23" s="1">
        <v>209</v>
      </c>
      <c r="D23" s="46">
        <v>43781</v>
      </c>
      <c r="E23" s="1" t="s">
        <v>331</v>
      </c>
      <c r="F23" s="1" t="s">
        <v>307</v>
      </c>
      <c r="G23" s="1" t="s">
        <v>332</v>
      </c>
      <c r="H23" s="1">
        <v>0</v>
      </c>
      <c r="I23" s="1" t="s">
        <v>74</v>
      </c>
      <c r="J23" s="1" t="s">
        <v>92</v>
      </c>
      <c r="K23" s="1" t="s">
        <v>169</v>
      </c>
      <c r="L23" s="1" t="s">
        <v>199</v>
      </c>
      <c r="M23" s="52"/>
      <c r="N23" s="1" t="s">
        <v>106</v>
      </c>
      <c r="O23" s="1" t="s">
        <v>106</v>
      </c>
      <c r="P23" s="1" t="s">
        <v>77</v>
      </c>
      <c r="Q23" s="47">
        <v>43781</v>
      </c>
      <c r="R23" s="46">
        <v>43781</v>
      </c>
      <c r="S23" s="46">
        <v>43781</v>
      </c>
      <c r="T23" s="48">
        <v>0</v>
      </c>
      <c r="U23" s="49">
        <v>0</v>
      </c>
      <c r="V23" s="50" t="s">
        <v>81</v>
      </c>
      <c r="W23" s="1" t="s">
        <v>82</v>
      </c>
      <c r="X23" s="1" t="s">
        <v>77</v>
      </c>
      <c r="Y23" s="1" t="s">
        <v>2292</v>
      </c>
      <c r="Z23" s="1"/>
      <c r="AA23" s="1" t="s">
        <v>77</v>
      </c>
      <c r="AB23" s="1" t="s">
        <v>392</v>
      </c>
    </row>
    <row r="24" spans="1:28" ht="101.25" x14ac:dyDescent="0.25">
      <c r="A24" s="39" t="str">
        <f t="shared" si="0"/>
        <v>6. N.</v>
      </c>
      <c r="B24" s="39" t="str">
        <f t="shared" si="1"/>
        <v>12.11</v>
      </c>
      <c r="C24" s="1">
        <v>210</v>
      </c>
      <c r="D24" s="46">
        <v>43781</v>
      </c>
      <c r="E24" s="1" t="s">
        <v>331</v>
      </c>
      <c r="F24" s="1" t="s">
        <v>307</v>
      </c>
      <c r="G24" s="1" t="s">
        <v>332</v>
      </c>
      <c r="H24" s="1">
        <v>0</v>
      </c>
      <c r="I24" s="1" t="s">
        <v>74</v>
      </c>
      <c r="J24" s="1" t="s">
        <v>92</v>
      </c>
      <c r="K24" s="1" t="s">
        <v>169</v>
      </c>
      <c r="L24" s="1" t="s">
        <v>233</v>
      </c>
      <c r="M24" s="52"/>
      <c r="N24" s="1" t="s">
        <v>106</v>
      </c>
      <c r="O24" s="1" t="s">
        <v>106</v>
      </c>
      <c r="P24" s="1" t="s">
        <v>77</v>
      </c>
      <c r="Q24" s="47">
        <v>43781</v>
      </c>
      <c r="R24" s="46">
        <v>43781</v>
      </c>
      <c r="S24" s="46">
        <v>43781</v>
      </c>
      <c r="T24" s="48">
        <v>0</v>
      </c>
      <c r="U24" s="49">
        <v>0</v>
      </c>
      <c r="V24" s="50" t="s">
        <v>81</v>
      </c>
      <c r="W24" s="1" t="s">
        <v>82</v>
      </c>
      <c r="X24" s="1" t="s">
        <v>77</v>
      </c>
      <c r="Y24" s="1" t="s">
        <v>2293</v>
      </c>
      <c r="Z24" s="1"/>
      <c r="AA24" s="1" t="s">
        <v>77</v>
      </c>
      <c r="AB24" s="1" t="s">
        <v>392</v>
      </c>
    </row>
    <row r="25" spans="1:28" ht="101.25" x14ac:dyDescent="0.25">
      <c r="A25" s="39" t="str">
        <f t="shared" si="0"/>
        <v>6. O.</v>
      </c>
      <c r="B25" s="39" t="str">
        <f t="shared" si="1"/>
        <v>12.11</v>
      </c>
      <c r="C25" s="1">
        <v>211</v>
      </c>
      <c r="D25" s="46">
        <v>43781</v>
      </c>
      <c r="E25" s="1" t="s">
        <v>331</v>
      </c>
      <c r="F25" s="1" t="s">
        <v>307</v>
      </c>
      <c r="G25" s="1" t="s">
        <v>332</v>
      </c>
      <c r="H25" s="1">
        <v>0</v>
      </c>
      <c r="I25" s="1" t="s">
        <v>74</v>
      </c>
      <c r="J25" s="1" t="s">
        <v>92</v>
      </c>
      <c r="K25" s="1" t="s">
        <v>169</v>
      </c>
      <c r="L25" s="1" t="s">
        <v>200</v>
      </c>
      <c r="M25" s="52"/>
      <c r="N25" s="1" t="s">
        <v>106</v>
      </c>
      <c r="O25" s="1" t="s">
        <v>106</v>
      </c>
      <c r="P25" s="1" t="s">
        <v>77</v>
      </c>
      <c r="Q25" s="47">
        <v>43781</v>
      </c>
      <c r="R25" s="46">
        <v>43781</v>
      </c>
      <c r="S25" s="46">
        <v>43781</v>
      </c>
      <c r="T25" s="48">
        <v>0</v>
      </c>
      <c r="U25" s="49">
        <v>0</v>
      </c>
      <c r="V25" s="50" t="s">
        <v>81</v>
      </c>
      <c r="W25" s="1" t="s">
        <v>82</v>
      </c>
      <c r="X25" s="1" t="s">
        <v>77</v>
      </c>
      <c r="Y25" s="1" t="s">
        <v>2294</v>
      </c>
      <c r="Z25" s="1"/>
      <c r="AA25" s="1" t="s">
        <v>77</v>
      </c>
      <c r="AB25" s="1" t="s">
        <v>392</v>
      </c>
    </row>
    <row r="26" spans="1:28" ht="168.75" x14ac:dyDescent="0.25">
      <c r="A26" s="39" t="str">
        <f t="shared" si="0"/>
        <v>6. P.</v>
      </c>
      <c r="B26" s="39" t="str">
        <f t="shared" si="1"/>
        <v>12.11</v>
      </c>
      <c r="C26" s="1">
        <v>212</v>
      </c>
      <c r="D26" s="46">
        <v>43781</v>
      </c>
      <c r="E26" s="1" t="s">
        <v>331</v>
      </c>
      <c r="F26" s="1" t="s">
        <v>307</v>
      </c>
      <c r="G26" s="1" t="s">
        <v>332</v>
      </c>
      <c r="H26" s="1">
        <v>0</v>
      </c>
      <c r="I26" s="1" t="s">
        <v>74</v>
      </c>
      <c r="J26" s="1" t="s">
        <v>92</v>
      </c>
      <c r="K26" s="1" t="s">
        <v>169</v>
      </c>
      <c r="L26" s="1" t="s">
        <v>201</v>
      </c>
      <c r="M26" s="52"/>
      <c r="N26" s="1" t="s">
        <v>106</v>
      </c>
      <c r="O26" s="1" t="s">
        <v>106</v>
      </c>
      <c r="P26" s="1" t="s">
        <v>77</v>
      </c>
      <c r="Q26" s="47">
        <v>43781</v>
      </c>
      <c r="R26" s="46">
        <v>43781</v>
      </c>
      <c r="S26" s="46">
        <v>43781</v>
      </c>
      <c r="T26" s="48">
        <v>0</v>
      </c>
      <c r="U26" s="49">
        <v>0</v>
      </c>
      <c r="V26" s="50" t="s">
        <v>81</v>
      </c>
      <c r="W26" s="1" t="s">
        <v>82</v>
      </c>
      <c r="X26" s="1" t="s">
        <v>2295</v>
      </c>
      <c r="Y26" s="1" t="s">
        <v>2296</v>
      </c>
      <c r="Z26" s="1"/>
      <c r="AA26" s="1" t="s">
        <v>77</v>
      </c>
      <c r="AB26" s="1" t="s">
        <v>392</v>
      </c>
    </row>
    <row r="27" spans="1:28" ht="258.75" x14ac:dyDescent="0.25">
      <c r="A27" s="39" t="str">
        <f t="shared" si="0"/>
        <v>1. W.</v>
      </c>
      <c r="B27" s="39" t="str">
        <f t="shared" si="1"/>
        <v>13.11</v>
      </c>
      <c r="C27" s="1">
        <v>213</v>
      </c>
      <c r="D27" s="46">
        <v>43782</v>
      </c>
      <c r="E27" s="1" t="s">
        <v>2297</v>
      </c>
      <c r="F27" s="1" t="s">
        <v>109</v>
      </c>
      <c r="G27" s="1" t="s">
        <v>2298</v>
      </c>
      <c r="H27" s="1">
        <v>0</v>
      </c>
      <c r="I27" s="1" t="s">
        <v>74</v>
      </c>
      <c r="J27" s="1" t="s">
        <v>84</v>
      </c>
      <c r="K27" s="1" t="s">
        <v>85</v>
      </c>
      <c r="L27" s="1" t="s">
        <v>212</v>
      </c>
      <c r="M27" s="52"/>
      <c r="N27" s="1" t="s">
        <v>106</v>
      </c>
      <c r="O27" s="1" t="s">
        <v>106</v>
      </c>
      <c r="P27" s="1" t="s">
        <v>77</v>
      </c>
      <c r="Q27" s="47">
        <v>43782</v>
      </c>
      <c r="R27" s="46">
        <v>43782</v>
      </c>
      <c r="S27" s="46">
        <v>43782</v>
      </c>
      <c r="T27" s="48">
        <v>0</v>
      </c>
      <c r="U27" s="49">
        <v>0</v>
      </c>
      <c r="V27" s="50" t="s">
        <v>81</v>
      </c>
      <c r="W27" s="1" t="s">
        <v>82</v>
      </c>
      <c r="X27" s="1" t="s">
        <v>77</v>
      </c>
      <c r="Y27" s="1" t="s">
        <v>2299</v>
      </c>
      <c r="Z27" s="1"/>
      <c r="AA27" s="1" t="s">
        <v>77</v>
      </c>
      <c r="AB27" s="1" t="s">
        <v>256</v>
      </c>
    </row>
    <row r="28" spans="1:28" ht="405" x14ac:dyDescent="0.25">
      <c r="A28" s="39" t="str">
        <f t="shared" si="0"/>
        <v>1. I.</v>
      </c>
      <c r="B28" s="39" t="str">
        <f t="shared" si="1"/>
        <v>13.11</v>
      </c>
      <c r="C28" s="1">
        <v>214</v>
      </c>
      <c r="D28" s="46">
        <v>43782</v>
      </c>
      <c r="E28" s="1" t="s">
        <v>2300</v>
      </c>
      <c r="F28" s="1" t="s">
        <v>307</v>
      </c>
      <c r="G28" s="1" t="s">
        <v>332</v>
      </c>
      <c r="H28" s="1">
        <v>1</v>
      </c>
      <c r="I28" s="1" t="s">
        <v>74</v>
      </c>
      <c r="J28" s="1" t="s">
        <v>84</v>
      </c>
      <c r="K28" s="1" t="s">
        <v>85</v>
      </c>
      <c r="L28" s="1" t="s">
        <v>227</v>
      </c>
      <c r="M28" s="52"/>
      <c r="N28" s="1" t="s">
        <v>106</v>
      </c>
      <c r="O28" s="1" t="s">
        <v>106</v>
      </c>
      <c r="P28" s="1" t="s">
        <v>77</v>
      </c>
      <c r="Q28" s="47">
        <v>43782</v>
      </c>
      <c r="R28" s="46">
        <v>43782</v>
      </c>
      <c r="S28" s="46">
        <v>43782</v>
      </c>
      <c r="T28" s="48">
        <v>0</v>
      </c>
      <c r="U28" s="49">
        <v>0</v>
      </c>
      <c r="V28" s="50" t="s">
        <v>81</v>
      </c>
      <c r="W28" s="1" t="s">
        <v>82</v>
      </c>
      <c r="X28" s="1" t="s">
        <v>2263</v>
      </c>
      <c r="Y28" s="1" t="s">
        <v>2301</v>
      </c>
      <c r="Z28" s="1"/>
      <c r="AA28" s="1" t="s">
        <v>77</v>
      </c>
      <c r="AB28" s="1" t="s">
        <v>251</v>
      </c>
    </row>
    <row r="29" spans="1:28" ht="281.25" x14ac:dyDescent="0.25">
      <c r="A29" s="39" t="str">
        <f t="shared" si="0"/>
        <v>5. L.</v>
      </c>
      <c r="B29" s="39" t="str">
        <f t="shared" si="1"/>
        <v>3.12</v>
      </c>
      <c r="C29" s="1">
        <v>215</v>
      </c>
      <c r="D29" s="46">
        <v>43782</v>
      </c>
      <c r="E29" s="1" t="s">
        <v>2302</v>
      </c>
      <c r="F29" s="1" t="s">
        <v>307</v>
      </c>
      <c r="G29" s="1" t="s">
        <v>329</v>
      </c>
      <c r="H29" s="1">
        <v>3</v>
      </c>
      <c r="I29" s="1" t="s">
        <v>74</v>
      </c>
      <c r="J29" s="1" t="s">
        <v>156</v>
      </c>
      <c r="K29" s="1" t="s">
        <v>167</v>
      </c>
      <c r="L29" s="1" t="s">
        <v>202</v>
      </c>
      <c r="M29" s="52" t="s">
        <v>409</v>
      </c>
      <c r="N29" s="1" t="s">
        <v>80</v>
      </c>
      <c r="O29" s="1" t="s">
        <v>80</v>
      </c>
      <c r="P29" s="1" t="s">
        <v>2303</v>
      </c>
      <c r="Q29" s="47">
        <v>43782</v>
      </c>
      <c r="R29" s="46">
        <v>43802</v>
      </c>
      <c r="S29" s="46"/>
      <c r="T29" s="48">
        <v>20</v>
      </c>
      <c r="U29" s="49">
        <v>-43782</v>
      </c>
      <c r="V29" s="50" t="s">
        <v>96</v>
      </c>
      <c r="W29" s="1" t="s">
        <v>82</v>
      </c>
      <c r="X29" s="1" t="s">
        <v>2263</v>
      </c>
      <c r="Y29" s="1" t="s">
        <v>2304</v>
      </c>
      <c r="Z29" s="1"/>
      <c r="AA29" s="1" t="s">
        <v>77</v>
      </c>
      <c r="AB29" s="1" t="s">
        <v>392</v>
      </c>
    </row>
    <row r="30" spans="1:28" ht="270" x14ac:dyDescent="0.25">
      <c r="A30" s="39" t="str">
        <f t="shared" si="0"/>
        <v>2. H.</v>
      </c>
      <c r="B30" s="39" t="str">
        <f t="shared" si="1"/>
        <v>13.11</v>
      </c>
      <c r="C30" s="1">
        <v>216</v>
      </c>
      <c r="D30" s="46">
        <v>43782</v>
      </c>
      <c r="E30" s="1" t="s">
        <v>2305</v>
      </c>
      <c r="F30" s="1" t="s">
        <v>307</v>
      </c>
      <c r="G30" s="1" t="s">
        <v>329</v>
      </c>
      <c r="H30" s="1">
        <v>2</v>
      </c>
      <c r="I30" s="1" t="s">
        <v>74</v>
      </c>
      <c r="J30" s="1" t="s">
        <v>75</v>
      </c>
      <c r="K30" s="1" t="s">
        <v>76</v>
      </c>
      <c r="L30" s="1" t="s">
        <v>208</v>
      </c>
      <c r="M30" s="52"/>
      <c r="N30" s="1" t="s">
        <v>106</v>
      </c>
      <c r="O30" s="1" t="s">
        <v>106</v>
      </c>
      <c r="P30" s="1" t="s">
        <v>77</v>
      </c>
      <c r="Q30" s="47">
        <v>43782</v>
      </c>
      <c r="R30" s="46">
        <v>43782</v>
      </c>
      <c r="S30" s="46">
        <v>43782</v>
      </c>
      <c r="T30" s="48">
        <v>0</v>
      </c>
      <c r="U30" s="49">
        <v>0</v>
      </c>
      <c r="V30" s="50" t="s">
        <v>81</v>
      </c>
      <c r="W30" s="1" t="s">
        <v>82</v>
      </c>
      <c r="X30" s="1" t="s">
        <v>2263</v>
      </c>
      <c r="Y30" s="1" t="s">
        <v>2306</v>
      </c>
      <c r="Z30" s="1"/>
      <c r="AA30" s="1" t="s">
        <v>77</v>
      </c>
      <c r="AB30" s="1" t="s">
        <v>392</v>
      </c>
    </row>
    <row r="31" spans="1:28" ht="303.75" x14ac:dyDescent="0.25">
      <c r="A31" s="39" t="str">
        <f t="shared" si="0"/>
        <v>1. W.</v>
      </c>
      <c r="B31" s="39" t="str">
        <f t="shared" si="1"/>
        <v>14.11</v>
      </c>
      <c r="C31" s="1">
        <v>217</v>
      </c>
      <c r="D31" s="46">
        <v>43783</v>
      </c>
      <c r="E31" s="1" t="s">
        <v>2307</v>
      </c>
      <c r="F31" s="1" t="s">
        <v>186</v>
      </c>
      <c r="G31" s="1" t="s">
        <v>616</v>
      </c>
      <c r="H31" s="1">
        <v>0</v>
      </c>
      <c r="I31" s="1" t="s">
        <v>74</v>
      </c>
      <c r="J31" s="1" t="s">
        <v>84</v>
      </c>
      <c r="K31" s="1" t="s">
        <v>95</v>
      </c>
      <c r="L31" s="1" t="s">
        <v>212</v>
      </c>
      <c r="M31" s="52"/>
      <c r="N31" s="1" t="s">
        <v>106</v>
      </c>
      <c r="O31" s="1" t="s">
        <v>106</v>
      </c>
      <c r="P31" s="1" t="s">
        <v>77</v>
      </c>
      <c r="Q31" s="47">
        <v>43783</v>
      </c>
      <c r="R31" s="46">
        <v>43783</v>
      </c>
      <c r="S31" s="46">
        <v>43783</v>
      </c>
      <c r="T31" s="48">
        <v>0</v>
      </c>
      <c r="U31" s="49">
        <v>0</v>
      </c>
      <c r="V31" s="50" t="s">
        <v>81</v>
      </c>
      <c r="W31" s="1" t="s">
        <v>82</v>
      </c>
      <c r="X31" s="1" t="s">
        <v>77</v>
      </c>
      <c r="Y31" s="1" t="s">
        <v>2308</v>
      </c>
      <c r="Z31" s="1"/>
      <c r="AA31" s="1" t="s">
        <v>77</v>
      </c>
      <c r="AB31" s="1" t="s">
        <v>256</v>
      </c>
    </row>
    <row r="32" spans="1:28" ht="191.25" x14ac:dyDescent="0.25">
      <c r="A32" s="39" t="str">
        <f t="shared" si="0"/>
        <v>2. W.</v>
      </c>
      <c r="B32" s="39" t="str">
        <f t="shared" si="1"/>
        <v>14.11</v>
      </c>
      <c r="C32" s="1">
        <v>218</v>
      </c>
      <c r="D32" s="46">
        <v>43783</v>
      </c>
      <c r="E32" s="1" t="s">
        <v>2184</v>
      </c>
      <c r="F32" s="1" t="s">
        <v>179</v>
      </c>
      <c r="G32" s="1" t="s">
        <v>42</v>
      </c>
      <c r="H32" s="1">
        <v>0</v>
      </c>
      <c r="I32" s="1" t="s">
        <v>74</v>
      </c>
      <c r="J32" s="1" t="s">
        <v>75</v>
      </c>
      <c r="K32" s="1" t="s">
        <v>86</v>
      </c>
      <c r="L32" s="1" t="s">
        <v>212</v>
      </c>
      <c r="M32" s="52"/>
      <c r="N32" s="1" t="s">
        <v>106</v>
      </c>
      <c r="O32" s="1" t="s">
        <v>106</v>
      </c>
      <c r="P32" s="1" t="s">
        <v>77</v>
      </c>
      <c r="Q32" s="47">
        <v>43783</v>
      </c>
      <c r="R32" s="46">
        <v>43783</v>
      </c>
      <c r="S32" s="46">
        <v>43783</v>
      </c>
      <c r="T32" s="48">
        <v>0</v>
      </c>
      <c r="U32" s="49">
        <v>0</v>
      </c>
      <c r="V32" s="50" t="s">
        <v>81</v>
      </c>
      <c r="W32" s="1" t="s">
        <v>82</v>
      </c>
      <c r="X32" s="1" t="s">
        <v>77</v>
      </c>
      <c r="Y32" s="1" t="s">
        <v>2309</v>
      </c>
      <c r="Z32" s="1" t="s">
        <v>135</v>
      </c>
      <c r="AA32" s="1" t="s">
        <v>77</v>
      </c>
      <c r="AB32" s="1" t="s">
        <v>251</v>
      </c>
    </row>
    <row r="33" spans="1:28" ht="236.25" x14ac:dyDescent="0.25">
      <c r="A33" s="39" t="str">
        <f t="shared" si="0"/>
        <v>2. J.</v>
      </c>
      <c r="B33" s="39" t="str">
        <f t="shared" si="1"/>
        <v>14.11</v>
      </c>
      <c r="C33" s="1">
        <v>219</v>
      </c>
      <c r="D33" s="46">
        <v>43783</v>
      </c>
      <c r="E33" s="1" t="s">
        <v>2310</v>
      </c>
      <c r="F33" s="1" t="s">
        <v>91</v>
      </c>
      <c r="G33" s="1" t="s">
        <v>640</v>
      </c>
      <c r="H33" s="1">
        <v>0</v>
      </c>
      <c r="I33" s="1" t="s">
        <v>74</v>
      </c>
      <c r="J33" s="1" t="s">
        <v>75</v>
      </c>
      <c r="K33" s="1" t="s">
        <v>86</v>
      </c>
      <c r="L33" s="1" t="s">
        <v>196</v>
      </c>
      <c r="M33" s="52"/>
      <c r="N33" s="1" t="s">
        <v>106</v>
      </c>
      <c r="O33" s="1" t="s">
        <v>106</v>
      </c>
      <c r="P33" s="1" t="s">
        <v>77</v>
      </c>
      <c r="Q33" s="47">
        <v>43783</v>
      </c>
      <c r="R33" s="46">
        <v>43783</v>
      </c>
      <c r="S33" s="46">
        <v>43783</v>
      </c>
      <c r="T33" s="48">
        <v>0</v>
      </c>
      <c r="U33" s="49">
        <v>0</v>
      </c>
      <c r="V33" s="50" t="s">
        <v>81</v>
      </c>
      <c r="W33" s="1" t="s">
        <v>82</v>
      </c>
      <c r="X33" s="1" t="s">
        <v>2263</v>
      </c>
      <c r="Y33" s="1" t="s">
        <v>2311</v>
      </c>
      <c r="Z33" s="1" t="s">
        <v>133</v>
      </c>
      <c r="AA33" s="1" t="s">
        <v>77</v>
      </c>
      <c r="AB33" s="1" t="s">
        <v>251</v>
      </c>
    </row>
    <row r="34" spans="1:28" ht="360" x14ac:dyDescent="0.25">
      <c r="A34" s="39" t="str">
        <f t="shared" si="0"/>
        <v>2. J.</v>
      </c>
      <c r="B34" s="39" t="str">
        <f t="shared" si="1"/>
        <v>14.11</v>
      </c>
      <c r="C34" s="1">
        <v>220</v>
      </c>
      <c r="D34" s="46">
        <v>43783</v>
      </c>
      <c r="E34" s="1" t="s">
        <v>2312</v>
      </c>
      <c r="F34" s="1" t="s">
        <v>307</v>
      </c>
      <c r="G34" s="1" t="s">
        <v>332</v>
      </c>
      <c r="H34" s="1">
        <v>0</v>
      </c>
      <c r="I34" s="1" t="s">
        <v>74</v>
      </c>
      <c r="J34" s="1" t="s">
        <v>75</v>
      </c>
      <c r="K34" s="1" t="s">
        <v>86</v>
      </c>
      <c r="L34" s="1" t="s">
        <v>196</v>
      </c>
      <c r="M34" s="52"/>
      <c r="N34" s="1" t="s">
        <v>106</v>
      </c>
      <c r="O34" s="1" t="s">
        <v>106</v>
      </c>
      <c r="P34" s="1" t="s">
        <v>77</v>
      </c>
      <c r="Q34" s="47">
        <v>43783</v>
      </c>
      <c r="R34" s="46">
        <v>43783</v>
      </c>
      <c r="S34" s="46">
        <v>43783</v>
      </c>
      <c r="T34" s="48">
        <v>0</v>
      </c>
      <c r="U34" s="49">
        <v>0</v>
      </c>
      <c r="V34" s="50" t="s">
        <v>81</v>
      </c>
      <c r="W34" s="1" t="s">
        <v>82</v>
      </c>
      <c r="X34" s="1" t="s">
        <v>2313</v>
      </c>
      <c r="Y34" s="1" t="s">
        <v>2314</v>
      </c>
      <c r="Z34" s="1" t="s">
        <v>110</v>
      </c>
      <c r="AA34" s="1" t="s">
        <v>2315</v>
      </c>
      <c r="AB34" s="1" t="s">
        <v>251</v>
      </c>
    </row>
    <row r="35" spans="1:28" ht="157.5" x14ac:dyDescent="0.25">
      <c r="A35" s="39" t="str">
        <f t="shared" si="0"/>
        <v>1. E.</v>
      </c>
      <c r="B35" s="39" t="str">
        <f t="shared" si="1"/>
        <v>15.11</v>
      </c>
      <c r="C35" s="1">
        <v>221</v>
      </c>
      <c r="D35" s="46">
        <v>43784</v>
      </c>
      <c r="E35" s="1" t="s">
        <v>2316</v>
      </c>
      <c r="F35" s="1" t="s">
        <v>307</v>
      </c>
      <c r="G35" s="1" t="s">
        <v>2317</v>
      </c>
      <c r="H35" s="1">
        <v>13</v>
      </c>
      <c r="I35" s="1" t="s">
        <v>74</v>
      </c>
      <c r="J35" s="1" t="s">
        <v>84</v>
      </c>
      <c r="K35" s="1" t="s">
        <v>85</v>
      </c>
      <c r="L35" s="1" t="s">
        <v>195</v>
      </c>
      <c r="M35" s="52"/>
      <c r="N35" s="1" t="s">
        <v>106</v>
      </c>
      <c r="O35" s="1" t="s">
        <v>106</v>
      </c>
      <c r="P35" s="1" t="s">
        <v>77</v>
      </c>
      <c r="Q35" s="47">
        <v>43784</v>
      </c>
      <c r="R35" s="46">
        <v>43784</v>
      </c>
      <c r="S35" s="46">
        <v>43784</v>
      </c>
      <c r="T35" s="48">
        <v>0</v>
      </c>
      <c r="U35" s="49">
        <v>0</v>
      </c>
      <c r="V35" s="50" t="s">
        <v>81</v>
      </c>
      <c r="W35" s="1" t="s">
        <v>82</v>
      </c>
      <c r="X35" s="1" t="s">
        <v>2263</v>
      </c>
      <c r="Y35" s="1" t="s">
        <v>2318</v>
      </c>
      <c r="Z35" s="1"/>
      <c r="AA35" s="1" t="s">
        <v>77</v>
      </c>
      <c r="AB35" s="1" t="s">
        <v>392</v>
      </c>
    </row>
    <row r="36" spans="1:28" ht="247.5" x14ac:dyDescent="0.25">
      <c r="A36" s="39" t="str">
        <f t="shared" si="0"/>
        <v>1. E.</v>
      </c>
      <c r="B36" s="39" t="str">
        <f t="shared" si="1"/>
        <v>15.11</v>
      </c>
      <c r="C36" s="1">
        <v>222</v>
      </c>
      <c r="D36" s="46">
        <v>43784</v>
      </c>
      <c r="E36" s="1" t="s">
        <v>2316</v>
      </c>
      <c r="F36" s="1" t="s">
        <v>307</v>
      </c>
      <c r="G36" s="1" t="s">
        <v>2317</v>
      </c>
      <c r="H36" s="1">
        <v>8</v>
      </c>
      <c r="I36" s="1" t="s">
        <v>74</v>
      </c>
      <c r="J36" s="1" t="s">
        <v>84</v>
      </c>
      <c r="K36" s="1" t="s">
        <v>85</v>
      </c>
      <c r="L36" s="1" t="s">
        <v>195</v>
      </c>
      <c r="M36" s="52"/>
      <c r="N36" s="1" t="s">
        <v>106</v>
      </c>
      <c r="O36" s="1" t="s">
        <v>106</v>
      </c>
      <c r="P36" s="1" t="s">
        <v>77</v>
      </c>
      <c r="Q36" s="47">
        <v>43784</v>
      </c>
      <c r="R36" s="46">
        <v>43784</v>
      </c>
      <c r="S36" s="46">
        <v>43784</v>
      </c>
      <c r="T36" s="48">
        <v>0</v>
      </c>
      <c r="U36" s="49">
        <v>0</v>
      </c>
      <c r="V36" s="50" t="s">
        <v>81</v>
      </c>
      <c r="W36" s="1" t="s">
        <v>82</v>
      </c>
      <c r="X36" s="1" t="s">
        <v>2263</v>
      </c>
      <c r="Y36" s="1" t="s">
        <v>2319</v>
      </c>
      <c r="Z36" s="1"/>
      <c r="AA36" s="1" t="s">
        <v>77</v>
      </c>
      <c r="AB36" s="1" t="s">
        <v>392</v>
      </c>
    </row>
    <row r="37" spans="1:28" ht="315" x14ac:dyDescent="0.25">
      <c r="A37" s="39" t="str">
        <f t="shared" si="0"/>
        <v>2. J.</v>
      </c>
      <c r="B37" s="39" t="str">
        <f t="shared" si="1"/>
        <v>15.11</v>
      </c>
      <c r="C37" s="1">
        <v>223</v>
      </c>
      <c r="D37" s="46">
        <v>43784</v>
      </c>
      <c r="E37" s="1" t="s">
        <v>2320</v>
      </c>
      <c r="F37" s="1" t="s">
        <v>307</v>
      </c>
      <c r="G37" s="1" t="s">
        <v>2317</v>
      </c>
      <c r="H37" s="1">
        <v>1</v>
      </c>
      <c r="I37" s="1" t="s">
        <v>74</v>
      </c>
      <c r="J37" s="1" t="s">
        <v>75</v>
      </c>
      <c r="K37" s="1" t="s">
        <v>86</v>
      </c>
      <c r="L37" s="1" t="s">
        <v>196</v>
      </c>
      <c r="M37" s="52"/>
      <c r="N37" s="1" t="s">
        <v>106</v>
      </c>
      <c r="O37" s="1" t="s">
        <v>106</v>
      </c>
      <c r="P37" s="1" t="s">
        <v>77</v>
      </c>
      <c r="Q37" s="47">
        <v>43784</v>
      </c>
      <c r="R37" s="46">
        <v>43784</v>
      </c>
      <c r="S37" s="46">
        <v>43784</v>
      </c>
      <c r="T37" s="48">
        <v>0</v>
      </c>
      <c r="U37" s="49">
        <v>0</v>
      </c>
      <c r="V37" s="50" t="s">
        <v>81</v>
      </c>
      <c r="W37" s="1" t="s">
        <v>82</v>
      </c>
      <c r="X37" s="1" t="s">
        <v>172</v>
      </c>
      <c r="Y37" s="1" t="s">
        <v>2321</v>
      </c>
      <c r="Z37" s="1"/>
      <c r="AA37" s="1" t="s">
        <v>77</v>
      </c>
      <c r="AB37" s="1" t="s">
        <v>392</v>
      </c>
    </row>
    <row r="38" spans="1:28" ht="270" x14ac:dyDescent="0.25">
      <c r="A38" s="39" t="str">
        <f t="shared" si="0"/>
        <v>2. I.</v>
      </c>
      <c r="B38" s="39" t="str">
        <f t="shared" si="1"/>
        <v>15.11</v>
      </c>
      <c r="C38" s="1">
        <v>224</v>
      </c>
      <c r="D38" s="46">
        <v>43784</v>
      </c>
      <c r="E38" s="1" t="s">
        <v>2322</v>
      </c>
      <c r="F38" s="1" t="s">
        <v>307</v>
      </c>
      <c r="G38" s="1" t="s">
        <v>2317</v>
      </c>
      <c r="H38" s="1">
        <v>2</v>
      </c>
      <c r="I38" s="1" t="s">
        <v>160</v>
      </c>
      <c r="J38" s="1" t="s">
        <v>75</v>
      </c>
      <c r="K38" s="1" t="s">
        <v>175</v>
      </c>
      <c r="L38" s="1" t="s">
        <v>227</v>
      </c>
      <c r="M38" s="52"/>
      <c r="N38" s="1" t="s">
        <v>106</v>
      </c>
      <c r="O38" s="1" t="s">
        <v>106</v>
      </c>
      <c r="P38" s="1" t="s">
        <v>77</v>
      </c>
      <c r="Q38" s="47">
        <v>43784</v>
      </c>
      <c r="R38" s="46">
        <v>43784</v>
      </c>
      <c r="S38" s="46">
        <v>43784</v>
      </c>
      <c r="T38" s="48">
        <v>0</v>
      </c>
      <c r="U38" s="49">
        <v>0</v>
      </c>
      <c r="V38" s="50" t="s">
        <v>81</v>
      </c>
      <c r="W38" s="1" t="s">
        <v>82</v>
      </c>
      <c r="X38" s="1" t="s">
        <v>2263</v>
      </c>
      <c r="Y38" s="1" t="s">
        <v>2323</v>
      </c>
      <c r="Z38" s="1"/>
      <c r="AA38" s="1" t="s">
        <v>77</v>
      </c>
      <c r="AB38" s="1" t="s">
        <v>392</v>
      </c>
    </row>
    <row r="39" spans="1:28" ht="157.5" x14ac:dyDescent="0.25">
      <c r="A39" s="39" t="str">
        <f t="shared" si="0"/>
        <v>6. R.</v>
      </c>
      <c r="B39" s="39" t="str">
        <f t="shared" si="1"/>
        <v>18.11</v>
      </c>
      <c r="C39" s="1">
        <v>225</v>
      </c>
      <c r="D39" s="46">
        <v>43787</v>
      </c>
      <c r="E39" s="1" t="s">
        <v>331</v>
      </c>
      <c r="F39" s="1" t="s">
        <v>307</v>
      </c>
      <c r="G39" s="1" t="s">
        <v>332</v>
      </c>
      <c r="H39" s="1">
        <v>0</v>
      </c>
      <c r="I39" s="1" t="s">
        <v>74</v>
      </c>
      <c r="J39" s="1" t="s">
        <v>92</v>
      </c>
      <c r="K39" s="1" t="s">
        <v>169</v>
      </c>
      <c r="L39" s="1" t="s">
        <v>199</v>
      </c>
      <c r="M39" s="52"/>
      <c r="N39" s="1" t="s">
        <v>106</v>
      </c>
      <c r="O39" s="1" t="s">
        <v>106</v>
      </c>
      <c r="P39" s="1" t="s">
        <v>77</v>
      </c>
      <c r="Q39" s="47">
        <v>43787</v>
      </c>
      <c r="R39" s="46">
        <v>43787</v>
      </c>
      <c r="S39" s="46">
        <v>43787</v>
      </c>
      <c r="T39" s="48">
        <v>0</v>
      </c>
      <c r="U39" s="49">
        <v>0</v>
      </c>
      <c r="V39" s="50" t="s">
        <v>81</v>
      </c>
      <c r="W39" s="1" t="s">
        <v>82</v>
      </c>
      <c r="X39" s="1" t="s">
        <v>77</v>
      </c>
      <c r="Y39" s="1" t="s">
        <v>2324</v>
      </c>
      <c r="Z39" s="1"/>
      <c r="AA39" s="1" t="s">
        <v>77</v>
      </c>
      <c r="AB39" s="1" t="s">
        <v>392</v>
      </c>
    </row>
    <row r="40" spans="1:28" ht="123.75" x14ac:dyDescent="0.25">
      <c r="A40" s="39" t="str">
        <f t="shared" si="0"/>
        <v>6. N.</v>
      </c>
      <c r="B40" s="39" t="str">
        <f t="shared" si="1"/>
        <v>18.11</v>
      </c>
      <c r="C40" s="1">
        <v>226</v>
      </c>
      <c r="D40" s="46">
        <v>43787</v>
      </c>
      <c r="E40" s="1" t="s">
        <v>331</v>
      </c>
      <c r="F40" s="1" t="s">
        <v>307</v>
      </c>
      <c r="G40" s="1" t="s">
        <v>332</v>
      </c>
      <c r="H40" s="1">
        <v>0</v>
      </c>
      <c r="I40" s="1" t="s">
        <v>74</v>
      </c>
      <c r="J40" s="1" t="s">
        <v>92</v>
      </c>
      <c r="K40" s="1" t="s">
        <v>169</v>
      </c>
      <c r="L40" s="1" t="s">
        <v>233</v>
      </c>
      <c r="M40" s="52"/>
      <c r="N40" s="1" t="s">
        <v>106</v>
      </c>
      <c r="O40" s="1" t="s">
        <v>106</v>
      </c>
      <c r="P40" s="1" t="s">
        <v>77</v>
      </c>
      <c r="Q40" s="47">
        <v>43787</v>
      </c>
      <c r="R40" s="46">
        <v>43787</v>
      </c>
      <c r="S40" s="46">
        <v>43787</v>
      </c>
      <c r="T40" s="48">
        <v>0</v>
      </c>
      <c r="U40" s="49">
        <v>0</v>
      </c>
      <c r="V40" s="50" t="s">
        <v>81</v>
      </c>
      <c r="W40" s="1" t="s">
        <v>82</v>
      </c>
      <c r="X40" s="1" t="s">
        <v>77</v>
      </c>
      <c r="Y40" s="1" t="s">
        <v>2325</v>
      </c>
      <c r="Z40" s="1"/>
      <c r="AA40" s="1" t="s">
        <v>77</v>
      </c>
      <c r="AB40" s="1" t="s">
        <v>392</v>
      </c>
    </row>
    <row r="41" spans="1:28" ht="101.25" x14ac:dyDescent="0.25">
      <c r="A41" s="39" t="str">
        <f t="shared" si="0"/>
        <v>6. O.</v>
      </c>
      <c r="B41" s="39" t="str">
        <f t="shared" si="1"/>
        <v>18.11</v>
      </c>
      <c r="C41" s="1">
        <v>227</v>
      </c>
      <c r="D41" s="46">
        <v>43787</v>
      </c>
      <c r="E41" s="1" t="s">
        <v>331</v>
      </c>
      <c r="F41" s="1" t="s">
        <v>307</v>
      </c>
      <c r="G41" s="1" t="s">
        <v>332</v>
      </c>
      <c r="H41" s="1">
        <v>0</v>
      </c>
      <c r="I41" s="1" t="s">
        <v>74</v>
      </c>
      <c r="J41" s="1" t="s">
        <v>92</v>
      </c>
      <c r="K41" s="1" t="s">
        <v>169</v>
      </c>
      <c r="L41" s="1" t="s">
        <v>200</v>
      </c>
      <c r="M41" s="52"/>
      <c r="N41" s="1" t="s">
        <v>106</v>
      </c>
      <c r="O41" s="1" t="s">
        <v>106</v>
      </c>
      <c r="P41" s="1" t="s">
        <v>77</v>
      </c>
      <c r="Q41" s="47">
        <v>43787</v>
      </c>
      <c r="R41" s="46">
        <v>43787</v>
      </c>
      <c r="S41" s="46">
        <v>43787</v>
      </c>
      <c r="T41" s="48">
        <v>0</v>
      </c>
      <c r="U41" s="49">
        <v>0</v>
      </c>
      <c r="V41" s="50" t="s">
        <v>81</v>
      </c>
      <c r="W41" s="1" t="s">
        <v>82</v>
      </c>
      <c r="X41" s="1" t="s">
        <v>77</v>
      </c>
      <c r="Y41" s="1" t="s">
        <v>2326</v>
      </c>
      <c r="Z41" s="1"/>
      <c r="AA41" s="1" t="s">
        <v>77</v>
      </c>
      <c r="AB41" s="1" t="s">
        <v>392</v>
      </c>
    </row>
    <row r="42" spans="1:28" ht="168.75" x14ac:dyDescent="0.25">
      <c r="A42" s="39" t="str">
        <f t="shared" si="0"/>
        <v>6. P.</v>
      </c>
      <c r="B42" s="39" t="str">
        <f t="shared" si="1"/>
        <v>18.11</v>
      </c>
      <c r="C42" s="1">
        <v>228</v>
      </c>
      <c r="D42" s="46">
        <v>43787</v>
      </c>
      <c r="E42" s="1" t="s">
        <v>331</v>
      </c>
      <c r="F42" s="1" t="s">
        <v>307</v>
      </c>
      <c r="G42" s="1" t="s">
        <v>332</v>
      </c>
      <c r="H42" s="1">
        <v>0</v>
      </c>
      <c r="I42" s="1" t="s">
        <v>74</v>
      </c>
      <c r="J42" s="1" t="s">
        <v>92</v>
      </c>
      <c r="K42" s="1" t="s">
        <v>169</v>
      </c>
      <c r="L42" s="1" t="s">
        <v>201</v>
      </c>
      <c r="M42" s="52"/>
      <c r="N42" s="1" t="s">
        <v>106</v>
      </c>
      <c r="O42" s="1" t="s">
        <v>106</v>
      </c>
      <c r="P42" s="1" t="s">
        <v>77</v>
      </c>
      <c r="Q42" s="47">
        <v>43787</v>
      </c>
      <c r="R42" s="46">
        <v>43787</v>
      </c>
      <c r="S42" s="46">
        <v>43787</v>
      </c>
      <c r="T42" s="48">
        <v>0</v>
      </c>
      <c r="U42" s="49">
        <v>0</v>
      </c>
      <c r="V42" s="50" t="s">
        <v>81</v>
      </c>
      <c r="W42" s="1" t="s">
        <v>82</v>
      </c>
      <c r="X42" s="1" t="s">
        <v>2295</v>
      </c>
      <c r="Y42" s="1" t="s">
        <v>2327</v>
      </c>
      <c r="Z42" s="1"/>
      <c r="AA42" s="1" t="s">
        <v>77</v>
      </c>
      <c r="AB42" s="1" t="s">
        <v>392</v>
      </c>
    </row>
    <row r="43" spans="1:28" ht="236.25" x14ac:dyDescent="0.25">
      <c r="A43" s="39" t="str">
        <f t="shared" si="0"/>
        <v>2. J.</v>
      </c>
      <c r="B43" s="39" t="str">
        <f t="shared" si="1"/>
        <v>18.11</v>
      </c>
      <c r="C43" s="1">
        <v>229</v>
      </c>
      <c r="D43" s="46">
        <v>43787</v>
      </c>
      <c r="E43" s="1" t="s">
        <v>2328</v>
      </c>
      <c r="F43" s="1" t="s">
        <v>307</v>
      </c>
      <c r="G43" s="1" t="s">
        <v>2287</v>
      </c>
      <c r="H43" s="1">
        <v>0</v>
      </c>
      <c r="I43" s="1" t="s">
        <v>74</v>
      </c>
      <c r="J43" s="1" t="s">
        <v>75</v>
      </c>
      <c r="K43" s="1" t="s">
        <v>86</v>
      </c>
      <c r="L43" s="1" t="s">
        <v>196</v>
      </c>
      <c r="M43" s="52"/>
      <c r="N43" s="1" t="s">
        <v>106</v>
      </c>
      <c r="O43" s="1" t="s">
        <v>106</v>
      </c>
      <c r="P43" s="1" t="s">
        <v>103</v>
      </c>
      <c r="Q43" s="47">
        <v>43787</v>
      </c>
      <c r="R43" s="46">
        <v>43787</v>
      </c>
      <c r="S43" s="46">
        <v>43787</v>
      </c>
      <c r="T43" s="48">
        <v>0</v>
      </c>
      <c r="U43" s="49">
        <v>0</v>
      </c>
      <c r="V43" s="50" t="s">
        <v>81</v>
      </c>
      <c r="W43" s="1" t="s">
        <v>82</v>
      </c>
      <c r="X43" s="1" t="s">
        <v>531</v>
      </c>
      <c r="Y43" s="1" t="s">
        <v>2329</v>
      </c>
      <c r="Z43" s="1" t="s">
        <v>159</v>
      </c>
      <c r="AA43" s="1" t="s">
        <v>77</v>
      </c>
      <c r="AB43" s="1" t="s">
        <v>251</v>
      </c>
    </row>
    <row r="44" spans="1:28" ht="315" x14ac:dyDescent="0.25">
      <c r="A44" s="39" t="str">
        <f t="shared" si="0"/>
        <v>2. J.</v>
      </c>
      <c r="B44" s="39" t="str">
        <f t="shared" si="1"/>
        <v>18.11</v>
      </c>
      <c r="C44" s="1">
        <v>230</v>
      </c>
      <c r="D44" s="46">
        <v>43787</v>
      </c>
      <c r="E44" s="1" t="s">
        <v>2330</v>
      </c>
      <c r="F44" s="1" t="s">
        <v>307</v>
      </c>
      <c r="G44" s="1" t="s">
        <v>2287</v>
      </c>
      <c r="H44" s="1">
        <v>0</v>
      </c>
      <c r="I44" s="1" t="s">
        <v>74</v>
      </c>
      <c r="J44" s="1" t="s">
        <v>75</v>
      </c>
      <c r="K44" s="1" t="s">
        <v>86</v>
      </c>
      <c r="L44" s="1" t="s">
        <v>196</v>
      </c>
      <c r="M44" s="52"/>
      <c r="N44" s="1" t="s">
        <v>106</v>
      </c>
      <c r="O44" s="1" t="s">
        <v>106</v>
      </c>
      <c r="P44" s="1" t="s">
        <v>103</v>
      </c>
      <c r="Q44" s="47">
        <v>43787</v>
      </c>
      <c r="R44" s="46">
        <v>43787</v>
      </c>
      <c r="S44" s="46">
        <v>43787</v>
      </c>
      <c r="T44" s="48">
        <v>0</v>
      </c>
      <c r="U44" s="49">
        <v>0</v>
      </c>
      <c r="V44" s="50" t="s">
        <v>81</v>
      </c>
      <c r="W44" s="1" t="s">
        <v>82</v>
      </c>
      <c r="X44" s="1" t="s">
        <v>531</v>
      </c>
      <c r="Y44" s="1" t="s">
        <v>2331</v>
      </c>
      <c r="Z44" s="1" t="s">
        <v>132</v>
      </c>
      <c r="AA44" s="1" t="s">
        <v>77</v>
      </c>
      <c r="AB44" s="1" t="s">
        <v>251</v>
      </c>
    </row>
    <row r="45" spans="1:28" ht="292.5" x14ac:dyDescent="0.25">
      <c r="A45" s="39" t="str">
        <f t="shared" si="0"/>
        <v>2. H.</v>
      </c>
      <c r="B45" s="39" t="str">
        <f t="shared" si="1"/>
        <v>19.11</v>
      </c>
      <c r="C45" s="1">
        <v>231</v>
      </c>
      <c r="D45" s="46">
        <v>43788</v>
      </c>
      <c r="E45" s="1" t="s">
        <v>2332</v>
      </c>
      <c r="F45" s="1" t="s">
        <v>307</v>
      </c>
      <c r="G45" s="1" t="s">
        <v>2333</v>
      </c>
      <c r="H45" s="1">
        <v>1</v>
      </c>
      <c r="I45" s="1" t="s">
        <v>74</v>
      </c>
      <c r="J45" s="1" t="s">
        <v>75</v>
      </c>
      <c r="K45" s="1" t="s">
        <v>86</v>
      </c>
      <c r="L45" s="1" t="s">
        <v>208</v>
      </c>
      <c r="M45" s="52"/>
      <c r="N45" s="1" t="s">
        <v>106</v>
      </c>
      <c r="O45" s="1" t="s">
        <v>106</v>
      </c>
      <c r="P45" s="1" t="s">
        <v>318</v>
      </c>
      <c r="Q45" s="47">
        <v>43788</v>
      </c>
      <c r="R45" s="46">
        <v>43788</v>
      </c>
      <c r="S45" s="46">
        <v>43788</v>
      </c>
      <c r="T45" s="48">
        <v>0</v>
      </c>
      <c r="U45" s="49">
        <v>0</v>
      </c>
      <c r="V45" s="50" t="s">
        <v>81</v>
      </c>
      <c r="W45" s="1" t="s">
        <v>82</v>
      </c>
      <c r="X45" s="1" t="s">
        <v>531</v>
      </c>
      <c r="Y45" s="1" t="s">
        <v>2334</v>
      </c>
      <c r="Z45" s="1"/>
      <c r="AA45" s="1" t="s">
        <v>77</v>
      </c>
      <c r="AB45" s="1" t="s">
        <v>251</v>
      </c>
    </row>
    <row r="46" spans="1:28" ht="78.75" x14ac:dyDescent="0.25">
      <c r="A46" s="39" t="str">
        <f t="shared" si="0"/>
        <v>1. W.</v>
      </c>
      <c r="B46" s="39" t="str">
        <f t="shared" si="1"/>
        <v>19.11</v>
      </c>
      <c r="C46" s="1">
        <v>232</v>
      </c>
      <c r="D46" s="46">
        <v>43788</v>
      </c>
      <c r="E46" s="1" t="s">
        <v>2335</v>
      </c>
      <c r="F46" s="1" t="s">
        <v>228</v>
      </c>
      <c r="G46" s="1" t="s">
        <v>234</v>
      </c>
      <c r="H46" s="1">
        <v>0</v>
      </c>
      <c r="I46" s="1" t="s">
        <v>74</v>
      </c>
      <c r="J46" s="1" t="s">
        <v>84</v>
      </c>
      <c r="K46" s="1" t="s">
        <v>85</v>
      </c>
      <c r="L46" s="1" t="s">
        <v>212</v>
      </c>
      <c r="M46" s="52"/>
      <c r="N46" s="1" t="s">
        <v>106</v>
      </c>
      <c r="O46" s="1" t="s">
        <v>106</v>
      </c>
      <c r="P46" s="1" t="s">
        <v>77</v>
      </c>
      <c r="Q46" s="47">
        <v>43788</v>
      </c>
      <c r="R46" s="46">
        <v>43788</v>
      </c>
      <c r="S46" s="46">
        <v>43788</v>
      </c>
      <c r="T46" s="48">
        <v>0</v>
      </c>
      <c r="U46" s="49">
        <v>0</v>
      </c>
      <c r="V46" s="50" t="s">
        <v>81</v>
      </c>
      <c r="W46" s="1" t="s">
        <v>82</v>
      </c>
      <c r="X46" s="1" t="s">
        <v>2336</v>
      </c>
      <c r="Y46" s="1" t="s">
        <v>2337</v>
      </c>
      <c r="Z46" s="1"/>
      <c r="AA46" s="1" t="s">
        <v>77</v>
      </c>
      <c r="AB46" s="1" t="s">
        <v>256</v>
      </c>
    </row>
    <row r="47" spans="1:28" ht="78.75" x14ac:dyDescent="0.25">
      <c r="A47" s="39" t="str">
        <f t="shared" si="0"/>
        <v>1. W.</v>
      </c>
      <c r="B47" s="39" t="str">
        <f t="shared" si="1"/>
        <v>19.11</v>
      </c>
      <c r="C47" s="1">
        <v>233</v>
      </c>
      <c r="D47" s="46">
        <v>43788</v>
      </c>
      <c r="E47" s="1" t="s">
        <v>2338</v>
      </c>
      <c r="F47" s="1" t="s">
        <v>228</v>
      </c>
      <c r="G47" s="1" t="s">
        <v>234</v>
      </c>
      <c r="H47" s="1">
        <v>0</v>
      </c>
      <c r="I47" s="1" t="s">
        <v>74</v>
      </c>
      <c r="J47" s="1" t="s">
        <v>84</v>
      </c>
      <c r="K47" s="1" t="s">
        <v>85</v>
      </c>
      <c r="L47" s="1" t="s">
        <v>212</v>
      </c>
      <c r="M47" s="52"/>
      <c r="N47" s="1" t="s">
        <v>106</v>
      </c>
      <c r="O47" s="1" t="s">
        <v>106</v>
      </c>
      <c r="P47" s="1" t="s">
        <v>77</v>
      </c>
      <c r="Q47" s="47">
        <v>43788</v>
      </c>
      <c r="R47" s="46">
        <v>43788</v>
      </c>
      <c r="S47" s="46">
        <v>43788</v>
      </c>
      <c r="T47" s="48">
        <v>0</v>
      </c>
      <c r="U47" s="49">
        <v>0</v>
      </c>
      <c r="V47" s="50" t="s">
        <v>81</v>
      </c>
      <c r="W47" s="1" t="s">
        <v>82</v>
      </c>
      <c r="X47" s="1" t="s">
        <v>2336</v>
      </c>
      <c r="Y47" s="1" t="s">
        <v>2337</v>
      </c>
      <c r="Z47" s="1"/>
      <c r="AA47" s="1" t="s">
        <v>77</v>
      </c>
      <c r="AB47" s="1" t="s">
        <v>256</v>
      </c>
    </row>
    <row r="48" spans="1:28" ht="78.75" x14ac:dyDescent="0.25">
      <c r="A48" s="39" t="str">
        <f t="shared" si="0"/>
        <v>1. W.</v>
      </c>
      <c r="B48" s="39" t="str">
        <f t="shared" si="1"/>
        <v>19.11</v>
      </c>
      <c r="C48" s="1">
        <v>234</v>
      </c>
      <c r="D48" s="46">
        <v>43788</v>
      </c>
      <c r="E48" s="1" t="s">
        <v>2339</v>
      </c>
      <c r="F48" s="1" t="s">
        <v>528</v>
      </c>
      <c r="G48" s="1" t="s">
        <v>2340</v>
      </c>
      <c r="H48" s="1">
        <v>0</v>
      </c>
      <c r="I48" s="1" t="s">
        <v>74</v>
      </c>
      <c r="J48" s="1" t="s">
        <v>84</v>
      </c>
      <c r="K48" s="1" t="s">
        <v>85</v>
      </c>
      <c r="L48" s="1" t="s">
        <v>212</v>
      </c>
      <c r="M48" s="52"/>
      <c r="N48" s="1" t="s">
        <v>106</v>
      </c>
      <c r="O48" s="1" t="s">
        <v>106</v>
      </c>
      <c r="P48" s="1" t="s">
        <v>77</v>
      </c>
      <c r="Q48" s="47">
        <v>43788</v>
      </c>
      <c r="R48" s="46">
        <v>43788</v>
      </c>
      <c r="S48" s="46">
        <v>43788</v>
      </c>
      <c r="T48" s="48">
        <v>0</v>
      </c>
      <c r="U48" s="49">
        <v>0</v>
      </c>
      <c r="V48" s="50" t="s">
        <v>81</v>
      </c>
      <c r="W48" s="1" t="s">
        <v>82</v>
      </c>
      <c r="X48" s="1" t="s">
        <v>2336</v>
      </c>
      <c r="Y48" s="1" t="s">
        <v>2337</v>
      </c>
      <c r="Z48" s="1"/>
      <c r="AA48" s="1" t="s">
        <v>77</v>
      </c>
      <c r="AB48" s="1" t="s">
        <v>256</v>
      </c>
    </row>
    <row r="49" spans="1:28" ht="326.25" x14ac:dyDescent="0.25">
      <c r="A49" s="39" t="str">
        <f t="shared" si="0"/>
        <v>2. J.</v>
      </c>
      <c r="B49" s="39" t="str">
        <f t="shared" si="1"/>
        <v>20.11</v>
      </c>
      <c r="C49" s="1">
        <v>235</v>
      </c>
      <c r="D49" s="46">
        <v>43789</v>
      </c>
      <c r="E49" s="1" t="s">
        <v>2341</v>
      </c>
      <c r="F49" s="1" t="s">
        <v>183</v>
      </c>
      <c r="G49" s="1" t="s">
        <v>42</v>
      </c>
      <c r="H49" s="1">
        <v>0</v>
      </c>
      <c r="I49" s="1" t="s">
        <v>74</v>
      </c>
      <c r="J49" s="1" t="s">
        <v>75</v>
      </c>
      <c r="K49" s="1" t="s">
        <v>86</v>
      </c>
      <c r="L49" s="1" t="s">
        <v>196</v>
      </c>
      <c r="M49" s="52"/>
      <c r="N49" s="1" t="s">
        <v>106</v>
      </c>
      <c r="O49" s="1" t="s">
        <v>106</v>
      </c>
      <c r="P49" s="1" t="s">
        <v>103</v>
      </c>
      <c r="Q49" s="47">
        <v>43789</v>
      </c>
      <c r="R49" s="46">
        <v>43789</v>
      </c>
      <c r="S49" s="46">
        <v>43789</v>
      </c>
      <c r="T49" s="48">
        <v>0</v>
      </c>
      <c r="U49" s="49">
        <v>0</v>
      </c>
      <c r="V49" s="50" t="s">
        <v>81</v>
      </c>
      <c r="W49" s="1" t="s">
        <v>82</v>
      </c>
      <c r="X49" s="1" t="s">
        <v>2263</v>
      </c>
      <c r="Y49" s="1" t="s">
        <v>2342</v>
      </c>
      <c r="Z49" s="1" t="s">
        <v>133</v>
      </c>
      <c r="AA49" s="1" t="s">
        <v>77</v>
      </c>
      <c r="AB49" s="1" t="s">
        <v>251</v>
      </c>
    </row>
    <row r="50" spans="1:28" ht="78.75" x14ac:dyDescent="0.25">
      <c r="A50" s="39" t="str">
        <f t="shared" si="0"/>
        <v>1. W.</v>
      </c>
      <c r="B50" s="39" t="str">
        <f t="shared" si="1"/>
        <v>20.11</v>
      </c>
      <c r="C50" s="1">
        <v>236</v>
      </c>
      <c r="D50" s="46">
        <v>43789</v>
      </c>
      <c r="E50" s="1" t="s">
        <v>2343</v>
      </c>
      <c r="F50" s="1" t="s">
        <v>2344</v>
      </c>
      <c r="G50" s="1" t="s">
        <v>2345</v>
      </c>
      <c r="H50" s="1">
        <v>0</v>
      </c>
      <c r="I50" s="1" t="s">
        <v>74</v>
      </c>
      <c r="J50" s="1" t="s">
        <v>84</v>
      </c>
      <c r="K50" s="1" t="s">
        <v>85</v>
      </c>
      <c r="L50" s="1" t="s">
        <v>212</v>
      </c>
      <c r="M50" s="52"/>
      <c r="N50" s="1" t="s">
        <v>106</v>
      </c>
      <c r="O50" s="1" t="s">
        <v>106</v>
      </c>
      <c r="P50" s="1" t="s">
        <v>103</v>
      </c>
      <c r="Q50" s="47">
        <v>43789</v>
      </c>
      <c r="R50" s="46">
        <v>43789</v>
      </c>
      <c r="S50" s="46">
        <v>43789</v>
      </c>
      <c r="T50" s="48">
        <v>0</v>
      </c>
      <c r="U50" s="49">
        <v>0</v>
      </c>
      <c r="V50" s="50" t="s">
        <v>81</v>
      </c>
      <c r="W50" s="1" t="s">
        <v>82</v>
      </c>
      <c r="X50" s="1" t="s">
        <v>2346</v>
      </c>
      <c r="Y50" s="1" t="s">
        <v>2337</v>
      </c>
      <c r="Z50" s="1"/>
      <c r="AA50" s="1" t="s">
        <v>77</v>
      </c>
      <c r="AB50" s="1" t="s">
        <v>256</v>
      </c>
    </row>
    <row r="51" spans="1:28" ht="78.75" x14ac:dyDescent="0.25">
      <c r="A51" s="39" t="str">
        <f t="shared" si="0"/>
        <v>1. W.</v>
      </c>
      <c r="B51" s="39" t="str">
        <f t="shared" si="1"/>
        <v>20.11</v>
      </c>
      <c r="C51" s="1">
        <v>237</v>
      </c>
      <c r="D51" s="46">
        <v>43789</v>
      </c>
      <c r="E51" s="1" t="s">
        <v>2347</v>
      </c>
      <c r="F51" s="1" t="s">
        <v>2344</v>
      </c>
      <c r="G51" s="1" t="s">
        <v>2345</v>
      </c>
      <c r="H51" s="1">
        <v>0</v>
      </c>
      <c r="I51" s="1" t="s">
        <v>74</v>
      </c>
      <c r="J51" s="1" t="s">
        <v>84</v>
      </c>
      <c r="K51" s="1" t="s">
        <v>85</v>
      </c>
      <c r="L51" s="1" t="s">
        <v>212</v>
      </c>
      <c r="M51" s="52"/>
      <c r="N51" s="1" t="s">
        <v>106</v>
      </c>
      <c r="O51" s="1" t="s">
        <v>106</v>
      </c>
      <c r="P51" s="1" t="s">
        <v>77</v>
      </c>
      <c r="Q51" s="47">
        <v>43789</v>
      </c>
      <c r="R51" s="46">
        <v>43789</v>
      </c>
      <c r="S51" s="46">
        <v>43789</v>
      </c>
      <c r="T51" s="48">
        <v>0</v>
      </c>
      <c r="U51" s="49">
        <v>0</v>
      </c>
      <c r="V51" s="50" t="s">
        <v>81</v>
      </c>
      <c r="W51" s="1" t="s">
        <v>82</v>
      </c>
      <c r="X51" s="1" t="s">
        <v>2346</v>
      </c>
      <c r="Y51" s="1" t="s">
        <v>2337</v>
      </c>
      <c r="Z51" s="1"/>
      <c r="AA51" s="1" t="s">
        <v>77</v>
      </c>
      <c r="AB51" s="1" t="s">
        <v>256</v>
      </c>
    </row>
    <row r="52" spans="1:28" ht="78.75" x14ac:dyDescent="0.25">
      <c r="A52" s="39" t="str">
        <f t="shared" si="0"/>
        <v>1. W.</v>
      </c>
      <c r="B52" s="39" t="str">
        <f t="shared" si="1"/>
        <v>20.11</v>
      </c>
      <c r="C52" s="1">
        <v>238</v>
      </c>
      <c r="D52" s="46">
        <v>43789</v>
      </c>
      <c r="E52" s="1" t="s">
        <v>2348</v>
      </c>
      <c r="F52" s="1" t="s">
        <v>2344</v>
      </c>
      <c r="G52" s="1" t="s">
        <v>2345</v>
      </c>
      <c r="H52" s="1">
        <v>0</v>
      </c>
      <c r="I52" s="1" t="s">
        <v>74</v>
      </c>
      <c r="J52" s="1" t="s">
        <v>84</v>
      </c>
      <c r="K52" s="1" t="s">
        <v>85</v>
      </c>
      <c r="L52" s="1" t="s">
        <v>212</v>
      </c>
      <c r="M52" s="52"/>
      <c r="N52" s="1" t="s">
        <v>106</v>
      </c>
      <c r="O52" s="1" t="s">
        <v>106</v>
      </c>
      <c r="P52" s="1" t="s">
        <v>77</v>
      </c>
      <c r="Q52" s="47">
        <v>43789</v>
      </c>
      <c r="R52" s="46">
        <v>43789</v>
      </c>
      <c r="S52" s="46">
        <v>43789</v>
      </c>
      <c r="T52" s="48">
        <v>0</v>
      </c>
      <c r="U52" s="49">
        <v>0</v>
      </c>
      <c r="V52" s="50" t="s">
        <v>81</v>
      </c>
      <c r="W52" s="1" t="s">
        <v>82</v>
      </c>
      <c r="X52" s="1" t="s">
        <v>2346</v>
      </c>
      <c r="Y52" s="1" t="s">
        <v>2337</v>
      </c>
      <c r="Z52" s="1"/>
      <c r="AA52" s="1" t="s">
        <v>77</v>
      </c>
      <c r="AB52" s="1" t="s">
        <v>256</v>
      </c>
    </row>
    <row r="53" spans="1:28" ht="78.75" x14ac:dyDescent="0.25">
      <c r="A53" s="39" t="str">
        <f t="shared" si="0"/>
        <v>1. W.</v>
      </c>
      <c r="B53" s="39" t="str">
        <f t="shared" si="1"/>
        <v>20.11</v>
      </c>
      <c r="C53" s="1">
        <v>239</v>
      </c>
      <c r="D53" s="46">
        <v>43789</v>
      </c>
      <c r="E53" s="1" t="s">
        <v>2349</v>
      </c>
      <c r="F53" s="1" t="s">
        <v>2344</v>
      </c>
      <c r="G53" s="1" t="s">
        <v>2345</v>
      </c>
      <c r="H53" s="1">
        <v>0</v>
      </c>
      <c r="I53" s="1" t="s">
        <v>74</v>
      </c>
      <c r="J53" s="1" t="s">
        <v>84</v>
      </c>
      <c r="K53" s="1" t="s">
        <v>85</v>
      </c>
      <c r="L53" s="1" t="s">
        <v>212</v>
      </c>
      <c r="M53" s="52"/>
      <c r="N53" s="1" t="s">
        <v>106</v>
      </c>
      <c r="O53" s="1" t="s">
        <v>106</v>
      </c>
      <c r="P53" s="1" t="s">
        <v>77</v>
      </c>
      <c r="Q53" s="47">
        <v>43789</v>
      </c>
      <c r="R53" s="46">
        <v>43789</v>
      </c>
      <c r="S53" s="46">
        <v>43789</v>
      </c>
      <c r="T53" s="48">
        <v>0</v>
      </c>
      <c r="U53" s="49">
        <v>0</v>
      </c>
      <c r="V53" s="50" t="s">
        <v>81</v>
      </c>
      <c r="W53" s="1" t="s">
        <v>82</v>
      </c>
      <c r="X53" s="1" t="s">
        <v>2346</v>
      </c>
      <c r="Y53" s="1" t="s">
        <v>2337</v>
      </c>
      <c r="Z53" s="1"/>
      <c r="AA53" s="1" t="s">
        <v>77</v>
      </c>
      <c r="AB53" s="1" t="s">
        <v>256</v>
      </c>
    </row>
    <row r="54" spans="1:28" ht="78.75" x14ac:dyDescent="0.25">
      <c r="A54" s="39" t="str">
        <f t="shared" si="0"/>
        <v>1. W.</v>
      </c>
      <c r="B54" s="39" t="str">
        <f t="shared" si="1"/>
        <v>20.11</v>
      </c>
      <c r="C54" s="1">
        <v>240</v>
      </c>
      <c r="D54" s="46">
        <v>43789</v>
      </c>
      <c r="E54" s="1" t="s">
        <v>2350</v>
      </c>
      <c r="F54" s="1" t="s">
        <v>2344</v>
      </c>
      <c r="G54" s="1" t="s">
        <v>2345</v>
      </c>
      <c r="H54" s="1">
        <v>0</v>
      </c>
      <c r="I54" s="1" t="s">
        <v>74</v>
      </c>
      <c r="J54" s="1" t="s">
        <v>84</v>
      </c>
      <c r="K54" s="1" t="s">
        <v>85</v>
      </c>
      <c r="L54" s="1" t="s">
        <v>212</v>
      </c>
      <c r="M54" s="52"/>
      <c r="N54" s="1" t="s">
        <v>106</v>
      </c>
      <c r="O54" s="1" t="s">
        <v>106</v>
      </c>
      <c r="P54" s="1" t="s">
        <v>77</v>
      </c>
      <c r="Q54" s="47">
        <v>43789</v>
      </c>
      <c r="R54" s="46">
        <v>43789</v>
      </c>
      <c r="S54" s="46">
        <v>43789</v>
      </c>
      <c r="T54" s="48">
        <v>0</v>
      </c>
      <c r="U54" s="49">
        <v>0</v>
      </c>
      <c r="V54" s="50" t="s">
        <v>81</v>
      </c>
      <c r="W54" s="1" t="s">
        <v>82</v>
      </c>
      <c r="X54" s="1" t="s">
        <v>2346</v>
      </c>
      <c r="Y54" s="1" t="s">
        <v>2337</v>
      </c>
      <c r="Z54" s="1"/>
      <c r="AA54" s="1" t="s">
        <v>77</v>
      </c>
      <c r="AB54" s="1" t="s">
        <v>256</v>
      </c>
    </row>
    <row r="55" spans="1:28" ht="78.75" x14ac:dyDescent="0.25">
      <c r="A55" s="39" t="str">
        <f t="shared" si="0"/>
        <v>2. W.</v>
      </c>
      <c r="B55" s="39" t="str">
        <f t="shared" si="1"/>
        <v>20.11</v>
      </c>
      <c r="C55" s="1">
        <v>241</v>
      </c>
      <c r="D55" s="46">
        <v>43789</v>
      </c>
      <c r="E55" s="1" t="s">
        <v>2351</v>
      </c>
      <c r="F55" s="1" t="s">
        <v>2344</v>
      </c>
      <c r="G55" s="1" t="s">
        <v>2345</v>
      </c>
      <c r="H55" s="1">
        <v>0</v>
      </c>
      <c r="I55" s="1" t="s">
        <v>74</v>
      </c>
      <c r="J55" s="1" t="s">
        <v>75</v>
      </c>
      <c r="K55" s="1" t="s">
        <v>76</v>
      </c>
      <c r="L55" s="1" t="s">
        <v>212</v>
      </c>
      <c r="M55" s="52"/>
      <c r="N55" s="1" t="s">
        <v>106</v>
      </c>
      <c r="O55" s="1" t="s">
        <v>106</v>
      </c>
      <c r="P55" s="1" t="s">
        <v>77</v>
      </c>
      <c r="Q55" s="47">
        <v>43789</v>
      </c>
      <c r="R55" s="46">
        <v>43789</v>
      </c>
      <c r="S55" s="46">
        <v>43789</v>
      </c>
      <c r="T55" s="48">
        <v>0</v>
      </c>
      <c r="U55" s="49">
        <v>0</v>
      </c>
      <c r="V55" s="50" t="s">
        <v>81</v>
      </c>
      <c r="W55" s="1" t="s">
        <v>82</v>
      </c>
      <c r="X55" s="1" t="s">
        <v>2346</v>
      </c>
      <c r="Y55" s="1" t="s">
        <v>2337</v>
      </c>
      <c r="Z55" s="1"/>
      <c r="AA55" s="1" t="s">
        <v>77</v>
      </c>
      <c r="AB55" s="1" t="s">
        <v>256</v>
      </c>
    </row>
    <row r="56" spans="1:28" ht="348.75" x14ac:dyDescent="0.25">
      <c r="A56" s="39" t="str">
        <f t="shared" si="0"/>
        <v>2. J.</v>
      </c>
      <c r="B56" s="39" t="str">
        <f t="shared" si="1"/>
        <v>20.11</v>
      </c>
      <c r="C56" s="1">
        <v>242</v>
      </c>
      <c r="D56" s="46">
        <v>43789</v>
      </c>
      <c r="E56" s="1" t="s">
        <v>2352</v>
      </c>
      <c r="F56" s="1" t="s">
        <v>307</v>
      </c>
      <c r="G56" s="1" t="s">
        <v>2353</v>
      </c>
      <c r="H56" s="1">
        <v>0</v>
      </c>
      <c r="I56" s="1" t="s">
        <v>74</v>
      </c>
      <c r="J56" s="1" t="s">
        <v>75</v>
      </c>
      <c r="K56" s="1" t="s">
        <v>86</v>
      </c>
      <c r="L56" s="1" t="s">
        <v>196</v>
      </c>
      <c r="M56" s="52"/>
      <c r="N56" s="1" t="s">
        <v>106</v>
      </c>
      <c r="O56" s="1" t="s">
        <v>106</v>
      </c>
      <c r="P56" s="1" t="s">
        <v>77</v>
      </c>
      <c r="Q56" s="47">
        <v>43789</v>
      </c>
      <c r="R56" s="46">
        <v>43789</v>
      </c>
      <c r="S56" s="46">
        <v>43789</v>
      </c>
      <c r="T56" s="48">
        <v>0</v>
      </c>
      <c r="U56" s="49">
        <v>0</v>
      </c>
      <c r="V56" s="50" t="s">
        <v>81</v>
      </c>
      <c r="W56" s="1" t="s">
        <v>82</v>
      </c>
      <c r="X56" s="1" t="s">
        <v>2263</v>
      </c>
      <c r="Y56" s="1" t="s">
        <v>2354</v>
      </c>
      <c r="Z56" s="1" t="s">
        <v>110</v>
      </c>
      <c r="AA56" s="1" t="s">
        <v>2355</v>
      </c>
      <c r="AB56" s="1" t="s">
        <v>251</v>
      </c>
    </row>
    <row r="57" spans="1:28" ht="292.5" x14ac:dyDescent="0.25">
      <c r="A57" s="39" t="str">
        <f t="shared" si="0"/>
        <v>1. E.</v>
      </c>
      <c r="B57" s="39" t="str">
        <f t="shared" si="1"/>
        <v>20.11</v>
      </c>
      <c r="C57" s="1">
        <v>243</v>
      </c>
      <c r="D57" s="46">
        <v>43789</v>
      </c>
      <c r="E57" s="1" t="s">
        <v>2356</v>
      </c>
      <c r="F57" s="1" t="s">
        <v>307</v>
      </c>
      <c r="G57" s="1" t="s">
        <v>2317</v>
      </c>
      <c r="H57" s="1">
        <v>5</v>
      </c>
      <c r="I57" s="1" t="s">
        <v>74</v>
      </c>
      <c r="J57" s="1" t="s">
        <v>84</v>
      </c>
      <c r="K57" s="1" t="s">
        <v>85</v>
      </c>
      <c r="L57" s="1" t="s">
        <v>195</v>
      </c>
      <c r="M57" s="52"/>
      <c r="N57" s="1" t="s">
        <v>106</v>
      </c>
      <c r="O57" s="1" t="s">
        <v>106</v>
      </c>
      <c r="P57" s="1" t="s">
        <v>77</v>
      </c>
      <c r="Q57" s="47">
        <v>43789</v>
      </c>
      <c r="R57" s="46">
        <v>43789</v>
      </c>
      <c r="S57" s="46">
        <v>43789</v>
      </c>
      <c r="T57" s="48">
        <v>0</v>
      </c>
      <c r="U57" s="49">
        <v>0</v>
      </c>
      <c r="V57" s="50" t="s">
        <v>81</v>
      </c>
      <c r="W57" s="1" t="s">
        <v>82</v>
      </c>
      <c r="X57" s="1" t="s">
        <v>2263</v>
      </c>
      <c r="Y57" s="1" t="s">
        <v>2357</v>
      </c>
      <c r="Z57" s="1"/>
      <c r="AA57" s="1" t="s">
        <v>77</v>
      </c>
      <c r="AB57" s="1" t="s">
        <v>387</v>
      </c>
    </row>
    <row r="58" spans="1:28" ht="202.5" x14ac:dyDescent="0.25">
      <c r="A58" s="39" t="str">
        <f t="shared" si="0"/>
        <v>1. M.</v>
      </c>
      <c r="B58" s="39" t="str">
        <f t="shared" si="1"/>
        <v>20.11</v>
      </c>
      <c r="C58" s="1">
        <v>244</v>
      </c>
      <c r="D58" s="46">
        <v>43789</v>
      </c>
      <c r="E58" s="1" t="s">
        <v>2356</v>
      </c>
      <c r="F58" s="1" t="s">
        <v>307</v>
      </c>
      <c r="G58" s="1" t="s">
        <v>2317</v>
      </c>
      <c r="H58" s="1"/>
      <c r="I58" s="1" t="s">
        <v>74</v>
      </c>
      <c r="J58" s="1" t="s">
        <v>84</v>
      </c>
      <c r="K58" s="1" t="s">
        <v>85</v>
      </c>
      <c r="L58" s="1" t="s">
        <v>2358</v>
      </c>
      <c r="M58" s="52"/>
      <c r="N58" s="1" t="s">
        <v>106</v>
      </c>
      <c r="O58" s="1" t="s">
        <v>106</v>
      </c>
      <c r="P58" s="1" t="s">
        <v>77</v>
      </c>
      <c r="Q58" s="47">
        <v>43789</v>
      </c>
      <c r="R58" s="46">
        <v>43789</v>
      </c>
      <c r="S58" s="46">
        <v>43789</v>
      </c>
      <c r="T58" s="48">
        <v>0</v>
      </c>
      <c r="U58" s="49">
        <v>0</v>
      </c>
      <c r="V58" s="50" t="s">
        <v>81</v>
      </c>
      <c r="W58" s="1" t="s">
        <v>82</v>
      </c>
      <c r="X58" s="1" t="s">
        <v>2359</v>
      </c>
      <c r="Y58" s="1" t="s">
        <v>2360</v>
      </c>
      <c r="Z58" s="1"/>
      <c r="AA58" s="1" t="s">
        <v>77</v>
      </c>
      <c r="AB58" s="1" t="s">
        <v>387</v>
      </c>
    </row>
    <row r="59" spans="1:28" ht="225" x14ac:dyDescent="0.25">
      <c r="A59" s="39" t="str">
        <f t="shared" si="0"/>
        <v>1. E.</v>
      </c>
      <c r="B59" s="39" t="str">
        <f t="shared" si="1"/>
        <v>20.11</v>
      </c>
      <c r="C59" s="1">
        <v>245</v>
      </c>
      <c r="D59" s="46">
        <v>43789</v>
      </c>
      <c r="E59" s="1" t="s">
        <v>2361</v>
      </c>
      <c r="F59" s="1" t="s">
        <v>307</v>
      </c>
      <c r="G59" s="1" t="s">
        <v>2317</v>
      </c>
      <c r="H59" s="1">
        <v>4</v>
      </c>
      <c r="I59" s="1" t="s">
        <v>74</v>
      </c>
      <c r="J59" s="1" t="s">
        <v>84</v>
      </c>
      <c r="K59" s="1" t="s">
        <v>85</v>
      </c>
      <c r="L59" s="1" t="s">
        <v>195</v>
      </c>
      <c r="M59" s="52"/>
      <c r="N59" s="1" t="s">
        <v>106</v>
      </c>
      <c r="O59" s="1" t="s">
        <v>106</v>
      </c>
      <c r="P59" s="1" t="s">
        <v>77</v>
      </c>
      <c r="Q59" s="47">
        <v>43789</v>
      </c>
      <c r="R59" s="46">
        <v>43789</v>
      </c>
      <c r="S59" s="46">
        <v>43789</v>
      </c>
      <c r="T59" s="48">
        <v>0</v>
      </c>
      <c r="U59" s="49">
        <v>0</v>
      </c>
      <c r="V59" s="50" t="s">
        <v>81</v>
      </c>
      <c r="W59" s="1" t="s">
        <v>82</v>
      </c>
      <c r="X59" s="1" t="s">
        <v>2263</v>
      </c>
      <c r="Y59" s="1" t="s">
        <v>2362</v>
      </c>
      <c r="Z59" s="1"/>
      <c r="AA59" s="1" t="s">
        <v>77</v>
      </c>
      <c r="AB59" s="1" t="s">
        <v>387</v>
      </c>
    </row>
    <row r="60" spans="1:28" ht="337.5" x14ac:dyDescent="0.25">
      <c r="A60" s="39" t="str">
        <f t="shared" si="0"/>
        <v>2. J.</v>
      </c>
      <c r="B60" s="39" t="str">
        <f t="shared" si="1"/>
        <v>20.11</v>
      </c>
      <c r="C60" s="1">
        <v>246</v>
      </c>
      <c r="D60" s="46">
        <v>43789</v>
      </c>
      <c r="E60" s="1" t="s">
        <v>2363</v>
      </c>
      <c r="F60" s="1" t="s">
        <v>307</v>
      </c>
      <c r="G60" s="1" t="s">
        <v>2317</v>
      </c>
      <c r="H60" s="1">
        <v>0</v>
      </c>
      <c r="I60" s="1" t="s">
        <v>74</v>
      </c>
      <c r="J60" s="1" t="s">
        <v>75</v>
      </c>
      <c r="K60" s="1" t="s">
        <v>86</v>
      </c>
      <c r="L60" s="1" t="s">
        <v>196</v>
      </c>
      <c r="M60" s="52"/>
      <c r="N60" s="1" t="s">
        <v>106</v>
      </c>
      <c r="O60" s="1" t="s">
        <v>106</v>
      </c>
      <c r="P60" s="1" t="s">
        <v>77</v>
      </c>
      <c r="Q60" s="47">
        <v>43789</v>
      </c>
      <c r="R60" s="46">
        <v>43789</v>
      </c>
      <c r="S60" s="46">
        <v>43789</v>
      </c>
      <c r="T60" s="48">
        <v>0</v>
      </c>
      <c r="U60" s="49">
        <v>0</v>
      </c>
      <c r="V60" s="50" t="s">
        <v>81</v>
      </c>
      <c r="W60" s="1" t="s">
        <v>82</v>
      </c>
      <c r="X60" s="1" t="s">
        <v>2263</v>
      </c>
      <c r="Y60" s="1" t="s">
        <v>2364</v>
      </c>
      <c r="Z60" s="1" t="s">
        <v>110</v>
      </c>
      <c r="AA60" s="1" t="s">
        <v>2365</v>
      </c>
      <c r="AB60" s="1" t="s">
        <v>251</v>
      </c>
    </row>
    <row r="61" spans="1:28" ht="258.75" x14ac:dyDescent="0.25">
      <c r="A61" s="39" t="str">
        <f t="shared" si="0"/>
        <v>4. L.</v>
      </c>
      <c r="B61" s="39" t="str">
        <f t="shared" si="1"/>
        <v>20.11</v>
      </c>
      <c r="C61" s="1">
        <v>247</v>
      </c>
      <c r="D61" s="46">
        <v>43790</v>
      </c>
      <c r="E61" s="1" t="s">
        <v>2366</v>
      </c>
      <c r="F61" s="1" t="s">
        <v>307</v>
      </c>
      <c r="G61" s="1" t="s">
        <v>431</v>
      </c>
      <c r="H61" s="1">
        <v>0</v>
      </c>
      <c r="I61" s="1" t="s">
        <v>74</v>
      </c>
      <c r="J61" s="1" t="s">
        <v>104</v>
      </c>
      <c r="K61" s="1" t="s">
        <v>105</v>
      </c>
      <c r="L61" s="1" t="s">
        <v>202</v>
      </c>
      <c r="M61" s="52"/>
      <c r="N61" s="1" t="s">
        <v>106</v>
      </c>
      <c r="O61" s="1" t="s">
        <v>106</v>
      </c>
      <c r="P61" s="1" t="s">
        <v>77</v>
      </c>
      <c r="Q61" s="47">
        <v>43790</v>
      </c>
      <c r="R61" s="46">
        <v>43789</v>
      </c>
      <c r="S61" s="46">
        <v>43789</v>
      </c>
      <c r="T61" s="48">
        <v>-1</v>
      </c>
      <c r="U61" s="49">
        <v>-1</v>
      </c>
      <c r="V61" s="50" t="s">
        <v>81</v>
      </c>
      <c r="W61" s="1" t="s">
        <v>82</v>
      </c>
      <c r="X61" s="1" t="s">
        <v>2367</v>
      </c>
      <c r="Y61" s="1" t="s">
        <v>2368</v>
      </c>
      <c r="Z61" s="1"/>
      <c r="AA61" s="1" t="s">
        <v>77</v>
      </c>
      <c r="AB61" s="1" t="s">
        <v>251</v>
      </c>
    </row>
    <row r="62" spans="1:28" ht="78.75" x14ac:dyDescent="0.25">
      <c r="A62" s="39" t="str">
        <f t="shared" si="0"/>
        <v>1. W.</v>
      </c>
      <c r="B62" s="39" t="str">
        <f t="shared" si="1"/>
        <v>22.11</v>
      </c>
      <c r="C62" s="1">
        <v>248</v>
      </c>
      <c r="D62" s="46">
        <v>43791</v>
      </c>
      <c r="E62" s="1" t="s">
        <v>2369</v>
      </c>
      <c r="F62" s="1" t="s">
        <v>237</v>
      </c>
      <c r="G62" s="1" t="s">
        <v>2370</v>
      </c>
      <c r="H62" s="1">
        <v>0</v>
      </c>
      <c r="I62" s="1" t="s">
        <v>74</v>
      </c>
      <c r="J62" s="1" t="s">
        <v>84</v>
      </c>
      <c r="K62" s="1" t="s">
        <v>85</v>
      </c>
      <c r="L62" s="1" t="s">
        <v>212</v>
      </c>
      <c r="M62" s="52"/>
      <c r="N62" s="1" t="s">
        <v>106</v>
      </c>
      <c r="O62" s="1" t="s">
        <v>106</v>
      </c>
      <c r="P62" s="1" t="s">
        <v>77</v>
      </c>
      <c r="Q62" s="47">
        <v>43791</v>
      </c>
      <c r="R62" s="46">
        <v>43791</v>
      </c>
      <c r="S62" s="46">
        <v>43791</v>
      </c>
      <c r="T62" s="48">
        <v>0</v>
      </c>
      <c r="U62" s="49">
        <v>0</v>
      </c>
      <c r="V62" s="50" t="s">
        <v>81</v>
      </c>
      <c r="W62" s="1" t="s">
        <v>82</v>
      </c>
      <c r="X62" s="1" t="s">
        <v>2371</v>
      </c>
      <c r="Y62" s="1" t="s">
        <v>2337</v>
      </c>
      <c r="Z62" s="1"/>
      <c r="AA62" s="1" t="s">
        <v>77</v>
      </c>
      <c r="AB62" s="1" t="s">
        <v>389</v>
      </c>
    </row>
    <row r="63" spans="1:28" ht="157.5" x14ac:dyDescent="0.25">
      <c r="A63" s="39" t="str">
        <f t="shared" si="0"/>
        <v>6. R.</v>
      </c>
      <c r="B63" s="39" t="str">
        <f t="shared" si="1"/>
        <v>25.11</v>
      </c>
      <c r="C63" s="1">
        <v>249</v>
      </c>
      <c r="D63" s="46">
        <v>43794</v>
      </c>
      <c r="E63" s="1" t="s">
        <v>331</v>
      </c>
      <c r="F63" s="1" t="s">
        <v>307</v>
      </c>
      <c r="G63" s="1" t="s">
        <v>332</v>
      </c>
      <c r="H63" s="1">
        <v>0</v>
      </c>
      <c r="I63" s="1" t="s">
        <v>74</v>
      </c>
      <c r="J63" s="1" t="s">
        <v>92</v>
      </c>
      <c r="K63" s="1" t="s">
        <v>169</v>
      </c>
      <c r="L63" s="1" t="s">
        <v>199</v>
      </c>
      <c r="M63" s="52"/>
      <c r="N63" s="1" t="s">
        <v>106</v>
      </c>
      <c r="O63" s="1" t="s">
        <v>106</v>
      </c>
      <c r="P63" s="1" t="s">
        <v>77</v>
      </c>
      <c r="Q63" s="47">
        <v>43794</v>
      </c>
      <c r="R63" s="46">
        <v>43794</v>
      </c>
      <c r="S63" s="46">
        <v>43794</v>
      </c>
      <c r="T63" s="48">
        <v>0</v>
      </c>
      <c r="U63" s="49">
        <v>0</v>
      </c>
      <c r="V63" s="50" t="s">
        <v>81</v>
      </c>
      <c r="W63" s="1" t="s">
        <v>82</v>
      </c>
      <c r="X63" s="1" t="s">
        <v>77</v>
      </c>
      <c r="Y63" s="1" t="s">
        <v>2324</v>
      </c>
      <c r="Z63" s="1"/>
      <c r="AA63" s="1" t="s">
        <v>77</v>
      </c>
      <c r="AB63" s="1" t="s">
        <v>387</v>
      </c>
    </row>
    <row r="64" spans="1:28" ht="123.75" x14ac:dyDescent="0.25">
      <c r="A64" s="39" t="str">
        <f t="shared" si="0"/>
        <v>6. R.</v>
      </c>
      <c r="B64" s="39" t="str">
        <f t="shared" si="1"/>
        <v>25.11</v>
      </c>
      <c r="C64" s="1">
        <v>250</v>
      </c>
      <c r="D64" s="46">
        <v>43794</v>
      </c>
      <c r="E64" s="1" t="s">
        <v>331</v>
      </c>
      <c r="F64" s="1" t="s">
        <v>307</v>
      </c>
      <c r="G64" s="1" t="s">
        <v>332</v>
      </c>
      <c r="H64" s="1">
        <v>0</v>
      </c>
      <c r="I64" s="1" t="s">
        <v>74</v>
      </c>
      <c r="J64" s="1" t="s">
        <v>92</v>
      </c>
      <c r="K64" s="1" t="s">
        <v>169</v>
      </c>
      <c r="L64" s="1" t="s">
        <v>199</v>
      </c>
      <c r="M64" s="52"/>
      <c r="N64" s="1" t="s">
        <v>106</v>
      </c>
      <c r="O64" s="1" t="s">
        <v>106</v>
      </c>
      <c r="P64" s="1" t="s">
        <v>77</v>
      </c>
      <c r="Q64" s="47">
        <v>43794</v>
      </c>
      <c r="R64" s="46">
        <v>43794</v>
      </c>
      <c r="S64" s="46">
        <v>43794</v>
      </c>
      <c r="T64" s="48">
        <v>0</v>
      </c>
      <c r="U64" s="49">
        <v>0</v>
      </c>
      <c r="V64" s="50" t="s">
        <v>81</v>
      </c>
      <c r="W64" s="1" t="s">
        <v>82</v>
      </c>
      <c r="X64" s="1" t="s">
        <v>77</v>
      </c>
      <c r="Y64" s="1" t="s">
        <v>2325</v>
      </c>
      <c r="Z64" s="1"/>
      <c r="AA64" s="1" t="s">
        <v>77</v>
      </c>
      <c r="AB64" s="1" t="s">
        <v>387</v>
      </c>
    </row>
    <row r="65" spans="1:28" ht="101.25" x14ac:dyDescent="0.25">
      <c r="A65" s="39" t="str">
        <f t="shared" si="0"/>
        <v>6. O.</v>
      </c>
      <c r="B65" s="39" t="str">
        <f t="shared" si="1"/>
        <v>25.11</v>
      </c>
      <c r="C65" s="1">
        <v>251</v>
      </c>
      <c r="D65" s="46">
        <v>43794</v>
      </c>
      <c r="E65" s="1" t="s">
        <v>331</v>
      </c>
      <c r="F65" s="1" t="s">
        <v>307</v>
      </c>
      <c r="G65" s="1" t="s">
        <v>332</v>
      </c>
      <c r="H65" s="1">
        <v>0</v>
      </c>
      <c r="I65" s="1" t="s">
        <v>74</v>
      </c>
      <c r="J65" s="1" t="s">
        <v>92</v>
      </c>
      <c r="K65" s="1" t="s">
        <v>169</v>
      </c>
      <c r="L65" s="1" t="s">
        <v>200</v>
      </c>
      <c r="M65" s="52"/>
      <c r="N65" s="1" t="s">
        <v>106</v>
      </c>
      <c r="O65" s="1" t="s">
        <v>106</v>
      </c>
      <c r="P65" s="1" t="s">
        <v>77</v>
      </c>
      <c r="Q65" s="47">
        <v>43794</v>
      </c>
      <c r="R65" s="46">
        <v>43794</v>
      </c>
      <c r="S65" s="46">
        <v>43794</v>
      </c>
      <c r="T65" s="48">
        <v>0</v>
      </c>
      <c r="U65" s="49">
        <v>0</v>
      </c>
      <c r="V65" s="50" t="s">
        <v>81</v>
      </c>
      <c r="W65" s="1" t="s">
        <v>82</v>
      </c>
      <c r="X65" s="1" t="s">
        <v>77</v>
      </c>
      <c r="Y65" s="1" t="s">
        <v>2326</v>
      </c>
      <c r="Z65" s="1"/>
      <c r="AA65" s="1" t="s">
        <v>77</v>
      </c>
      <c r="AB65" s="1" t="s">
        <v>387</v>
      </c>
    </row>
    <row r="66" spans="1:28" ht="168.75" x14ac:dyDescent="0.25">
      <c r="A66" s="39" t="str">
        <f t="shared" si="0"/>
        <v>6. P.</v>
      </c>
      <c r="B66" s="39" t="str">
        <f t="shared" si="1"/>
        <v>25.11</v>
      </c>
      <c r="C66" s="1">
        <v>252</v>
      </c>
      <c r="D66" s="46">
        <v>43794</v>
      </c>
      <c r="E66" s="1" t="s">
        <v>331</v>
      </c>
      <c r="F66" s="1" t="s">
        <v>307</v>
      </c>
      <c r="G66" s="1" t="s">
        <v>332</v>
      </c>
      <c r="H66" s="1">
        <v>0</v>
      </c>
      <c r="I66" s="1" t="s">
        <v>74</v>
      </c>
      <c r="J66" s="1" t="s">
        <v>92</v>
      </c>
      <c r="K66" s="1" t="s">
        <v>169</v>
      </c>
      <c r="L66" s="1" t="s">
        <v>201</v>
      </c>
      <c r="M66" s="52"/>
      <c r="N66" s="1" t="s">
        <v>106</v>
      </c>
      <c r="O66" s="1" t="s">
        <v>106</v>
      </c>
      <c r="P66" s="1" t="s">
        <v>77</v>
      </c>
      <c r="Q66" s="47">
        <v>43794</v>
      </c>
      <c r="R66" s="46">
        <v>43794</v>
      </c>
      <c r="S66" s="46">
        <v>43794</v>
      </c>
      <c r="T66" s="48">
        <v>0</v>
      </c>
      <c r="U66" s="49">
        <v>0</v>
      </c>
      <c r="V66" s="50" t="s">
        <v>81</v>
      </c>
      <c r="W66" s="1" t="s">
        <v>82</v>
      </c>
      <c r="X66" s="1" t="s">
        <v>2295</v>
      </c>
      <c r="Y66" s="1" t="s">
        <v>2327</v>
      </c>
      <c r="Z66" s="1"/>
      <c r="AA66" s="1" t="s">
        <v>77</v>
      </c>
      <c r="AB66" s="1" t="s">
        <v>387</v>
      </c>
    </row>
    <row r="67" spans="1:28" ht="168.75" x14ac:dyDescent="0.25">
      <c r="A67" s="39" t="str">
        <f t="shared" si="0"/>
        <v>6. N.</v>
      </c>
      <c r="B67" s="39" t="str">
        <f t="shared" si="1"/>
        <v>26.11</v>
      </c>
      <c r="C67" s="1">
        <v>253</v>
      </c>
      <c r="D67" s="46">
        <v>43795</v>
      </c>
      <c r="E67" s="1" t="s">
        <v>331</v>
      </c>
      <c r="F67" s="1" t="s">
        <v>307</v>
      </c>
      <c r="G67" s="1" t="s">
        <v>332</v>
      </c>
      <c r="H67" s="1">
        <v>0</v>
      </c>
      <c r="I67" s="1" t="s">
        <v>74</v>
      </c>
      <c r="J67" s="1" t="s">
        <v>92</v>
      </c>
      <c r="K67" s="1" t="s">
        <v>169</v>
      </c>
      <c r="L67" s="1" t="s">
        <v>233</v>
      </c>
      <c r="M67" s="52"/>
      <c r="N67" s="1" t="s">
        <v>106</v>
      </c>
      <c r="O67" s="1" t="s">
        <v>106</v>
      </c>
      <c r="P67" s="1" t="s">
        <v>77</v>
      </c>
      <c r="Q67" s="47">
        <v>43795</v>
      </c>
      <c r="R67" s="46">
        <v>43795</v>
      </c>
      <c r="S67" s="46">
        <v>43795</v>
      </c>
      <c r="T67" s="48">
        <v>0</v>
      </c>
      <c r="U67" s="49">
        <v>0</v>
      </c>
      <c r="V67" s="50" t="s">
        <v>81</v>
      </c>
      <c r="W67" s="1" t="s">
        <v>82</v>
      </c>
      <c r="X67" s="1" t="s">
        <v>77</v>
      </c>
      <c r="Y67" s="1" t="s">
        <v>2372</v>
      </c>
      <c r="Z67" s="1"/>
      <c r="AA67" s="1" t="s">
        <v>77</v>
      </c>
      <c r="AB67" s="1" t="s">
        <v>387</v>
      </c>
    </row>
    <row r="68" spans="1:28" ht="101.25" x14ac:dyDescent="0.25">
      <c r="A68" s="39" t="str">
        <f t="shared" si="0"/>
        <v>6. O.</v>
      </c>
      <c r="B68" s="39" t="str">
        <f t="shared" si="1"/>
        <v>26.11</v>
      </c>
      <c r="C68" s="1">
        <v>254</v>
      </c>
      <c r="D68" s="46">
        <v>43795</v>
      </c>
      <c r="E68" s="1" t="s">
        <v>331</v>
      </c>
      <c r="F68" s="1" t="s">
        <v>307</v>
      </c>
      <c r="G68" s="1" t="s">
        <v>332</v>
      </c>
      <c r="H68" s="1">
        <v>0</v>
      </c>
      <c r="I68" s="1" t="s">
        <v>74</v>
      </c>
      <c r="J68" s="1" t="s">
        <v>92</v>
      </c>
      <c r="K68" s="1" t="s">
        <v>169</v>
      </c>
      <c r="L68" s="1" t="s">
        <v>200</v>
      </c>
      <c r="M68" s="52"/>
      <c r="N68" s="1" t="s">
        <v>106</v>
      </c>
      <c r="O68" s="1" t="s">
        <v>106</v>
      </c>
      <c r="P68" s="1" t="s">
        <v>77</v>
      </c>
      <c r="Q68" s="47">
        <v>43795</v>
      </c>
      <c r="R68" s="46">
        <v>43795</v>
      </c>
      <c r="S68" s="46">
        <v>43795</v>
      </c>
      <c r="T68" s="48">
        <v>0</v>
      </c>
      <c r="U68" s="49">
        <v>0</v>
      </c>
      <c r="V68" s="50" t="s">
        <v>81</v>
      </c>
      <c r="W68" s="1" t="s">
        <v>82</v>
      </c>
      <c r="X68" s="1" t="s">
        <v>77</v>
      </c>
      <c r="Y68" s="1" t="s">
        <v>2373</v>
      </c>
      <c r="Z68" s="1"/>
      <c r="AA68" s="1" t="s">
        <v>77</v>
      </c>
      <c r="AB68" s="1" t="s">
        <v>387</v>
      </c>
    </row>
    <row r="69" spans="1:28" ht="135" x14ac:dyDescent="0.25">
      <c r="A69" s="39" t="str">
        <f t="shared" si="0"/>
        <v>2. H.</v>
      </c>
      <c r="B69" s="39" t="str">
        <f t="shared" si="1"/>
        <v>26.11</v>
      </c>
      <c r="C69" s="1">
        <v>255</v>
      </c>
      <c r="D69" s="46">
        <v>43795</v>
      </c>
      <c r="E69" s="1" t="s">
        <v>2374</v>
      </c>
      <c r="F69" s="1" t="s">
        <v>307</v>
      </c>
      <c r="G69" s="1" t="s">
        <v>2333</v>
      </c>
      <c r="H69" s="1">
        <v>1</v>
      </c>
      <c r="I69" s="1" t="s">
        <v>160</v>
      </c>
      <c r="J69" s="1" t="s">
        <v>75</v>
      </c>
      <c r="K69" s="1" t="s">
        <v>76</v>
      </c>
      <c r="L69" s="1" t="s">
        <v>208</v>
      </c>
      <c r="M69" s="52"/>
      <c r="N69" s="1" t="s">
        <v>106</v>
      </c>
      <c r="O69" s="1" t="s">
        <v>106</v>
      </c>
      <c r="P69" s="1" t="s">
        <v>77</v>
      </c>
      <c r="Q69" s="47">
        <v>43795</v>
      </c>
      <c r="R69" s="46">
        <v>43795</v>
      </c>
      <c r="S69" s="46">
        <v>43795</v>
      </c>
      <c r="T69" s="48">
        <v>0</v>
      </c>
      <c r="U69" s="49">
        <v>0</v>
      </c>
      <c r="V69" s="50" t="s">
        <v>81</v>
      </c>
      <c r="W69" s="1" t="s">
        <v>82</v>
      </c>
      <c r="X69" s="1" t="s">
        <v>2375</v>
      </c>
      <c r="Y69" s="1" t="s">
        <v>2376</v>
      </c>
      <c r="Z69" s="1"/>
      <c r="AA69" s="1" t="s">
        <v>77</v>
      </c>
      <c r="AB69" s="1" t="s">
        <v>251</v>
      </c>
    </row>
    <row r="70" spans="1:28" ht="281.25" x14ac:dyDescent="0.25">
      <c r="A70" s="39" t="str">
        <f t="shared" si="0"/>
        <v>2. H.</v>
      </c>
      <c r="B70" s="39" t="str">
        <f t="shared" si="1"/>
        <v>26.11</v>
      </c>
      <c r="C70" s="1">
        <v>256</v>
      </c>
      <c r="D70" s="46">
        <v>43795</v>
      </c>
      <c r="E70" s="1" t="s">
        <v>2374</v>
      </c>
      <c r="F70" s="1" t="s">
        <v>307</v>
      </c>
      <c r="G70" s="1" t="s">
        <v>2333</v>
      </c>
      <c r="H70" s="1">
        <v>1</v>
      </c>
      <c r="I70" s="1" t="s">
        <v>160</v>
      </c>
      <c r="J70" s="1" t="s">
        <v>75</v>
      </c>
      <c r="K70" s="1" t="s">
        <v>76</v>
      </c>
      <c r="L70" s="1" t="s">
        <v>208</v>
      </c>
      <c r="M70" s="52"/>
      <c r="N70" s="1" t="s">
        <v>106</v>
      </c>
      <c r="O70" s="1" t="s">
        <v>106</v>
      </c>
      <c r="P70" s="1" t="s">
        <v>77</v>
      </c>
      <c r="Q70" s="47">
        <v>43795</v>
      </c>
      <c r="R70" s="46">
        <v>43795</v>
      </c>
      <c r="S70" s="46">
        <v>43795</v>
      </c>
      <c r="T70" s="48">
        <v>0</v>
      </c>
      <c r="U70" s="49">
        <v>0</v>
      </c>
      <c r="V70" s="50" t="s">
        <v>81</v>
      </c>
      <c r="W70" s="1" t="s">
        <v>82</v>
      </c>
      <c r="X70" s="1" t="s">
        <v>346</v>
      </c>
      <c r="Y70" s="1" t="s">
        <v>2377</v>
      </c>
      <c r="Z70" s="1"/>
      <c r="AA70" s="1" t="s">
        <v>77</v>
      </c>
      <c r="AB70" s="1" t="s">
        <v>251</v>
      </c>
    </row>
    <row r="71" spans="1:28" ht="112.5" x14ac:dyDescent="0.25">
      <c r="A71" s="39" t="str">
        <f t="shared" ref="A71:A134" si="2">+CONCATENATE(LEFT(K71,2)," ",LEFT(L71,2))</f>
        <v>1. E.</v>
      </c>
      <c r="B71" s="39" t="str">
        <f t="shared" ref="B71:B134" si="3">IF(R71&lt;&gt;"",CONCATENATE(DAY(R71),".",MONTH(R71)),"")</f>
        <v>27.11</v>
      </c>
      <c r="C71" s="1">
        <v>257</v>
      </c>
      <c r="D71" s="46">
        <v>43796</v>
      </c>
      <c r="E71" s="1" t="s">
        <v>2378</v>
      </c>
      <c r="F71" s="1" t="s">
        <v>83</v>
      </c>
      <c r="G71" s="1" t="s">
        <v>90</v>
      </c>
      <c r="H71" s="1">
        <v>0</v>
      </c>
      <c r="I71" s="1" t="s">
        <v>74</v>
      </c>
      <c r="J71" s="1" t="s">
        <v>84</v>
      </c>
      <c r="K71" s="1" t="s">
        <v>95</v>
      </c>
      <c r="L71" s="1" t="s">
        <v>195</v>
      </c>
      <c r="M71" s="52"/>
      <c r="N71" s="1" t="s">
        <v>106</v>
      </c>
      <c r="O71" s="1" t="s">
        <v>106</v>
      </c>
      <c r="P71" s="1" t="s">
        <v>77</v>
      </c>
      <c r="Q71" s="47">
        <v>43796</v>
      </c>
      <c r="R71" s="46">
        <v>43796</v>
      </c>
      <c r="S71" s="46">
        <v>43796</v>
      </c>
      <c r="T71" s="48">
        <v>0</v>
      </c>
      <c r="U71" s="49">
        <v>0</v>
      </c>
      <c r="V71" s="50" t="s">
        <v>81</v>
      </c>
      <c r="W71" s="1" t="s">
        <v>82</v>
      </c>
      <c r="X71" s="1" t="s">
        <v>77</v>
      </c>
      <c r="Y71" s="1" t="s">
        <v>2379</v>
      </c>
      <c r="Z71" s="1"/>
      <c r="AA71" s="1" t="s">
        <v>77</v>
      </c>
      <c r="AB71" s="1" t="s">
        <v>256</v>
      </c>
    </row>
    <row r="72" spans="1:28" ht="123.75" x14ac:dyDescent="0.25">
      <c r="A72" s="39" t="str">
        <f t="shared" si="2"/>
        <v>6. N.</v>
      </c>
      <c r="B72" s="39" t="str">
        <f t="shared" si="3"/>
        <v>27.11</v>
      </c>
      <c r="C72" s="1">
        <v>258</v>
      </c>
      <c r="D72" s="46">
        <v>43796</v>
      </c>
      <c r="E72" s="1" t="s">
        <v>2380</v>
      </c>
      <c r="F72" s="1" t="s">
        <v>78</v>
      </c>
      <c r="G72" s="1" t="s">
        <v>2381</v>
      </c>
      <c r="H72" s="1">
        <v>0</v>
      </c>
      <c r="I72" s="1" t="s">
        <v>74</v>
      </c>
      <c r="J72" s="1" t="s">
        <v>92</v>
      </c>
      <c r="K72" s="1" t="s">
        <v>169</v>
      </c>
      <c r="L72" s="1" t="s">
        <v>233</v>
      </c>
      <c r="M72" s="52"/>
      <c r="N72" s="1" t="s">
        <v>106</v>
      </c>
      <c r="O72" s="1" t="s">
        <v>106</v>
      </c>
      <c r="P72" s="1" t="s">
        <v>77</v>
      </c>
      <c r="Q72" s="47">
        <v>43796</v>
      </c>
      <c r="R72" s="46">
        <v>43796</v>
      </c>
      <c r="S72" s="46">
        <v>43796</v>
      </c>
      <c r="T72" s="48">
        <v>0</v>
      </c>
      <c r="U72" s="49">
        <v>0</v>
      </c>
      <c r="V72" s="50" t="s">
        <v>81</v>
      </c>
      <c r="W72" s="1" t="s">
        <v>82</v>
      </c>
      <c r="X72" s="1" t="s">
        <v>77</v>
      </c>
      <c r="Y72" s="1" t="s">
        <v>2382</v>
      </c>
      <c r="Z72" s="1"/>
      <c r="AA72" s="1" t="s">
        <v>77</v>
      </c>
      <c r="AB72" s="1" t="s">
        <v>251</v>
      </c>
    </row>
    <row r="73" spans="1:28" ht="90" x14ac:dyDescent="0.25">
      <c r="A73" s="39" t="str">
        <f t="shared" si="2"/>
        <v>6. O.</v>
      </c>
      <c r="B73" s="39" t="str">
        <f t="shared" si="3"/>
        <v>27.11</v>
      </c>
      <c r="C73" s="1">
        <v>259</v>
      </c>
      <c r="D73" s="46">
        <v>43796</v>
      </c>
      <c r="E73" s="1" t="s">
        <v>2380</v>
      </c>
      <c r="F73" s="1" t="s">
        <v>78</v>
      </c>
      <c r="G73" s="1" t="s">
        <v>2381</v>
      </c>
      <c r="H73" s="1">
        <v>0</v>
      </c>
      <c r="I73" s="1" t="s">
        <v>74</v>
      </c>
      <c r="J73" s="1" t="s">
        <v>92</v>
      </c>
      <c r="K73" s="1" t="s">
        <v>169</v>
      </c>
      <c r="L73" s="1" t="s">
        <v>200</v>
      </c>
      <c r="M73" s="52"/>
      <c r="N73" s="1" t="s">
        <v>106</v>
      </c>
      <c r="O73" s="1" t="s">
        <v>106</v>
      </c>
      <c r="P73" s="1" t="s">
        <v>77</v>
      </c>
      <c r="Q73" s="47">
        <v>43796</v>
      </c>
      <c r="R73" s="46">
        <v>43796</v>
      </c>
      <c r="S73" s="46">
        <v>43796</v>
      </c>
      <c r="T73" s="48">
        <v>0</v>
      </c>
      <c r="U73" s="49">
        <v>0</v>
      </c>
      <c r="V73" s="50" t="s">
        <v>81</v>
      </c>
      <c r="W73" s="1" t="s">
        <v>82</v>
      </c>
      <c r="X73" s="1" t="s">
        <v>77</v>
      </c>
      <c r="Y73" s="1" t="s">
        <v>2383</v>
      </c>
      <c r="Z73" s="1"/>
      <c r="AA73" s="1" t="s">
        <v>77</v>
      </c>
      <c r="AB73" s="1" t="s">
        <v>256</v>
      </c>
    </row>
    <row r="74" spans="1:28" ht="213.75" x14ac:dyDescent="0.25">
      <c r="A74" s="39" t="str">
        <f t="shared" si="2"/>
        <v>6. F.</v>
      </c>
      <c r="B74" s="39" t="str">
        <f t="shared" si="3"/>
        <v>28.11</v>
      </c>
      <c r="C74" s="1">
        <v>260</v>
      </c>
      <c r="D74" s="46">
        <v>43797</v>
      </c>
      <c r="E74" s="1" t="s">
        <v>2384</v>
      </c>
      <c r="F74" s="1" t="s">
        <v>307</v>
      </c>
      <c r="G74" s="1" t="s">
        <v>43</v>
      </c>
      <c r="H74" s="1">
        <v>0</v>
      </c>
      <c r="I74" s="1" t="s">
        <v>74</v>
      </c>
      <c r="J74" s="1" t="s">
        <v>92</v>
      </c>
      <c r="K74" s="1" t="s">
        <v>169</v>
      </c>
      <c r="L74" s="1" t="s">
        <v>198</v>
      </c>
      <c r="M74" s="52"/>
      <c r="N74" s="1" t="s">
        <v>106</v>
      </c>
      <c r="O74" s="1" t="s">
        <v>106</v>
      </c>
      <c r="P74" s="1" t="s">
        <v>77</v>
      </c>
      <c r="Q74" s="47">
        <v>43797</v>
      </c>
      <c r="R74" s="46">
        <v>43797</v>
      </c>
      <c r="S74" s="46">
        <v>43797</v>
      </c>
      <c r="T74" s="48">
        <v>0</v>
      </c>
      <c r="U74" s="49">
        <v>0</v>
      </c>
      <c r="V74" s="50" t="s">
        <v>81</v>
      </c>
      <c r="W74" s="1" t="s">
        <v>82</v>
      </c>
      <c r="X74" s="1" t="s">
        <v>2313</v>
      </c>
      <c r="Y74" s="1" t="s">
        <v>2385</v>
      </c>
      <c r="Z74" s="1"/>
      <c r="AA74" s="1" t="s">
        <v>77</v>
      </c>
      <c r="AB74" s="1" t="s">
        <v>390</v>
      </c>
    </row>
    <row r="75" spans="1:28" ht="315" x14ac:dyDescent="0.25">
      <c r="A75" s="39" t="str">
        <f t="shared" si="2"/>
        <v>2. J.</v>
      </c>
      <c r="B75" s="39" t="str">
        <f t="shared" si="3"/>
        <v>28.11</v>
      </c>
      <c r="C75" s="1">
        <v>261</v>
      </c>
      <c r="D75" s="46">
        <v>43797</v>
      </c>
      <c r="E75" s="1" t="s">
        <v>2386</v>
      </c>
      <c r="F75" s="1" t="s">
        <v>307</v>
      </c>
      <c r="G75" s="1" t="s">
        <v>404</v>
      </c>
      <c r="H75" s="1">
        <v>0</v>
      </c>
      <c r="I75" s="1" t="s">
        <v>74</v>
      </c>
      <c r="J75" s="1" t="s">
        <v>75</v>
      </c>
      <c r="K75" s="1" t="s">
        <v>86</v>
      </c>
      <c r="L75" s="1" t="s">
        <v>196</v>
      </c>
      <c r="M75" s="52"/>
      <c r="N75" s="1" t="s">
        <v>106</v>
      </c>
      <c r="O75" s="1" t="s">
        <v>106</v>
      </c>
      <c r="P75" s="1" t="s">
        <v>77</v>
      </c>
      <c r="Q75" s="47">
        <v>43797</v>
      </c>
      <c r="R75" s="46">
        <v>43797</v>
      </c>
      <c r="S75" s="46">
        <v>43797</v>
      </c>
      <c r="T75" s="48">
        <v>0</v>
      </c>
      <c r="U75" s="49">
        <v>0</v>
      </c>
      <c r="V75" s="50" t="s">
        <v>81</v>
      </c>
      <c r="W75" s="1" t="s">
        <v>82</v>
      </c>
      <c r="X75" s="1" t="s">
        <v>2313</v>
      </c>
      <c r="Y75" s="1" t="s">
        <v>2387</v>
      </c>
      <c r="Z75" s="1" t="s">
        <v>110</v>
      </c>
      <c r="AA75" s="1" t="s">
        <v>2388</v>
      </c>
      <c r="AB75" s="1" t="s">
        <v>390</v>
      </c>
    </row>
    <row r="76" spans="1:28" ht="202.5" x14ac:dyDescent="0.25">
      <c r="A76" s="39" t="str">
        <f t="shared" si="2"/>
        <v>4. L.</v>
      </c>
      <c r="B76" s="39" t="str">
        <f t="shared" si="3"/>
        <v>28.11</v>
      </c>
      <c r="C76" s="1">
        <v>262</v>
      </c>
      <c r="D76" s="46">
        <v>43797</v>
      </c>
      <c r="E76" s="1" t="s">
        <v>2389</v>
      </c>
      <c r="F76" s="1" t="s">
        <v>151</v>
      </c>
      <c r="G76" s="1" t="s">
        <v>2390</v>
      </c>
      <c r="H76" s="1">
        <v>0</v>
      </c>
      <c r="I76" s="1" t="s">
        <v>74</v>
      </c>
      <c r="J76" s="1" t="s">
        <v>104</v>
      </c>
      <c r="K76" s="1" t="s">
        <v>105</v>
      </c>
      <c r="L76" s="1" t="s">
        <v>202</v>
      </c>
      <c r="M76" s="52"/>
      <c r="N76" s="1" t="s">
        <v>106</v>
      </c>
      <c r="O76" s="1" t="s">
        <v>106</v>
      </c>
      <c r="P76" s="1" t="s">
        <v>77</v>
      </c>
      <c r="Q76" s="47">
        <v>43797</v>
      </c>
      <c r="R76" s="46">
        <v>43797</v>
      </c>
      <c r="S76" s="46">
        <v>43797</v>
      </c>
      <c r="T76" s="48">
        <v>0</v>
      </c>
      <c r="U76" s="49">
        <v>0</v>
      </c>
      <c r="V76" s="50" t="s">
        <v>81</v>
      </c>
      <c r="W76" s="1" t="s">
        <v>82</v>
      </c>
      <c r="X76" s="1" t="s">
        <v>2313</v>
      </c>
      <c r="Y76" s="1" t="s">
        <v>2391</v>
      </c>
      <c r="Z76" s="1"/>
      <c r="AA76" s="1" t="s">
        <v>77</v>
      </c>
      <c r="AB76" s="1" t="s">
        <v>251</v>
      </c>
    </row>
    <row r="77" spans="1:28" ht="225" x14ac:dyDescent="0.25">
      <c r="A77" s="39" t="str">
        <f t="shared" si="2"/>
        <v>2. J.</v>
      </c>
      <c r="B77" s="39" t="str">
        <f t="shared" si="3"/>
        <v>28.11</v>
      </c>
      <c r="C77" s="1">
        <v>263</v>
      </c>
      <c r="D77" s="46">
        <v>43797</v>
      </c>
      <c r="E77" s="1" t="s">
        <v>2392</v>
      </c>
      <c r="F77" s="1" t="s">
        <v>307</v>
      </c>
      <c r="G77" s="1" t="s">
        <v>43</v>
      </c>
      <c r="H77" s="1">
        <v>0</v>
      </c>
      <c r="I77" s="1" t="s">
        <v>162</v>
      </c>
      <c r="J77" s="1" t="s">
        <v>75</v>
      </c>
      <c r="K77" s="1" t="s">
        <v>86</v>
      </c>
      <c r="L77" s="1" t="s">
        <v>196</v>
      </c>
      <c r="M77" s="52"/>
      <c r="N77" s="1" t="s">
        <v>106</v>
      </c>
      <c r="O77" s="1" t="s">
        <v>106</v>
      </c>
      <c r="P77" s="1" t="s">
        <v>77</v>
      </c>
      <c r="Q77" s="47">
        <v>43797</v>
      </c>
      <c r="R77" s="46">
        <v>43797</v>
      </c>
      <c r="S77" s="46">
        <v>43797</v>
      </c>
      <c r="T77" s="48">
        <v>0</v>
      </c>
      <c r="U77" s="49">
        <v>0</v>
      </c>
      <c r="V77" s="50" t="s">
        <v>81</v>
      </c>
      <c r="W77" s="1" t="s">
        <v>82</v>
      </c>
      <c r="X77" s="1" t="s">
        <v>2393</v>
      </c>
      <c r="Y77" s="1" t="s">
        <v>2394</v>
      </c>
      <c r="Z77" s="1" t="s">
        <v>110</v>
      </c>
      <c r="AA77" s="1" t="s">
        <v>2395</v>
      </c>
      <c r="AB77" s="1" t="s">
        <v>251</v>
      </c>
    </row>
    <row r="78" spans="1:28" ht="112.5" x14ac:dyDescent="0.25">
      <c r="A78" s="39" t="str">
        <f t="shared" si="2"/>
        <v>6. U.</v>
      </c>
      <c r="B78" s="39" t="str">
        <f t="shared" si="3"/>
        <v>29.11</v>
      </c>
      <c r="C78" s="1">
        <v>264</v>
      </c>
      <c r="D78" s="46">
        <v>43798</v>
      </c>
      <c r="E78" s="1" t="s">
        <v>2261</v>
      </c>
      <c r="F78" s="1" t="s">
        <v>183</v>
      </c>
      <c r="G78" s="1" t="s">
        <v>42</v>
      </c>
      <c r="H78" s="1">
        <v>0</v>
      </c>
      <c r="I78" s="1" t="s">
        <v>74</v>
      </c>
      <c r="J78" s="1" t="s">
        <v>92</v>
      </c>
      <c r="K78" s="1" t="s">
        <v>169</v>
      </c>
      <c r="L78" s="1" t="s">
        <v>210</v>
      </c>
      <c r="M78" s="52"/>
      <c r="N78" s="1" t="s">
        <v>106</v>
      </c>
      <c r="O78" s="1" t="s">
        <v>106</v>
      </c>
      <c r="P78" s="1" t="s">
        <v>77</v>
      </c>
      <c r="Q78" s="47">
        <v>43798</v>
      </c>
      <c r="R78" s="46">
        <v>43798</v>
      </c>
      <c r="S78" s="46">
        <v>43798</v>
      </c>
      <c r="T78" s="48">
        <v>0</v>
      </c>
      <c r="U78" s="49">
        <v>0</v>
      </c>
      <c r="V78" s="50" t="s">
        <v>81</v>
      </c>
      <c r="W78" s="1" t="s">
        <v>82</v>
      </c>
      <c r="X78" s="1" t="s">
        <v>2396</v>
      </c>
      <c r="Y78" s="1" t="s">
        <v>2397</v>
      </c>
      <c r="Z78" s="1"/>
      <c r="AA78" s="1" t="s">
        <v>77</v>
      </c>
      <c r="AB78" s="1" t="s">
        <v>256</v>
      </c>
    </row>
    <row r="79" spans="1:28" ht="409.5" x14ac:dyDescent="0.25">
      <c r="A79" s="39" t="str">
        <f t="shared" si="2"/>
        <v>2. J.</v>
      </c>
      <c r="B79" s="39" t="str">
        <f t="shared" si="3"/>
        <v>29.11</v>
      </c>
      <c r="C79" s="1">
        <v>265</v>
      </c>
      <c r="D79" s="46">
        <v>43798</v>
      </c>
      <c r="E79" s="1" t="s">
        <v>2392</v>
      </c>
      <c r="F79" s="1" t="s">
        <v>307</v>
      </c>
      <c r="G79" s="1" t="s">
        <v>43</v>
      </c>
      <c r="H79" s="1">
        <v>38</v>
      </c>
      <c r="I79" s="1" t="s">
        <v>160</v>
      </c>
      <c r="J79" s="1" t="s">
        <v>75</v>
      </c>
      <c r="K79" s="1" t="s">
        <v>175</v>
      </c>
      <c r="L79" s="1" t="s">
        <v>196</v>
      </c>
      <c r="M79" s="52"/>
      <c r="N79" s="1" t="s">
        <v>106</v>
      </c>
      <c r="O79" s="1" t="s">
        <v>106</v>
      </c>
      <c r="P79" s="1" t="s">
        <v>77</v>
      </c>
      <c r="Q79" s="47">
        <v>43798</v>
      </c>
      <c r="R79" s="46">
        <v>43798</v>
      </c>
      <c r="S79" s="46">
        <v>43798</v>
      </c>
      <c r="T79" s="48">
        <v>0</v>
      </c>
      <c r="U79" s="49">
        <v>0</v>
      </c>
      <c r="V79" s="50" t="s">
        <v>81</v>
      </c>
      <c r="W79" s="1" t="s">
        <v>82</v>
      </c>
      <c r="X79" s="1" t="s">
        <v>2393</v>
      </c>
      <c r="Y79" s="1" t="s">
        <v>2398</v>
      </c>
      <c r="Z79" s="1" t="s">
        <v>110</v>
      </c>
      <c r="AA79" s="1" t="s">
        <v>2399</v>
      </c>
      <c r="AB79" s="1" t="s">
        <v>256</v>
      </c>
    </row>
    <row r="80" spans="1:28" ht="409.5" x14ac:dyDescent="0.25">
      <c r="A80" s="39" t="str">
        <f t="shared" si="2"/>
        <v>1. F.</v>
      </c>
      <c r="B80" s="39" t="str">
        <f t="shared" si="3"/>
        <v>29.11</v>
      </c>
      <c r="C80" s="1">
        <v>266</v>
      </c>
      <c r="D80" s="46">
        <v>43798</v>
      </c>
      <c r="E80" s="1" t="s">
        <v>2400</v>
      </c>
      <c r="F80" s="1" t="s">
        <v>307</v>
      </c>
      <c r="G80" s="1" t="s">
        <v>332</v>
      </c>
      <c r="H80" s="1">
        <v>0</v>
      </c>
      <c r="I80" s="1" t="s">
        <v>74</v>
      </c>
      <c r="J80" s="1" t="s">
        <v>84</v>
      </c>
      <c r="K80" s="1" t="s">
        <v>85</v>
      </c>
      <c r="L80" s="1" t="s">
        <v>198</v>
      </c>
      <c r="M80" s="52"/>
      <c r="N80" s="1" t="s">
        <v>106</v>
      </c>
      <c r="O80" s="1" t="s">
        <v>106</v>
      </c>
      <c r="P80" s="1" t="s">
        <v>77</v>
      </c>
      <c r="Q80" s="47">
        <v>43798</v>
      </c>
      <c r="R80" s="46">
        <v>43798</v>
      </c>
      <c r="S80" s="46">
        <v>43798</v>
      </c>
      <c r="T80" s="48">
        <v>0</v>
      </c>
      <c r="U80" s="49">
        <v>0</v>
      </c>
      <c r="V80" s="50" t="s">
        <v>81</v>
      </c>
      <c r="W80" s="1" t="s">
        <v>82</v>
      </c>
      <c r="X80" s="1" t="s">
        <v>2313</v>
      </c>
      <c r="Y80" s="1" t="s">
        <v>2401</v>
      </c>
      <c r="Z80" s="1"/>
      <c r="AA80" s="1" t="s">
        <v>77</v>
      </c>
      <c r="AB80" s="1" t="s">
        <v>256</v>
      </c>
    </row>
    <row r="81" spans="1:28" ht="409.5" x14ac:dyDescent="0.25">
      <c r="A81" s="39" t="str">
        <f t="shared" si="2"/>
        <v>1. F.</v>
      </c>
      <c r="B81" s="39" t="str">
        <f t="shared" si="3"/>
        <v>29.11</v>
      </c>
      <c r="C81" s="1">
        <v>267</v>
      </c>
      <c r="D81" s="46">
        <v>43798</v>
      </c>
      <c r="E81" s="1" t="s">
        <v>2402</v>
      </c>
      <c r="F81" s="1" t="s">
        <v>307</v>
      </c>
      <c r="G81" s="1" t="s">
        <v>2403</v>
      </c>
      <c r="H81" s="1">
        <v>0</v>
      </c>
      <c r="I81" s="1" t="s">
        <v>74</v>
      </c>
      <c r="J81" s="1" t="s">
        <v>84</v>
      </c>
      <c r="K81" s="1" t="s">
        <v>85</v>
      </c>
      <c r="L81" s="1" t="s">
        <v>198</v>
      </c>
      <c r="M81" s="52"/>
      <c r="N81" s="1" t="s">
        <v>106</v>
      </c>
      <c r="O81" s="1" t="s">
        <v>106</v>
      </c>
      <c r="P81" s="1" t="s">
        <v>77</v>
      </c>
      <c r="Q81" s="47">
        <v>43798</v>
      </c>
      <c r="R81" s="46">
        <v>43798</v>
      </c>
      <c r="S81" s="46">
        <v>43798</v>
      </c>
      <c r="T81" s="48">
        <v>0</v>
      </c>
      <c r="U81" s="49">
        <v>0</v>
      </c>
      <c r="V81" s="50" t="s">
        <v>81</v>
      </c>
      <c r="W81" s="1" t="s">
        <v>82</v>
      </c>
      <c r="X81" s="1" t="s">
        <v>2313</v>
      </c>
      <c r="Y81" s="1" t="s">
        <v>2404</v>
      </c>
      <c r="Z81" s="1"/>
      <c r="AA81" s="1" t="s">
        <v>77</v>
      </c>
      <c r="AB81" s="1" t="s">
        <v>256</v>
      </c>
    </row>
    <row r="82" spans="1:28" ht="409.5" x14ac:dyDescent="0.25">
      <c r="A82" s="39" t="str">
        <f t="shared" si="2"/>
        <v>1. F.</v>
      </c>
      <c r="B82" s="39" t="str">
        <f t="shared" si="3"/>
        <v>29.11</v>
      </c>
      <c r="C82" s="1">
        <v>268</v>
      </c>
      <c r="D82" s="46">
        <v>43798</v>
      </c>
      <c r="E82" s="1" t="s">
        <v>2405</v>
      </c>
      <c r="F82" s="1" t="s">
        <v>307</v>
      </c>
      <c r="G82" s="1" t="s">
        <v>329</v>
      </c>
      <c r="H82" s="1">
        <v>0</v>
      </c>
      <c r="I82" s="1" t="s">
        <v>74</v>
      </c>
      <c r="J82" s="1" t="s">
        <v>84</v>
      </c>
      <c r="K82" s="1" t="s">
        <v>85</v>
      </c>
      <c r="L82" s="1" t="s">
        <v>198</v>
      </c>
      <c r="M82" s="52"/>
      <c r="N82" s="1" t="s">
        <v>106</v>
      </c>
      <c r="O82" s="1" t="s">
        <v>106</v>
      </c>
      <c r="P82" s="1" t="s">
        <v>77</v>
      </c>
      <c r="Q82" s="47">
        <v>43798</v>
      </c>
      <c r="R82" s="46">
        <v>43798</v>
      </c>
      <c r="S82" s="46">
        <v>43798</v>
      </c>
      <c r="T82" s="48">
        <v>0</v>
      </c>
      <c r="U82" s="49">
        <v>0</v>
      </c>
      <c r="V82" s="50" t="s">
        <v>81</v>
      </c>
      <c r="W82" s="1" t="s">
        <v>82</v>
      </c>
      <c r="X82" s="1" t="s">
        <v>2313</v>
      </c>
      <c r="Y82" s="1" t="s">
        <v>2406</v>
      </c>
      <c r="Z82" s="1"/>
      <c r="AA82" s="1" t="s">
        <v>77</v>
      </c>
      <c r="AB82" s="1" t="s">
        <v>256</v>
      </c>
    </row>
    <row r="83" spans="1:28" ht="409.5" x14ac:dyDescent="0.25">
      <c r="A83" s="39" t="str">
        <f t="shared" si="2"/>
        <v>1. F.</v>
      </c>
      <c r="B83" s="39" t="str">
        <f t="shared" si="3"/>
        <v>29.11</v>
      </c>
      <c r="C83" s="1">
        <v>269</v>
      </c>
      <c r="D83" s="46">
        <v>43798</v>
      </c>
      <c r="E83" s="1" t="s">
        <v>2407</v>
      </c>
      <c r="F83" s="1" t="s">
        <v>307</v>
      </c>
      <c r="G83" s="1" t="s">
        <v>404</v>
      </c>
      <c r="H83" s="1">
        <v>0</v>
      </c>
      <c r="I83" s="1" t="s">
        <v>74</v>
      </c>
      <c r="J83" s="1" t="s">
        <v>84</v>
      </c>
      <c r="K83" s="1" t="s">
        <v>85</v>
      </c>
      <c r="L83" s="1" t="s">
        <v>198</v>
      </c>
      <c r="M83" s="52"/>
      <c r="N83" s="1" t="s">
        <v>106</v>
      </c>
      <c r="O83" s="1" t="s">
        <v>106</v>
      </c>
      <c r="P83" s="1" t="s">
        <v>77</v>
      </c>
      <c r="Q83" s="47">
        <v>43798</v>
      </c>
      <c r="R83" s="46">
        <v>43798</v>
      </c>
      <c r="S83" s="46">
        <v>43798</v>
      </c>
      <c r="T83" s="48">
        <v>0</v>
      </c>
      <c r="U83" s="49">
        <v>0</v>
      </c>
      <c r="V83" s="50" t="s">
        <v>81</v>
      </c>
      <c r="W83" s="1" t="s">
        <v>82</v>
      </c>
      <c r="X83" s="1" t="s">
        <v>2313</v>
      </c>
      <c r="Y83" s="1" t="s">
        <v>2408</v>
      </c>
      <c r="Z83" s="1"/>
      <c r="AA83" s="1" t="s">
        <v>77</v>
      </c>
      <c r="AB83" s="1" t="s">
        <v>256</v>
      </c>
    </row>
    <row r="84" spans="1:28" ht="409.5" x14ac:dyDescent="0.25">
      <c r="A84" s="39" t="str">
        <f t="shared" si="2"/>
        <v>1. F.</v>
      </c>
      <c r="B84" s="39" t="str">
        <f t="shared" si="3"/>
        <v>29.11</v>
      </c>
      <c r="C84" s="1">
        <v>270</v>
      </c>
      <c r="D84" s="46">
        <v>43798</v>
      </c>
      <c r="E84" s="1" t="s">
        <v>2409</v>
      </c>
      <c r="F84" s="1" t="s">
        <v>307</v>
      </c>
      <c r="G84" s="1" t="s">
        <v>404</v>
      </c>
      <c r="H84" s="1">
        <v>0</v>
      </c>
      <c r="I84" s="1" t="s">
        <v>74</v>
      </c>
      <c r="J84" s="1" t="s">
        <v>84</v>
      </c>
      <c r="K84" s="1" t="s">
        <v>85</v>
      </c>
      <c r="L84" s="1" t="s">
        <v>198</v>
      </c>
      <c r="M84" s="52"/>
      <c r="N84" s="1" t="s">
        <v>106</v>
      </c>
      <c r="O84" s="1" t="s">
        <v>106</v>
      </c>
      <c r="P84" s="1" t="s">
        <v>77</v>
      </c>
      <c r="Q84" s="47">
        <v>43798</v>
      </c>
      <c r="R84" s="46">
        <v>43798</v>
      </c>
      <c r="S84" s="46">
        <v>43798</v>
      </c>
      <c r="T84" s="48">
        <v>0</v>
      </c>
      <c r="U84" s="49">
        <v>0</v>
      </c>
      <c r="V84" s="50" t="s">
        <v>81</v>
      </c>
      <c r="W84" s="1" t="s">
        <v>82</v>
      </c>
      <c r="X84" s="1" t="s">
        <v>2313</v>
      </c>
      <c r="Y84" s="1" t="s">
        <v>2410</v>
      </c>
      <c r="Z84" s="1"/>
      <c r="AA84" s="1" t="s">
        <v>77</v>
      </c>
      <c r="AB84" s="1" t="s">
        <v>256</v>
      </c>
    </row>
    <row r="85" spans="1:28" x14ac:dyDescent="0.25">
      <c r="A85" s="39" t="str">
        <f t="shared" si="2"/>
        <v xml:space="preserve"> </v>
      </c>
      <c r="B85" s="39" t="str">
        <f t="shared" si="3"/>
        <v/>
      </c>
      <c r="C85" s="1"/>
      <c r="D85" s="46"/>
      <c r="E85" s="56"/>
      <c r="F85" s="52"/>
      <c r="G85" s="52"/>
      <c r="H85" s="52"/>
      <c r="I85" s="52"/>
      <c r="J85" s="52"/>
      <c r="K85" s="52"/>
      <c r="L85" s="52"/>
      <c r="M85" s="52"/>
      <c r="N85" s="52"/>
      <c r="O85" s="52"/>
      <c r="P85" s="53"/>
      <c r="Q85" s="53"/>
      <c r="R85" s="53"/>
      <c r="S85" s="54"/>
      <c r="T85" s="49"/>
      <c r="U85" s="50"/>
      <c r="V85" s="52"/>
      <c r="W85" s="59"/>
      <c r="X85" s="55"/>
      <c r="Y85" s="52"/>
      <c r="Z85" s="52"/>
      <c r="AA85" s="51"/>
    </row>
    <row r="86" spans="1:28" x14ac:dyDescent="0.25">
      <c r="A86" s="39" t="str">
        <f t="shared" si="2"/>
        <v xml:space="preserve"> </v>
      </c>
      <c r="B86" s="39" t="str">
        <f t="shared" si="3"/>
        <v/>
      </c>
      <c r="C86" s="1"/>
      <c r="D86" s="46"/>
      <c r="E86" s="56"/>
      <c r="F86" s="52"/>
      <c r="G86" s="52"/>
      <c r="H86" s="52"/>
      <c r="I86" s="52"/>
      <c r="J86" s="52"/>
      <c r="K86" s="52"/>
      <c r="L86" s="52"/>
      <c r="M86" s="52"/>
      <c r="N86" s="52"/>
      <c r="O86" s="52"/>
      <c r="P86" s="53"/>
      <c r="Q86" s="53"/>
      <c r="R86" s="53"/>
      <c r="S86" s="54"/>
      <c r="T86" s="49"/>
      <c r="U86" s="50"/>
      <c r="V86" s="52"/>
      <c r="W86" s="59"/>
      <c r="X86" s="55"/>
      <c r="Y86" s="52"/>
      <c r="Z86" s="52"/>
      <c r="AA86" s="51"/>
    </row>
    <row r="87" spans="1:28" x14ac:dyDescent="0.25">
      <c r="A87" s="39" t="str">
        <f t="shared" si="2"/>
        <v xml:space="preserve"> </v>
      </c>
      <c r="B87" s="39" t="str">
        <f t="shared" si="3"/>
        <v/>
      </c>
      <c r="C87" s="1"/>
      <c r="D87" s="46"/>
      <c r="E87" s="52"/>
      <c r="F87" s="52"/>
      <c r="G87" s="52"/>
      <c r="H87" s="52"/>
      <c r="I87" s="52"/>
      <c r="J87" s="52"/>
      <c r="K87" s="52"/>
      <c r="L87" s="52"/>
      <c r="M87" s="52"/>
      <c r="N87" s="52"/>
      <c r="O87" s="52"/>
      <c r="P87" s="53"/>
      <c r="Q87" s="53"/>
      <c r="R87" s="53"/>
      <c r="S87" s="54"/>
      <c r="T87" s="49"/>
      <c r="U87" s="50"/>
      <c r="V87" s="52"/>
      <c r="W87" s="59"/>
      <c r="X87" s="52"/>
      <c r="Y87" s="52"/>
      <c r="Z87" s="52"/>
      <c r="AA87" s="51"/>
    </row>
    <row r="88" spans="1:28" x14ac:dyDescent="0.25">
      <c r="A88" s="39" t="str">
        <f t="shared" si="2"/>
        <v xml:space="preserve"> </v>
      </c>
      <c r="B88" s="39" t="str">
        <f t="shared" si="3"/>
        <v/>
      </c>
      <c r="C88" s="1"/>
      <c r="D88" s="46"/>
      <c r="E88" s="52"/>
      <c r="F88" s="52"/>
      <c r="G88" s="52"/>
      <c r="H88" s="52"/>
      <c r="I88" s="52"/>
      <c r="J88" s="52"/>
      <c r="K88" s="52"/>
      <c r="L88" s="52"/>
      <c r="M88" s="52"/>
      <c r="N88" s="52"/>
      <c r="O88" s="52"/>
      <c r="P88" s="53"/>
      <c r="Q88" s="53"/>
      <c r="R88" s="53"/>
      <c r="S88" s="54"/>
      <c r="T88" s="49"/>
      <c r="U88" s="50"/>
      <c r="V88" s="52"/>
      <c r="W88" s="59"/>
      <c r="X88" s="55"/>
      <c r="Y88" s="52"/>
      <c r="Z88" s="52"/>
      <c r="AA88" s="51"/>
    </row>
    <row r="89" spans="1:28" x14ac:dyDescent="0.25">
      <c r="A89" s="39" t="str">
        <f t="shared" si="2"/>
        <v xml:space="preserve"> </v>
      </c>
      <c r="B89" s="39" t="str">
        <f t="shared" si="3"/>
        <v/>
      </c>
      <c r="C89" s="1"/>
      <c r="D89" s="46"/>
      <c r="E89" s="56"/>
      <c r="F89" s="52"/>
      <c r="G89" s="52"/>
      <c r="H89" s="52"/>
      <c r="I89" s="52"/>
      <c r="J89" s="52"/>
      <c r="K89" s="52"/>
      <c r="L89" s="52"/>
      <c r="M89" s="52"/>
      <c r="N89" s="52"/>
      <c r="O89" s="52"/>
      <c r="P89" s="53"/>
      <c r="Q89" s="53"/>
      <c r="R89" s="53"/>
      <c r="S89" s="54"/>
      <c r="T89" s="49"/>
      <c r="U89" s="50"/>
      <c r="V89" s="52"/>
      <c r="W89" s="59"/>
      <c r="X89" s="55"/>
      <c r="Y89" s="52"/>
      <c r="Z89" s="52"/>
      <c r="AA89" s="51"/>
    </row>
    <row r="90" spans="1:28" x14ac:dyDescent="0.25">
      <c r="A90" s="39" t="str">
        <f t="shared" si="2"/>
        <v xml:space="preserve"> </v>
      </c>
      <c r="B90" s="39" t="str">
        <f t="shared" si="3"/>
        <v/>
      </c>
      <c r="C90" s="1"/>
      <c r="D90" s="46"/>
      <c r="E90" s="52"/>
      <c r="F90" s="52"/>
      <c r="G90" s="52"/>
      <c r="H90" s="52"/>
      <c r="I90" s="52"/>
      <c r="J90" s="52"/>
      <c r="K90" s="52"/>
      <c r="L90" s="52"/>
      <c r="M90" s="52"/>
      <c r="N90" s="52"/>
      <c r="O90" s="52"/>
      <c r="P90" s="53"/>
      <c r="Q90" s="53"/>
      <c r="R90" s="53"/>
      <c r="S90" s="54"/>
      <c r="T90" s="49"/>
      <c r="U90" s="50"/>
      <c r="V90" s="52"/>
      <c r="W90" s="59"/>
      <c r="X90" s="52"/>
      <c r="Y90" s="52"/>
      <c r="Z90" s="52"/>
      <c r="AA90" s="51"/>
    </row>
    <row r="91" spans="1:28" x14ac:dyDescent="0.25">
      <c r="A91" s="39" t="str">
        <f t="shared" si="2"/>
        <v xml:space="preserve"> </v>
      </c>
      <c r="B91" s="39" t="str">
        <f t="shared" si="3"/>
        <v/>
      </c>
      <c r="C91" s="1"/>
      <c r="D91" s="46"/>
      <c r="E91" s="52"/>
      <c r="F91" s="52"/>
      <c r="G91" s="52"/>
      <c r="H91" s="52"/>
      <c r="I91" s="52"/>
      <c r="J91" s="52"/>
      <c r="K91" s="52"/>
      <c r="L91" s="52"/>
      <c r="M91" s="52"/>
      <c r="N91" s="52"/>
      <c r="O91" s="52"/>
      <c r="P91" s="53"/>
      <c r="Q91" s="53"/>
      <c r="R91" s="53"/>
      <c r="S91" s="54"/>
      <c r="T91" s="49"/>
      <c r="U91" s="50"/>
      <c r="V91" s="52"/>
      <c r="W91" s="59"/>
      <c r="X91" s="52"/>
      <c r="Y91" s="52"/>
      <c r="Z91" s="52"/>
      <c r="AA91" s="51"/>
    </row>
    <row r="92" spans="1:28" x14ac:dyDescent="0.25">
      <c r="A92" s="39" t="str">
        <f t="shared" si="2"/>
        <v xml:space="preserve"> </v>
      </c>
      <c r="B92" s="39" t="str">
        <f t="shared" si="3"/>
        <v/>
      </c>
      <c r="C92" s="1"/>
      <c r="D92" s="46"/>
      <c r="E92" s="52"/>
      <c r="F92" s="52"/>
      <c r="G92" s="52"/>
      <c r="H92" s="52"/>
      <c r="I92" s="52"/>
      <c r="J92" s="52"/>
      <c r="K92" s="52"/>
      <c r="L92" s="52"/>
      <c r="M92" s="52"/>
      <c r="N92" s="52"/>
      <c r="O92" s="52"/>
      <c r="P92" s="53"/>
      <c r="Q92" s="53"/>
      <c r="R92" s="53"/>
      <c r="S92" s="54"/>
      <c r="T92" s="49"/>
      <c r="U92" s="50"/>
      <c r="V92" s="52"/>
      <c r="W92" s="59"/>
      <c r="X92" s="52"/>
      <c r="Y92" s="52"/>
      <c r="Z92" s="52"/>
      <c r="AA92" s="51"/>
    </row>
    <row r="93" spans="1:28"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8"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8"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8"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93:T203">
    <cfRule type="cellIs" dxfId="104" priority="192" operator="greaterThan">
      <formula>S93</formula>
    </cfRule>
  </conditionalFormatting>
  <conditionalFormatting sqref="T93:T203">
    <cfRule type="cellIs" dxfId="103" priority="191" operator="lessThan">
      <formula>S93</formula>
    </cfRule>
  </conditionalFormatting>
  <conditionalFormatting sqref="T93:T203">
    <cfRule type="cellIs" dxfId="102" priority="190" operator="equal">
      <formula>S93</formula>
    </cfRule>
  </conditionalFormatting>
  <conditionalFormatting sqref="T85:T92">
    <cfRule type="cellIs" dxfId="101" priority="186" operator="greaterThan">
      <formula>S85</formula>
    </cfRule>
  </conditionalFormatting>
  <conditionalFormatting sqref="T85:T92">
    <cfRule type="cellIs" dxfId="100" priority="185" operator="lessThan">
      <formula>S85</formula>
    </cfRule>
  </conditionalFormatting>
  <conditionalFormatting sqref="T85:T92">
    <cfRule type="cellIs" dxfId="99" priority="184" operator="equal">
      <formula>S85</formula>
    </cfRule>
  </conditionalFormatting>
  <conditionalFormatting sqref="U6:U84">
    <cfRule type="cellIs" dxfId="98" priority="24" operator="greaterThan">
      <formula>T6</formula>
    </cfRule>
  </conditionalFormatting>
  <conditionalFormatting sqref="U6:U84">
    <cfRule type="cellIs" dxfId="97" priority="23" operator="lessThan">
      <formula>T6</formula>
    </cfRule>
  </conditionalFormatting>
  <conditionalFormatting sqref="U6:U84">
    <cfRule type="cellIs" dxfId="96" priority="22"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87" operator="equal" id="{E9CA8FAE-DFE5-4B15-8DA0-384DE35DCB9C}">
            <xm:f>'C:\Users\Lenovo\Documents\procedimiento de participacion\[PM06-PR04-F02.xlsx]LD'!#REF!</xm:f>
            <x14:dxf>
              <font>
                <color rgb="FF9C6500"/>
              </font>
              <fill>
                <patternFill>
                  <bgColor rgb="FFFFEB9C"/>
                </patternFill>
              </fill>
            </x14:dxf>
          </x14:cfRule>
          <x14:cfRule type="cellIs" priority="188" operator="equal" id="{213557CB-AC9E-420F-90CA-2E4DD8F55BD2}">
            <xm:f>'C:\Users\Lenovo\Documents\procedimiento de participacion\[PM06-PR04-F02.xlsx]LD'!#REF!</xm:f>
            <x14:dxf>
              <font>
                <color rgb="FF9C0006"/>
              </font>
              <fill>
                <patternFill>
                  <bgColor rgb="FFFFC7CE"/>
                </patternFill>
              </fill>
            </x14:dxf>
          </x14:cfRule>
          <x14:cfRule type="cellIs" priority="189" operator="equal" id="{5E2B9B08-8E5B-4A27-BBA1-6C1668E6F1E5}">
            <xm:f>'C:\Users\Lenovo\Documents\procedimiento de participacion\[PM06-PR04-F02.xlsx]LD'!#REF!</xm:f>
            <x14:dxf>
              <font>
                <color rgb="FF006100"/>
              </font>
              <fill>
                <patternFill>
                  <bgColor rgb="FFC6EFCE"/>
                </patternFill>
              </fill>
            </x14:dxf>
          </x14:cfRule>
          <xm:sqref>U93:U203</xm:sqref>
        </x14:conditionalFormatting>
        <x14:conditionalFormatting xmlns:xm="http://schemas.microsoft.com/office/excel/2006/main">
          <x14:cfRule type="cellIs" priority="181" operator="equal" id="{F2C41DC8-209A-41C1-BC95-F4ACD304BF62}">
            <xm:f>'\\storage_Admin\CentrosLocalesMovilidad\2019\POA\JULIO\17. CANDELARIA\[290726 Formato de registro V.1.3(1) (4) (2).xlsx]LD'!#REF!</xm:f>
            <x14:dxf>
              <font>
                <color rgb="FF9C6500"/>
              </font>
              <fill>
                <patternFill>
                  <bgColor rgb="FFFFEB9C"/>
                </patternFill>
              </fill>
            </x14:dxf>
          </x14:cfRule>
          <x14:cfRule type="cellIs" priority="182" operator="equal" id="{F6D1DDAA-E534-46A6-B8F5-04FBE41B02D0}">
            <xm:f>'\\storage_Admin\CentrosLocalesMovilidad\2019\POA\JULIO\17. CANDELARIA\[290726 Formato de registro V.1.3(1) (4) (2).xlsx]LD'!#REF!</xm:f>
            <x14:dxf>
              <font>
                <color rgb="FF9C0006"/>
              </font>
              <fill>
                <patternFill>
                  <bgColor rgb="FFFFC7CE"/>
                </patternFill>
              </fill>
            </x14:dxf>
          </x14:cfRule>
          <x14:cfRule type="cellIs" priority="183" operator="equal" id="{0FBB3E8D-299A-48CB-AE10-C6274DD084DF}">
            <xm:f>'\\storage_Admin\CentrosLocalesMovilidad\2019\POA\JULIO\17. CANDELARIA\[290726 Formato de registro V.1.3(1) (4) (2).xlsx]LD'!#REF!</xm:f>
            <x14:dxf>
              <font>
                <color rgb="FF006100"/>
              </font>
              <fill>
                <patternFill>
                  <bgColor rgb="FFC6EFCE"/>
                </patternFill>
              </fill>
            </x14:dxf>
          </x14:cfRule>
          <xm:sqref>U87 U90:U92</xm:sqref>
        </x14:conditionalFormatting>
        <x14:conditionalFormatting xmlns:xm="http://schemas.microsoft.com/office/excel/2006/main">
          <x14:cfRule type="cellIs" priority="43" operator="equal" id="{16A56C79-E23E-4114-9245-D4F78A362767}">
            <xm:f>'\\storage_Admin\CentrosLocalesMovilidad\2019\POA\JULIO\17. CANDELARIA\[290726 Formato de registro V.1.3(1) (4) (2).xlsx]LD'!#REF!</xm:f>
            <x14:dxf>
              <font>
                <color rgb="FF9C6500"/>
              </font>
              <fill>
                <patternFill>
                  <bgColor rgb="FFFFEB9C"/>
                </patternFill>
              </fill>
            </x14:dxf>
          </x14:cfRule>
          <x14:cfRule type="cellIs" priority="44" operator="equal" id="{165583AD-3CF2-450F-A98C-310536175921}">
            <xm:f>'\\storage_Admin\CentrosLocalesMovilidad\2019\POA\JULIO\17. CANDELARIA\[290726 Formato de registro V.1.3(1) (4) (2).xlsx]LD'!#REF!</xm:f>
            <x14:dxf>
              <font>
                <color rgb="FF9C0006"/>
              </font>
              <fill>
                <patternFill>
                  <bgColor rgb="FFFFC7CE"/>
                </patternFill>
              </fill>
            </x14:dxf>
          </x14:cfRule>
          <x14:cfRule type="cellIs" priority="45" operator="equal" id="{DE9A72B7-0165-47FA-B630-3726C1873627}">
            <xm:f>'\\storage_Admin\CentrosLocalesMovilidad\2019\POA\JULIO\17. CANDELARIA\[290726 Formato de registro V.1.3(1) (4) (2).xlsx]LD'!#REF!</xm:f>
            <x14:dxf>
              <font>
                <color rgb="FF006100"/>
              </font>
              <fill>
                <patternFill>
                  <bgColor rgb="FFC6EFCE"/>
                </patternFill>
              </fill>
            </x14:dxf>
          </x14:cfRule>
          <xm:sqref>U85</xm:sqref>
        </x14:conditionalFormatting>
        <x14:conditionalFormatting xmlns:xm="http://schemas.microsoft.com/office/excel/2006/main">
          <x14:cfRule type="cellIs" priority="40" operator="equal" id="{D6DAB348-37D5-4BC3-9FA5-FF9DDDB005B2}">
            <xm:f>'\\storage_Admin\CentrosLocalesMovilidad\2019\POA\JULIO\17. CANDELARIA\[290726 Formato de registro V.1.3(1) (4) (2).xlsx]LD'!#REF!</xm:f>
            <x14:dxf>
              <font>
                <color rgb="FF9C6500"/>
              </font>
              <fill>
                <patternFill>
                  <bgColor rgb="FFFFEB9C"/>
                </patternFill>
              </fill>
            </x14:dxf>
          </x14:cfRule>
          <x14:cfRule type="cellIs" priority="41" operator="equal" id="{A6D25686-BC72-4396-B3F1-90732BA7A1D4}">
            <xm:f>'\\storage_Admin\CentrosLocalesMovilidad\2019\POA\JULIO\17. CANDELARIA\[290726 Formato de registro V.1.3(1) (4) (2).xlsx]LD'!#REF!</xm:f>
            <x14:dxf>
              <font>
                <color rgb="FF9C0006"/>
              </font>
              <fill>
                <patternFill>
                  <bgColor rgb="FFFFC7CE"/>
                </patternFill>
              </fill>
            </x14:dxf>
          </x14:cfRule>
          <x14:cfRule type="cellIs" priority="42" operator="equal" id="{E9CA76D2-8B6E-40C3-A550-84B6FA4F8800}">
            <xm:f>'\\storage_Admin\CentrosLocalesMovilidad\2019\POA\JULIO\17. CANDELARIA\[290726 Formato de registro V.1.3(1) (4) (2).xlsx]LD'!#REF!</xm:f>
            <x14:dxf>
              <font>
                <color rgb="FF006100"/>
              </font>
              <fill>
                <patternFill>
                  <bgColor rgb="FFC6EFCE"/>
                </patternFill>
              </fill>
            </x14:dxf>
          </x14:cfRule>
          <xm:sqref>U86</xm:sqref>
        </x14:conditionalFormatting>
        <x14:conditionalFormatting xmlns:xm="http://schemas.microsoft.com/office/excel/2006/main">
          <x14:cfRule type="cellIs" priority="37" operator="equal" id="{C790351F-CF85-4A45-A75B-97D6A992341C}">
            <xm:f>'\\storage_Admin\CentrosLocalesMovilidad\2019\POA\JULIO\17. CANDELARIA\[290726 Formato de registro V.1.3(1) (4) (2).xlsx]LD'!#REF!</xm:f>
            <x14:dxf>
              <font>
                <color rgb="FF9C6500"/>
              </font>
              <fill>
                <patternFill>
                  <bgColor rgb="FFFFEB9C"/>
                </patternFill>
              </fill>
            </x14:dxf>
          </x14:cfRule>
          <x14:cfRule type="cellIs" priority="38" operator="equal" id="{E43D82EE-913C-4A2A-AF8A-5AA2AC1C2C17}">
            <xm:f>'\\storage_Admin\CentrosLocalesMovilidad\2019\POA\JULIO\17. CANDELARIA\[290726 Formato de registro V.1.3(1) (4) (2).xlsx]LD'!#REF!</xm:f>
            <x14:dxf>
              <font>
                <color rgb="FF9C0006"/>
              </font>
              <fill>
                <patternFill>
                  <bgColor rgb="FFFFC7CE"/>
                </patternFill>
              </fill>
            </x14:dxf>
          </x14:cfRule>
          <x14:cfRule type="cellIs" priority="39" operator="equal" id="{B1BD7601-0015-4912-B692-CBF998390A67}">
            <xm:f>'\\storage_Admin\CentrosLocalesMovilidad\2019\POA\JULIO\17. CANDELARIA\[290726 Formato de registro V.1.3(1) (4) (2).xlsx]LD'!#REF!</xm:f>
            <x14:dxf>
              <font>
                <color rgb="FF006100"/>
              </font>
              <fill>
                <patternFill>
                  <bgColor rgb="FFC6EFCE"/>
                </patternFill>
              </fill>
            </x14:dxf>
          </x14:cfRule>
          <xm:sqref>U88:U89</xm:sqref>
        </x14:conditionalFormatting>
        <x14:conditionalFormatting xmlns:xm="http://schemas.microsoft.com/office/excel/2006/main">
          <x14:cfRule type="cellIs" priority="1" operator="equal" id="{50AF108E-880F-44E8-9E12-1E2B03B3D1E4}">
            <xm:f>'\\storage_Admin\CentrosLocalesMovilidad\2019\POA\NOVIEMBRE\17. CANDELARIA\[FRL17.xlsx]LD'!#REF!</xm:f>
            <x14:dxf>
              <font>
                <color rgb="FF9C6500"/>
              </font>
              <fill>
                <patternFill>
                  <bgColor rgb="FFFFEB9C"/>
                </patternFill>
              </fill>
            </x14:dxf>
          </x14:cfRule>
          <x14:cfRule type="cellIs" priority="2" operator="equal" id="{51912122-B33D-4EC9-9BDA-6C318038EC5B}">
            <xm:f>'\\storage_Admin\CentrosLocalesMovilidad\2019\POA\NOVIEMBRE\17. CANDELARIA\[FRL17.xlsx]LD'!#REF!</xm:f>
            <x14:dxf>
              <font>
                <color rgb="FF9C0006"/>
              </font>
              <fill>
                <patternFill>
                  <bgColor rgb="FFFFC7CE"/>
                </patternFill>
              </fill>
            </x14:dxf>
          </x14:cfRule>
          <x14:cfRule type="cellIs" priority="3" operator="equal" id="{879C7BC6-C799-4D38-A2DC-9B937CBFFE24}">
            <xm:f>'\\storage_Admin\CentrosLocalesMovilidad\2019\POA\NOVIEMBRE\17. CANDELARIA\[FRL17.xlsx]LD'!#REF!</xm:f>
            <x14:dxf>
              <font>
                <color rgb="FF006100"/>
              </font>
              <fill>
                <patternFill>
                  <bgColor rgb="FFC6EFCE"/>
                </patternFill>
              </fill>
            </x14:dxf>
          </x14:cfRule>
          <xm:sqref>V75:V76</xm:sqref>
        </x14:conditionalFormatting>
        <x14:conditionalFormatting xmlns:xm="http://schemas.microsoft.com/office/excel/2006/main">
          <x14:cfRule type="cellIs" priority="19" operator="equal" id="{64597F01-E9CC-4911-8A6B-1734B0339632}">
            <xm:f>'\\storage_Admin\CentrosLocalesMovilidad\2019\POA\NOVIEMBRE\17. CANDELARIA\[FRL17.xlsx]LD'!#REF!</xm:f>
            <x14:dxf>
              <font>
                <color rgb="FF9C6500"/>
              </font>
              <fill>
                <patternFill>
                  <bgColor rgb="FFFFEB9C"/>
                </patternFill>
              </fill>
            </x14:dxf>
          </x14:cfRule>
          <x14:cfRule type="cellIs" priority="20" operator="equal" id="{30D3BA4D-C3F7-4FA7-A4E7-AB2643349E46}">
            <xm:f>'\\storage_Admin\CentrosLocalesMovilidad\2019\POA\NOVIEMBRE\17. CANDELARIA\[FRL17.xlsx]LD'!#REF!</xm:f>
            <x14:dxf>
              <font>
                <color rgb="FF9C0006"/>
              </font>
              <fill>
                <patternFill>
                  <bgColor rgb="FFFFC7CE"/>
                </patternFill>
              </fill>
            </x14:dxf>
          </x14:cfRule>
          <x14:cfRule type="cellIs" priority="21" operator="equal" id="{618ED2B1-F268-4832-9CB7-06F29455C570}">
            <xm:f>'\\storage_Admin\CentrosLocalesMovilidad\2019\POA\NOVIEMBRE\17. CANDELARIA\[FRL17.xlsx]LD'!#REF!</xm:f>
            <x14:dxf>
              <font>
                <color rgb="FF006100"/>
              </font>
              <fill>
                <patternFill>
                  <bgColor rgb="FFC6EFCE"/>
                </patternFill>
              </fill>
            </x14:dxf>
          </x14:cfRule>
          <xm:sqref>V70:V73 V77:V84 V6:V64</xm:sqref>
        </x14:conditionalFormatting>
        <x14:conditionalFormatting xmlns:xm="http://schemas.microsoft.com/office/excel/2006/main">
          <x14:cfRule type="cellIs" priority="16" operator="equal" id="{53A003B0-0EC9-4784-B441-BF259787C69B}">
            <xm:f>'\\storage_Admin\CentrosLocalesMovilidad\2019\POA\NOVIEMBRE\17. CANDELARIA\[FRL17.xlsx]LD'!#REF!</xm:f>
            <x14:dxf>
              <font>
                <color rgb="FF9C6500"/>
              </font>
              <fill>
                <patternFill>
                  <bgColor rgb="FFFFEB9C"/>
                </patternFill>
              </fill>
            </x14:dxf>
          </x14:cfRule>
          <x14:cfRule type="cellIs" priority="17" operator="equal" id="{38750CE3-F330-4BBD-B3DF-1D8E81DD0475}">
            <xm:f>'\\storage_Admin\CentrosLocalesMovilidad\2019\POA\NOVIEMBRE\17. CANDELARIA\[FRL17.xlsx]LD'!#REF!</xm:f>
            <x14:dxf>
              <font>
                <color rgb="FF9C0006"/>
              </font>
              <fill>
                <patternFill>
                  <bgColor rgb="FFFFC7CE"/>
                </patternFill>
              </fill>
            </x14:dxf>
          </x14:cfRule>
          <x14:cfRule type="cellIs" priority="18" operator="equal" id="{846DB0F4-8012-49FE-B32A-355E540CA9EE}">
            <xm:f>'\\storage_Admin\CentrosLocalesMovilidad\2019\POA\NOVIEMBRE\17. CANDELARIA\[FRL17.xlsx]LD'!#REF!</xm:f>
            <x14:dxf>
              <font>
                <color rgb="FF006100"/>
              </font>
              <fill>
                <patternFill>
                  <bgColor rgb="FFC6EFCE"/>
                </patternFill>
              </fill>
            </x14:dxf>
          </x14:cfRule>
          <xm:sqref>V65</xm:sqref>
        </x14:conditionalFormatting>
        <x14:conditionalFormatting xmlns:xm="http://schemas.microsoft.com/office/excel/2006/main">
          <x14:cfRule type="cellIs" priority="13" operator="equal" id="{5BF26B39-5651-455A-BEEE-749B32E19045}">
            <xm:f>'\\storage_Admin\CentrosLocalesMovilidad\2019\POA\NOVIEMBRE\17. CANDELARIA\[FRL17.xlsx]LD'!#REF!</xm:f>
            <x14:dxf>
              <font>
                <color rgb="FF9C6500"/>
              </font>
              <fill>
                <patternFill>
                  <bgColor rgb="FFFFEB9C"/>
                </patternFill>
              </fill>
            </x14:dxf>
          </x14:cfRule>
          <x14:cfRule type="cellIs" priority="14" operator="equal" id="{658D8428-2F56-4016-9D0B-2DBB8034EB66}">
            <xm:f>'\\storage_Admin\CentrosLocalesMovilidad\2019\POA\NOVIEMBRE\17. CANDELARIA\[FRL17.xlsx]LD'!#REF!</xm:f>
            <x14:dxf>
              <font>
                <color rgb="FF9C0006"/>
              </font>
              <fill>
                <patternFill>
                  <bgColor rgb="FFFFC7CE"/>
                </patternFill>
              </fill>
            </x14:dxf>
          </x14:cfRule>
          <x14:cfRule type="cellIs" priority="15" operator="equal" id="{C0082FCB-DC58-4875-84C1-BEE99C677128}">
            <xm:f>'\\storage_Admin\CentrosLocalesMovilidad\2019\POA\NOVIEMBRE\17. CANDELARIA\[FRL17.xlsx]LD'!#REF!</xm:f>
            <x14:dxf>
              <font>
                <color rgb="FF006100"/>
              </font>
              <fill>
                <patternFill>
                  <bgColor rgb="FFC6EFCE"/>
                </patternFill>
              </fill>
            </x14:dxf>
          </x14:cfRule>
          <xm:sqref>V66</xm:sqref>
        </x14:conditionalFormatting>
        <x14:conditionalFormatting xmlns:xm="http://schemas.microsoft.com/office/excel/2006/main">
          <x14:cfRule type="cellIs" priority="10" operator="equal" id="{6EE349F9-F21B-477C-962D-3FAE50143752}">
            <xm:f>'\\storage_Admin\CentrosLocalesMovilidad\2019\POA\NOVIEMBRE\17. CANDELARIA\[FRL17.xlsx]LD'!#REF!</xm:f>
            <x14:dxf>
              <font>
                <color rgb="FF9C6500"/>
              </font>
              <fill>
                <patternFill>
                  <bgColor rgb="FFFFEB9C"/>
                </patternFill>
              </fill>
            </x14:dxf>
          </x14:cfRule>
          <x14:cfRule type="cellIs" priority="11" operator="equal" id="{C24FA95F-C3E5-43B0-A115-0CBFBB4E090F}">
            <xm:f>'\\storage_Admin\CentrosLocalesMovilidad\2019\POA\NOVIEMBRE\17. CANDELARIA\[FRL17.xlsx]LD'!#REF!</xm:f>
            <x14:dxf>
              <font>
                <color rgb="FF9C0006"/>
              </font>
              <fill>
                <patternFill>
                  <bgColor rgb="FFFFC7CE"/>
                </patternFill>
              </fill>
            </x14:dxf>
          </x14:cfRule>
          <x14:cfRule type="cellIs" priority="12" operator="equal" id="{482E26AA-E7CE-471A-A8F4-41B7221C801F}">
            <xm:f>'\\storage_Admin\CentrosLocalesMovilidad\2019\POA\NOVIEMBRE\17. CANDELARIA\[FRL17.xlsx]LD'!#REF!</xm:f>
            <x14:dxf>
              <font>
                <color rgb="FF006100"/>
              </font>
              <fill>
                <patternFill>
                  <bgColor rgb="FFC6EFCE"/>
                </patternFill>
              </fill>
            </x14:dxf>
          </x14:cfRule>
          <xm:sqref>V67:V68</xm:sqref>
        </x14:conditionalFormatting>
        <x14:conditionalFormatting xmlns:xm="http://schemas.microsoft.com/office/excel/2006/main">
          <x14:cfRule type="cellIs" priority="7" operator="equal" id="{FCB5DA9C-CDC6-4DE8-B6B7-4C8AB3DFC115}">
            <xm:f>'\\storage_Admin\CentrosLocalesMovilidad\2019\POA\NOVIEMBRE\17. CANDELARIA\[FRL17.xlsx]LD'!#REF!</xm:f>
            <x14:dxf>
              <font>
                <color rgb="FF9C6500"/>
              </font>
              <fill>
                <patternFill>
                  <bgColor rgb="FFFFEB9C"/>
                </patternFill>
              </fill>
            </x14:dxf>
          </x14:cfRule>
          <x14:cfRule type="cellIs" priority="8" operator="equal" id="{AB3F579C-D5D4-420C-A20B-EE8AB299E01E}">
            <xm:f>'\\storage_Admin\CentrosLocalesMovilidad\2019\POA\NOVIEMBRE\17. CANDELARIA\[FRL17.xlsx]LD'!#REF!</xm:f>
            <x14:dxf>
              <font>
                <color rgb="FF9C0006"/>
              </font>
              <fill>
                <patternFill>
                  <bgColor rgb="FFFFC7CE"/>
                </patternFill>
              </fill>
            </x14:dxf>
          </x14:cfRule>
          <x14:cfRule type="cellIs" priority="9" operator="equal" id="{02AEF3F9-55C9-451A-846A-6E2FCB71B31C}">
            <xm:f>'\\storage_Admin\CentrosLocalesMovilidad\2019\POA\NOVIEMBRE\17. CANDELARIA\[FRL17.xlsx]LD'!#REF!</xm:f>
            <x14:dxf>
              <font>
                <color rgb="FF006100"/>
              </font>
              <fill>
                <patternFill>
                  <bgColor rgb="FFC6EFCE"/>
                </patternFill>
              </fill>
            </x14:dxf>
          </x14:cfRule>
          <xm:sqref>V69</xm:sqref>
        </x14:conditionalFormatting>
        <x14:conditionalFormatting xmlns:xm="http://schemas.microsoft.com/office/excel/2006/main">
          <x14:cfRule type="cellIs" priority="4" operator="equal" id="{00F0A590-3EED-4E14-B678-D68CC90C048B}">
            <xm:f>'\\storage_Admin\CentrosLocalesMovilidad\2019\POA\NOVIEMBRE\17. CANDELARIA\[FRL17.xlsx]LD'!#REF!</xm:f>
            <x14:dxf>
              <font>
                <color rgb="FF9C6500"/>
              </font>
              <fill>
                <patternFill>
                  <bgColor rgb="FFFFEB9C"/>
                </patternFill>
              </fill>
            </x14:dxf>
          </x14:cfRule>
          <x14:cfRule type="cellIs" priority="5" operator="equal" id="{EA36071D-69B0-41C6-B38B-1D48EADDC421}">
            <xm:f>'\\storage_Admin\CentrosLocalesMovilidad\2019\POA\NOVIEMBRE\17. CANDELARIA\[FRL17.xlsx]LD'!#REF!</xm:f>
            <x14:dxf>
              <font>
                <color rgb="FF9C0006"/>
              </font>
              <fill>
                <patternFill>
                  <bgColor rgb="FFFFC7CE"/>
                </patternFill>
              </fill>
            </x14:dxf>
          </x14:cfRule>
          <x14:cfRule type="cellIs" priority="6" operator="equal" id="{6A42730A-1A98-4883-B485-BDF59E4AFAE0}">
            <xm:f>'\\storage_Admin\CentrosLocalesMovilidad\2019\POA\NOVIEMBRE\17. CANDELARIA\[FRL17.xlsx]LD'!#REF!</xm:f>
            <x14:dxf>
              <font>
                <color rgb="FF006100"/>
              </font>
              <fill>
                <patternFill>
                  <bgColor rgb="FFC6EFCE"/>
                </patternFill>
              </fill>
            </x14:dxf>
          </x14:cfRule>
          <xm:sqref>V74</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14:formula1>
            <xm:f>'C:\Users\Lenovo\Documents\procedimiento de participacion\[PM06-PR04-F02.xlsx]LD'!#REF!</xm:f>
          </x14:formula1>
          <xm:sqref>I93:I203</xm:sqref>
        </x14:dataValidation>
        <x14:dataValidation type="list" allowBlank="1" showInputMessage="1" showErrorMessage="1">
          <x14:formula1>
            <xm:f>'C:\Users\Lenovo\Documents\procedimiento de participacion\[PM06-PR04-F02.xlsx]LD'!#REF!</xm:f>
          </x14:formula1>
          <xm:sqref>F93:F203 Y93:Y203 J93:N203 U93:U203</xm:sqref>
        </x14:dataValidation>
        <x14:dataValidation type="list" allowBlank="1" showInputMessage="1" showErrorMessage="1">
          <x14:formula1>
            <xm:f>'\\storage_Admin\CentrosLocalesMovilidad\2019\POA\JULIO\17. CANDELARIA\[290726 Formato de registro V.1.3(1) (4) (2).xlsx]LD'!#REF!</xm:f>
          </x14:formula1>
          <xm:sqref>Y85:Y92</xm:sqref>
        </x14:dataValidation>
        <x14:dataValidation type="list" allowBlank="1" showInputMessage="1" showErrorMessage="1">
          <x14:formula1>
            <xm:f>'\\storage_Admin\CentrosLocalesMovilidad\2019\POA\JULIO\17. CANDELARIA\[290726 Formato de registro V.1.3(1) (4) (2).xlsx]LD'!#REF!</xm:f>
          </x14:formula1>
          <xm:sqref>L85:L92</xm:sqref>
        </x14:dataValidation>
        <x14:dataValidation type="list" allowBlank="1" showInputMessage="1" showErrorMessage="1">
          <x14:formula1>
            <xm:f>'\\storage_Admin\CentrosLocalesMovilidad\2019\POA\JULIO\17. CANDELARIA\[290726 Formato de registro V.1.3(1) (4) (2).xlsx]LD'!#REF!</xm:f>
          </x14:formula1>
          <xm:sqref>M85:N92</xm:sqref>
        </x14:dataValidation>
        <x14:dataValidation type="list" allowBlank="1" showInputMessage="1" showErrorMessage="1">
          <x14:formula1>
            <xm:f>'\\storage_Admin\CentrosLocalesMovilidad\2019\POA\JULIO\17. CANDELARIA\[290726 Formato de registro V.1.3(1) (4) (2).xlsx]LD'!#REF!</xm:f>
          </x14:formula1>
          <xm:sqref>K85:K92</xm:sqref>
        </x14:dataValidation>
        <x14:dataValidation type="list" allowBlank="1" showInputMessage="1" showErrorMessage="1">
          <x14:formula1>
            <xm:f>'\\storage_Admin\CentrosLocalesMovilidad\2019\POA\JULIO\17. CANDELARIA\[290726 Formato de registro V.1.3(1) (4) (2).xlsx]LD'!#REF!</xm:f>
          </x14:formula1>
          <xm:sqref>J85:J92</xm:sqref>
        </x14:dataValidation>
        <x14:dataValidation type="list" allowBlank="1" showInputMessage="1" showErrorMessage="1">
          <x14:formula1>
            <xm:f>'\\storage_Admin\CentrosLocalesMovilidad\2019\POA\JULIO\17. CANDELARIA\[290726 Formato de registro V.1.3(1) (4) (2).xlsx]LD'!#REF!</xm:f>
          </x14:formula1>
          <xm:sqref>U85:U92</xm:sqref>
        </x14:dataValidation>
        <x14:dataValidation type="list" allowBlank="1" showInputMessage="1" showErrorMessage="1">
          <x14:formula1>
            <xm:f>'\\storage_Admin\CentrosLocalesMovilidad\2019\POA\JULIO\17. CANDELARIA\[290726 Formato de registro V.1.3(1) (4) (2).xlsx]LD'!#REF!</xm:f>
          </x14:formula1>
          <xm:sqref>I85:I92</xm:sqref>
        </x14:dataValidation>
        <x14:dataValidation type="list" allowBlank="1" showInputMessage="1" showErrorMessage="1">
          <x14:formula1>
            <xm:f>'\\storage_Admin\CentrosLocalesMovilidad\2019\POA\JULIO\17. CANDELARIA\[290726 Formato de registro V.1.3(1) (4) (2).xlsx]LD'!#REF!</xm:f>
          </x14:formula1>
          <xm:sqref>F85:F92</xm:sqref>
        </x14:dataValidation>
        <x14:dataValidation type="list" allowBlank="1" showInputMessage="1" showErrorMessage="1">
          <x14:formula1>
            <xm:f>'\\storage_Admin\CentrosLocalesMovilidad\2019\POA\NOVIEMBRE\17. CANDELARIA\[FRL17.xlsx]LD'!#REF!</xm:f>
          </x14:formula1>
          <xm:sqref>M6:M84</xm:sqref>
        </x14:dataValidation>
        <x14:dataValidation type="list" allowBlank="1" showInputMessage="1" showErrorMessage="1">
          <x14:formula1>
            <xm:f>'\\storage_Admin\CentrosLocalesMovilidad\2019\POA\NOVIEMBRE\17. CANDELARIA\[FRL17.xlsx]LD'!#REF!</xm:f>
          </x14:formula1>
          <xm:sqref>F6:F84</xm:sqref>
        </x14:dataValidation>
        <x14:dataValidation type="list" allowBlank="1" showInputMessage="1" showErrorMessage="1">
          <x14:formula1>
            <xm:f>'\\storage_Admin\CentrosLocalesMovilidad\2019\POA\NOVIEMBRE\17. CANDELARIA\[FRL17.xlsx]LD'!#REF!</xm:f>
          </x14:formula1>
          <xm:sqref>L6:L84</xm:sqref>
        </x14:dataValidation>
        <x14:dataValidation type="list" allowBlank="1" showInputMessage="1" showErrorMessage="1">
          <x14:formula1>
            <xm:f>'\\storage_Admin\CentrosLocalesMovilidad\2019\POA\NOVIEMBRE\17. CANDELARIA\[FRL17.xlsx]LD'!#REF!</xm:f>
          </x14:formula1>
          <xm:sqref>Z6:Z84</xm:sqref>
        </x14:dataValidation>
        <x14:dataValidation type="list" allowBlank="1" showInputMessage="1" showErrorMessage="1">
          <x14:formula1>
            <xm:f>'\\storage_Admin\CentrosLocalesMovilidad\2019\POA\NOVIEMBRE\17. CANDELARIA\[FRL17.xlsx]LD'!#REF!</xm:f>
          </x14:formula1>
          <xm:sqref>N6:O84</xm:sqref>
        </x14:dataValidation>
        <x14:dataValidation type="list" allowBlank="1" showInputMessage="1" showErrorMessage="1">
          <x14:formula1>
            <xm:f>'\\storage_Admin\CentrosLocalesMovilidad\2019\POA\NOVIEMBRE\17. CANDELARIA\[FRL17.xlsx]LD'!#REF!</xm:f>
          </x14:formula1>
          <xm:sqref>K6:K84</xm:sqref>
        </x14:dataValidation>
        <x14:dataValidation type="list" allowBlank="1" showInputMessage="1" showErrorMessage="1">
          <x14:formula1>
            <xm:f>'\\storage_Admin\CentrosLocalesMovilidad\2019\POA\NOVIEMBRE\17. CANDELARIA\[FRL17.xlsx]LD'!#REF!</xm:f>
          </x14:formula1>
          <xm:sqref>J6:J84</xm:sqref>
        </x14:dataValidation>
        <x14:dataValidation type="list" allowBlank="1" showInputMessage="1" showErrorMessage="1">
          <x14:formula1>
            <xm:f>'\\storage_Admin\CentrosLocalesMovilidad\2019\POA\NOVIEMBRE\17. CANDELARIA\[FRL17.xlsx]LD'!#REF!</xm:f>
          </x14:formula1>
          <xm:sqref>V6:V84</xm:sqref>
        </x14:dataValidation>
        <x14:dataValidation type="list" allowBlank="1" showInputMessage="1" showErrorMessage="1">
          <x14:formula1>
            <xm:f>'\\storage_Admin\CentrosLocalesMovilidad\2019\POA\NOVIEMBRE\17. CANDELARIA\[FRL17.xlsx]LD'!#REF!</xm:f>
          </x14:formula1>
          <xm:sqref>I6:I84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C5" workbookViewId="0">
      <selection activeCell="C5" sqref="C5:AB52"/>
    </sheetView>
  </sheetViews>
  <sheetFormatPr baseColWidth="10" defaultRowHeight="15" x14ac:dyDescent="0.25"/>
  <cols>
    <col min="1" max="2" width="0" hidden="1" customWidth="1"/>
    <col min="18" max="18" width="31.5703125" customWidth="1"/>
    <col min="29" max="29" width="31.140625" customWidth="1"/>
    <col min="30" max="30" width="22.42578125" customWidth="1"/>
    <col min="31" max="31" width="12.5703125" bestFit="1" customWidth="1"/>
  </cols>
  <sheetData>
    <row r="1" spans="1:31"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1"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1"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1"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1"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31" ht="135" x14ac:dyDescent="0.25">
      <c r="A6" s="39" t="str">
        <f>+CONCATENATE(LEFT(K6,2)," ",LEFT(L6,2))</f>
        <v>2. G.</v>
      </c>
      <c r="B6" s="39" t="str">
        <f>IF(R6&lt;&gt;"",CONCATENATE(DAY(R6),".",MONTH(R6)),"")</f>
        <v>1.11</v>
      </c>
      <c r="C6" s="1">
        <v>247</v>
      </c>
      <c r="D6" s="46">
        <v>43770</v>
      </c>
      <c r="E6" s="1" t="s">
        <v>2411</v>
      </c>
      <c r="F6" s="1" t="s">
        <v>190</v>
      </c>
      <c r="G6" s="1" t="s">
        <v>2412</v>
      </c>
      <c r="H6" s="1">
        <v>49</v>
      </c>
      <c r="I6" s="1" t="s">
        <v>74</v>
      </c>
      <c r="J6" s="52" t="s">
        <v>75</v>
      </c>
      <c r="K6" s="52" t="s">
        <v>76</v>
      </c>
      <c r="L6" s="1" t="s">
        <v>207</v>
      </c>
      <c r="M6" s="1"/>
      <c r="N6" s="52" t="s">
        <v>106</v>
      </c>
      <c r="O6" s="52" t="s">
        <v>106</v>
      </c>
      <c r="P6" s="52" t="s">
        <v>335</v>
      </c>
      <c r="Q6" s="47">
        <v>43770</v>
      </c>
      <c r="R6" s="46">
        <v>43770</v>
      </c>
      <c r="S6" s="46">
        <v>43770</v>
      </c>
      <c r="T6" s="48">
        <v>0</v>
      </c>
      <c r="U6" s="49">
        <v>0</v>
      </c>
      <c r="V6" s="50" t="s">
        <v>81</v>
      </c>
      <c r="W6" s="1" t="s">
        <v>336</v>
      </c>
      <c r="X6" s="1" t="s">
        <v>346</v>
      </c>
      <c r="Y6" s="1" t="s">
        <v>2413</v>
      </c>
      <c r="Z6" s="1"/>
      <c r="AA6" s="1" t="s">
        <v>103</v>
      </c>
      <c r="AB6" s="1" t="s">
        <v>392</v>
      </c>
    </row>
    <row r="7" spans="1:31" ht="78.75" x14ac:dyDescent="0.25">
      <c r="A7" s="39" t="str">
        <f t="shared" ref="A7:A70" si="0">+CONCATENATE(LEFT(K7,2)," ",LEFT(L7,2))</f>
        <v>6. R.</v>
      </c>
      <c r="B7" s="39" t="str">
        <f t="shared" ref="B7:B70" si="1">IF(R7&lt;&gt;"",CONCATENATE(DAY(R7),".",MONTH(R7)),"")</f>
        <v>15.11</v>
      </c>
      <c r="C7" s="1">
        <v>248</v>
      </c>
      <c r="D7" s="46">
        <v>43770</v>
      </c>
      <c r="E7" s="52" t="s">
        <v>333</v>
      </c>
      <c r="F7" s="52" t="s">
        <v>188</v>
      </c>
      <c r="G7" s="52" t="s">
        <v>334</v>
      </c>
      <c r="H7" s="52">
        <v>1</v>
      </c>
      <c r="I7" s="52" t="s">
        <v>74</v>
      </c>
      <c r="J7" s="52" t="s">
        <v>92</v>
      </c>
      <c r="K7" s="52" t="s">
        <v>169</v>
      </c>
      <c r="L7" s="1" t="s">
        <v>199</v>
      </c>
      <c r="M7" s="52"/>
      <c r="N7" s="52" t="s">
        <v>106</v>
      </c>
      <c r="O7" s="52" t="s">
        <v>80</v>
      </c>
      <c r="P7" s="52" t="s">
        <v>2414</v>
      </c>
      <c r="Q7" s="47">
        <v>43770</v>
      </c>
      <c r="R7" s="46">
        <v>43784</v>
      </c>
      <c r="S7" s="46">
        <v>43774</v>
      </c>
      <c r="T7" s="48">
        <v>14</v>
      </c>
      <c r="U7" s="49">
        <v>4</v>
      </c>
      <c r="V7" s="50" t="s">
        <v>81</v>
      </c>
      <c r="W7" s="1" t="s">
        <v>336</v>
      </c>
      <c r="X7" s="1" t="s">
        <v>341</v>
      </c>
      <c r="Y7" s="1" t="s">
        <v>342</v>
      </c>
      <c r="Z7" s="1"/>
      <c r="AA7" s="1" t="s">
        <v>103</v>
      </c>
      <c r="AB7" s="1" t="s">
        <v>392</v>
      </c>
    </row>
    <row r="8" spans="1:31" ht="56.25" x14ac:dyDescent="0.25">
      <c r="A8" s="39" t="str">
        <f t="shared" si="0"/>
        <v>6. M.</v>
      </c>
      <c r="B8" s="39" t="str">
        <f t="shared" si="1"/>
        <v>5.11</v>
      </c>
      <c r="C8" s="1">
        <v>249</v>
      </c>
      <c r="D8" s="46">
        <v>43774</v>
      </c>
      <c r="E8" s="52" t="s">
        <v>333</v>
      </c>
      <c r="F8" s="52" t="s">
        <v>188</v>
      </c>
      <c r="G8" s="52" t="s">
        <v>334</v>
      </c>
      <c r="H8" s="52" t="s">
        <v>103</v>
      </c>
      <c r="I8" s="52" t="s">
        <v>74</v>
      </c>
      <c r="J8" s="52" t="s">
        <v>92</v>
      </c>
      <c r="K8" s="52" t="s">
        <v>169</v>
      </c>
      <c r="L8" s="52" t="s">
        <v>170</v>
      </c>
      <c r="M8" s="1"/>
      <c r="N8" s="52" t="s">
        <v>106</v>
      </c>
      <c r="O8" s="52" t="s">
        <v>106</v>
      </c>
      <c r="P8" s="52" t="s">
        <v>335</v>
      </c>
      <c r="Q8" s="47">
        <v>43774</v>
      </c>
      <c r="R8" s="46">
        <v>43774</v>
      </c>
      <c r="S8" s="46">
        <v>43774</v>
      </c>
      <c r="T8" s="48">
        <v>0</v>
      </c>
      <c r="U8" s="49">
        <v>0</v>
      </c>
      <c r="V8" s="50" t="s">
        <v>81</v>
      </c>
      <c r="W8" s="1" t="s">
        <v>336</v>
      </c>
      <c r="X8" s="1" t="s">
        <v>341</v>
      </c>
      <c r="Y8" s="1" t="s">
        <v>343</v>
      </c>
      <c r="Z8" s="1"/>
      <c r="AA8" s="1" t="s">
        <v>103</v>
      </c>
      <c r="AB8" s="1" t="s">
        <v>390</v>
      </c>
    </row>
    <row r="9" spans="1:31" ht="56.25" x14ac:dyDescent="0.25">
      <c r="A9" s="39" t="str">
        <f t="shared" si="0"/>
        <v>6. l.</v>
      </c>
      <c r="B9" s="39" t="str">
        <f t="shared" si="1"/>
        <v>5.11</v>
      </c>
      <c r="C9" s="1">
        <v>250</v>
      </c>
      <c r="D9" s="46">
        <v>43774</v>
      </c>
      <c r="E9" s="52" t="s">
        <v>333</v>
      </c>
      <c r="F9" s="52" t="s">
        <v>188</v>
      </c>
      <c r="G9" s="52" t="s">
        <v>334</v>
      </c>
      <c r="H9" s="52" t="s">
        <v>103</v>
      </c>
      <c r="I9" s="52" t="s">
        <v>74</v>
      </c>
      <c r="J9" s="52" t="s">
        <v>92</v>
      </c>
      <c r="K9" s="52" t="s">
        <v>169</v>
      </c>
      <c r="L9" s="52" t="s">
        <v>177</v>
      </c>
      <c r="M9" s="1"/>
      <c r="N9" s="52" t="s">
        <v>106</v>
      </c>
      <c r="O9" s="52" t="s">
        <v>106</v>
      </c>
      <c r="P9" s="52" t="s">
        <v>335</v>
      </c>
      <c r="Q9" s="47">
        <v>43774</v>
      </c>
      <c r="R9" s="46">
        <v>43774</v>
      </c>
      <c r="S9" s="46">
        <v>43774</v>
      </c>
      <c r="T9" s="48">
        <v>0</v>
      </c>
      <c r="U9" s="49">
        <v>0</v>
      </c>
      <c r="V9" s="50" t="s">
        <v>81</v>
      </c>
      <c r="W9" s="1" t="s">
        <v>336</v>
      </c>
      <c r="X9" s="1" t="s">
        <v>341</v>
      </c>
      <c r="Y9" s="1" t="s">
        <v>344</v>
      </c>
      <c r="Z9" s="1"/>
      <c r="AA9" s="1" t="s">
        <v>103</v>
      </c>
      <c r="AB9" s="1" t="s">
        <v>390</v>
      </c>
      <c r="AC9" s="37"/>
      <c r="AD9" s="36"/>
      <c r="AE9" s="36"/>
    </row>
    <row r="10" spans="1:31" ht="78.75" x14ac:dyDescent="0.25">
      <c r="A10" s="39" t="str">
        <f t="shared" si="0"/>
        <v>6. R.</v>
      </c>
      <c r="B10" s="39" t="str">
        <f t="shared" si="1"/>
        <v>15.11</v>
      </c>
      <c r="C10" s="1">
        <v>251</v>
      </c>
      <c r="D10" s="46">
        <v>43774</v>
      </c>
      <c r="E10" s="52" t="s">
        <v>333</v>
      </c>
      <c r="F10" s="52" t="s">
        <v>188</v>
      </c>
      <c r="G10" s="52" t="s">
        <v>334</v>
      </c>
      <c r="H10" s="52">
        <v>3</v>
      </c>
      <c r="I10" s="52" t="s">
        <v>74</v>
      </c>
      <c r="J10" s="52" t="s">
        <v>92</v>
      </c>
      <c r="K10" s="52" t="s">
        <v>169</v>
      </c>
      <c r="L10" s="1" t="s">
        <v>199</v>
      </c>
      <c r="M10" s="1" t="s">
        <v>352</v>
      </c>
      <c r="N10" s="52" t="s">
        <v>106</v>
      </c>
      <c r="O10" s="52" t="s">
        <v>80</v>
      </c>
      <c r="P10" s="52" t="s">
        <v>2415</v>
      </c>
      <c r="Q10" s="47">
        <v>43774</v>
      </c>
      <c r="R10" s="46">
        <v>43784</v>
      </c>
      <c r="S10" s="46">
        <v>43774</v>
      </c>
      <c r="T10" s="48">
        <v>10</v>
      </c>
      <c r="U10" s="49">
        <v>0</v>
      </c>
      <c r="V10" s="50" t="s">
        <v>81</v>
      </c>
      <c r="W10" s="1" t="s">
        <v>336</v>
      </c>
      <c r="X10" s="1" t="s">
        <v>341</v>
      </c>
      <c r="Y10" s="1" t="s">
        <v>342</v>
      </c>
      <c r="Z10" s="1"/>
      <c r="AA10" s="1" t="s">
        <v>103</v>
      </c>
      <c r="AB10" s="1" t="s">
        <v>390</v>
      </c>
      <c r="AC10" s="37"/>
      <c r="AD10" s="36"/>
      <c r="AE10" s="36"/>
    </row>
    <row r="11" spans="1:31" ht="56.25" x14ac:dyDescent="0.25">
      <c r="A11" s="39" t="str">
        <f t="shared" si="0"/>
        <v>2. J.</v>
      </c>
      <c r="B11" s="39" t="str">
        <f t="shared" si="1"/>
        <v>5.11</v>
      </c>
      <c r="C11" s="1">
        <v>252</v>
      </c>
      <c r="D11" s="46">
        <v>43774</v>
      </c>
      <c r="E11" s="52" t="s">
        <v>333</v>
      </c>
      <c r="F11" s="52" t="s">
        <v>188</v>
      </c>
      <c r="G11" s="52" t="s">
        <v>334</v>
      </c>
      <c r="H11" s="52" t="s">
        <v>339</v>
      </c>
      <c r="I11" s="52" t="s">
        <v>74</v>
      </c>
      <c r="J11" s="1" t="s">
        <v>75</v>
      </c>
      <c r="K11" s="1" t="s">
        <v>86</v>
      </c>
      <c r="L11" s="1" t="s">
        <v>196</v>
      </c>
      <c r="M11" s="1"/>
      <c r="N11" s="52" t="s">
        <v>106</v>
      </c>
      <c r="O11" s="52" t="s">
        <v>106</v>
      </c>
      <c r="P11" s="52" t="s">
        <v>335</v>
      </c>
      <c r="Q11" s="47">
        <v>43774</v>
      </c>
      <c r="R11" s="46">
        <v>43774</v>
      </c>
      <c r="S11" s="46">
        <v>43774</v>
      </c>
      <c r="T11" s="48">
        <v>0</v>
      </c>
      <c r="U11" s="49">
        <v>0</v>
      </c>
      <c r="V11" s="50" t="s">
        <v>81</v>
      </c>
      <c r="W11" s="1" t="s">
        <v>336</v>
      </c>
      <c r="X11" s="1" t="s">
        <v>346</v>
      </c>
      <c r="Y11" s="1" t="s">
        <v>2416</v>
      </c>
      <c r="Z11" s="1" t="s">
        <v>132</v>
      </c>
      <c r="AA11" s="1" t="s">
        <v>594</v>
      </c>
      <c r="AB11" s="1" t="s">
        <v>251</v>
      </c>
      <c r="AC11" s="37"/>
      <c r="AD11" s="36"/>
      <c r="AE11" s="36"/>
    </row>
    <row r="12" spans="1:31" ht="33.75" x14ac:dyDescent="0.25">
      <c r="A12" s="39" t="str">
        <f t="shared" si="0"/>
        <v>2. Y.</v>
      </c>
      <c r="B12" s="39" t="str">
        <f t="shared" si="1"/>
        <v>6.11</v>
      </c>
      <c r="C12" s="1">
        <v>253</v>
      </c>
      <c r="D12" s="46">
        <v>43775</v>
      </c>
      <c r="E12" s="1" t="s">
        <v>2417</v>
      </c>
      <c r="F12" s="52" t="s">
        <v>188</v>
      </c>
      <c r="G12" s="52" t="s">
        <v>334</v>
      </c>
      <c r="H12" s="52" t="s">
        <v>339</v>
      </c>
      <c r="I12" s="52" t="s">
        <v>74</v>
      </c>
      <c r="J12" s="1" t="s">
        <v>75</v>
      </c>
      <c r="K12" s="1" t="s">
        <v>86</v>
      </c>
      <c r="L12" s="1" t="s">
        <v>209</v>
      </c>
      <c r="M12" s="1"/>
      <c r="N12" s="52" t="s">
        <v>106</v>
      </c>
      <c r="O12" s="52" t="s">
        <v>106</v>
      </c>
      <c r="P12" s="52" t="s">
        <v>335</v>
      </c>
      <c r="Q12" s="47">
        <v>43775</v>
      </c>
      <c r="R12" s="46">
        <v>43775</v>
      </c>
      <c r="S12" s="46">
        <v>43775</v>
      </c>
      <c r="T12" s="48">
        <v>0</v>
      </c>
      <c r="U12" s="49">
        <v>0</v>
      </c>
      <c r="V12" s="50" t="s">
        <v>81</v>
      </c>
      <c r="W12" s="1" t="s">
        <v>336</v>
      </c>
      <c r="X12" s="1" t="s">
        <v>172</v>
      </c>
      <c r="Y12" s="1" t="s">
        <v>2418</v>
      </c>
      <c r="Z12" s="1"/>
      <c r="AA12" s="1" t="s">
        <v>339</v>
      </c>
      <c r="AB12" s="1" t="s">
        <v>251</v>
      </c>
    </row>
    <row r="13" spans="1:31" ht="56.25" x14ac:dyDescent="0.25">
      <c r="A13" s="39" t="str">
        <f t="shared" si="0"/>
        <v>5. F.</v>
      </c>
      <c r="B13" s="39" t="str">
        <f t="shared" si="1"/>
        <v>6.11</v>
      </c>
      <c r="C13" s="1">
        <v>254</v>
      </c>
      <c r="D13" s="46">
        <v>43775</v>
      </c>
      <c r="E13" s="1" t="s">
        <v>2419</v>
      </c>
      <c r="F13" s="1" t="s">
        <v>190</v>
      </c>
      <c r="G13" s="1" t="s">
        <v>2420</v>
      </c>
      <c r="H13" s="52" t="s">
        <v>339</v>
      </c>
      <c r="I13" s="52" t="s">
        <v>74</v>
      </c>
      <c r="J13" s="1" t="s">
        <v>156</v>
      </c>
      <c r="K13" s="1" t="s">
        <v>157</v>
      </c>
      <c r="L13" s="1" t="s">
        <v>198</v>
      </c>
      <c r="M13" s="1"/>
      <c r="N13" s="52" t="s">
        <v>106</v>
      </c>
      <c r="O13" s="52" t="s">
        <v>106</v>
      </c>
      <c r="P13" s="52" t="s">
        <v>335</v>
      </c>
      <c r="Q13" s="47">
        <v>43775</v>
      </c>
      <c r="R13" s="46">
        <v>43775</v>
      </c>
      <c r="S13" s="46">
        <v>43775</v>
      </c>
      <c r="T13" s="48">
        <v>0</v>
      </c>
      <c r="U13" s="49">
        <v>0</v>
      </c>
      <c r="V13" s="50" t="s">
        <v>81</v>
      </c>
      <c r="W13" s="1" t="s">
        <v>336</v>
      </c>
      <c r="X13" s="1" t="s">
        <v>172</v>
      </c>
      <c r="Y13" s="1" t="s">
        <v>2421</v>
      </c>
      <c r="Z13" s="1"/>
      <c r="AA13" s="1" t="s">
        <v>339</v>
      </c>
      <c r="AB13" s="1" t="s">
        <v>251</v>
      </c>
    </row>
    <row r="14" spans="1:31" ht="78.75" x14ac:dyDescent="0.25">
      <c r="A14" s="39" t="str">
        <f t="shared" si="0"/>
        <v>1. D.</v>
      </c>
      <c r="B14" s="39" t="str">
        <f t="shared" si="1"/>
        <v>7.11</v>
      </c>
      <c r="C14" s="1">
        <v>255</v>
      </c>
      <c r="D14" s="46">
        <v>43776</v>
      </c>
      <c r="E14" s="1" t="s">
        <v>2419</v>
      </c>
      <c r="F14" s="1" t="s">
        <v>190</v>
      </c>
      <c r="G14" s="1" t="s">
        <v>2420</v>
      </c>
      <c r="H14" s="1">
        <v>35</v>
      </c>
      <c r="I14" s="1" t="s">
        <v>163</v>
      </c>
      <c r="J14" s="1" t="s">
        <v>84</v>
      </c>
      <c r="K14" s="1" t="s">
        <v>85</v>
      </c>
      <c r="L14" s="1" t="s">
        <v>197</v>
      </c>
      <c r="M14" s="1"/>
      <c r="N14" s="52" t="s">
        <v>106</v>
      </c>
      <c r="O14" s="52" t="s">
        <v>106</v>
      </c>
      <c r="P14" s="52" t="s">
        <v>335</v>
      </c>
      <c r="Q14" s="47">
        <v>43776</v>
      </c>
      <c r="R14" s="46">
        <v>43776</v>
      </c>
      <c r="S14" s="46">
        <v>43776</v>
      </c>
      <c r="T14" s="48">
        <v>0</v>
      </c>
      <c r="U14" s="49">
        <v>0</v>
      </c>
      <c r="V14" s="50" t="s">
        <v>81</v>
      </c>
      <c r="W14" s="1" t="s">
        <v>336</v>
      </c>
      <c r="X14" s="1" t="s">
        <v>346</v>
      </c>
      <c r="Y14" s="1" t="s">
        <v>417</v>
      </c>
      <c r="Z14" s="1"/>
      <c r="AA14" s="1" t="s">
        <v>339</v>
      </c>
      <c r="AB14" s="1" t="s">
        <v>251</v>
      </c>
    </row>
    <row r="15" spans="1:31" ht="123.75" x14ac:dyDescent="0.25">
      <c r="A15" s="39" t="str">
        <f t="shared" si="0"/>
        <v>6. W.</v>
      </c>
      <c r="B15" s="39" t="str">
        <f t="shared" si="1"/>
        <v>7.11</v>
      </c>
      <c r="C15" s="1">
        <v>256</v>
      </c>
      <c r="D15" s="46">
        <v>43776</v>
      </c>
      <c r="E15" s="1" t="s">
        <v>2422</v>
      </c>
      <c r="F15" s="1" t="s">
        <v>1033</v>
      </c>
      <c r="G15" s="1" t="s">
        <v>2423</v>
      </c>
      <c r="H15" s="1" t="s">
        <v>339</v>
      </c>
      <c r="I15" s="1" t="s">
        <v>74</v>
      </c>
      <c r="J15" s="1" t="s">
        <v>92</v>
      </c>
      <c r="K15" s="1" t="s">
        <v>169</v>
      </c>
      <c r="L15" s="1" t="s">
        <v>212</v>
      </c>
      <c r="M15" s="1"/>
      <c r="N15" s="52" t="s">
        <v>106</v>
      </c>
      <c r="O15" s="52" t="s">
        <v>106</v>
      </c>
      <c r="P15" s="52" t="s">
        <v>335</v>
      </c>
      <c r="Q15" s="47">
        <v>43776</v>
      </c>
      <c r="R15" s="46">
        <v>43776</v>
      </c>
      <c r="S15" s="46">
        <v>43776</v>
      </c>
      <c r="T15" s="48">
        <v>0</v>
      </c>
      <c r="U15" s="49">
        <v>0</v>
      </c>
      <c r="V15" s="50" t="s">
        <v>81</v>
      </c>
      <c r="W15" s="1" t="s">
        <v>336</v>
      </c>
      <c r="X15" s="1" t="s">
        <v>346</v>
      </c>
      <c r="Y15" s="1" t="s">
        <v>2424</v>
      </c>
      <c r="Z15" s="1"/>
      <c r="AA15" s="1" t="s">
        <v>339</v>
      </c>
      <c r="AB15" s="1" t="s">
        <v>256</v>
      </c>
    </row>
    <row r="16" spans="1:31" ht="78.75" x14ac:dyDescent="0.25">
      <c r="A16" s="39" t="str">
        <f t="shared" si="0"/>
        <v>6. Y.</v>
      </c>
      <c r="B16" s="39" t="str">
        <f t="shared" si="1"/>
        <v>7.11</v>
      </c>
      <c r="C16" s="1">
        <v>257</v>
      </c>
      <c r="D16" s="46">
        <v>43776</v>
      </c>
      <c r="E16" s="1" t="s">
        <v>632</v>
      </c>
      <c r="F16" s="1" t="s">
        <v>183</v>
      </c>
      <c r="G16" s="1" t="s">
        <v>314</v>
      </c>
      <c r="H16" s="1" t="s">
        <v>339</v>
      </c>
      <c r="I16" s="1" t="s">
        <v>74</v>
      </c>
      <c r="J16" s="1" t="s">
        <v>92</v>
      </c>
      <c r="K16" s="1" t="s">
        <v>169</v>
      </c>
      <c r="L16" s="1" t="s">
        <v>209</v>
      </c>
      <c r="M16" s="1"/>
      <c r="N16" s="52" t="s">
        <v>106</v>
      </c>
      <c r="O16" s="52" t="s">
        <v>106</v>
      </c>
      <c r="P16" s="52" t="s">
        <v>335</v>
      </c>
      <c r="Q16" s="47">
        <v>43776</v>
      </c>
      <c r="R16" s="46">
        <v>43776</v>
      </c>
      <c r="S16" s="46">
        <v>43776</v>
      </c>
      <c r="T16" s="48">
        <v>0</v>
      </c>
      <c r="U16" s="49">
        <v>0</v>
      </c>
      <c r="V16" s="50" t="s">
        <v>81</v>
      </c>
      <c r="W16" s="1" t="s">
        <v>336</v>
      </c>
      <c r="X16" s="1" t="s">
        <v>172</v>
      </c>
      <c r="Y16" s="1" t="s">
        <v>2425</v>
      </c>
      <c r="Z16" s="1"/>
      <c r="AA16" s="1" t="s">
        <v>339</v>
      </c>
      <c r="AB16" s="1" t="s">
        <v>251</v>
      </c>
    </row>
    <row r="17" spans="1:28" ht="67.5" x14ac:dyDescent="0.25">
      <c r="A17" s="39" t="str">
        <f t="shared" si="0"/>
        <v>2. J.</v>
      </c>
      <c r="B17" s="39" t="str">
        <f t="shared" si="1"/>
        <v>8.11</v>
      </c>
      <c r="C17" s="1">
        <v>258</v>
      </c>
      <c r="D17" s="46">
        <v>43777</v>
      </c>
      <c r="E17" s="1" t="s">
        <v>333</v>
      </c>
      <c r="F17" s="1" t="s">
        <v>188</v>
      </c>
      <c r="G17" s="1" t="s">
        <v>334</v>
      </c>
      <c r="H17" s="1" t="s">
        <v>339</v>
      </c>
      <c r="I17" s="1" t="s">
        <v>74</v>
      </c>
      <c r="J17" s="1" t="s">
        <v>75</v>
      </c>
      <c r="K17" s="1" t="s">
        <v>86</v>
      </c>
      <c r="L17" s="1" t="s">
        <v>196</v>
      </c>
      <c r="M17" s="1"/>
      <c r="N17" s="52" t="s">
        <v>106</v>
      </c>
      <c r="O17" s="52" t="s">
        <v>106</v>
      </c>
      <c r="P17" s="52" t="s">
        <v>335</v>
      </c>
      <c r="Q17" s="47">
        <v>43777</v>
      </c>
      <c r="R17" s="46">
        <v>43777</v>
      </c>
      <c r="S17" s="46">
        <v>43777</v>
      </c>
      <c r="T17" s="48">
        <v>0</v>
      </c>
      <c r="U17" s="49">
        <v>0</v>
      </c>
      <c r="V17" s="50" t="s">
        <v>81</v>
      </c>
      <c r="W17" s="1" t="s">
        <v>336</v>
      </c>
      <c r="X17" s="1" t="s">
        <v>346</v>
      </c>
      <c r="Y17" s="1" t="s">
        <v>2426</v>
      </c>
      <c r="Z17" s="1" t="s">
        <v>127</v>
      </c>
      <c r="AA17" s="1" t="s">
        <v>562</v>
      </c>
      <c r="AB17" s="1" t="s">
        <v>408</v>
      </c>
    </row>
    <row r="18" spans="1:28" ht="56.25" x14ac:dyDescent="0.25">
      <c r="A18" s="39" t="str">
        <f t="shared" si="0"/>
        <v>5. F.</v>
      </c>
      <c r="B18" s="39" t="str">
        <f t="shared" si="1"/>
        <v>8.11</v>
      </c>
      <c r="C18" s="1">
        <v>259</v>
      </c>
      <c r="D18" s="46">
        <v>43777</v>
      </c>
      <c r="E18" s="1" t="s">
        <v>333</v>
      </c>
      <c r="F18" s="1" t="s">
        <v>188</v>
      </c>
      <c r="G18" s="1" t="s">
        <v>334</v>
      </c>
      <c r="H18" s="1" t="s">
        <v>339</v>
      </c>
      <c r="I18" s="1" t="s">
        <v>74</v>
      </c>
      <c r="J18" s="1" t="s">
        <v>156</v>
      </c>
      <c r="K18" s="1" t="s">
        <v>157</v>
      </c>
      <c r="L18" s="1" t="s">
        <v>198</v>
      </c>
      <c r="M18" s="1"/>
      <c r="N18" s="52" t="s">
        <v>106</v>
      </c>
      <c r="O18" s="52" t="s">
        <v>106</v>
      </c>
      <c r="P18" s="52" t="s">
        <v>335</v>
      </c>
      <c r="Q18" s="47">
        <v>43777</v>
      </c>
      <c r="R18" s="46">
        <v>43777</v>
      </c>
      <c r="S18" s="46">
        <v>43777</v>
      </c>
      <c r="T18" s="48">
        <v>0</v>
      </c>
      <c r="U18" s="49">
        <v>0</v>
      </c>
      <c r="V18" s="50" t="s">
        <v>81</v>
      </c>
      <c r="W18" s="1" t="s">
        <v>336</v>
      </c>
      <c r="X18" s="1" t="s">
        <v>172</v>
      </c>
      <c r="Y18" s="1" t="s">
        <v>2421</v>
      </c>
      <c r="Z18" s="1"/>
      <c r="AA18" s="1" t="s">
        <v>339</v>
      </c>
      <c r="AB18" s="1" t="s">
        <v>408</v>
      </c>
    </row>
    <row r="19" spans="1:28" ht="90" x14ac:dyDescent="0.25">
      <c r="A19" s="39" t="str">
        <f t="shared" si="0"/>
        <v>5. J.</v>
      </c>
      <c r="B19" s="39" t="str">
        <f t="shared" si="1"/>
        <v>9.11</v>
      </c>
      <c r="C19" s="1">
        <v>260</v>
      </c>
      <c r="D19" s="46">
        <v>43778</v>
      </c>
      <c r="E19" s="1" t="s">
        <v>2427</v>
      </c>
      <c r="F19" s="1" t="s">
        <v>340</v>
      </c>
      <c r="G19" s="1" t="s">
        <v>633</v>
      </c>
      <c r="H19" s="1" t="s">
        <v>339</v>
      </c>
      <c r="I19" s="1" t="s">
        <v>74</v>
      </c>
      <c r="J19" s="1" t="s">
        <v>156</v>
      </c>
      <c r="K19" s="1" t="s">
        <v>157</v>
      </c>
      <c r="L19" s="1" t="s">
        <v>196</v>
      </c>
      <c r="M19" s="1"/>
      <c r="N19" s="52" t="s">
        <v>106</v>
      </c>
      <c r="O19" s="52" t="s">
        <v>106</v>
      </c>
      <c r="P19" s="52" t="s">
        <v>335</v>
      </c>
      <c r="Q19" s="47">
        <v>43778</v>
      </c>
      <c r="R19" s="46">
        <v>43778</v>
      </c>
      <c r="S19" s="46">
        <v>43778</v>
      </c>
      <c r="T19" s="48">
        <v>0</v>
      </c>
      <c r="U19" s="49">
        <v>0</v>
      </c>
      <c r="V19" s="50" t="s">
        <v>81</v>
      </c>
      <c r="W19" s="1" t="s">
        <v>336</v>
      </c>
      <c r="X19" s="1" t="s">
        <v>346</v>
      </c>
      <c r="Y19" s="1" t="s">
        <v>2428</v>
      </c>
      <c r="Z19" s="1"/>
      <c r="AA19" s="1" t="s">
        <v>345</v>
      </c>
      <c r="AB19" s="1" t="s">
        <v>256</v>
      </c>
    </row>
    <row r="20" spans="1:28" ht="56.25" x14ac:dyDescent="0.25">
      <c r="A20" s="39" t="str">
        <f t="shared" si="0"/>
        <v>6. M.</v>
      </c>
      <c r="B20" s="39" t="str">
        <f t="shared" si="1"/>
        <v>12.11</v>
      </c>
      <c r="C20" s="1">
        <v>261</v>
      </c>
      <c r="D20" s="46">
        <v>43781</v>
      </c>
      <c r="E20" s="52" t="s">
        <v>333</v>
      </c>
      <c r="F20" s="52" t="s">
        <v>188</v>
      </c>
      <c r="G20" s="52" t="s">
        <v>334</v>
      </c>
      <c r="H20" s="52" t="s">
        <v>103</v>
      </c>
      <c r="I20" s="52" t="s">
        <v>74</v>
      </c>
      <c r="J20" s="52" t="s">
        <v>92</v>
      </c>
      <c r="K20" s="52" t="s">
        <v>169</v>
      </c>
      <c r="L20" s="52" t="s">
        <v>170</v>
      </c>
      <c r="M20" s="1"/>
      <c r="N20" s="52" t="s">
        <v>106</v>
      </c>
      <c r="O20" s="52" t="s">
        <v>106</v>
      </c>
      <c r="P20" s="52" t="s">
        <v>335</v>
      </c>
      <c r="Q20" s="47">
        <v>43781</v>
      </c>
      <c r="R20" s="46">
        <v>43781</v>
      </c>
      <c r="S20" s="46">
        <v>43781</v>
      </c>
      <c r="T20" s="48">
        <v>0</v>
      </c>
      <c r="U20" s="49">
        <v>0</v>
      </c>
      <c r="V20" s="50" t="s">
        <v>81</v>
      </c>
      <c r="W20" s="1" t="s">
        <v>336</v>
      </c>
      <c r="X20" s="1" t="s">
        <v>341</v>
      </c>
      <c r="Y20" s="1" t="s">
        <v>343</v>
      </c>
      <c r="Z20" s="1"/>
      <c r="AA20" s="1" t="s">
        <v>103</v>
      </c>
      <c r="AB20" s="1" t="s">
        <v>408</v>
      </c>
    </row>
    <row r="21" spans="1:28" ht="56.25" x14ac:dyDescent="0.25">
      <c r="A21" s="39" t="str">
        <f t="shared" si="0"/>
        <v>6. l.</v>
      </c>
      <c r="B21" s="39" t="str">
        <f t="shared" si="1"/>
        <v>12.11</v>
      </c>
      <c r="C21" s="1">
        <v>262</v>
      </c>
      <c r="D21" s="46">
        <v>43781</v>
      </c>
      <c r="E21" s="52" t="s">
        <v>333</v>
      </c>
      <c r="F21" s="52" t="s">
        <v>188</v>
      </c>
      <c r="G21" s="52" t="s">
        <v>334</v>
      </c>
      <c r="H21" s="52" t="s">
        <v>103</v>
      </c>
      <c r="I21" s="52" t="s">
        <v>74</v>
      </c>
      <c r="J21" s="52" t="s">
        <v>92</v>
      </c>
      <c r="K21" s="52" t="s">
        <v>169</v>
      </c>
      <c r="L21" s="52" t="s">
        <v>177</v>
      </c>
      <c r="M21" s="1"/>
      <c r="N21" s="52" t="s">
        <v>106</v>
      </c>
      <c r="O21" s="52" t="s">
        <v>106</v>
      </c>
      <c r="P21" s="52" t="s">
        <v>335</v>
      </c>
      <c r="Q21" s="47">
        <v>43781</v>
      </c>
      <c r="R21" s="46">
        <v>43781</v>
      </c>
      <c r="S21" s="46">
        <v>43781</v>
      </c>
      <c r="T21" s="48">
        <v>0</v>
      </c>
      <c r="U21" s="49">
        <v>0</v>
      </c>
      <c r="V21" s="50" t="s">
        <v>81</v>
      </c>
      <c r="W21" s="1" t="s">
        <v>336</v>
      </c>
      <c r="X21" s="1" t="s">
        <v>341</v>
      </c>
      <c r="Y21" s="1" t="s">
        <v>344</v>
      </c>
      <c r="Z21" s="1"/>
      <c r="AA21" s="1" t="s">
        <v>103</v>
      </c>
      <c r="AB21" s="1" t="s">
        <v>408</v>
      </c>
    </row>
    <row r="22" spans="1:28" ht="78.75" x14ac:dyDescent="0.25">
      <c r="A22" s="39" t="str">
        <f t="shared" si="0"/>
        <v>6. R.</v>
      </c>
      <c r="B22" s="39" t="str">
        <f t="shared" si="1"/>
        <v>12.11</v>
      </c>
      <c r="C22" s="1">
        <v>263</v>
      </c>
      <c r="D22" s="46">
        <v>43781</v>
      </c>
      <c r="E22" s="52" t="s">
        <v>333</v>
      </c>
      <c r="F22" s="52" t="s">
        <v>188</v>
      </c>
      <c r="G22" s="52" t="s">
        <v>334</v>
      </c>
      <c r="H22" s="52" t="s">
        <v>339</v>
      </c>
      <c r="I22" s="52" t="s">
        <v>74</v>
      </c>
      <c r="J22" s="52" t="s">
        <v>92</v>
      </c>
      <c r="K22" s="52" t="s">
        <v>169</v>
      </c>
      <c r="L22" s="1" t="s">
        <v>199</v>
      </c>
      <c r="M22" s="1"/>
      <c r="N22" s="52" t="s">
        <v>106</v>
      </c>
      <c r="O22" s="52" t="s">
        <v>106</v>
      </c>
      <c r="P22" s="52" t="s">
        <v>335</v>
      </c>
      <c r="Q22" s="47">
        <v>43781</v>
      </c>
      <c r="R22" s="46">
        <v>43781</v>
      </c>
      <c r="S22" s="46">
        <v>43781</v>
      </c>
      <c r="T22" s="48">
        <v>0</v>
      </c>
      <c r="U22" s="49">
        <v>0</v>
      </c>
      <c r="V22" s="50" t="s">
        <v>81</v>
      </c>
      <c r="W22" s="1" t="s">
        <v>336</v>
      </c>
      <c r="X22" s="1" t="s">
        <v>341</v>
      </c>
      <c r="Y22" s="1" t="s">
        <v>342</v>
      </c>
      <c r="Z22" s="1"/>
      <c r="AA22" s="1" t="s">
        <v>103</v>
      </c>
      <c r="AB22" s="1" t="s">
        <v>408</v>
      </c>
    </row>
    <row r="23" spans="1:28" ht="67.5" x14ac:dyDescent="0.25">
      <c r="A23" s="39" t="str">
        <f t="shared" si="0"/>
        <v>2. J.</v>
      </c>
      <c r="B23" s="39" t="str">
        <f t="shared" si="1"/>
        <v>13.11</v>
      </c>
      <c r="C23" s="1">
        <v>264</v>
      </c>
      <c r="D23" s="46">
        <v>43782</v>
      </c>
      <c r="E23" s="52" t="s">
        <v>333</v>
      </c>
      <c r="F23" s="52" t="s">
        <v>188</v>
      </c>
      <c r="G23" s="52" t="s">
        <v>334</v>
      </c>
      <c r="H23" s="52" t="s">
        <v>339</v>
      </c>
      <c r="I23" s="52" t="s">
        <v>74</v>
      </c>
      <c r="J23" s="1" t="s">
        <v>75</v>
      </c>
      <c r="K23" s="1" t="s">
        <v>86</v>
      </c>
      <c r="L23" s="1" t="s">
        <v>196</v>
      </c>
      <c r="M23" s="52"/>
      <c r="N23" s="52" t="s">
        <v>106</v>
      </c>
      <c r="O23" s="52" t="s">
        <v>106</v>
      </c>
      <c r="P23" s="52" t="s">
        <v>335</v>
      </c>
      <c r="Q23" s="47">
        <v>43782</v>
      </c>
      <c r="R23" s="46">
        <v>43782</v>
      </c>
      <c r="S23" s="46">
        <v>43782</v>
      </c>
      <c r="T23" s="48">
        <v>0</v>
      </c>
      <c r="U23" s="49">
        <v>0</v>
      </c>
      <c r="V23" s="50" t="s">
        <v>81</v>
      </c>
      <c r="W23" s="1" t="s">
        <v>336</v>
      </c>
      <c r="X23" s="1" t="s">
        <v>346</v>
      </c>
      <c r="Y23" s="1" t="s">
        <v>635</v>
      </c>
      <c r="Z23" s="1" t="s">
        <v>110</v>
      </c>
      <c r="AA23" s="1" t="s">
        <v>345</v>
      </c>
      <c r="AB23" s="1" t="s">
        <v>408</v>
      </c>
    </row>
    <row r="24" spans="1:28" ht="101.25" x14ac:dyDescent="0.25">
      <c r="A24" s="39" t="str">
        <f t="shared" si="0"/>
        <v>4. V.</v>
      </c>
      <c r="B24" s="39" t="str">
        <f t="shared" si="1"/>
        <v>13.11</v>
      </c>
      <c r="C24" s="1">
        <v>265</v>
      </c>
      <c r="D24" s="46">
        <v>43782</v>
      </c>
      <c r="E24" s="52" t="s">
        <v>333</v>
      </c>
      <c r="F24" s="52" t="s">
        <v>188</v>
      </c>
      <c r="G24" s="52" t="s">
        <v>334</v>
      </c>
      <c r="H24" s="52" t="s">
        <v>339</v>
      </c>
      <c r="I24" s="52" t="s">
        <v>74</v>
      </c>
      <c r="J24" s="1" t="s">
        <v>104</v>
      </c>
      <c r="K24" s="1" t="s">
        <v>171</v>
      </c>
      <c r="L24" s="1" t="s">
        <v>203</v>
      </c>
      <c r="M24" s="52"/>
      <c r="N24" s="52" t="s">
        <v>106</v>
      </c>
      <c r="O24" s="52" t="s">
        <v>106</v>
      </c>
      <c r="P24" s="52" t="s">
        <v>335</v>
      </c>
      <c r="Q24" s="47">
        <v>43782</v>
      </c>
      <c r="R24" s="46">
        <v>43782</v>
      </c>
      <c r="S24" s="46">
        <v>43782</v>
      </c>
      <c r="T24" s="48">
        <v>0</v>
      </c>
      <c r="U24" s="49">
        <v>0</v>
      </c>
      <c r="V24" s="50" t="s">
        <v>81</v>
      </c>
      <c r="W24" s="1" t="s">
        <v>336</v>
      </c>
      <c r="X24" s="1" t="s">
        <v>107</v>
      </c>
      <c r="Y24" s="1" t="s">
        <v>2429</v>
      </c>
      <c r="Z24" s="1"/>
      <c r="AA24" s="1" t="s">
        <v>103</v>
      </c>
      <c r="AB24" s="1" t="s">
        <v>408</v>
      </c>
    </row>
    <row r="25" spans="1:28" ht="101.25" x14ac:dyDescent="0.25">
      <c r="A25" s="39" t="str">
        <f t="shared" si="0"/>
        <v>5. J.</v>
      </c>
      <c r="B25" s="39" t="str">
        <f t="shared" si="1"/>
        <v>13.11</v>
      </c>
      <c r="C25" s="1">
        <v>266</v>
      </c>
      <c r="D25" s="46">
        <v>43782</v>
      </c>
      <c r="E25" s="1" t="s">
        <v>2430</v>
      </c>
      <c r="F25" s="1" t="s">
        <v>190</v>
      </c>
      <c r="G25" s="1" t="s">
        <v>1114</v>
      </c>
      <c r="H25" s="52" t="s">
        <v>339</v>
      </c>
      <c r="I25" s="52" t="s">
        <v>74</v>
      </c>
      <c r="J25" s="1" t="s">
        <v>156</v>
      </c>
      <c r="K25" s="1" t="s">
        <v>157</v>
      </c>
      <c r="L25" s="1" t="s">
        <v>196</v>
      </c>
      <c r="M25" s="52"/>
      <c r="N25" s="52" t="s">
        <v>106</v>
      </c>
      <c r="O25" s="52" t="s">
        <v>106</v>
      </c>
      <c r="P25" s="52" t="s">
        <v>335</v>
      </c>
      <c r="Q25" s="47">
        <v>43782</v>
      </c>
      <c r="R25" s="46">
        <v>43782</v>
      </c>
      <c r="S25" s="46">
        <v>43782</v>
      </c>
      <c r="T25" s="48">
        <v>0</v>
      </c>
      <c r="U25" s="49">
        <v>0</v>
      </c>
      <c r="V25" s="50" t="s">
        <v>81</v>
      </c>
      <c r="W25" s="1" t="s">
        <v>336</v>
      </c>
      <c r="X25" s="1" t="s">
        <v>107</v>
      </c>
      <c r="Y25" s="1" t="s">
        <v>2431</v>
      </c>
      <c r="Z25" s="1"/>
      <c r="AA25" s="1" t="s">
        <v>345</v>
      </c>
      <c r="AB25" s="1" t="s">
        <v>408</v>
      </c>
    </row>
    <row r="26" spans="1:28" ht="45" x14ac:dyDescent="0.25">
      <c r="A26" s="39" t="str">
        <f t="shared" si="0"/>
        <v>5. E.</v>
      </c>
      <c r="B26" s="39" t="str">
        <f t="shared" si="1"/>
        <v>14.11</v>
      </c>
      <c r="C26" s="1">
        <v>267</v>
      </c>
      <c r="D26" s="46">
        <v>43783</v>
      </c>
      <c r="E26" s="1" t="s">
        <v>2432</v>
      </c>
      <c r="F26" s="1" t="s">
        <v>190</v>
      </c>
      <c r="G26" s="1" t="s">
        <v>1114</v>
      </c>
      <c r="H26" s="52" t="s">
        <v>339</v>
      </c>
      <c r="I26" s="52" t="s">
        <v>74</v>
      </c>
      <c r="J26" s="1" t="s">
        <v>156</v>
      </c>
      <c r="K26" s="1" t="s">
        <v>167</v>
      </c>
      <c r="L26" s="1" t="s">
        <v>195</v>
      </c>
      <c r="M26" s="52"/>
      <c r="N26" s="52" t="s">
        <v>106</v>
      </c>
      <c r="O26" s="52" t="s">
        <v>106</v>
      </c>
      <c r="P26" s="52" t="s">
        <v>335</v>
      </c>
      <c r="Q26" s="47">
        <v>43783</v>
      </c>
      <c r="R26" s="46">
        <v>43783</v>
      </c>
      <c r="S26" s="46">
        <v>43783</v>
      </c>
      <c r="T26" s="48">
        <v>0</v>
      </c>
      <c r="U26" s="49">
        <v>0</v>
      </c>
      <c r="V26" s="50" t="s">
        <v>81</v>
      </c>
      <c r="W26" s="1" t="s">
        <v>336</v>
      </c>
      <c r="X26" s="1" t="s">
        <v>346</v>
      </c>
      <c r="Y26" s="1" t="s">
        <v>2433</v>
      </c>
      <c r="Z26" s="1"/>
      <c r="AA26" s="1" t="s">
        <v>103</v>
      </c>
      <c r="AB26" s="1" t="s">
        <v>408</v>
      </c>
    </row>
    <row r="27" spans="1:28" ht="45" x14ac:dyDescent="0.25">
      <c r="A27" s="39" t="str">
        <f t="shared" si="0"/>
        <v>5. E.</v>
      </c>
      <c r="B27" s="39" t="str">
        <f t="shared" si="1"/>
        <v>14.11</v>
      </c>
      <c r="C27" s="1">
        <v>268</v>
      </c>
      <c r="D27" s="46">
        <v>43783</v>
      </c>
      <c r="E27" s="1" t="s">
        <v>2434</v>
      </c>
      <c r="F27" s="1" t="s">
        <v>190</v>
      </c>
      <c r="G27" s="1" t="s">
        <v>1114</v>
      </c>
      <c r="H27" s="52" t="s">
        <v>339</v>
      </c>
      <c r="I27" s="52" t="s">
        <v>74</v>
      </c>
      <c r="J27" s="1" t="s">
        <v>156</v>
      </c>
      <c r="K27" s="1" t="s">
        <v>167</v>
      </c>
      <c r="L27" s="1" t="s">
        <v>195</v>
      </c>
      <c r="M27" s="52"/>
      <c r="N27" s="52" t="s">
        <v>106</v>
      </c>
      <c r="O27" s="52" t="s">
        <v>106</v>
      </c>
      <c r="P27" s="52" t="s">
        <v>335</v>
      </c>
      <c r="Q27" s="47">
        <v>43783</v>
      </c>
      <c r="R27" s="46">
        <v>43783</v>
      </c>
      <c r="S27" s="46">
        <v>43783</v>
      </c>
      <c r="T27" s="48">
        <v>0</v>
      </c>
      <c r="U27" s="49">
        <v>0</v>
      </c>
      <c r="V27" s="50" t="s">
        <v>81</v>
      </c>
      <c r="W27" s="1" t="s">
        <v>336</v>
      </c>
      <c r="X27" s="1" t="s">
        <v>346</v>
      </c>
      <c r="Y27" s="1" t="s">
        <v>2433</v>
      </c>
      <c r="Z27" s="1"/>
      <c r="AA27" s="1" t="s">
        <v>103</v>
      </c>
      <c r="AB27" s="1" t="s">
        <v>408</v>
      </c>
    </row>
    <row r="28" spans="1:28" ht="45" x14ac:dyDescent="0.25">
      <c r="A28" s="39" t="str">
        <f t="shared" si="0"/>
        <v>5. E.</v>
      </c>
      <c r="B28" s="39" t="str">
        <f t="shared" si="1"/>
        <v>14.11</v>
      </c>
      <c r="C28" s="1">
        <v>269</v>
      </c>
      <c r="D28" s="46">
        <v>43783</v>
      </c>
      <c r="E28" s="1" t="s">
        <v>2435</v>
      </c>
      <c r="F28" s="1" t="s">
        <v>188</v>
      </c>
      <c r="G28" s="1" t="s">
        <v>2436</v>
      </c>
      <c r="H28" s="52" t="s">
        <v>339</v>
      </c>
      <c r="I28" s="52" t="s">
        <v>74</v>
      </c>
      <c r="J28" s="1" t="s">
        <v>156</v>
      </c>
      <c r="K28" s="1" t="s">
        <v>167</v>
      </c>
      <c r="L28" s="1" t="s">
        <v>195</v>
      </c>
      <c r="M28" s="52"/>
      <c r="N28" s="52" t="s">
        <v>106</v>
      </c>
      <c r="O28" s="52" t="s">
        <v>106</v>
      </c>
      <c r="P28" s="52" t="s">
        <v>335</v>
      </c>
      <c r="Q28" s="47">
        <v>43783</v>
      </c>
      <c r="R28" s="46">
        <v>43783</v>
      </c>
      <c r="S28" s="46">
        <v>43783</v>
      </c>
      <c r="T28" s="48">
        <v>0</v>
      </c>
      <c r="U28" s="49">
        <v>0</v>
      </c>
      <c r="V28" s="50" t="s">
        <v>81</v>
      </c>
      <c r="W28" s="1" t="s">
        <v>336</v>
      </c>
      <c r="X28" s="1" t="s">
        <v>346</v>
      </c>
      <c r="Y28" s="1" t="s">
        <v>2433</v>
      </c>
      <c r="Z28" s="1"/>
      <c r="AA28" s="1" t="s">
        <v>103</v>
      </c>
      <c r="AB28" s="1" t="s">
        <v>408</v>
      </c>
    </row>
    <row r="29" spans="1:28" ht="45" x14ac:dyDescent="0.25">
      <c r="A29" s="39" t="str">
        <f t="shared" si="0"/>
        <v>5. E.</v>
      </c>
      <c r="B29" s="39" t="str">
        <f t="shared" si="1"/>
        <v>14.11</v>
      </c>
      <c r="C29" s="1">
        <v>270</v>
      </c>
      <c r="D29" s="46">
        <v>43783</v>
      </c>
      <c r="E29" s="1" t="s">
        <v>2437</v>
      </c>
      <c r="F29" s="1" t="s">
        <v>190</v>
      </c>
      <c r="G29" s="1" t="s">
        <v>1114</v>
      </c>
      <c r="H29" s="52" t="s">
        <v>339</v>
      </c>
      <c r="I29" s="52" t="s">
        <v>74</v>
      </c>
      <c r="J29" s="1" t="s">
        <v>156</v>
      </c>
      <c r="K29" s="1" t="s">
        <v>167</v>
      </c>
      <c r="L29" s="1" t="s">
        <v>195</v>
      </c>
      <c r="M29" s="52"/>
      <c r="N29" s="52" t="s">
        <v>106</v>
      </c>
      <c r="O29" s="52" t="s">
        <v>106</v>
      </c>
      <c r="P29" s="52" t="s">
        <v>335</v>
      </c>
      <c r="Q29" s="47">
        <v>43783</v>
      </c>
      <c r="R29" s="46">
        <v>43783</v>
      </c>
      <c r="S29" s="46">
        <v>43783</v>
      </c>
      <c r="T29" s="48">
        <v>0</v>
      </c>
      <c r="U29" s="49">
        <v>0</v>
      </c>
      <c r="V29" s="50" t="s">
        <v>81</v>
      </c>
      <c r="W29" s="1" t="s">
        <v>336</v>
      </c>
      <c r="X29" s="1" t="s">
        <v>346</v>
      </c>
      <c r="Y29" s="1" t="s">
        <v>2433</v>
      </c>
      <c r="Z29" s="1"/>
      <c r="AA29" s="1" t="s">
        <v>103</v>
      </c>
      <c r="AB29" s="1" t="s">
        <v>408</v>
      </c>
    </row>
    <row r="30" spans="1:28" ht="67.5" x14ac:dyDescent="0.25">
      <c r="A30" s="39" t="str">
        <f t="shared" si="0"/>
        <v>2. J.</v>
      </c>
      <c r="B30" s="39" t="str">
        <f t="shared" si="1"/>
        <v>15.11</v>
      </c>
      <c r="C30" s="1">
        <v>271</v>
      </c>
      <c r="D30" s="46">
        <v>43784</v>
      </c>
      <c r="E30" s="1" t="s">
        <v>2419</v>
      </c>
      <c r="F30" s="1" t="s">
        <v>190</v>
      </c>
      <c r="G30" s="1" t="s">
        <v>2420</v>
      </c>
      <c r="H30" s="52" t="s">
        <v>339</v>
      </c>
      <c r="I30" s="52" t="s">
        <v>74</v>
      </c>
      <c r="J30" s="1" t="s">
        <v>165</v>
      </c>
      <c r="K30" s="1" t="s">
        <v>76</v>
      </c>
      <c r="L30" s="1" t="s">
        <v>196</v>
      </c>
      <c r="M30" s="52"/>
      <c r="N30" s="52" t="s">
        <v>106</v>
      </c>
      <c r="O30" s="52" t="s">
        <v>106</v>
      </c>
      <c r="P30" s="52" t="s">
        <v>335</v>
      </c>
      <c r="Q30" s="47">
        <v>43784</v>
      </c>
      <c r="R30" s="46">
        <v>43784</v>
      </c>
      <c r="S30" s="46">
        <v>43784</v>
      </c>
      <c r="T30" s="48">
        <v>0</v>
      </c>
      <c r="U30" s="49">
        <v>0</v>
      </c>
      <c r="V30" s="50" t="s">
        <v>81</v>
      </c>
      <c r="W30" s="1" t="s">
        <v>336</v>
      </c>
      <c r="X30" s="1" t="s">
        <v>346</v>
      </c>
      <c r="Y30" s="1" t="s">
        <v>2438</v>
      </c>
      <c r="Z30" s="1" t="s">
        <v>135</v>
      </c>
      <c r="AA30" s="1" t="s">
        <v>634</v>
      </c>
      <c r="AB30" s="1" t="s">
        <v>403</v>
      </c>
    </row>
    <row r="31" spans="1:28" ht="56.25" x14ac:dyDescent="0.25">
      <c r="A31" s="39" t="str">
        <f t="shared" si="0"/>
        <v>5. M.</v>
      </c>
      <c r="B31" s="39" t="str">
        <f t="shared" si="1"/>
        <v>15.11</v>
      </c>
      <c r="C31" s="1">
        <v>272</v>
      </c>
      <c r="D31" s="46">
        <v>43784</v>
      </c>
      <c r="E31" s="1" t="s">
        <v>2439</v>
      </c>
      <c r="F31" s="1" t="s">
        <v>188</v>
      </c>
      <c r="G31" s="1" t="s">
        <v>2440</v>
      </c>
      <c r="H31" s="52" t="s">
        <v>339</v>
      </c>
      <c r="I31" s="52" t="s">
        <v>74</v>
      </c>
      <c r="J31" s="1" t="s">
        <v>156</v>
      </c>
      <c r="K31" s="1" t="s">
        <v>167</v>
      </c>
      <c r="L31" s="1" t="s">
        <v>2358</v>
      </c>
      <c r="M31" s="52"/>
      <c r="N31" s="52" t="s">
        <v>106</v>
      </c>
      <c r="O31" s="52" t="s">
        <v>106</v>
      </c>
      <c r="P31" s="52" t="s">
        <v>335</v>
      </c>
      <c r="Q31" s="47">
        <v>43784</v>
      </c>
      <c r="R31" s="46">
        <v>43784</v>
      </c>
      <c r="S31" s="46">
        <v>43784</v>
      </c>
      <c r="T31" s="48">
        <v>0</v>
      </c>
      <c r="U31" s="49">
        <v>0</v>
      </c>
      <c r="V31" s="50" t="s">
        <v>81</v>
      </c>
      <c r="W31" s="1" t="s">
        <v>336</v>
      </c>
      <c r="X31" s="1" t="s">
        <v>107</v>
      </c>
      <c r="Y31" s="1" t="s">
        <v>2441</v>
      </c>
      <c r="Z31" s="1"/>
      <c r="AA31" s="1" t="s">
        <v>103</v>
      </c>
      <c r="AB31" s="1" t="s">
        <v>256</v>
      </c>
    </row>
    <row r="32" spans="1:28" ht="90" x14ac:dyDescent="0.25">
      <c r="A32" s="39" t="str">
        <f t="shared" si="0"/>
        <v>5. W.</v>
      </c>
      <c r="B32" s="39" t="str">
        <f t="shared" si="1"/>
        <v>15.11</v>
      </c>
      <c r="C32" s="1">
        <v>273</v>
      </c>
      <c r="D32" s="46">
        <v>43784</v>
      </c>
      <c r="E32" s="52" t="s">
        <v>2442</v>
      </c>
      <c r="F32" s="52" t="s">
        <v>2443</v>
      </c>
      <c r="G32" s="52" t="s">
        <v>497</v>
      </c>
      <c r="H32" s="52" t="s">
        <v>339</v>
      </c>
      <c r="I32" s="52" t="s">
        <v>74</v>
      </c>
      <c r="J32" s="1" t="s">
        <v>156</v>
      </c>
      <c r="K32" s="1" t="s">
        <v>167</v>
      </c>
      <c r="L32" s="52" t="s">
        <v>212</v>
      </c>
      <c r="M32" s="1"/>
      <c r="N32" s="52" t="s">
        <v>106</v>
      </c>
      <c r="O32" s="52" t="s">
        <v>106</v>
      </c>
      <c r="P32" s="52" t="s">
        <v>335</v>
      </c>
      <c r="Q32" s="47">
        <v>43784</v>
      </c>
      <c r="R32" s="46">
        <v>43784</v>
      </c>
      <c r="S32" s="46">
        <v>43784</v>
      </c>
      <c r="T32" s="48">
        <v>0</v>
      </c>
      <c r="U32" s="49">
        <v>0</v>
      </c>
      <c r="V32" s="50" t="s">
        <v>81</v>
      </c>
      <c r="W32" s="1" t="s">
        <v>336</v>
      </c>
      <c r="X32" s="1" t="s">
        <v>107</v>
      </c>
      <c r="Y32" s="1" t="s">
        <v>2444</v>
      </c>
      <c r="Z32" s="1"/>
      <c r="AA32" s="1" t="s">
        <v>103</v>
      </c>
      <c r="AB32" s="1" t="s">
        <v>256</v>
      </c>
    </row>
    <row r="33" spans="1:28" ht="56.25" x14ac:dyDescent="0.25">
      <c r="A33" s="39" t="str">
        <f t="shared" si="0"/>
        <v>6. M.</v>
      </c>
      <c r="B33" s="39" t="str">
        <f t="shared" si="1"/>
        <v>18.11</v>
      </c>
      <c r="C33" s="1">
        <v>274</v>
      </c>
      <c r="D33" s="46">
        <v>43787</v>
      </c>
      <c r="E33" s="52" t="s">
        <v>333</v>
      </c>
      <c r="F33" s="52" t="s">
        <v>188</v>
      </c>
      <c r="G33" s="52" t="s">
        <v>334</v>
      </c>
      <c r="H33" s="52" t="s">
        <v>103</v>
      </c>
      <c r="I33" s="52" t="s">
        <v>74</v>
      </c>
      <c r="J33" s="52" t="s">
        <v>92</v>
      </c>
      <c r="K33" s="52" t="s">
        <v>169</v>
      </c>
      <c r="L33" s="52" t="s">
        <v>170</v>
      </c>
      <c r="M33" s="1"/>
      <c r="N33" s="52" t="s">
        <v>106</v>
      </c>
      <c r="O33" s="52" t="s">
        <v>106</v>
      </c>
      <c r="P33" s="52" t="s">
        <v>335</v>
      </c>
      <c r="Q33" s="47">
        <v>43787</v>
      </c>
      <c r="R33" s="46">
        <v>43787</v>
      </c>
      <c r="S33" s="46">
        <v>43787</v>
      </c>
      <c r="T33" s="48">
        <v>0</v>
      </c>
      <c r="U33" s="49">
        <v>0</v>
      </c>
      <c r="V33" s="50" t="s">
        <v>81</v>
      </c>
      <c r="W33" s="1" t="s">
        <v>336</v>
      </c>
      <c r="X33" s="1" t="s">
        <v>341</v>
      </c>
      <c r="Y33" s="1" t="s">
        <v>343</v>
      </c>
      <c r="Z33" s="1"/>
      <c r="AA33" s="1" t="s">
        <v>103</v>
      </c>
      <c r="AB33" s="1" t="s">
        <v>408</v>
      </c>
    </row>
    <row r="34" spans="1:28" ht="56.25" x14ac:dyDescent="0.25">
      <c r="A34" s="39" t="str">
        <f t="shared" si="0"/>
        <v>6. l.</v>
      </c>
      <c r="B34" s="39" t="str">
        <f t="shared" si="1"/>
        <v>18.11</v>
      </c>
      <c r="C34" s="1">
        <v>275</v>
      </c>
      <c r="D34" s="46">
        <v>43787</v>
      </c>
      <c r="E34" s="52" t="s">
        <v>333</v>
      </c>
      <c r="F34" s="52" t="s">
        <v>188</v>
      </c>
      <c r="G34" s="52" t="s">
        <v>334</v>
      </c>
      <c r="H34" s="52" t="s">
        <v>103</v>
      </c>
      <c r="I34" s="52" t="s">
        <v>74</v>
      </c>
      <c r="J34" s="52" t="s">
        <v>92</v>
      </c>
      <c r="K34" s="52" t="s">
        <v>169</v>
      </c>
      <c r="L34" s="52" t="s">
        <v>177</v>
      </c>
      <c r="M34" s="1"/>
      <c r="N34" s="52" t="s">
        <v>106</v>
      </c>
      <c r="O34" s="52" t="s">
        <v>106</v>
      </c>
      <c r="P34" s="52" t="s">
        <v>335</v>
      </c>
      <c r="Q34" s="47">
        <v>43787</v>
      </c>
      <c r="R34" s="46">
        <v>43787</v>
      </c>
      <c r="S34" s="46">
        <v>43787</v>
      </c>
      <c r="T34" s="48">
        <v>0</v>
      </c>
      <c r="U34" s="49">
        <v>0</v>
      </c>
      <c r="V34" s="50" t="s">
        <v>81</v>
      </c>
      <c r="W34" s="1" t="s">
        <v>336</v>
      </c>
      <c r="X34" s="1" t="s">
        <v>341</v>
      </c>
      <c r="Y34" s="1" t="s">
        <v>344</v>
      </c>
      <c r="Z34" s="1"/>
      <c r="AA34" s="1" t="s">
        <v>103</v>
      </c>
      <c r="AB34" s="1" t="s">
        <v>408</v>
      </c>
    </row>
    <row r="35" spans="1:28" ht="78.75" x14ac:dyDescent="0.25">
      <c r="A35" s="39" t="str">
        <f t="shared" si="0"/>
        <v>6. R.</v>
      </c>
      <c r="B35" s="39" t="str">
        <f t="shared" si="1"/>
        <v>18.11</v>
      </c>
      <c r="C35" s="1">
        <v>276</v>
      </c>
      <c r="D35" s="46">
        <v>43787</v>
      </c>
      <c r="E35" s="52" t="s">
        <v>333</v>
      </c>
      <c r="F35" s="52" t="s">
        <v>188</v>
      </c>
      <c r="G35" s="52" t="s">
        <v>334</v>
      </c>
      <c r="H35" s="52" t="s">
        <v>103</v>
      </c>
      <c r="I35" s="52" t="s">
        <v>74</v>
      </c>
      <c r="J35" s="52" t="s">
        <v>92</v>
      </c>
      <c r="K35" s="52" t="s">
        <v>169</v>
      </c>
      <c r="L35" s="1" t="s">
        <v>199</v>
      </c>
      <c r="M35" s="1"/>
      <c r="N35" s="52" t="s">
        <v>106</v>
      </c>
      <c r="O35" s="52" t="s">
        <v>106</v>
      </c>
      <c r="P35" s="52" t="s">
        <v>335</v>
      </c>
      <c r="Q35" s="47">
        <v>43787</v>
      </c>
      <c r="R35" s="46">
        <v>43787</v>
      </c>
      <c r="S35" s="46">
        <v>43787</v>
      </c>
      <c r="T35" s="48">
        <v>0</v>
      </c>
      <c r="U35" s="49">
        <v>0</v>
      </c>
      <c r="V35" s="50" t="s">
        <v>81</v>
      </c>
      <c r="W35" s="1" t="s">
        <v>336</v>
      </c>
      <c r="X35" s="1" t="s">
        <v>341</v>
      </c>
      <c r="Y35" s="1" t="s">
        <v>342</v>
      </c>
      <c r="Z35" s="1"/>
      <c r="AA35" s="1" t="s">
        <v>103</v>
      </c>
      <c r="AB35" s="1" t="s">
        <v>408</v>
      </c>
    </row>
    <row r="36" spans="1:28" ht="258.75" x14ac:dyDescent="0.25">
      <c r="A36" s="39" t="str">
        <f t="shared" si="0"/>
        <v>3. J.</v>
      </c>
      <c r="B36" s="39" t="str">
        <f t="shared" si="1"/>
        <v>19.11</v>
      </c>
      <c r="C36" s="1">
        <v>277</v>
      </c>
      <c r="D36" s="46">
        <v>43788</v>
      </c>
      <c r="E36" s="1" t="s">
        <v>419</v>
      </c>
      <c r="F36" s="1" t="s">
        <v>190</v>
      </c>
      <c r="G36" s="1" t="s">
        <v>338</v>
      </c>
      <c r="H36" s="1" t="s">
        <v>339</v>
      </c>
      <c r="I36" s="1" t="s">
        <v>74</v>
      </c>
      <c r="J36" s="1" t="s">
        <v>165</v>
      </c>
      <c r="K36" s="1" t="s">
        <v>174</v>
      </c>
      <c r="L36" s="1" t="s">
        <v>196</v>
      </c>
      <c r="M36" s="1"/>
      <c r="N36" s="1" t="s">
        <v>106</v>
      </c>
      <c r="O36" s="1" t="s">
        <v>106</v>
      </c>
      <c r="P36" s="1" t="s">
        <v>335</v>
      </c>
      <c r="Q36" s="47">
        <v>43788</v>
      </c>
      <c r="R36" s="46">
        <v>43788</v>
      </c>
      <c r="S36" s="46">
        <v>43788</v>
      </c>
      <c r="T36" s="48">
        <v>0</v>
      </c>
      <c r="U36" s="49">
        <v>0</v>
      </c>
      <c r="V36" s="50" t="s">
        <v>81</v>
      </c>
      <c r="W36" s="1" t="s">
        <v>336</v>
      </c>
      <c r="X36" s="1" t="s">
        <v>2445</v>
      </c>
      <c r="Y36" s="1" t="s">
        <v>2446</v>
      </c>
      <c r="Z36" s="1" t="s">
        <v>136</v>
      </c>
      <c r="AA36" s="1" t="s">
        <v>515</v>
      </c>
      <c r="AB36" s="1" t="s">
        <v>2447</v>
      </c>
    </row>
    <row r="37" spans="1:28" ht="191.25" x14ac:dyDescent="0.25">
      <c r="A37" s="39" t="str">
        <f t="shared" si="0"/>
        <v>3. J.</v>
      </c>
      <c r="B37" s="39" t="str">
        <f t="shared" si="1"/>
        <v>19.11</v>
      </c>
      <c r="C37" s="1">
        <v>278</v>
      </c>
      <c r="D37" s="46">
        <v>43788</v>
      </c>
      <c r="E37" s="1" t="s">
        <v>419</v>
      </c>
      <c r="F37" s="1" t="s">
        <v>190</v>
      </c>
      <c r="G37" s="1" t="s">
        <v>338</v>
      </c>
      <c r="H37" s="1" t="s">
        <v>339</v>
      </c>
      <c r="I37" s="1" t="s">
        <v>74</v>
      </c>
      <c r="J37" s="1" t="s">
        <v>165</v>
      </c>
      <c r="K37" s="1" t="s">
        <v>174</v>
      </c>
      <c r="L37" s="1" t="s">
        <v>196</v>
      </c>
      <c r="M37" s="1"/>
      <c r="N37" s="1" t="s">
        <v>106</v>
      </c>
      <c r="O37" s="1" t="s">
        <v>106</v>
      </c>
      <c r="P37" s="1" t="s">
        <v>335</v>
      </c>
      <c r="Q37" s="47">
        <v>43788</v>
      </c>
      <c r="R37" s="46">
        <v>43788</v>
      </c>
      <c r="S37" s="46">
        <v>43788</v>
      </c>
      <c r="T37" s="48">
        <v>0</v>
      </c>
      <c r="U37" s="49">
        <v>0</v>
      </c>
      <c r="V37" s="50" t="s">
        <v>81</v>
      </c>
      <c r="W37" s="1" t="s">
        <v>336</v>
      </c>
      <c r="X37" s="1" t="s">
        <v>346</v>
      </c>
      <c r="Y37" s="1" t="s">
        <v>2448</v>
      </c>
      <c r="Z37" s="1" t="s">
        <v>159</v>
      </c>
      <c r="AA37" s="1" t="s">
        <v>348</v>
      </c>
      <c r="AB37" s="1" t="s">
        <v>2447</v>
      </c>
    </row>
    <row r="38" spans="1:28" ht="213.75" x14ac:dyDescent="0.25">
      <c r="A38" s="39" t="str">
        <f t="shared" si="0"/>
        <v>4. A.</v>
      </c>
      <c r="B38" s="39" t="str">
        <f t="shared" si="1"/>
        <v>19.11</v>
      </c>
      <c r="C38" s="1">
        <v>279</v>
      </c>
      <c r="D38" s="46">
        <v>43788</v>
      </c>
      <c r="E38" s="1" t="s">
        <v>2449</v>
      </c>
      <c r="F38" s="1" t="s">
        <v>188</v>
      </c>
      <c r="G38" s="1" t="s">
        <v>334</v>
      </c>
      <c r="H38" s="1">
        <v>10</v>
      </c>
      <c r="I38" s="1" t="s">
        <v>74</v>
      </c>
      <c r="J38" s="1" t="s">
        <v>104</v>
      </c>
      <c r="K38" s="1" t="s">
        <v>171</v>
      </c>
      <c r="L38" s="1" t="s">
        <v>93</v>
      </c>
      <c r="M38" s="1"/>
      <c r="N38" s="1" t="s">
        <v>106</v>
      </c>
      <c r="O38" s="1" t="s">
        <v>106</v>
      </c>
      <c r="P38" s="1" t="s">
        <v>335</v>
      </c>
      <c r="Q38" s="47">
        <v>43788</v>
      </c>
      <c r="R38" s="46">
        <v>43788</v>
      </c>
      <c r="S38" s="46">
        <v>43788</v>
      </c>
      <c r="T38" s="48">
        <v>0</v>
      </c>
      <c r="U38" s="49">
        <v>0</v>
      </c>
      <c r="V38" s="50" t="s">
        <v>81</v>
      </c>
      <c r="W38" s="1" t="s">
        <v>336</v>
      </c>
      <c r="X38" s="1" t="s">
        <v>346</v>
      </c>
      <c r="Y38" s="1" t="s">
        <v>2450</v>
      </c>
      <c r="Z38" s="1"/>
      <c r="AA38" s="1" t="s">
        <v>103</v>
      </c>
      <c r="AB38" s="1" t="s">
        <v>2447</v>
      </c>
    </row>
    <row r="39" spans="1:28" ht="191.25" x14ac:dyDescent="0.25">
      <c r="A39" s="39" t="str">
        <f t="shared" si="0"/>
        <v>3. J.</v>
      </c>
      <c r="B39" s="39" t="str">
        <f t="shared" si="1"/>
        <v>20.11</v>
      </c>
      <c r="C39" s="1">
        <v>280</v>
      </c>
      <c r="D39" s="46">
        <v>43789</v>
      </c>
      <c r="E39" s="1" t="s">
        <v>2451</v>
      </c>
      <c r="F39" s="1" t="s">
        <v>188</v>
      </c>
      <c r="G39" s="1" t="s">
        <v>334</v>
      </c>
      <c r="H39" s="1" t="s">
        <v>339</v>
      </c>
      <c r="I39" s="1" t="s">
        <v>74</v>
      </c>
      <c r="J39" s="1" t="s">
        <v>165</v>
      </c>
      <c r="K39" s="1" t="s">
        <v>174</v>
      </c>
      <c r="L39" s="1" t="s">
        <v>196</v>
      </c>
      <c r="M39" s="1"/>
      <c r="N39" s="1" t="s">
        <v>106</v>
      </c>
      <c r="O39" s="1" t="s">
        <v>106</v>
      </c>
      <c r="P39" s="1" t="s">
        <v>335</v>
      </c>
      <c r="Q39" s="47">
        <v>43789</v>
      </c>
      <c r="R39" s="46">
        <v>43789</v>
      </c>
      <c r="S39" s="46">
        <v>43789</v>
      </c>
      <c r="T39" s="48">
        <v>0</v>
      </c>
      <c r="U39" s="49">
        <v>0</v>
      </c>
      <c r="V39" s="50" t="s">
        <v>81</v>
      </c>
      <c r="W39" s="1" t="s">
        <v>336</v>
      </c>
      <c r="X39" s="1" t="s">
        <v>346</v>
      </c>
      <c r="Y39" s="1" t="s">
        <v>2452</v>
      </c>
      <c r="Z39" s="1" t="s">
        <v>133</v>
      </c>
      <c r="AA39" s="1" t="s">
        <v>421</v>
      </c>
      <c r="AB39" s="1" t="s">
        <v>403</v>
      </c>
    </row>
    <row r="40" spans="1:28" ht="135" x14ac:dyDescent="0.25">
      <c r="A40" s="39" t="str">
        <f t="shared" si="0"/>
        <v>5. I.</v>
      </c>
      <c r="B40" s="39" t="str">
        <f t="shared" si="1"/>
        <v>20.11</v>
      </c>
      <c r="C40" s="1">
        <v>281</v>
      </c>
      <c r="D40" s="46">
        <v>43789</v>
      </c>
      <c r="E40" s="1" t="s">
        <v>2449</v>
      </c>
      <c r="F40" s="1" t="s">
        <v>188</v>
      </c>
      <c r="G40" s="1" t="s">
        <v>334</v>
      </c>
      <c r="H40" s="1">
        <v>36</v>
      </c>
      <c r="I40" s="1" t="s">
        <v>74</v>
      </c>
      <c r="J40" s="1" t="s">
        <v>156</v>
      </c>
      <c r="K40" s="1" t="s">
        <v>167</v>
      </c>
      <c r="L40" s="1" t="s">
        <v>227</v>
      </c>
      <c r="M40" s="1"/>
      <c r="N40" s="1" t="s">
        <v>106</v>
      </c>
      <c r="O40" s="1" t="s">
        <v>106</v>
      </c>
      <c r="P40" s="1" t="s">
        <v>335</v>
      </c>
      <c r="Q40" s="47">
        <v>43789</v>
      </c>
      <c r="R40" s="46">
        <v>43789</v>
      </c>
      <c r="S40" s="46">
        <v>43789</v>
      </c>
      <c r="T40" s="48">
        <v>0</v>
      </c>
      <c r="U40" s="49">
        <v>0</v>
      </c>
      <c r="V40" s="50" t="s">
        <v>81</v>
      </c>
      <c r="W40" s="1" t="s">
        <v>336</v>
      </c>
      <c r="X40" s="1" t="s">
        <v>346</v>
      </c>
      <c r="Y40" s="1" t="s">
        <v>2453</v>
      </c>
      <c r="Z40" s="1"/>
      <c r="AA40" s="1" t="s">
        <v>103</v>
      </c>
      <c r="AB40" s="1" t="s">
        <v>410</v>
      </c>
    </row>
    <row r="41" spans="1:28" ht="146.25" x14ac:dyDescent="0.25">
      <c r="A41" s="39" t="str">
        <f t="shared" si="0"/>
        <v>5. H.</v>
      </c>
      <c r="B41" s="39" t="str">
        <f t="shared" si="1"/>
        <v>4.12</v>
      </c>
      <c r="C41" s="1">
        <v>282</v>
      </c>
      <c r="D41" s="46">
        <v>43789</v>
      </c>
      <c r="E41" s="1" t="s">
        <v>2449</v>
      </c>
      <c r="F41" s="1" t="s">
        <v>188</v>
      </c>
      <c r="G41" s="1" t="s">
        <v>334</v>
      </c>
      <c r="H41" s="1">
        <v>5</v>
      </c>
      <c r="I41" s="1" t="s">
        <v>74</v>
      </c>
      <c r="J41" s="1" t="s">
        <v>156</v>
      </c>
      <c r="K41" s="1" t="s">
        <v>167</v>
      </c>
      <c r="L41" s="1" t="s">
        <v>208</v>
      </c>
      <c r="M41" s="1" t="s">
        <v>353</v>
      </c>
      <c r="N41" s="1" t="s">
        <v>80</v>
      </c>
      <c r="O41" s="1" t="s">
        <v>80</v>
      </c>
      <c r="P41" s="1" t="s">
        <v>2454</v>
      </c>
      <c r="Q41" s="47">
        <v>43789</v>
      </c>
      <c r="R41" s="46">
        <v>43803</v>
      </c>
      <c r="S41" s="46">
        <v>43794</v>
      </c>
      <c r="T41" s="48">
        <v>14</v>
      </c>
      <c r="U41" s="49">
        <v>5</v>
      </c>
      <c r="V41" s="50" t="s">
        <v>81</v>
      </c>
      <c r="W41" s="1" t="s">
        <v>336</v>
      </c>
      <c r="X41" s="1" t="s">
        <v>346</v>
      </c>
      <c r="Y41" s="1" t="s">
        <v>2455</v>
      </c>
      <c r="Z41" s="1"/>
      <c r="AA41" s="1" t="s">
        <v>103</v>
      </c>
      <c r="AB41" s="1" t="s">
        <v>408</v>
      </c>
    </row>
    <row r="42" spans="1:28" ht="123.75" x14ac:dyDescent="0.25">
      <c r="A42" s="39" t="str">
        <f t="shared" si="0"/>
        <v>2. N.</v>
      </c>
      <c r="B42" s="39" t="str">
        <f t="shared" si="1"/>
        <v>21.11</v>
      </c>
      <c r="C42" s="1">
        <v>283</v>
      </c>
      <c r="D42" s="46">
        <v>43790</v>
      </c>
      <c r="E42" s="1" t="s">
        <v>2449</v>
      </c>
      <c r="F42" s="1" t="s">
        <v>188</v>
      </c>
      <c r="G42" s="1" t="s">
        <v>334</v>
      </c>
      <c r="H42" s="1" t="s">
        <v>103</v>
      </c>
      <c r="I42" s="1" t="s">
        <v>74</v>
      </c>
      <c r="J42" s="1" t="s">
        <v>75</v>
      </c>
      <c r="K42" s="1" t="s">
        <v>175</v>
      </c>
      <c r="L42" s="1" t="s">
        <v>233</v>
      </c>
      <c r="M42" s="1"/>
      <c r="N42" s="1" t="s">
        <v>106</v>
      </c>
      <c r="O42" s="1" t="s">
        <v>106</v>
      </c>
      <c r="P42" s="1" t="s">
        <v>335</v>
      </c>
      <c r="Q42" s="47">
        <v>43790</v>
      </c>
      <c r="R42" s="46">
        <v>43790</v>
      </c>
      <c r="S42" s="46">
        <v>43790</v>
      </c>
      <c r="T42" s="48">
        <v>0</v>
      </c>
      <c r="U42" s="49">
        <v>0</v>
      </c>
      <c r="V42" s="50" t="s">
        <v>81</v>
      </c>
      <c r="W42" s="1" t="s">
        <v>336</v>
      </c>
      <c r="X42" s="1" t="s">
        <v>349</v>
      </c>
      <c r="Y42" s="1" t="s">
        <v>2456</v>
      </c>
      <c r="Z42" s="1"/>
      <c r="AA42" s="1" t="s">
        <v>103</v>
      </c>
      <c r="AB42" s="1" t="s">
        <v>408</v>
      </c>
    </row>
    <row r="43" spans="1:28" ht="112.5" x14ac:dyDescent="0.25">
      <c r="A43" s="39" t="str">
        <f t="shared" si="0"/>
        <v>2. J.</v>
      </c>
      <c r="B43" s="39" t="str">
        <f t="shared" si="1"/>
        <v>22.11</v>
      </c>
      <c r="C43" s="1">
        <v>284</v>
      </c>
      <c r="D43" s="46">
        <v>43791</v>
      </c>
      <c r="E43" s="1" t="s">
        <v>2457</v>
      </c>
      <c r="F43" s="1" t="s">
        <v>337</v>
      </c>
      <c r="G43" s="1" t="s">
        <v>1114</v>
      </c>
      <c r="H43" s="1" t="s">
        <v>103</v>
      </c>
      <c r="I43" s="1" t="s">
        <v>74</v>
      </c>
      <c r="J43" s="1" t="s">
        <v>75</v>
      </c>
      <c r="K43" s="1" t="s">
        <v>175</v>
      </c>
      <c r="L43" s="1" t="s">
        <v>196</v>
      </c>
      <c r="M43" s="1"/>
      <c r="N43" s="1" t="s">
        <v>106</v>
      </c>
      <c r="O43" s="1" t="s">
        <v>106</v>
      </c>
      <c r="P43" s="1" t="s">
        <v>335</v>
      </c>
      <c r="Q43" s="47">
        <v>43791</v>
      </c>
      <c r="R43" s="46">
        <v>43791</v>
      </c>
      <c r="S43" s="46">
        <v>43791</v>
      </c>
      <c r="T43" s="48">
        <v>0</v>
      </c>
      <c r="U43" s="49">
        <v>0</v>
      </c>
      <c r="V43" s="50" t="s">
        <v>81</v>
      </c>
      <c r="W43" s="1" t="s">
        <v>336</v>
      </c>
      <c r="X43" s="1" t="s">
        <v>346</v>
      </c>
      <c r="Y43" s="1" t="s">
        <v>2458</v>
      </c>
      <c r="Z43" s="1"/>
      <c r="AA43" s="1" t="s">
        <v>103</v>
      </c>
      <c r="AB43" s="1" t="s">
        <v>408</v>
      </c>
    </row>
    <row r="44" spans="1:28" ht="112.5" x14ac:dyDescent="0.25">
      <c r="A44" s="39" t="str">
        <f t="shared" si="0"/>
        <v>6. W.</v>
      </c>
      <c r="B44" s="39" t="str">
        <f t="shared" si="1"/>
        <v>22.11</v>
      </c>
      <c r="C44" s="1">
        <v>285</v>
      </c>
      <c r="D44" s="46">
        <v>43791</v>
      </c>
      <c r="E44" s="1" t="s">
        <v>2459</v>
      </c>
      <c r="F44" s="1" t="s">
        <v>219</v>
      </c>
      <c r="G44" s="1" t="s">
        <v>2460</v>
      </c>
      <c r="H44" s="1" t="s">
        <v>103</v>
      </c>
      <c r="I44" s="1" t="s">
        <v>74</v>
      </c>
      <c r="J44" s="1" t="s">
        <v>92</v>
      </c>
      <c r="K44" s="1" t="s">
        <v>169</v>
      </c>
      <c r="L44" s="1" t="s">
        <v>212</v>
      </c>
      <c r="M44" s="1"/>
      <c r="N44" s="1" t="s">
        <v>106</v>
      </c>
      <c r="O44" s="1" t="s">
        <v>106</v>
      </c>
      <c r="P44" s="1" t="s">
        <v>335</v>
      </c>
      <c r="Q44" s="47">
        <v>43791</v>
      </c>
      <c r="R44" s="46">
        <v>43791</v>
      </c>
      <c r="S44" s="46">
        <v>43791</v>
      </c>
      <c r="T44" s="48">
        <v>0</v>
      </c>
      <c r="U44" s="49">
        <v>0</v>
      </c>
      <c r="V44" s="50" t="s">
        <v>81</v>
      </c>
      <c r="W44" s="1" t="s">
        <v>336</v>
      </c>
      <c r="X44" s="1" t="s">
        <v>346</v>
      </c>
      <c r="Y44" s="1" t="s">
        <v>2461</v>
      </c>
      <c r="Z44" s="1"/>
      <c r="AA44" s="1" t="s">
        <v>103</v>
      </c>
      <c r="AB44" s="1" t="s">
        <v>256</v>
      </c>
    </row>
    <row r="45" spans="1:28" ht="56.25" x14ac:dyDescent="0.25">
      <c r="A45" s="39" t="str">
        <f t="shared" si="0"/>
        <v>6. M.</v>
      </c>
      <c r="B45" s="39" t="str">
        <f t="shared" si="1"/>
        <v>25.11</v>
      </c>
      <c r="C45" s="1">
        <v>286</v>
      </c>
      <c r="D45" s="46">
        <v>43794</v>
      </c>
      <c r="E45" s="52" t="s">
        <v>333</v>
      </c>
      <c r="F45" s="52" t="s">
        <v>188</v>
      </c>
      <c r="G45" s="52" t="s">
        <v>334</v>
      </c>
      <c r="H45" s="52" t="s">
        <v>103</v>
      </c>
      <c r="I45" s="52" t="s">
        <v>74</v>
      </c>
      <c r="J45" s="52" t="s">
        <v>92</v>
      </c>
      <c r="K45" s="52" t="s">
        <v>169</v>
      </c>
      <c r="L45" s="52" t="s">
        <v>170</v>
      </c>
      <c r="M45" s="1"/>
      <c r="N45" s="52" t="s">
        <v>106</v>
      </c>
      <c r="O45" s="52" t="s">
        <v>106</v>
      </c>
      <c r="P45" s="52" t="s">
        <v>335</v>
      </c>
      <c r="Q45" s="47">
        <v>43794</v>
      </c>
      <c r="R45" s="46">
        <v>43794</v>
      </c>
      <c r="S45" s="46">
        <v>43794</v>
      </c>
      <c r="T45" s="48">
        <v>0</v>
      </c>
      <c r="U45" s="49">
        <v>0</v>
      </c>
      <c r="V45" s="50" t="s">
        <v>81</v>
      </c>
      <c r="W45" s="1" t="s">
        <v>336</v>
      </c>
      <c r="X45" s="1" t="s">
        <v>341</v>
      </c>
      <c r="Y45" s="1" t="s">
        <v>343</v>
      </c>
      <c r="Z45" s="1"/>
      <c r="AA45" s="1" t="s">
        <v>103</v>
      </c>
      <c r="AB45" s="1" t="s">
        <v>408</v>
      </c>
    </row>
    <row r="46" spans="1:28" ht="56.25" x14ac:dyDescent="0.25">
      <c r="A46" s="39" t="str">
        <f t="shared" si="0"/>
        <v>6. l.</v>
      </c>
      <c r="B46" s="39" t="str">
        <f t="shared" si="1"/>
        <v>25.11</v>
      </c>
      <c r="C46" s="1">
        <v>287</v>
      </c>
      <c r="D46" s="46">
        <v>43794</v>
      </c>
      <c r="E46" s="52" t="s">
        <v>333</v>
      </c>
      <c r="F46" s="52" t="s">
        <v>188</v>
      </c>
      <c r="G46" s="52" t="s">
        <v>334</v>
      </c>
      <c r="H46" s="52" t="s">
        <v>103</v>
      </c>
      <c r="I46" s="52" t="s">
        <v>74</v>
      </c>
      <c r="J46" s="52" t="s">
        <v>92</v>
      </c>
      <c r="K46" s="52" t="s">
        <v>169</v>
      </c>
      <c r="L46" s="52" t="s">
        <v>177</v>
      </c>
      <c r="M46" s="1"/>
      <c r="N46" s="52" t="s">
        <v>106</v>
      </c>
      <c r="O46" s="52" t="s">
        <v>106</v>
      </c>
      <c r="P46" s="52" t="s">
        <v>335</v>
      </c>
      <c r="Q46" s="47">
        <v>43794</v>
      </c>
      <c r="R46" s="46">
        <v>43794</v>
      </c>
      <c r="S46" s="46">
        <v>43794</v>
      </c>
      <c r="T46" s="48">
        <v>0</v>
      </c>
      <c r="U46" s="49">
        <v>0</v>
      </c>
      <c r="V46" s="50" t="s">
        <v>81</v>
      </c>
      <c r="W46" s="1" t="s">
        <v>336</v>
      </c>
      <c r="X46" s="1" t="s">
        <v>341</v>
      </c>
      <c r="Y46" s="1" t="s">
        <v>344</v>
      </c>
      <c r="Z46" s="1"/>
      <c r="AA46" s="1" t="s">
        <v>103</v>
      </c>
      <c r="AB46" s="1" t="s">
        <v>408</v>
      </c>
    </row>
    <row r="47" spans="1:28" ht="78.75" x14ac:dyDescent="0.25">
      <c r="A47" s="39" t="str">
        <f t="shared" si="0"/>
        <v>6. R.</v>
      </c>
      <c r="B47" s="39" t="str">
        <f t="shared" si="1"/>
        <v>25.11</v>
      </c>
      <c r="C47" s="1">
        <v>288</v>
      </c>
      <c r="D47" s="46">
        <v>43794</v>
      </c>
      <c r="E47" s="52" t="s">
        <v>333</v>
      </c>
      <c r="F47" s="52" t="s">
        <v>188</v>
      </c>
      <c r="G47" s="52" t="s">
        <v>334</v>
      </c>
      <c r="H47" s="52" t="s">
        <v>103</v>
      </c>
      <c r="I47" s="52" t="s">
        <v>74</v>
      </c>
      <c r="J47" s="52" t="s">
        <v>92</v>
      </c>
      <c r="K47" s="52" t="s">
        <v>169</v>
      </c>
      <c r="L47" s="1" t="s">
        <v>199</v>
      </c>
      <c r="M47" s="1"/>
      <c r="N47" s="52" t="s">
        <v>106</v>
      </c>
      <c r="O47" s="52" t="s">
        <v>106</v>
      </c>
      <c r="P47" s="52" t="s">
        <v>335</v>
      </c>
      <c r="Q47" s="47">
        <v>43794</v>
      </c>
      <c r="R47" s="46">
        <v>43794</v>
      </c>
      <c r="S47" s="46">
        <v>43794</v>
      </c>
      <c r="T47" s="48">
        <v>0</v>
      </c>
      <c r="U47" s="49">
        <v>0</v>
      </c>
      <c r="V47" s="50" t="s">
        <v>81</v>
      </c>
      <c r="W47" s="1" t="s">
        <v>336</v>
      </c>
      <c r="X47" s="1" t="s">
        <v>341</v>
      </c>
      <c r="Y47" s="1" t="s">
        <v>342</v>
      </c>
      <c r="Z47" s="1"/>
      <c r="AA47" s="1" t="s">
        <v>103</v>
      </c>
      <c r="AB47" s="1" t="s">
        <v>408</v>
      </c>
    </row>
    <row r="48" spans="1:28" ht="78.75" x14ac:dyDescent="0.25">
      <c r="A48" s="39" t="str">
        <f t="shared" si="0"/>
        <v>1. D.</v>
      </c>
      <c r="B48" s="39" t="str">
        <f t="shared" si="1"/>
        <v>26.11</v>
      </c>
      <c r="C48" s="1">
        <v>289</v>
      </c>
      <c r="D48" s="46">
        <v>43795</v>
      </c>
      <c r="E48" s="1" t="s">
        <v>416</v>
      </c>
      <c r="F48" s="52" t="s">
        <v>188</v>
      </c>
      <c r="G48" s="52" t="s">
        <v>334</v>
      </c>
      <c r="H48" s="1">
        <v>50</v>
      </c>
      <c r="I48" s="1" t="s">
        <v>163</v>
      </c>
      <c r="J48" s="1" t="s">
        <v>84</v>
      </c>
      <c r="K48" s="1" t="s">
        <v>85</v>
      </c>
      <c r="L48" s="1" t="s">
        <v>197</v>
      </c>
      <c r="M48" s="52"/>
      <c r="N48" s="52" t="s">
        <v>106</v>
      </c>
      <c r="O48" s="52" t="s">
        <v>106</v>
      </c>
      <c r="P48" s="52" t="s">
        <v>335</v>
      </c>
      <c r="Q48" s="47">
        <v>43795</v>
      </c>
      <c r="R48" s="46">
        <v>43795</v>
      </c>
      <c r="S48" s="46">
        <v>43795</v>
      </c>
      <c r="T48" s="48">
        <v>0</v>
      </c>
      <c r="U48" s="49">
        <v>0</v>
      </c>
      <c r="V48" s="50" t="s">
        <v>81</v>
      </c>
      <c r="W48" s="1" t="s">
        <v>336</v>
      </c>
      <c r="X48" s="1" t="s">
        <v>346</v>
      </c>
      <c r="Y48" s="1" t="s">
        <v>417</v>
      </c>
      <c r="Z48" s="1"/>
      <c r="AA48" s="1" t="s">
        <v>103</v>
      </c>
      <c r="AB48" s="1" t="s">
        <v>408</v>
      </c>
    </row>
    <row r="49" spans="1:28" ht="123.75" x14ac:dyDescent="0.25">
      <c r="A49" s="39" t="str">
        <f t="shared" si="0"/>
        <v>6. N.</v>
      </c>
      <c r="B49" s="39" t="str">
        <f t="shared" si="1"/>
        <v>26.11</v>
      </c>
      <c r="C49" s="1">
        <v>290</v>
      </c>
      <c r="D49" s="46">
        <v>43795</v>
      </c>
      <c r="E49" s="52" t="s">
        <v>333</v>
      </c>
      <c r="F49" s="52" t="s">
        <v>188</v>
      </c>
      <c r="G49" s="52" t="s">
        <v>334</v>
      </c>
      <c r="H49" s="52" t="s">
        <v>103</v>
      </c>
      <c r="I49" s="52" t="s">
        <v>74</v>
      </c>
      <c r="J49" s="52" t="s">
        <v>92</v>
      </c>
      <c r="K49" s="52" t="s">
        <v>169</v>
      </c>
      <c r="L49" s="1" t="s">
        <v>233</v>
      </c>
      <c r="M49" s="52"/>
      <c r="N49" s="52" t="s">
        <v>106</v>
      </c>
      <c r="O49" s="52" t="s">
        <v>106</v>
      </c>
      <c r="P49" s="52" t="s">
        <v>335</v>
      </c>
      <c r="Q49" s="47">
        <v>43795</v>
      </c>
      <c r="R49" s="46">
        <v>43795</v>
      </c>
      <c r="S49" s="46">
        <v>43795</v>
      </c>
      <c r="T49" s="48">
        <v>0</v>
      </c>
      <c r="U49" s="49">
        <v>0</v>
      </c>
      <c r="V49" s="50" t="s">
        <v>81</v>
      </c>
      <c r="W49" s="1" t="s">
        <v>336</v>
      </c>
      <c r="X49" s="1" t="s">
        <v>349</v>
      </c>
      <c r="Y49" s="1" t="s">
        <v>2462</v>
      </c>
      <c r="Z49" s="1"/>
      <c r="AA49" s="1" t="s">
        <v>103</v>
      </c>
      <c r="AB49" s="1" t="s">
        <v>408</v>
      </c>
    </row>
    <row r="50" spans="1:28" ht="78.75" x14ac:dyDescent="0.25">
      <c r="A50" s="39" t="str">
        <f t="shared" si="0"/>
        <v>6. N.</v>
      </c>
      <c r="B50" s="39" t="str">
        <f t="shared" si="1"/>
        <v>27.11</v>
      </c>
      <c r="C50" s="1">
        <v>291</v>
      </c>
      <c r="D50" s="46">
        <v>43796</v>
      </c>
      <c r="E50" s="52" t="s">
        <v>333</v>
      </c>
      <c r="F50" s="52" t="s">
        <v>188</v>
      </c>
      <c r="G50" s="52" t="s">
        <v>334</v>
      </c>
      <c r="H50" s="52" t="s">
        <v>103</v>
      </c>
      <c r="I50" s="52" t="s">
        <v>74</v>
      </c>
      <c r="J50" s="52" t="s">
        <v>92</v>
      </c>
      <c r="K50" s="52" t="s">
        <v>169</v>
      </c>
      <c r="L50" s="1" t="s">
        <v>233</v>
      </c>
      <c r="M50" s="52"/>
      <c r="N50" s="52" t="s">
        <v>106</v>
      </c>
      <c r="O50" s="52" t="s">
        <v>106</v>
      </c>
      <c r="P50" s="52" t="s">
        <v>335</v>
      </c>
      <c r="Q50" s="47">
        <v>43796</v>
      </c>
      <c r="R50" s="46">
        <v>43796</v>
      </c>
      <c r="S50" s="46">
        <v>43796</v>
      </c>
      <c r="T50" s="48">
        <v>0</v>
      </c>
      <c r="U50" s="49">
        <v>0</v>
      </c>
      <c r="V50" s="50" t="s">
        <v>81</v>
      </c>
      <c r="W50" s="1" t="s">
        <v>336</v>
      </c>
      <c r="X50" s="1" t="s">
        <v>349</v>
      </c>
      <c r="Y50" s="1" t="s">
        <v>2463</v>
      </c>
      <c r="Z50" s="1"/>
      <c r="AA50" s="1" t="s">
        <v>103</v>
      </c>
      <c r="AB50" s="1" t="s">
        <v>403</v>
      </c>
    </row>
    <row r="51" spans="1:28" ht="101.25" x14ac:dyDescent="0.25">
      <c r="A51" s="39" t="str">
        <f t="shared" si="0"/>
        <v>6. W.</v>
      </c>
      <c r="B51" s="39" t="str">
        <f t="shared" si="1"/>
        <v>27.11</v>
      </c>
      <c r="C51" s="1">
        <v>292</v>
      </c>
      <c r="D51" s="46">
        <v>43796</v>
      </c>
      <c r="E51" s="1" t="s">
        <v>2464</v>
      </c>
      <c r="F51" s="1" t="s">
        <v>78</v>
      </c>
      <c r="G51" s="1" t="s">
        <v>332</v>
      </c>
      <c r="H51" s="52" t="s">
        <v>103</v>
      </c>
      <c r="I51" s="52" t="s">
        <v>74</v>
      </c>
      <c r="J51" s="52" t="s">
        <v>92</v>
      </c>
      <c r="K51" s="52" t="s">
        <v>169</v>
      </c>
      <c r="L51" s="1" t="s">
        <v>212</v>
      </c>
      <c r="M51" s="52"/>
      <c r="N51" s="52" t="s">
        <v>106</v>
      </c>
      <c r="O51" s="52" t="s">
        <v>106</v>
      </c>
      <c r="P51" s="52" t="s">
        <v>335</v>
      </c>
      <c r="Q51" s="47">
        <v>43796</v>
      </c>
      <c r="R51" s="46">
        <v>43796</v>
      </c>
      <c r="S51" s="46">
        <v>43796</v>
      </c>
      <c r="T51" s="48">
        <v>0</v>
      </c>
      <c r="U51" s="49">
        <v>0</v>
      </c>
      <c r="V51" s="50" t="s">
        <v>81</v>
      </c>
      <c r="W51" s="1" t="s">
        <v>336</v>
      </c>
      <c r="X51" s="1" t="s">
        <v>346</v>
      </c>
      <c r="Y51" s="1" t="s">
        <v>2465</v>
      </c>
      <c r="Z51" s="1"/>
      <c r="AA51" s="1" t="s">
        <v>103</v>
      </c>
      <c r="AB51" s="1" t="s">
        <v>410</v>
      </c>
    </row>
    <row r="52" spans="1:28" ht="78.75" x14ac:dyDescent="0.25">
      <c r="A52" s="39" t="str">
        <f t="shared" si="0"/>
        <v>6. Y.</v>
      </c>
      <c r="B52" s="39" t="str">
        <f t="shared" si="1"/>
        <v>28.11</v>
      </c>
      <c r="C52" s="1">
        <v>293</v>
      </c>
      <c r="D52" s="46">
        <v>43797</v>
      </c>
      <c r="E52" s="1" t="s">
        <v>632</v>
      </c>
      <c r="F52" s="1" t="s">
        <v>183</v>
      </c>
      <c r="G52" s="1" t="s">
        <v>314</v>
      </c>
      <c r="H52" s="52" t="s">
        <v>103</v>
      </c>
      <c r="I52" s="52" t="s">
        <v>74</v>
      </c>
      <c r="J52" s="52" t="s">
        <v>92</v>
      </c>
      <c r="K52" s="52" t="s">
        <v>169</v>
      </c>
      <c r="L52" s="1" t="s">
        <v>209</v>
      </c>
      <c r="M52" s="52"/>
      <c r="N52" s="52" t="s">
        <v>106</v>
      </c>
      <c r="O52" s="52" t="s">
        <v>106</v>
      </c>
      <c r="P52" s="52" t="s">
        <v>335</v>
      </c>
      <c r="Q52" s="47">
        <v>43797</v>
      </c>
      <c r="R52" s="46">
        <v>43797</v>
      </c>
      <c r="S52" s="46">
        <v>43797</v>
      </c>
      <c r="T52" s="48">
        <v>0</v>
      </c>
      <c r="U52" s="49">
        <v>0</v>
      </c>
      <c r="V52" s="50" t="s">
        <v>81</v>
      </c>
      <c r="W52" s="1" t="s">
        <v>336</v>
      </c>
      <c r="X52" s="1" t="s">
        <v>341</v>
      </c>
      <c r="Y52" s="1" t="s">
        <v>2466</v>
      </c>
      <c r="Z52" s="1"/>
      <c r="AA52" s="1" t="s">
        <v>103</v>
      </c>
      <c r="AB52" s="1" t="s">
        <v>408</v>
      </c>
    </row>
    <row r="53" spans="1:28" x14ac:dyDescent="0.25">
      <c r="A53" s="39" t="str">
        <f t="shared" si="0"/>
        <v xml:space="preserve"> </v>
      </c>
      <c r="B53" s="39" t="str">
        <f t="shared" si="1"/>
        <v/>
      </c>
      <c r="C53" s="1"/>
      <c r="D53" s="46"/>
      <c r="E53" s="1"/>
      <c r="F53" s="52"/>
      <c r="G53" s="52"/>
      <c r="H53" s="1"/>
      <c r="I53" s="1"/>
      <c r="J53" s="1"/>
      <c r="K53" s="1"/>
      <c r="L53" s="1"/>
      <c r="M53" s="52"/>
      <c r="N53" s="1"/>
      <c r="O53" s="1"/>
      <c r="P53" s="1"/>
      <c r="Q53" s="47"/>
      <c r="R53" s="46"/>
      <c r="S53" s="46"/>
      <c r="T53" s="48"/>
      <c r="U53" s="49"/>
      <c r="V53" s="50"/>
      <c r="W53" s="1"/>
      <c r="X53" s="1"/>
      <c r="Y53" s="1"/>
      <c r="Z53" s="1"/>
      <c r="AA53" s="1"/>
      <c r="AB53" s="1"/>
    </row>
    <row r="54" spans="1:28" x14ac:dyDescent="0.25">
      <c r="A54" s="39" t="str">
        <f t="shared" si="0"/>
        <v xml:space="preserve"> </v>
      </c>
      <c r="B54" s="39" t="str">
        <f t="shared" si="1"/>
        <v/>
      </c>
      <c r="C54" s="1"/>
      <c r="D54" s="46"/>
      <c r="E54" s="1"/>
      <c r="F54" s="1"/>
      <c r="G54" s="1"/>
      <c r="H54" s="1"/>
      <c r="I54" s="1"/>
      <c r="J54" s="1"/>
      <c r="K54" s="1"/>
      <c r="L54" s="1"/>
      <c r="M54" s="1"/>
      <c r="N54" s="1"/>
      <c r="O54" s="1"/>
      <c r="P54" s="1"/>
      <c r="Q54" s="47"/>
      <c r="R54" s="46"/>
      <c r="S54" s="46"/>
      <c r="T54" s="48"/>
      <c r="U54" s="49"/>
      <c r="V54" s="50"/>
      <c r="W54" s="1"/>
      <c r="X54" s="1"/>
      <c r="Y54" s="1"/>
      <c r="Z54" s="1"/>
      <c r="AA54" s="1"/>
      <c r="AB54" s="1"/>
    </row>
    <row r="55" spans="1:28" x14ac:dyDescent="0.25">
      <c r="A55" s="39" t="str">
        <f t="shared" si="0"/>
        <v xml:space="preserve"> </v>
      </c>
      <c r="B55" s="39" t="str">
        <f t="shared" si="1"/>
        <v/>
      </c>
      <c r="C55" s="1"/>
      <c r="D55" s="46"/>
      <c r="E55" s="1"/>
      <c r="F55" s="1"/>
      <c r="G55" s="1"/>
      <c r="H55" s="1"/>
      <c r="I55" s="1"/>
      <c r="J55" s="1"/>
      <c r="K55" s="1"/>
      <c r="L55" s="1"/>
      <c r="M55" s="52"/>
      <c r="N55" s="1"/>
      <c r="O55" s="1"/>
      <c r="P55" s="1"/>
      <c r="Q55" s="47"/>
      <c r="R55" s="46"/>
      <c r="S55" s="46"/>
      <c r="T55" s="48"/>
      <c r="U55" s="49"/>
      <c r="V55" s="50"/>
      <c r="W55" s="1"/>
      <c r="X55" s="1"/>
      <c r="Y55" s="1"/>
      <c r="Z55" s="1"/>
      <c r="AA55" s="1"/>
      <c r="AB55" s="1"/>
    </row>
    <row r="56" spans="1:28" x14ac:dyDescent="0.25">
      <c r="A56" s="39" t="str">
        <f t="shared" si="0"/>
        <v xml:space="preserve"> </v>
      </c>
      <c r="B56" s="39" t="str">
        <f t="shared" si="1"/>
        <v/>
      </c>
      <c r="C56" s="1"/>
      <c r="D56" s="46"/>
      <c r="E56" s="1"/>
      <c r="F56" s="1"/>
      <c r="G56" s="1"/>
      <c r="H56" s="1"/>
      <c r="I56" s="1"/>
      <c r="J56" s="1"/>
      <c r="K56" s="1"/>
      <c r="L56" s="1"/>
      <c r="M56" s="52"/>
      <c r="N56" s="1"/>
      <c r="O56" s="1"/>
      <c r="P56" s="1"/>
      <c r="Q56" s="47"/>
      <c r="R56" s="46"/>
      <c r="S56" s="46"/>
      <c r="T56" s="48"/>
      <c r="U56" s="49"/>
      <c r="V56" s="50"/>
      <c r="W56" s="1"/>
      <c r="X56" s="1"/>
      <c r="Y56" s="1"/>
      <c r="Z56" s="1"/>
      <c r="AA56" s="1"/>
      <c r="AB56" s="1"/>
    </row>
    <row r="57" spans="1:28" x14ac:dyDescent="0.25">
      <c r="A57" s="39" t="str">
        <f t="shared" si="0"/>
        <v xml:space="preserve"> </v>
      </c>
      <c r="B57" s="39" t="str">
        <f t="shared" si="1"/>
        <v/>
      </c>
      <c r="C57" s="1"/>
      <c r="D57" s="46"/>
      <c r="E57" s="1"/>
      <c r="F57" s="1"/>
      <c r="G57" s="1"/>
      <c r="H57" s="1"/>
      <c r="I57" s="1"/>
      <c r="J57" s="1"/>
      <c r="K57" s="1"/>
      <c r="L57" s="1"/>
      <c r="M57" s="52"/>
      <c r="N57" s="1"/>
      <c r="O57" s="1"/>
      <c r="P57" s="1"/>
      <c r="Q57" s="47"/>
      <c r="R57" s="46"/>
      <c r="S57" s="46"/>
      <c r="T57" s="48"/>
      <c r="U57" s="49"/>
      <c r="V57" s="50"/>
      <c r="W57" s="1"/>
      <c r="X57" s="1"/>
      <c r="Y57" s="1"/>
      <c r="Z57" s="1"/>
      <c r="AA57" s="1"/>
      <c r="AB57" s="1"/>
    </row>
    <row r="58" spans="1:28" x14ac:dyDescent="0.25">
      <c r="A58" s="39" t="str">
        <f t="shared" si="0"/>
        <v xml:space="preserve"> </v>
      </c>
      <c r="B58" s="39" t="str">
        <f t="shared" si="1"/>
        <v/>
      </c>
      <c r="C58" s="1"/>
      <c r="D58" s="46"/>
      <c r="E58" s="1"/>
      <c r="F58" s="1"/>
      <c r="G58" s="1"/>
      <c r="H58" s="1"/>
      <c r="I58" s="1"/>
      <c r="J58" s="1"/>
      <c r="K58" s="1"/>
      <c r="L58" s="1"/>
      <c r="M58" s="52"/>
      <c r="N58" s="1"/>
      <c r="O58" s="1"/>
      <c r="P58" s="1"/>
      <c r="Q58" s="47"/>
      <c r="R58" s="46"/>
      <c r="S58" s="46"/>
      <c r="T58" s="48"/>
      <c r="U58" s="49"/>
      <c r="V58" s="50"/>
      <c r="W58" s="1"/>
      <c r="X58" s="1"/>
      <c r="Y58" s="1"/>
      <c r="Z58" s="1"/>
      <c r="AA58" s="1"/>
      <c r="AB58" s="1"/>
    </row>
    <row r="59" spans="1:28" x14ac:dyDescent="0.25">
      <c r="A59" s="39" t="str">
        <f t="shared" si="0"/>
        <v xml:space="preserve"> </v>
      </c>
      <c r="B59" s="39" t="str">
        <f t="shared" si="1"/>
        <v/>
      </c>
      <c r="C59" s="1"/>
      <c r="D59" s="46"/>
      <c r="E59" s="1"/>
      <c r="F59" s="1"/>
      <c r="G59" s="1"/>
      <c r="H59" s="1"/>
      <c r="I59" s="1"/>
      <c r="J59" s="1"/>
      <c r="K59" s="1"/>
      <c r="L59" s="1"/>
      <c r="M59" s="52"/>
      <c r="N59" s="1"/>
      <c r="O59" s="1"/>
      <c r="P59" s="1"/>
      <c r="Q59" s="47"/>
      <c r="R59" s="46"/>
      <c r="S59" s="46"/>
      <c r="T59" s="48"/>
      <c r="U59" s="49"/>
      <c r="V59" s="50"/>
      <c r="W59" s="1"/>
      <c r="X59" s="1"/>
      <c r="Y59" s="1"/>
      <c r="Z59" s="1"/>
      <c r="AA59" s="1"/>
      <c r="AB59" s="1"/>
    </row>
    <row r="60" spans="1:28" x14ac:dyDescent="0.25">
      <c r="A60" s="39" t="str">
        <f t="shared" si="0"/>
        <v xml:space="preserve"> </v>
      </c>
      <c r="B60" s="39" t="str">
        <f t="shared" si="1"/>
        <v/>
      </c>
      <c r="C60" s="1"/>
      <c r="D60" s="46"/>
      <c r="E60" s="1"/>
      <c r="F60" s="1"/>
      <c r="G60" s="1"/>
      <c r="H60" s="1"/>
      <c r="I60" s="1"/>
      <c r="J60" s="1"/>
      <c r="K60" s="1"/>
      <c r="L60" s="1"/>
      <c r="M60" s="1"/>
      <c r="N60" s="1"/>
      <c r="O60" s="1"/>
      <c r="P60" s="1"/>
      <c r="Q60" s="47"/>
      <c r="R60" s="46"/>
      <c r="S60" s="46"/>
      <c r="T60" s="48"/>
      <c r="U60" s="49"/>
      <c r="V60" s="50"/>
      <c r="W60" s="1"/>
      <c r="X60" s="1"/>
      <c r="Y60" s="1"/>
      <c r="Z60" s="1"/>
      <c r="AA60" s="1"/>
      <c r="AB60" s="1"/>
    </row>
    <row r="61" spans="1:28" x14ac:dyDescent="0.25">
      <c r="A61" s="39" t="str">
        <f t="shared" si="0"/>
        <v xml:space="preserve"> </v>
      </c>
      <c r="B61" s="39" t="str">
        <f t="shared" si="1"/>
        <v/>
      </c>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52"/>
      <c r="F67" s="52"/>
      <c r="G67" s="52"/>
      <c r="H67" s="52"/>
      <c r="I67" s="52"/>
      <c r="J67" s="52"/>
      <c r="K67" s="52"/>
      <c r="L67" s="52"/>
      <c r="M67" s="1"/>
      <c r="N67" s="52"/>
      <c r="O67" s="52"/>
      <c r="P67" s="52"/>
      <c r="Q67" s="47"/>
      <c r="R67" s="46"/>
      <c r="S67" s="46"/>
      <c r="T67" s="48"/>
      <c r="U67" s="49"/>
      <c r="V67" s="50"/>
      <c r="W67" s="1"/>
      <c r="X67" s="1"/>
      <c r="Y67" s="1"/>
      <c r="Z67" s="1"/>
      <c r="AA67" s="1"/>
      <c r="AB67" s="1"/>
    </row>
    <row r="68" spans="1:28" x14ac:dyDescent="0.25">
      <c r="A68" s="39" t="str">
        <f t="shared" si="0"/>
        <v xml:space="preserve"> </v>
      </c>
      <c r="B68" s="39" t="str">
        <f t="shared" si="1"/>
        <v/>
      </c>
      <c r="C68" s="1"/>
      <c r="D68" s="46"/>
      <c r="E68" s="52"/>
      <c r="F68" s="52"/>
      <c r="G68" s="52"/>
      <c r="H68" s="52"/>
      <c r="I68" s="52"/>
      <c r="J68" s="52"/>
      <c r="K68" s="52"/>
      <c r="L68" s="52"/>
      <c r="M68" s="1"/>
      <c r="N68" s="52"/>
      <c r="O68" s="52"/>
      <c r="P68" s="52"/>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52"/>
      <c r="F69" s="52"/>
      <c r="G69" s="52"/>
      <c r="H69" s="52"/>
      <c r="I69" s="52"/>
      <c r="J69" s="52"/>
      <c r="K69" s="52"/>
      <c r="L69" s="1"/>
      <c r="M69" s="1"/>
      <c r="N69" s="52"/>
      <c r="O69" s="52"/>
      <c r="P69" s="52"/>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52"/>
      <c r="F70" s="52"/>
      <c r="G70" s="52"/>
      <c r="H70" s="52"/>
      <c r="I70" s="52"/>
      <c r="J70" s="52"/>
      <c r="K70" s="52"/>
      <c r="L70" s="1"/>
      <c r="M70" s="52"/>
      <c r="N70" s="52"/>
      <c r="O70" s="52"/>
      <c r="P70" s="52"/>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52"/>
      <c r="I71" s="52"/>
      <c r="J71" s="52"/>
      <c r="K71" s="52"/>
      <c r="L71" s="1"/>
      <c r="M71" s="52"/>
      <c r="N71" s="52"/>
      <c r="O71" s="52"/>
      <c r="P71" s="52"/>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52"/>
      <c r="F72" s="52"/>
      <c r="G72" s="52"/>
      <c r="H72" s="52"/>
      <c r="I72" s="52"/>
      <c r="J72" s="52"/>
      <c r="K72" s="52"/>
      <c r="L72" s="1"/>
      <c r="M72" s="1"/>
      <c r="N72" s="52"/>
      <c r="O72" s="52"/>
      <c r="P72" s="52"/>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8"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8"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8"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8"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8" x14ac:dyDescent="0.25">
      <c r="A78" s="39" t="str">
        <f t="shared" si="2"/>
        <v xml:space="preserve"> </v>
      </c>
      <c r="B78" s="39" t="str">
        <f t="shared" si="3"/>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8" x14ac:dyDescent="0.25">
      <c r="A79" s="39" t="str">
        <f t="shared" si="2"/>
        <v xml:space="preserve"> </v>
      </c>
      <c r="B79" s="39" t="str">
        <f t="shared" si="3"/>
        <v/>
      </c>
      <c r="C79" s="1"/>
      <c r="D79" s="46"/>
      <c r="E79" s="1"/>
      <c r="F79" s="1"/>
      <c r="G79" s="1"/>
      <c r="H79" s="1"/>
      <c r="I79" s="1"/>
      <c r="J79" s="1"/>
      <c r="K79" s="1"/>
      <c r="L79" s="1"/>
      <c r="M79" s="1"/>
      <c r="N79" s="1"/>
      <c r="O79" s="1"/>
      <c r="P79" s="47"/>
      <c r="Q79" s="46"/>
      <c r="R79" s="46"/>
      <c r="S79" s="48"/>
      <c r="T79" s="49"/>
      <c r="U79" s="50"/>
      <c r="V79" s="1"/>
      <c r="W79" s="1"/>
      <c r="X79" s="1"/>
      <c r="Y79" s="1"/>
      <c r="Z79" s="1"/>
      <c r="AA79" s="51"/>
    </row>
    <row r="80" spans="1:28" x14ac:dyDescent="0.25">
      <c r="A80" s="39" t="str">
        <f t="shared" si="2"/>
        <v xml:space="preserve"> </v>
      </c>
      <c r="B80" s="39" t="str">
        <f t="shared" si="3"/>
        <v/>
      </c>
      <c r="C80" s="1"/>
      <c r="D80" s="46"/>
      <c r="E80" s="1"/>
      <c r="F80" s="1"/>
      <c r="G80" s="1"/>
      <c r="H80" s="1"/>
      <c r="I80" s="1"/>
      <c r="J80" s="1"/>
      <c r="K80" s="1"/>
      <c r="L80" s="1"/>
      <c r="M80" s="1"/>
      <c r="N80" s="1"/>
      <c r="O80" s="1"/>
      <c r="P80" s="47"/>
      <c r="Q80" s="46"/>
      <c r="R80" s="46"/>
      <c r="S80" s="48"/>
      <c r="T80" s="49"/>
      <c r="U80" s="50"/>
      <c r="V80" s="1"/>
      <c r="W80" s="1"/>
      <c r="X80" s="1"/>
      <c r="Y80" s="1"/>
      <c r="Z80" s="1"/>
      <c r="AA80" s="51"/>
    </row>
    <row r="81" spans="1:27" x14ac:dyDescent="0.25">
      <c r="A81" s="39" t="str">
        <f t="shared" si="2"/>
        <v xml:space="preserve"> </v>
      </c>
      <c r="B81" s="39" t="str">
        <f t="shared" si="3"/>
        <v/>
      </c>
      <c r="C81" s="1"/>
      <c r="D81" s="46"/>
      <c r="E81" s="1"/>
      <c r="F81" s="1"/>
      <c r="G81" s="1"/>
      <c r="H81" s="1"/>
      <c r="I81" s="1"/>
      <c r="J81" s="1"/>
      <c r="K81" s="1"/>
      <c r="L81" s="1"/>
      <c r="M81" s="1"/>
      <c r="N81" s="1"/>
      <c r="O81" s="1"/>
      <c r="P81" s="47"/>
      <c r="Q81" s="46"/>
      <c r="R81" s="46"/>
      <c r="S81" s="48"/>
      <c r="T81" s="49"/>
      <c r="U81" s="50"/>
      <c r="V81" s="1"/>
      <c r="W81" s="1"/>
      <c r="X81" s="1"/>
      <c r="Y81" s="1"/>
      <c r="Z81" s="1"/>
      <c r="AA81" s="51"/>
    </row>
    <row r="82" spans="1:27"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7"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v>147</v>
      </c>
      <c r="D152" s="46"/>
      <c r="E152" s="1"/>
      <c r="F152" s="1"/>
      <c r="G152" s="1"/>
      <c r="H152" s="1"/>
      <c r="I152" s="1"/>
      <c r="J152" s="1"/>
      <c r="K152" s="1"/>
      <c r="L152" s="1"/>
      <c r="M152" s="1"/>
      <c r="N152" s="1"/>
      <c r="O152" s="1"/>
      <c r="P152" s="47" t="str">
        <f t="shared" ref="P152:P198" si="6">+IF(D152&lt;&gt;"",D152,"")</f>
        <v/>
      </c>
      <c r="Q152" s="46"/>
      <c r="R152" s="46"/>
      <c r="S152" s="48" t="str">
        <f t="shared" ref="S152:S198" si="7">IF(P152&lt;&gt;"",_xlfn.DAYS(Q152,P152),"")</f>
        <v/>
      </c>
      <c r="T152" s="49" t="str">
        <f t="shared" ref="T152:T198" si="8">IF(P152&lt;&gt;"",_xlfn.DAYS(R152,P152),"")</f>
        <v/>
      </c>
      <c r="U152" s="50"/>
      <c r="V152" s="1"/>
      <c r="W152" s="1"/>
      <c r="X152" s="1"/>
      <c r="Y152" s="1"/>
      <c r="Z152" s="1"/>
      <c r="AA152" s="51"/>
    </row>
    <row r="153" spans="1:27" x14ac:dyDescent="0.25">
      <c r="A153" s="39" t="str">
        <f t="shared" si="4"/>
        <v xml:space="preserve"> </v>
      </c>
      <c r="B153" s="39" t="str">
        <f t="shared" si="5"/>
        <v/>
      </c>
      <c r="C153" s="1">
        <v>148</v>
      </c>
      <c r="D153" s="46"/>
      <c r="E153" s="1"/>
      <c r="F153" s="1"/>
      <c r="G153" s="1"/>
      <c r="H153" s="1"/>
      <c r="I153" s="1"/>
      <c r="J153" s="1"/>
      <c r="K153" s="1"/>
      <c r="L153" s="1"/>
      <c r="M153" s="1"/>
      <c r="N153" s="1"/>
      <c r="O153" s="1"/>
      <c r="P153" s="47" t="str">
        <f t="shared" si="6"/>
        <v/>
      </c>
      <c r="Q153" s="46"/>
      <c r="R153" s="46"/>
      <c r="S153" s="48" t="str">
        <f t="shared" si="7"/>
        <v/>
      </c>
      <c r="T153" s="49" t="str">
        <f t="shared" si="8"/>
        <v/>
      </c>
      <c r="U153" s="50"/>
      <c r="V153" s="1"/>
      <c r="W153" s="1"/>
      <c r="X153" s="1"/>
      <c r="Y153" s="1"/>
      <c r="Z153" s="1"/>
      <c r="AA153" s="51"/>
    </row>
    <row r="154" spans="1:27" x14ac:dyDescent="0.25">
      <c r="A154" s="39" t="str">
        <f t="shared" si="4"/>
        <v xml:space="preserve"> </v>
      </c>
      <c r="B154" s="39" t="str">
        <f t="shared" si="5"/>
        <v/>
      </c>
      <c r="C154" s="1">
        <v>149</v>
      </c>
      <c r="D154" s="46"/>
      <c r="E154" s="1"/>
      <c r="F154" s="1"/>
      <c r="G154" s="1"/>
      <c r="H154" s="1"/>
      <c r="I154" s="1"/>
      <c r="J154" s="1"/>
      <c r="K154" s="1"/>
      <c r="L154" s="1"/>
      <c r="M154" s="1"/>
      <c r="N154" s="1"/>
      <c r="O154" s="1"/>
      <c r="P154" s="47" t="str">
        <f t="shared" si="6"/>
        <v/>
      </c>
      <c r="Q154" s="46"/>
      <c r="R154" s="46"/>
      <c r="S154" s="48" t="str">
        <f t="shared" si="7"/>
        <v/>
      </c>
      <c r="T154" s="49" t="str">
        <f t="shared" si="8"/>
        <v/>
      </c>
      <c r="U154" s="50"/>
      <c r="V154" s="1"/>
      <c r="W154" s="1"/>
      <c r="X154" s="1"/>
      <c r="Y154" s="1"/>
      <c r="Z154" s="1"/>
      <c r="AA154" s="51"/>
    </row>
    <row r="155" spans="1:27" x14ac:dyDescent="0.25">
      <c r="A155" s="39" t="str">
        <f t="shared" si="4"/>
        <v xml:space="preserve"> </v>
      </c>
      <c r="B155" s="39" t="str">
        <f t="shared" si="5"/>
        <v/>
      </c>
      <c r="C155" s="1">
        <v>150</v>
      </c>
      <c r="D155" s="46"/>
      <c r="E155" s="1"/>
      <c r="F155" s="1"/>
      <c r="G155" s="1"/>
      <c r="H155" s="1"/>
      <c r="I155" s="1"/>
      <c r="J155" s="1"/>
      <c r="K155" s="1"/>
      <c r="L155" s="1"/>
      <c r="M155" s="1"/>
      <c r="N155" s="1"/>
      <c r="O155" s="1"/>
      <c r="P155" s="47" t="str">
        <f t="shared" si="6"/>
        <v/>
      </c>
      <c r="Q155" s="46"/>
      <c r="R155" s="46"/>
      <c r="S155" s="48" t="str">
        <f t="shared" si="7"/>
        <v/>
      </c>
      <c r="T155" s="49" t="str">
        <f t="shared" si="8"/>
        <v/>
      </c>
      <c r="U155" s="50"/>
      <c r="V155" s="1"/>
      <c r="W155" s="1"/>
      <c r="X155" s="1"/>
      <c r="Y155" s="1"/>
      <c r="Z155" s="1"/>
      <c r="AA155" s="51"/>
    </row>
    <row r="156" spans="1:27" x14ac:dyDescent="0.25">
      <c r="A156" s="39" t="str">
        <f t="shared" si="4"/>
        <v xml:space="preserve"> </v>
      </c>
      <c r="B156" s="39" t="str">
        <f t="shared" si="5"/>
        <v/>
      </c>
      <c r="C156" s="1">
        <v>151</v>
      </c>
      <c r="D156" s="46"/>
      <c r="E156" s="1"/>
      <c r="F156" s="1"/>
      <c r="G156" s="1"/>
      <c r="H156" s="1"/>
      <c r="I156" s="1"/>
      <c r="J156" s="1"/>
      <c r="K156" s="1"/>
      <c r="L156" s="1"/>
      <c r="M156" s="1"/>
      <c r="N156" s="1"/>
      <c r="O156" s="1"/>
      <c r="P156" s="47" t="str">
        <f t="shared" si="6"/>
        <v/>
      </c>
      <c r="Q156" s="46"/>
      <c r="R156" s="46"/>
      <c r="S156" s="48" t="str">
        <f t="shared" si="7"/>
        <v/>
      </c>
      <c r="T156" s="49" t="str">
        <f t="shared" si="8"/>
        <v/>
      </c>
      <c r="U156" s="50"/>
      <c r="V156" s="1"/>
      <c r="W156" s="1"/>
      <c r="X156" s="1"/>
      <c r="Y156" s="1"/>
      <c r="Z156" s="1"/>
      <c r="AA156" s="51"/>
    </row>
    <row r="157" spans="1:27" x14ac:dyDescent="0.25">
      <c r="A157" s="39" t="str">
        <f t="shared" si="4"/>
        <v xml:space="preserve"> </v>
      </c>
      <c r="B157" s="39" t="str">
        <f t="shared" si="5"/>
        <v/>
      </c>
      <c r="C157" s="1">
        <v>152</v>
      </c>
      <c r="D157" s="46"/>
      <c r="E157" s="1"/>
      <c r="F157" s="1"/>
      <c r="G157" s="1"/>
      <c r="H157" s="1"/>
      <c r="I157" s="1"/>
      <c r="J157" s="1"/>
      <c r="K157" s="1"/>
      <c r="L157" s="1"/>
      <c r="M157" s="1"/>
      <c r="N157" s="1"/>
      <c r="O157" s="1"/>
      <c r="P157" s="47" t="str">
        <f t="shared" si="6"/>
        <v/>
      </c>
      <c r="Q157" s="46"/>
      <c r="R157" s="46"/>
      <c r="S157" s="48" t="str">
        <f t="shared" si="7"/>
        <v/>
      </c>
      <c r="T157" s="49" t="str">
        <f t="shared" si="8"/>
        <v/>
      </c>
      <c r="U157" s="50"/>
      <c r="V157" s="1"/>
      <c r="W157" s="1"/>
      <c r="X157" s="1"/>
      <c r="Y157" s="1"/>
      <c r="Z157" s="1"/>
      <c r="AA157" s="51"/>
    </row>
    <row r="158" spans="1:27" x14ac:dyDescent="0.25">
      <c r="A158" s="39" t="str">
        <f t="shared" si="4"/>
        <v xml:space="preserve"> </v>
      </c>
      <c r="B158" s="39" t="str">
        <f t="shared" si="5"/>
        <v/>
      </c>
      <c r="C158" s="1">
        <v>153</v>
      </c>
      <c r="D158" s="46"/>
      <c r="E158" s="1"/>
      <c r="F158" s="1"/>
      <c r="G158" s="1"/>
      <c r="H158" s="1"/>
      <c r="I158" s="1"/>
      <c r="J158" s="1"/>
      <c r="K158" s="1"/>
      <c r="L158" s="1"/>
      <c r="M158" s="1"/>
      <c r="N158" s="1"/>
      <c r="O158" s="1"/>
      <c r="P158" s="47" t="str">
        <f t="shared" si="6"/>
        <v/>
      </c>
      <c r="Q158" s="46"/>
      <c r="R158" s="46"/>
      <c r="S158" s="48" t="str">
        <f t="shared" si="7"/>
        <v/>
      </c>
      <c r="T158" s="49" t="str">
        <f t="shared" si="8"/>
        <v/>
      </c>
      <c r="U158" s="50"/>
      <c r="V158" s="1"/>
      <c r="W158" s="1"/>
      <c r="X158" s="1"/>
      <c r="Y158" s="1"/>
      <c r="Z158" s="1"/>
      <c r="AA158" s="51"/>
    </row>
    <row r="159" spans="1:27" x14ac:dyDescent="0.25">
      <c r="A159" s="39" t="str">
        <f t="shared" si="4"/>
        <v xml:space="preserve"> </v>
      </c>
      <c r="B159" s="39" t="str">
        <f t="shared" si="5"/>
        <v/>
      </c>
      <c r="C159" s="1">
        <v>154</v>
      </c>
      <c r="D159" s="46"/>
      <c r="E159" s="1"/>
      <c r="F159" s="1"/>
      <c r="G159" s="1"/>
      <c r="H159" s="1"/>
      <c r="I159" s="1"/>
      <c r="J159" s="1"/>
      <c r="K159" s="1"/>
      <c r="L159" s="1"/>
      <c r="M159" s="1"/>
      <c r="N159" s="1"/>
      <c r="O159" s="1"/>
      <c r="P159" s="47" t="str">
        <f t="shared" si="6"/>
        <v/>
      </c>
      <c r="Q159" s="46"/>
      <c r="R159" s="46"/>
      <c r="S159" s="48" t="str">
        <f t="shared" si="7"/>
        <v/>
      </c>
      <c r="T159" s="49" t="str">
        <f t="shared" si="8"/>
        <v/>
      </c>
      <c r="U159" s="50"/>
      <c r="V159" s="1"/>
      <c r="W159" s="1"/>
      <c r="X159" s="1"/>
      <c r="Y159" s="1"/>
      <c r="Z159" s="1"/>
      <c r="AA159" s="51"/>
    </row>
    <row r="160" spans="1:27" x14ac:dyDescent="0.25">
      <c r="A160" s="39" t="str">
        <f t="shared" si="4"/>
        <v xml:space="preserve"> </v>
      </c>
      <c r="B160" s="39" t="str">
        <f t="shared" si="5"/>
        <v/>
      </c>
      <c r="C160" s="1">
        <v>155</v>
      </c>
      <c r="D160" s="46"/>
      <c r="E160" s="1"/>
      <c r="F160" s="1"/>
      <c r="G160" s="1"/>
      <c r="H160" s="1"/>
      <c r="I160" s="1"/>
      <c r="J160" s="1"/>
      <c r="K160" s="1"/>
      <c r="L160" s="1"/>
      <c r="M160" s="1"/>
      <c r="N160" s="1"/>
      <c r="O160" s="1"/>
      <c r="P160" s="47" t="str">
        <f t="shared" si="6"/>
        <v/>
      </c>
      <c r="Q160" s="46"/>
      <c r="R160" s="46"/>
      <c r="S160" s="48" t="str">
        <f t="shared" si="7"/>
        <v/>
      </c>
      <c r="T160" s="49" t="str">
        <f t="shared" si="8"/>
        <v/>
      </c>
      <c r="U160" s="50"/>
      <c r="V160" s="1"/>
      <c r="W160" s="1"/>
      <c r="X160" s="1"/>
      <c r="Y160" s="1"/>
      <c r="Z160" s="1"/>
      <c r="AA160" s="51"/>
    </row>
    <row r="161" spans="1:27" x14ac:dyDescent="0.25">
      <c r="A161" s="39" t="str">
        <f t="shared" si="4"/>
        <v xml:space="preserve"> </v>
      </c>
      <c r="B161" s="39" t="str">
        <f t="shared" si="5"/>
        <v/>
      </c>
      <c r="C161" s="1">
        <v>156</v>
      </c>
      <c r="D161" s="46"/>
      <c r="E161" s="1"/>
      <c r="F161" s="1"/>
      <c r="G161" s="1"/>
      <c r="H161" s="1"/>
      <c r="I161" s="1"/>
      <c r="J161" s="1"/>
      <c r="K161" s="1"/>
      <c r="L161" s="1"/>
      <c r="M161" s="1"/>
      <c r="N161" s="1"/>
      <c r="O161" s="1"/>
      <c r="P161" s="47" t="str">
        <f t="shared" si="6"/>
        <v/>
      </c>
      <c r="Q161" s="46"/>
      <c r="R161" s="46"/>
      <c r="S161" s="48" t="str">
        <f t="shared" si="7"/>
        <v/>
      </c>
      <c r="T161" s="49" t="str">
        <f t="shared" si="8"/>
        <v/>
      </c>
      <c r="U161" s="50"/>
      <c r="V161" s="1"/>
      <c r="W161" s="1"/>
      <c r="X161" s="1"/>
      <c r="Y161" s="1"/>
      <c r="Z161" s="1"/>
      <c r="AA161" s="51"/>
    </row>
    <row r="162" spans="1:27" x14ac:dyDescent="0.25">
      <c r="A162" s="39" t="str">
        <f t="shared" si="4"/>
        <v xml:space="preserve"> </v>
      </c>
      <c r="B162" s="39" t="str">
        <f t="shared" si="5"/>
        <v/>
      </c>
      <c r="C162" s="1">
        <v>157</v>
      </c>
      <c r="D162" s="46"/>
      <c r="E162" s="1"/>
      <c r="F162" s="1"/>
      <c r="G162" s="1"/>
      <c r="H162" s="1"/>
      <c r="I162" s="1"/>
      <c r="J162" s="1"/>
      <c r="K162" s="1"/>
      <c r="L162" s="1"/>
      <c r="M162" s="1"/>
      <c r="N162" s="1"/>
      <c r="O162" s="1"/>
      <c r="P162" s="47" t="str">
        <f t="shared" si="6"/>
        <v/>
      </c>
      <c r="Q162" s="46"/>
      <c r="R162" s="46"/>
      <c r="S162" s="48" t="str">
        <f t="shared" si="7"/>
        <v/>
      </c>
      <c r="T162" s="49" t="str">
        <f t="shared" si="8"/>
        <v/>
      </c>
      <c r="U162" s="50"/>
      <c r="V162" s="1"/>
      <c r="W162" s="1"/>
      <c r="X162" s="1"/>
      <c r="Y162" s="1"/>
      <c r="Z162" s="1"/>
      <c r="AA162" s="51"/>
    </row>
    <row r="163" spans="1:27" x14ac:dyDescent="0.25">
      <c r="A163" s="39" t="str">
        <f t="shared" si="4"/>
        <v xml:space="preserve"> </v>
      </c>
      <c r="B163" s="39" t="str">
        <f t="shared" si="5"/>
        <v/>
      </c>
      <c r="C163" s="1">
        <v>158</v>
      </c>
      <c r="D163" s="46"/>
      <c r="E163" s="1"/>
      <c r="F163" s="1"/>
      <c r="G163" s="1"/>
      <c r="H163" s="1"/>
      <c r="I163" s="1"/>
      <c r="J163" s="1"/>
      <c r="K163" s="1"/>
      <c r="L163" s="1"/>
      <c r="M163" s="1"/>
      <c r="N163" s="1"/>
      <c r="O163" s="1"/>
      <c r="P163" s="47" t="str">
        <f t="shared" si="6"/>
        <v/>
      </c>
      <c r="Q163" s="46"/>
      <c r="R163" s="46"/>
      <c r="S163" s="48" t="str">
        <f t="shared" si="7"/>
        <v/>
      </c>
      <c r="T163" s="49" t="str">
        <f t="shared" si="8"/>
        <v/>
      </c>
      <c r="U163" s="50"/>
      <c r="V163" s="1"/>
      <c r="W163" s="1"/>
      <c r="X163" s="1"/>
      <c r="Y163" s="1"/>
      <c r="Z163" s="1"/>
      <c r="AA163" s="51"/>
    </row>
    <row r="164" spans="1:27" x14ac:dyDescent="0.25">
      <c r="A164" s="39" t="str">
        <f t="shared" si="4"/>
        <v xml:space="preserve"> </v>
      </c>
      <c r="B164" s="39" t="str">
        <f t="shared" si="5"/>
        <v/>
      </c>
      <c r="C164" s="1">
        <v>159</v>
      </c>
      <c r="D164" s="46"/>
      <c r="E164" s="1"/>
      <c r="F164" s="1"/>
      <c r="G164" s="1"/>
      <c r="H164" s="1"/>
      <c r="I164" s="1"/>
      <c r="J164" s="1"/>
      <c r="K164" s="1"/>
      <c r="L164" s="1"/>
      <c r="M164" s="1"/>
      <c r="N164" s="1"/>
      <c r="O164" s="1"/>
      <c r="P164" s="47" t="str">
        <f t="shared" si="6"/>
        <v/>
      </c>
      <c r="Q164" s="46"/>
      <c r="R164" s="46"/>
      <c r="S164" s="48" t="str">
        <f t="shared" si="7"/>
        <v/>
      </c>
      <c r="T164" s="49" t="str">
        <f t="shared" si="8"/>
        <v/>
      </c>
      <c r="U164" s="50"/>
      <c r="V164" s="1"/>
      <c r="W164" s="1"/>
      <c r="X164" s="1"/>
      <c r="Y164" s="1"/>
      <c r="Z164" s="1"/>
      <c r="AA164" s="51"/>
    </row>
    <row r="165" spans="1:27" x14ac:dyDescent="0.25">
      <c r="A165" s="39" t="str">
        <f t="shared" si="4"/>
        <v xml:space="preserve"> </v>
      </c>
      <c r="B165" s="39" t="str">
        <f t="shared" si="5"/>
        <v/>
      </c>
      <c r="C165" s="1">
        <v>160</v>
      </c>
      <c r="D165" s="46"/>
      <c r="E165" s="1"/>
      <c r="F165" s="1"/>
      <c r="G165" s="1"/>
      <c r="H165" s="1"/>
      <c r="I165" s="1"/>
      <c r="J165" s="1"/>
      <c r="K165" s="1"/>
      <c r="L165" s="1"/>
      <c r="M165" s="1"/>
      <c r="N165" s="1"/>
      <c r="O165" s="1"/>
      <c r="P165" s="47" t="str">
        <f t="shared" si="6"/>
        <v/>
      </c>
      <c r="Q165" s="46"/>
      <c r="R165" s="46"/>
      <c r="S165" s="48" t="str">
        <f t="shared" si="7"/>
        <v/>
      </c>
      <c r="T165" s="49" t="str">
        <f t="shared" si="8"/>
        <v/>
      </c>
      <c r="U165" s="50"/>
      <c r="V165" s="1"/>
      <c r="W165" s="1"/>
      <c r="X165" s="1"/>
      <c r="Y165" s="1"/>
      <c r="Z165" s="1"/>
      <c r="AA165" s="51"/>
    </row>
    <row r="166" spans="1:27" x14ac:dyDescent="0.25">
      <c r="A166" s="39" t="str">
        <f t="shared" si="4"/>
        <v xml:space="preserve"> </v>
      </c>
      <c r="B166" s="39" t="str">
        <f t="shared" si="5"/>
        <v/>
      </c>
      <c r="C166" s="1">
        <v>161</v>
      </c>
      <c r="D166" s="46"/>
      <c r="E166" s="1"/>
      <c r="F166" s="1"/>
      <c r="G166" s="1"/>
      <c r="H166" s="1"/>
      <c r="I166" s="1"/>
      <c r="J166" s="1"/>
      <c r="K166" s="1"/>
      <c r="L166" s="1"/>
      <c r="M166" s="1"/>
      <c r="N166" s="1"/>
      <c r="O166" s="1"/>
      <c r="P166" s="47" t="str">
        <f t="shared" si="6"/>
        <v/>
      </c>
      <c r="Q166" s="46"/>
      <c r="R166" s="46"/>
      <c r="S166" s="48" t="str">
        <f t="shared" si="7"/>
        <v/>
      </c>
      <c r="T166" s="49" t="str">
        <f t="shared" si="8"/>
        <v/>
      </c>
      <c r="U166" s="50"/>
      <c r="V166" s="1"/>
      <c r="W166" s="1"/>
      <c r="X166" s="1"/>
      <c r="Y166" s="1"/>
      <c r="Z166" s="1"/>
      <c r="AA166" s="51"/>
    </row>
    <row r="167" spans="1:27" x14ac:dyDescent="0.25">
      <c r="A167" s="39" t="str">
        <f t="shared" si="4"/>
        <v xml:space="preserve"> </v>
      </c>
      <c r="B167" s="39" t="str">
        <f t="shared" si="5"/>
        <v/>
      </c>
      <c r="C167" s="1">
        <v>162</v>
      </c>
      <c r="D167" s="46"/>
      <c r="E167" s="1"/>
      <c r="F167" s="1"/>
      <c r="G167" s="1"/>
      <c r="H167" s="1"/>
      <c r="I167" s="1"/>
      <c r="J167" s="1"/>
      <c r="K167" s="1"/>
      <c r="L167" s="1"/>
      <c r="M167" s="1"/>
      <c r="N167" s="1"/>
      <c r="O167" s="1"/>
      <c r="P167" s="47" t="str">
        <f t="shared" si="6"/>
        <v/>
      </c>
      <c r="Q167" s="46"/>
      <c r="R167" s="46"/>
      <c r="S167" s="48" t="str">
        <f t="shared" si="7"/>
        <v/>
      </c>
      <c r="T167" s="49" t="str">
        <f t="shared" si="8"/>
        <v/>
      </c>
      <c r="U167" s="50"/>
      <c r="V167" s="1"/>
      <c r="W167" s="1"/>
      <c r="X167" s="1"/>
      <c r="Y167" s="1"/>
      <c r="Z167" s="1"/>
      <c r="AA167" s="51"/>
    </row>
    <row r="168" spans="1:27" x14ac:dyDescent="0.25">
      <c r="A168" s="39" t="str">
        <f t="shared" si="4"/>
        <v xml:space="preserve"> </v>
      </c>
      <c r="B168" s="39" t="str">
        <f t="shared" si="5"/>
        <v/>
      </c>
      <c r="C168" s="1">
        <v>163</v>
      </c>
      <c r="D168" s="46"/>
      <c r="E168" s="1"/>
      <c r="F168" s="1"/>
      <c r="G168" s="1"/>
      <c r="H168" s="1"/>
      <c r="I168" s="1"/>
      <c r="J168" s="1"/>
      <c r="K168" s="1"/>
      <c r="L168" s="1"/>
      <c r="M168" s="1"/>
      <c r="N168" s="1"/>
      <c r="O168" s="1"/>
      <c r="P168" s="47" t="str">
        <f t="shared" si="6"/>
        <v/>
      </c>
      <c r="Q168" s="46"/>
      <c r="R168" s="46"/>
      <c r="S168" s="48" t="str">
        <f t="shared" si="7"/>
        <v/>
      </c>
      <c r="T168" s="49" t="str">
        <f t="shared" si="8"/>
        <v/>
      </c>
      <c r="U168" s="50"/>
      <c r="V168" s="1"/>
      <c r="W168" s="1"/>
      <c r="X168" s="1"/>
      <c r="Y168" s="1"/>
      <c r="Z168" s="1"/>
      <c r="AA168" s="51"/>
    </row>
    <row r="169" spans="1:27" x14ac:dyDescent="0.25">
      <c r="A169" s="39" t="str">
        <f t="shared" si="4"/>
        <v xml:space="preserve"> </v>
      </c>
      <c r="B169" s="39" t="str">
        <f t="shared" si="5"/>
        <v/>
      </c>
      <c r="C169" s="1">
        <v>164</v>
      </c>
      <c r="D169" s="46"/>
      <c r="E169" s="1"/>
      <c r="F169" s="1"/>
      <c r="G169" s="1"/>
      <c r="H169" s="1"/>
      <c r="I169" s="1"/>
      <c r="J169" s="1"/>
      <c r="K169" s="1"/>
      <c r="L169" s="1"/>
      <c r="M169" s="1"/>
      <c r="N169" s="1"/>
      <c r="O169" s="1"/>
      <c r="P169" s="47" t="str">
        <f t="shared" si="6"/>
        <v/>
      </c>
      <c r="Q169" s="46"/>
      <c r="R169" s="46"/>
      <c r="S169" s="48" t="str">
        <f t="shared" si="7"/>
        <v/>
      </c>
      <c r="T169" s="49" t="str">
        <f t="shared" si="8"/>
        <v/>
      </c>
      <c r="U169" s="50"/>
      <c r="V169" s="1"/>
      <c r="W169" s="1"/>
      <c r="X169" s="1"/>
      <c r="Y169" s="1"/>
      <c r="Z169" s="1"/>
      <c r="AA169" s="51"/>
    </row>
    <row r="170" spans="1:27" x14ac:dyDescent="0.25">
      <c r="A170" s="39" t="str">
        <f t="shared" si="4"/>
        <v xml:space="preserve"> </v>
      </c>
      <c r="B170" s="39" t="str">
        <f t="shared" si="5"/>
        <v/>
      </c>
      <c r="C170" s="1">
        <v>165</v>
      </c>
      <c r="D170" s="46"/>
      <c r="E170" s="1"/>
      <c r="F170" s="1"/>
      <c r="G170" s="1"/>
      <c r="H170" s="1"/>
      <c r="I170" s="1"/>
      <c r="J170" s="1"/>
      <c r="K170" s="1"/>
      <c r="L170" s="1"/>
      <c r="M170" s="1"/>
      <c r="N170" s="1"/>
      <c r="O170" s="1"/>
      <c r="P170" s="47" t="str">
        <f t="shared" si="6"/>
        <v/>
      </c>
      <c r="Q170" s="46"/>
      <c r="R170" s="46"/>
      <c r="S170" s="48" t="str">
        <f t="shared" si="7"/>
        <v/>
      </c>
      <c r="T170" s="49" t="str">
        <f t="shared" si="8"/>
        <v/>
      </c>
      <c r="U170" s="50"/>
      <c r="V170" s="1"/>
      <c r="W170" s="1"/>
      <c r="X170" s="1"/>
      <c r="Y170" s="1"/>
      <c r="Z170" s="1"/>
      <c r="AA170" s="51"/>
    </row>
    <row r="171" spans="1:27" x14ac:dyDescent="0.25">
      <c r="A171" s="39" t="str">
        <f t="shared" si="4"/>
        <v xml:space="preserve"> </v>
      </c>
      <c r="B171" s="39" t="str">
        <f t="shared" si="5"/>
        <v/>
      </c>
      <c r="C171" s="1">
        <v>166</v>
      </c>
      <c r="D171" s="46"/>
      <c r="E171" s="1"/>
      <c r="F171" s="1"/>
      <c r="G171" s="1"/>
      <c r="H171" s="1"/>
      <c r="I171" s="1"/>
      <c r="J171" s="1"/>
      <c r="K171" s="1"/>
      <c r="L171" s="1"/>
      <c r="M171" s="1"/>
      <c r="N171" s="1"/>
      <c r="O171" s="1"/>
      <c r="P171" s="47" t="str">
        <f t="shared" si="6"/>
        <v/>
      </c>
      <c r="Q171" s="46"/>
      <c r="R171" s="46"/>
      <c r="S171" s="48" t="str">
        <f t="shared" si="7"/>
        <v/>
      </c>
      <c r="T171" s="49" t="str">
        <f t="shared" si="8"/>
        <v/>
      </c>
      <c r="U171" s="50"/>
      <c r="V171" s="1"/>
      <c r="W171" s="1"/>
      <c r="X171" s="1"/>
      <c r="Y171" s="1"/>
      <c r="Z171" s="1"/>
      <c r="AA171" s="51"/>
    </row>
    <row r="172" spans="1:27" x14ac:dyDescent="0.25">
      <c r="A172" s="39" t="str">
        <f t="shared" si="4"/>
        <v xml:space="preserve"> </v>
      </c>
      <c r="B172" s="39" t="str">
        <f t="shared" si="5"/>
        <v/>
      </c>
      <c r="C172" s="1">
        <v>167</v>
      </c>
      <c r="D172" s="46"/>
      <c r="E172" s="1"/>
      <c r="F172" s="1"/>
      <c r="G172" s="1"/>
      <c r="H172" s="1"/>
      <c r="I172" s="1"/>
      <c r="J172" s="1"/>
      <c r="K172" s="1"/>
      <c r="L172" s="1"/>
      <c r="M172" s="1"/>
      <c r="N172" s="1"/>
      <c r="O172" s="1"/>
      <c r="P172" s="47" t="str">
        <f t="shared" si="6"/>
        <v/>
      </c>
      <c r="Q172" s="46"/>
      <c r="R172" s="46"/>
      <c r="S172" s="48" t="str">
        <f t="shared" si="7"/>
        <v/>
      </c>
      <c r="T172" s="49" t="str">
        <f t="shared" si="8"/>
        <v/>
      </c>
      <c r="U172" s="50"/>
      <c r="V172" s="1"/>
      <c r="W172" s="1"/>
      <c r="X172" s="1"/>
      <c r="Y172" s="1"/>
      <c r="Z172" s="1"/>
      <c r="AA172" s="51"/>
    </row>
    <row r="173" spans="1:27" x14ac:dyDescent="0.25">
      <c r="A173" s="39" t="str">
        <f t="shared" si="4"/>
        <v xml:space="preserve"> </v>
      </c>
      <c r="B173" s="39" t="str">
        <f t="shared" si="5"/>
        <v/>
      </c>
      <c r="C173" s="1">
        <v>168</v>
      </c>
      <c r="D173" s="46"/>
      <c r="E173" s="1"/>
      <c r="F173" s="1"/>
      <c r="G173" s="1"/>
      <c r="H173" s="1"/>
      <c r="I173" s="1"/>
      <c r="J173" s="1"/>
      <c r="K173" s="1"/>
      <c r="L173" s="1"/>
      <c r="M173" s="1"/>
      <c r="N173" s="1"/>
      <c r="O173" s="1"/>
      <c r="P173" s="47" t="str">
        <f t="shared" si="6"/>
        <v/>
      </c>
      <c r="Q173" s="46"/>
      <c r="R173" s="46"/>
      <c r="S173" s="48" t="str">
        <f t="shared" si="7"/>
        <v/>
      </c>
      <c r="T173" s="49" t="str">
        <f t="shared" si="8"/>
        <v/>
      </c>
      <c r="U173" s="50"/>
      <c r="V173" s="1"/>
      <c r="W173" s="1"/>
      <c r="X173" s="1"/>
      <c r="Y173" s="1"/>
      <c r="Z173" s="1"/>
      <c r="AA173" s="51"/>
    </row>
    <row r="174" spans="1:27" x14ac:dyDescent="0.25">
      <c r="A174" s="39" t="str">
        <f t="shared" si="4"/>
        <v xml:space="preserve"> </v>
      </c>
      <c r="B174" s="39" t="str">
        <f t="shared" si="5"/>
        <v/>
      </c>
      <c r="C174" s="1">
        <v>169</v>
      </c>
      <c r="D174" s="46"/>
      <c r="E174" s="1"/>
      <c r="F174" s="1"/>
      <c r="G174" s="1"/>
      <c r="H174" s="1"/>
      <c r="I174" s="1"/>
      <c r="J174" s="1"/>
      <c r="K174" s="1"/>
      <c r="L174" s="1"/>
      <c r="M174" s="1"/>
      <c r="N174" s="1"/>
      <c r="O174" s="1"/>
      <c r="P174" s="47" t="str">
        <f t="shared" si="6"/>
        <v/>
      </c>
      <c r="Q174" s="46"/>
      <c r="R174" s="46"/>
      <c r="S174" s="48" t="str">
        <f t="shared" si="7"/>
        <v/>
      </c>
      <c r="T174" s="49" t="str">
        <f t="shared" si="8"/>
        <v/>
      </c>
      <c r="U174" s="50"/>
      <c r="V174" s="1"/>
      <c r="W174" s="1"/>
      <c r="X174" s="1"/>
      <c r="Y174" s="1"/>
      <c r="Z174" s="1"/>
      <c r="AA174" s="51"/>
    </row>
    <row r="175" spans="1:27" x14ac:dyDescent="0.25">
      <c r="A175" s="39" t="str">
        <f t="shared" si="4"/>
        <v xml:space="preserve"> </v>
      </c>
      <c r="B175" s="39" t="str">
        <f t="shared" si="5"/>
        <v/>
      </c>
      <c r="C175" s="1">
        <v>170</v>
      </c>
      <c r="D175" s="46"/>
      <c r="E175" s="1"/>
      <c r="F175" s="1"/>
      <c r="G175" s="1"/>
      <c r="H175" s="1"/>
      <c r="I175" s="1"/>
      <c r="J175" s="1"/>
      <c r="K175" s="1"/>
      <c r="L175" s="1"/>
      <c r="M175" s="1"/>
      <c r="N175" s="1"/>
      <c r="O175" s="1"/>
      <c r="P175" s="47" t="str">
        <f t="shared" si="6"/>
        <v/>
      </c>
      <c r="Q175" s="46"/>
      <c r="R175" s="46"/>
      <c r="S175" s="48" t="str">
        <f t="shared" si="7"/>
        <v/>
      </c>
      <c r="T175" s="49" t="str">
        <f t="shared" si="8"/>
        <v/>
      </c>
      <c r="U175" s="50"/>
      <c r="V175" s="1"/>
      <c r="W175" s="1"/>
      <c r="X175" s="1"/>
      <c r="Y175" s="1"/>
      <c r="Z175" s="1"/>
      <c r="AA175" s="51"/>
    </row>
    <row r="176" spans="1:27" x14ac:dyDescent="0.25">
      <c r="A176" s="39" t="str">
        <f t="shared" si="4"/>
        <v xml:space="preserve"> </v>
      </c>
      <c r="B176" s="39" t="str">
        <f t="shared" si="5"/>
        <v/>
      </c>
      <c r="C176" s="1">
        <v>171</v>
      </c>
      <c r="D176" s="46"/>
      <c r="E176" s="1"/>
      <c r="F176" s="1"/>
      <c r="G176" s="1"/>
      <c r="H176" s="1"/>
      <c r="I176" s="1"/>
      <c r="J176" s="1"/>
      <c r="K176" s="1"/>
      <c r="L176" s="1"/>
      <c r="M176" s="1"/>
      <c r="N176" s="1"/>
      <c r="O176" s="1"/>
      <c r="P176" s="47" t="str">
        <f t="shared" si="6"/>
        <v/>
      </c>
      <c r="Q176" s="46"/>
      <c r="R176" s="46"/>
      <c r="S176" s="48" t="str">
        <f t="shared" si="7"/>
        <v/>
      </c>
      <c r="T176" s="49" t="str">
        <f t="shared" si="8"/>
        <v/>
      </c>
      <c r="U176" s="50"/>
      <c r="V176" s="1"/>
      <c r="W176" s="1"/>
      <c r="X176" s="1"/>
      <c r="Y176" s="1"/>
      <c r="Z176" s="1"/>
      <c r="AA176" s="51"/>
    </row>
    <row r="177" spans="1:27" x14ac:dyDescent="0.25">
      <c r="A177" s="39" t="str">
        <f t="shared" si="4"/>
        <v xml:space="preserve"> </v>
      </c>
      <c r="B177" s="39" t="str">
        <f t="shared" si="5"/>
        <v/>
      </c>
      <c r="C177" s="1">
        <v>172</v>
      </c>
      <c r="D177" s="46"/>
      <c r="E177" s="1"/>
      <c r="F177" s="1"/>
      <c r="G177" s="1"/>
      <c r="H177" s="1"/>
      <c r="I177" s="1"/>
      <c r="J177" s="1"/>
      <c r="K177" s="1"/>
      <c r="L177" s="1"/>
      <c r="M177" s="1"/>
      <c r="N177" s="1"/>
      <c r="O177" s="1"/>
      <c r="P177" s="47" t="str">
        <f t="shared" si="6"/>
        <v/>
      </c>
      <c r="Q177" s="46"/>
      <c r="R177" s="46"/>
      <c r="S177" s="48" t="str">
        <f t="shared" si="7"/>
        <v/>
      </c>
      <c r="T177" s="49" t="str">
        <f t="shared" si="8"/>
        <v/>
      </c>
      <c r="U177" s="50"/>
      <c r="V177" s="1"/>
      <c r="W177" s="1"/>
      <c r="X177" s="1"/>
      <c r="Y177" s="1"/>
      <c r="Z177" s="1"/>
      <c r="AA177" s="51"/>
    </row>
    <row r="178" spans="1:27" x14ac:dyDescent="0.25">
      <c r="A178" s="39" t="str">
        <f t="shared" si="4"/>
        <v xml:space="preserve"> </v>
      </c>
      <c r="B178" s="39" t="str">
        <f t="shared" si="5"/>
        <v/>
      </c>
      <c r="C178" s="1">
        <v>173</v>
      </c>
      <c r="D178" s="46"/>
      <c r="E178" s="1"/>
      <c r="F178" s="1"/>
      <c r="G178" s="1"/>
      <c r="H178" s="1"/>
      <c r="I178" s="1"/>
      <c r="J178" s="1"/>
      <c r="K178" s="1"/>
      <c r="L178" s="1"/>
      <c r="M178" s="1"/>
      <c r="N178" s="1"/>
      <c r="O178" s="1"/>
      <c r="P178" s="47" t="str">
        <f t="shared" si="6"/>
        <v/>
      </c>
      <c r="Q178" s="46"/>
      <c r="R178" s="46"/>
      <c r="S178" s="48" t="str">
        <f t="shared" si="7"/>
        <v/>
      </c>
      <c r="T178" s="49" t="str">
        <f t="shared" si="8"/>
        <v/>
      </c>
      <c r="U178" s="50"/>
      <c r="V178" s="1"/>
      <c r="W178" s="1"/>
      <c r="X178" s="1"/>
      <c r="Y178" s="1"/>
      <c r="Z178" s="1"/>
      <c r="AA178" s="51"/>
    </row>
    <row r="179" spans="1:27" x14ac:dyDescent="0.25">
      <c r="A179" s="39" t="str">
        <f t="shared" si="4"/>
        <v xml:space="preserve"> </v>
      </c>
      <c r="B179" s="39" t="str">
        <f t="shared" si="5"/>
        <v/>
      </c>
      <c r="C179" s="1">
        <v>174</v>
      </c>
      <c r="D179" s="46"/>
      <c r="E179" s="1"/>
      <c r="F179" s="1"/>
      <c r="G179" s="1"/>
      <c r="H179" s="1"/>
      <c r="I179" s="1"/>
      <c r="J179" s="1"/>
      <c r="K179" s="1"/>
      <c r="L179" s="1"/>
      <c r="M179" s="1"/>
      <c r="N179" s="1"/>
      <c r="O179" s="1"/>
      <c r="P179" s="47" t="str">
        <f t="shared" si="6"/>
        <v/>
      </c>
      <c r="Q179" s="46"/>
      <c r="R179" s="46"/>
      <c r="S179" s="48" t="str">
        <f t="shared" si="7"/>
        <v/>
      </c>
      <c r="T179" s="49" t="str">
        <f t="shared" si="8"/>
        <v/>
      </c>
      <c r="U179" s="50"/>
      <c r="V179" s="1"/>
      <c r="W179" s="1"/>
      <c r="X179" s="1"/>
      <c r="Y179" s="1"/>
      <c r="Z179" s="1"/>
      <c r="AA179" s="51"/>
    </row>
    <row r="180" spans="1:27" x14ac:dyDescent="0.25">
      <c r="A180" s="39" t="str">
        <f t="shared" si="4"/>
        <v xml:space="preserve"> </v>
      </c>
      <c r="B180" s="39" t="str">
        <f t="shared" si="5"/>
        <v/>
      </c>
      <c r="C180" s="1">
        <v>175</v>
      </c>
      <c r="D180" s="46"/>
      <c r="E180" s="1"/>
      <c r="F180" s="1"/>
      <c r="G180" s="1"/>
      <c r="H180" s="1"/>
      <c r="I180" s="1"/>
      <c r="J180" s="1"/>
      <c r="K180" s="1"/>
      <c r="L180" s="1"/>
      <c r="M180" s="1"/>
      <c r="N180" s="1"/>
      <c r="O180" s="1"/>
      <c r="P180" s="47" t="str">
        <f t="shared" si="6"/>
        <v/>
      </c>
      <c r="Q180" s="46"/>
      <c r="R180" s="46"/>
      <c r="S180" s="48" t="str">
        <f t="shared" si="7"/>
        <v/>
      </c>
      <c r="T180" s="49" t="str">
        <f t="shared" si="8"/>
        <v/>
      </c>
      <c r="U180" s="50"/>
      <c r="V180" s="1"/>
      <c r="W180" s="1"/>
      <c r="X180" s="1"/>
      <c r="Y180" s="1"/>
      <c r="Z180" s="1"/>
      <c r="AA180" s="51"/>
    </row>
    <row r="181" spans="1:27" x14ac:dyDescent="0.25">
      <c r="A181" s="39" t="str">
        <f t="shared" si="4"/>
        <v xml:space="preserve"> </v>
      </c>
      <c r="B181" s="39" t="str">
        <f t="shared" si="5"/>
        <v/>
      </c>
      <c r="C181" s="1">
        <v>176</v>
      </c>
      <c r="D181" s="46"/>
      <c r="E181" s="1"/>
      <c r="F181" s="1"/>
      <c r="G181" s="1"/>
      <c r="H181" s="1"/>
      <c r="I181" s="1"/>
      <c r="J181" s="1"/>
      <c r="K181" s="1"/>
      <c r="L181" s="1"/>
      <c r="M181" s="1"/>
      <c r="N181" s="1"/>
      <c r="O181" s="1"/>
      <c r="P181" s="47" t="str">
        <f t="shared" si="6"/>
        <v/>
      </c>
      <c r="Q181" s="46"/>
      <c r="R181" s="46"/>
      <c r="S181" s="48" t="str">
        <f t="shared" si="7"/>
        <v/>
      </c>
      <c r="T181" s="49" t="str">
        <f t="shared" si="8"/>
        <v/>
      </c>
      <c r="U181" s="50"/>
      <c r="V181" s="1"/>
      <c r="W181" s="1"/>
      <c r="X181" s="1"/>
      <c r="Y181" s="1"/>
      <c r="Z181" s="1"/>
      <c r="AA181" s="51"/>
    </row>
    <row r="182" spans="1:27" x14ac:dyDescent="0.25">
      <c r="A182" s="39" t="str">
        <f t="shared" si="4"/>
        <v xml:space="preserve"> </v>
      </c>
      <c r="B182" s="39" t="str">
        <f t="shared" si="5"/>
        <v/>
      </c>
      <c r="C182" s="1">
        <v>177</v>
      </c>
      <c r="D182" s="46"/>
      <c r="E182" s="1"/>
      <c r="F182" s="1"/>
      <c r="G182" s="1"/>
      <c r="H182" s="1"/>
      <c r="I182" s="1"/>
      <c r="J182" s="1"/>
      <c r="K182" s="1"/>
      <c r="L182" s="1"/>
      <c r="M182" s="1"/>
      <c r="N182" s="1"/>
      <c r="O182" s="1"/>
      <c r="P182" s="47" t="str">
        <f t="shared" si="6"/>
        <v/>
      </c>
      <c r="Q182" s="46"/>
      <c r="R182" s="46"/>
      <c r="S182" s="48" t="str">
        <f t="shared" si="7"/>
        <v/>
      </c>
      <c r="T182" s="49" t="str">
        <f t="shared" si="8"/>
        <v/>
      </c>
      <c r="U182" s="50"/>
      <c r="V182" s="1"/>
      <c r="W182" s="1"/>
      <c r="X182" s="1"/>
      <c r="Y182" s="1"/>
      <c r="Z182" s="1"/>
      <c r="AA182" s="51"/>
    </row>
    <row r="183" spans="1:27" x14ac:dyDescent="0.25">
      <c r="A183" s="39" t="str">
        <f t="shared" si="4"/>
        <v xml:space="preserve"> </v>
      </c>
      <c r="B183" s="39" t="str">
        <f t="shared" si="5"/>
        <v/>
      </c>
      <c r="C183" s="1">
        <v>178</v>
      </c>
      <c r="D183" s="46"/>
      <c r="E183" s="1"/>
      <c r="F183" s="1"/>
      <c r="G183" s="1"/>
      <c r="H183" s="1"/>
      <c r="I183" s="1"/>
      <c r="J183" s="1"/>
      <c r="K183" s="1"/>
      <c r="L183" s="1"/>
      <c r="M183" s="1"/>
      <c r="N183" s="1"/>
      <c r="O183" s="1"/>
      <c r="P183" s="47" t="str">
        <f t="shared" si="6"/>
        <v/>
      </c>
      <c r="Q183" s="46"/>
      <c r="R183" s="46"/>
      <c r="S183" s="48" t="str">
        <f t="shared" si="7"/>
        <v/>
      </c>
      <c r="T183" s="49" t="str">
        <f t="shared" si="8"/>
        <v/>
      </c>
      <c r="U183" s="50"/>
      <c r="V183" s="1"/>
      <c r="W183" s="1"/>
      <c r="X183" s="1"/>
      <c r="Y183" s="1"/>
      <c r="Z183" s="1"/>
      <c r="AA183" s="51"/>
    </row>
    <row r="184" spans="1:27" x14ac:dyDescent="0.25">
      <c r="A184" s="39" t="str">
        <f t="shared" si="4"/>
        <v xml:space="preserve"> </v>
      </c>
      <c r="B184" s="39" t="str">
        <f t="shared" si="5"/>
        <v/>
      </c>
      <c r="C184" s="1">
        <v>179</v>
      </c>
      <c r="D184" s="46"/>
      <c r="E184" s="1"/>
      <c r="F184" s="1"/>
      <c r="G184" s="1"/>
      <c r="H184" s="1"/>
      <c r="I184" s="1"/>
      <c r="J184" s="1"/>
      <c r="K184" s="1"/>
      <c r="L184" s="1"/>
      <c r="M184" s="1"/>
      <c r="N184" s="1"/>
      <c r="O184" s="1"/>
      <c r="P184" s="47" t="str">
        <f t="shared" si="6"/>
        <v/>
      </c>
      <c r="Q184" s="46"/>
      <c r="R184" s="46"/>
      <c r="S184" s="48" t="str">
        <f t="shared" si="7"/>
        <v/>
      </c>
      <c r="T184" s="49" t="str">
        <f t="shared" si="8"/>
        <v/>
      </c>
      <c r="U184" s="50"/>
      <c r="V184" s="1"/>
      <c r="W184" s="1"/>
      <c r="X184" s="1"/>
      <c r="Y184" s="1"/>
      <c r="Z184" s="1"/>
      <c r="AA184" s="51"/>
    </row>
    <row r="185" spans="1:27" x14ac:dyDescent="0.25">
      <c r="A185" s="39" t="str">
        <f t="shared" si="4"/>
        <v xml:space="preserve"> </v>
      </c>
      <c r="B185" s="39" t="str">
        <f t="shared" si="5"/>
        <v/>
      </c>
      <c r="C185" s="1">
        <v>180</v>
      </c>
      <c r="D185" s="46"/>
      <c r="E185" s="1"/>
      <c r="F185" s="1"/>
      <c r="G185" s="1"/>
      <c r="H185" s="1"/>
      <c r="I185" s="1"/>
      <c r="J185" s="1"/>
      <c r="K185" s="1"/>
      <c r="L185" s="1"/>
      <c r="M185" s="1"/>
      <c r="N185" s="1"/>
      <c r="O185" s="1"/>
      <c r="P185" s="47" t="str">
        <f t="shared" si="6"/>
        <v/>
      </c>
      <c r="Q185" s="46"/>
      <c r="R185" s="46"/>
      <c r="S185" s="48" t="str">
        <f t="shared" si="7"/>
        <v/>
      </c>
      <c r="T185" s="49" t="str">
        <f t="shared" si="8"/>
        <v/>
      </c>
      <c r="U185" s="50"/>
      <c r="V185" s="1"/>
      <c r="W185" s="1"/>
      <c r="X185" s="1"/>
      <c r="Y185" s="1"/>
      <c r="Z185" s="1"/>
      <c r="AA185" s="51"/>
    </row>
    <row r="186" spans="1:27" x14ac:dyDescent="0.25">
      <c r="A186" s="39" t="str">
        <f t="shared" si="4"/>
        <v xml:space="preserve"> </v>
      </c>
      <c r="B186" s="39" t="str">
        <f t="shared" si="5"/>
        <v/>
      </c>
      <c r="C186" s="1">
        <v>181</v>
      </c>
      <c r="D186" s="46"/>
      <c r="E186" s="1"/>
      <c r="F186" s="1"/>
      <c r="G186" s="1"/>
      <c r="H186" s="1"/>
      <c r="I186" s="1"/>
      <c r="J186" s="1"/>
      <c r="K186" s="1"/>
      <c r="L186" s="1"/>
      <c r="M186" s="1"/>
      <c r="N186" s="1"/>
      <c r="O186" s="1"/>
      <c r="P186" s="47" t="str">
        <f t="shared" si="6"/>
        <v/>
      </c>
      <c r="Q186" s="46"/>
      <c r="R186" s="46"/>
      <c r="S186" s="48" t="str">
        <f t="shared" si="7"/>
        <v/>
      </c>
      <c r="T186" s="49" t="str">
        <f t="shared" si="8"/>
        <v/>
      </c>
      <c r="U186" s="50"/>
      <c r="V186" s="1"/>
      <c r="W186" s="1"/>
      <c r="X186" s="1"/>
      <c r="Y186" s="1"/>
      <c r="Z186" s="1"/>
      <c r="AA186" s="51"/>
    </row>
    <row r="187" spans="1:27" x14ac:dyDescent="0.25">
      <c r="A187" s="39" t="str">
        <f t="shared" si="4"/>
        <v xml:space="preserve"> </v>
      </c>
      <c r="B187" s="39" t="str">
        <f t="shared" si="5"/>
        <v/>
      </c>
      <c r="C187" s="1">
        <v>182</v>
      </c>
      <c r="D187" s="46"/>
      <c r="E187" s="1"/>
      <c r="F187" s="1"/>
      <c r="G187" s="1"/>
      <c r="H187" s="1"/>
      <c r="I187" s="1"/>
      <c r="J187" s="1"/>
      <c r="K187" s="1"/>
      <c r="L187" s="1"/>
      <c r="M187" s="1"/>
      <c r="N187" s="1"/>
      <c r="O187" s="1"/>
      <c r="P187" s="47" t="str">
        <f t="shared" si="6"/>
        <v/>
      </c>
      <c r="Q187" s="46"/>
      <c r="R187" s="46"/>
      <c r="S187" s="48" t="str">
        <f t="shared" si="7"/>
        <v/>
      </c>
      <c r="T187" s="49" t="str">
        <f t="shared" si="8"/>
        <v/>
      </c>
      <c r="U187" s="50"/>
      <c r="V187" s="1"/>
      <c r="W187" s="1"/>
      <c r="X187" s="1"/>
      <c r="Y187" s="1"/>
      <c r="Z187" s="1"/>
      <c r="AA187" s="51"/>
    </row>
    <row r="188" spans="1:27" x14ac:dyDescent="0.25">
      <c r="A188" s="39" t="str">
        <f t="shared" si="4"/>
        <v xml:space="preserve"> </v>
      </c>
      <c r="B188" s="39" t="str">
        <f t="shared" si="5"/>
        <v/>
      </c>
      <c r="C188" s="1">
        <v>183</v>
      </c>
      <c r="D188" s="46"/>
      <c r="E188" s="1"/>
      <c r="F188" s="1"/>
      <c r="G188" s="1"/>
      <c r="H188" s="1"/>
      <c r="I188" s="1"/>
      <c r="J188" s="1"/>
      <c r="K188" s="1"/>
      <c r="L188" s="1"/>
      <c r="M188" s="1"/>
      <c r="N188" s="1"/>
      <c r="O188" s="1"/>
      <c r="P188" s="47" t="str">
        <f t="shared" si="6"/>
        <v/>
      </c>
      <c r="Q188" s="46"/>
      <c r="R188" s="46"/>
      <c r="S188" s="48" t="str">
        <f t="shared" si="7"/>
        <v/>
      </c>
      <c r="T188" s="49" t="str">
        <f t="shared" si="8"/>
        <v/>
      </c>
      <c r="U188" s="50"/>
      <c r="V188" s="1"/>
      <c r="W188" s="1"/>
      <c r="X188" s="1"/>
      <c r="Y188" s="1"/>
      <c r="Z188" s="1"/>
      <c r="AA188" s="51"/>
    </row>
    <row r="189" spans="1:27" x14ac:dyDescent="0.25">
      <c r="A189" s="39" t="str">
        <f t="shared" si="4"/>
        <v xml:space="preserve"> </v>
      </c>
      <c r="B189" s="39" t="str">
        <f t="shared" si="5"/>
        <v/>
      </c>
      <c r="C189" s="1">
        <v>184</v>
      </c>
      <c r="D189" s="46"/>
      <c r="E189" s="1"/>
      <c r="F189" s="1"/>
      <c r="G189" s="1"/>
      <c r="H189" s="1"/>
      <c r="I189" s="1"/>
      <c r="J189" s="1"/>
      <c r="K189" s="1"/>
      <c r="L189" s="1"/>
      <c r="M189" s="1"/>
      <c r="N189" s="1"/>
      <c r="O189" s="1"/>
      <c r="P189" s="47" t="str">
        <f t="shared" si="6"/>
        <v/>
      </c>
      <c r="Q189" s="46"/>
      <c r="R189" s="46"/>
      <c r="S189" s="48" t="str">
        <f t="shared" si="7"/>
        <v/>
      </c>
      <c r="T189" s="49" t="str">
        <f t="shared" si="8"/>
        <v/>
      </c>
      <c r="U189" s="50"/>
      <c r="V189" s="1"/>
      <c r="W189" s="1"/>
      <c r="X189" s="1"/>
      <c r="Y189" s="1"/>
      <c r="Z189" s="1"/>
      <c r="AA189" s="51"/>
    </row>
    <row r="190" spans="1:27" x14ac:dyDescent="0.25">
      <c r="A190" s="39" t="str">
        <f t="shared" si="4"/>
        <v xml:space="preserve"> </v>
      </c>
      <c r="B190" s="39" t="str">
        <f t="shared" si="5"/>
        <v/>
      </c>
      <c r="C190" s="1">
        <v>185</v>
      </c>
      <c r="D190" s="46"/>
      <c r="E190" s="1"/>
      <c r="F190" s="1"/>
      <c r="G190" s="1"/>
      <c r="H190" s="1"/>
      <c r="I190" s="1"/>
      <c r="J190" s="1"/>
      <c r="K190" s="1"/>
      <c r="L190" s="1"/>
      <c r="M190" s="1"/>
      <c r="N190" s="1"/>
      <c r="O190" s="1"/>
      <c r="P190" s="47" t="str">
        <f t="shared" si="6"/>
        <v/>
      </c>
      <c r="Q190" s="46"/>
      <c r="R190" s="46"/>
      <c r="S190" s="48" t="str">
        <f t="shared" si="7"/>
        <v/>
      </c>
      <c r="T190" s="49" t="str">
        <f t="shared" si="8"/>
        <v/>
      </c>
      <c r="U190" s="50"/>
      <c r="V190" s="1"/>
      <c r="W190" s="1"/>
      <c r="X190" s="1"/>
      <c r="Y190" s="1"/>
      <c r="Z190" s="1"/>
      <c r="AA190" s="51"/>
    </row>
    <row r="191" spans="1:27" x14ac:dyDescent="0.25">
      <c r="A191" s="39" t="str">
        <f t="shared" si="4"/>
        <v xml:space="preserve"> </v>
      </c>
      <c r="B191" s="39" t="str">
        <f t="shared" si="5"/>
        <v/>
      </c>
      <c r="C191" s="1">
        <v>186</v>
      </c>
      <c r="D191" s="46"/>
      <c r="E191" s="1"/>
      <c r="F191" s="1"/>
      <c r="G191" s="1"/>
      <c r="H191" s="1"/>
      <c r="I191" s="1"/>
      <c r="J191" s="1"/>
      <c r="K191" s="1"/>
      <c r="L191" s="1"/>
      <c r="M191" s="1"/>
      <c r="N191" s="1"/>
      <c r="O191" s="1"/>
      <c r="P191" s="47" t="str">
        <f t="shared" si="6"/>
        <v/>
      </c>
      <c r="Q191" s="46"/>
      <c r="R191" s="46"/>
      <c r="S191" s="48" t="str">
        <f t="shared" si="7"/>
        <v/>
      </c>
      <c r="T191" s="49" t="str">
        <f t="shared" si="8"/>
        <v/>
      </c>
      <c r="U191" s="50"/>
      <c r="V191" s="1"/>
      <c r="W191" s="1"/>
      <c r="X191" s="1"/>
      <c r="Y191" s="1"/>
      <c r="Z191" s="1"/>
      <c r="AA191" s="51"/>
    </row>
    <row r="192" spans="1:27" x14ac:dyDescent="0.25">
      <c r="A192" s="39" t="str">
        <f t="shared" si="4"/>
        <v xml:space="preserve"> </v>
      </c>
      <c r="B192" s="39" t="str">
        <f t="shared" si="5"/>
        <v/>
      </c>
      <c r="C192" s="1">
        <v>187</v>
      </c>
      <c r="D192" s="46"/>
      <c r="E192" s="1"/>
      <c r="F192" s="1"/>
      <c r="G192" s="1"/>
      <c r="H192" s="1"/>
      <c r="I192" s="1"/>
      <c r="J192" s="1"/>
      <c r="K192" s="1"/>
      <c r="L192" s="1"/>
      <c r="M192" s="1"/>
      <c r="N192" s="1"/>
      <c r="O192" s="1"/>
      <c r="P192" s="47" t="str">
        <f t="shared" si="6"/>
        <v/>
      </c>
      <c r="Q192" s="46"/>
      <c r="R192" s="46"/>
      <c r="S192" s="48" t="str">
        <f t="shared" si="7"/>
        <v/>
      </c>
      <c r="T192" s="49" t="str">
        <f t="shared" si="8"/>
        <v/>
      </c>
      <c r="U192" s="50"/>
      <c r="V192" s="1"/>
      <c r="W192" s="1"/>
      <c r="X192" s="1"/>
      <c r="Y192" s="1"/>
      <c r="Z192" s="1"/>
      <c r="AA192" s="51"/>
    </row>
    <row r="193" spans="1:27" x14ac:dyDescent="0.25">
      <c r="A193" s="39" t="str">
        <f t="shared" si="4"/>
        <v xml:space="preserve"> </v>
      </c>
      <c r="B193" s="39" t="str">
        <f t="shared" si="5"/>
        <v/>
      </c>
      <c r="C193" s="1">
        <v>188</v>
      </c>
      <c r="D193" s="46"/>
      <c r="E193" s="1"/>
      <c r="F193" s="1"/>
      <c r="G193" s="1"/>
      <c r="H193" s="1"/>
      <c r="I193" s="1"/>
      <c r="J193" s="1"/>
      <c r="K193" s="1"/>
      <c r="L193" s="1"/>
      <c r="M193" s="1"/>
      <c r="N193" s="1"/>
      <c r="O193" s="1"/>
      <c r="P193" s="47" t="str">
        <f t="shared" si="6"/>
        <v/>
      </c>
      <c r="Q193" s="46"/>
      <c r="R193" s="46"/>
      <c r="S193" s="48" t="str">
        <f t="shared" si="7"/>
        <v/>
      </c>
      <c r="T193" s="49" t="str">
        <f t="shared" si="8"/>
        <v/>
      </c>
      <c r="U193" s="50"/>
      <c r="V193" s="1"/>
      <c r="W193" s="1"/>
      <c r="X193" s="1"/>
      <c r="Y193" s="1"/>
      <c r="Z193" s="1"/>
      <c r="AA193" s="51"/>
    </row>
    <row r="194" spans="1:27" x14ac:dyDescent="0.25">
      <c r="A194" s="39" t="str">
        <f t="shared" si="4"/>
        <v xml:space="preserve"> </v>
      </c>
      <c r="B194" s="39" t="str">
        <f t="shared" si="5"/>
        <v/>
      </c>
      <c r="C194" s="1">
        <v>189</v>
      </c>
      <c r="D194" s="46"/>
      <c r="E194" s="1"/>
      <c r="F194" s="1"/>
      <c r="G194" s="1"/>
      <c r="H194" s="1"/>
      <c r="I194" s="1"/>
      <c r="J194" s="1"/>
      <c r="K194" s="1"/>
      <c r="L194" s="1"/>
      <c r="M194" s="1"/>
      <c r="N194" s="1"/>
      <c r="O194" s="1"/>
      <c r="P194" s="47" t="str">
        <f t="shared" si="6"/>
        <v/>
      </c>
      <c r="Q194" s="46"/>
      <c r="R194" s="46"/>
      <c r="S194" s="48" t="str">
        <f t="shared" si="7"/>
        <v/>
      </c>
      <c r="T194" s="49" t="str">
        <f t="shared" si="8"/>
        <v/>
      </c>
      <c r="U194" s="50"/>
      <c r="V194" s="1"/>
      <c r="W194" s="1"/>
      <c r="X194" s="1"/>
      <c r="Y194" s="1"/>
      <c r="Z194" s="1"/>
      <c r="AA194" s="51"/>
    </row>
    <row r="195" spans="1:27" x14ac:dyDescent="0.25">
      <c r="A195" s="39" t="str">
        <f t="shared" si="4"/>
        <v xml:space="preserve"> </v>
      </c>
      <c r="B195" s="39" t="str">
        <f t="shared" si="5"/>
        <v/>
      </c>
      <c r="C195" s="1">
        <v>190</v>
      </c>
      <c r="D195" s="46"/>
      <c r="E195" s="1"/>
      <c r="F195" s="1"/>
      <c r="G195" s="1"/>
      <c r="H195" s="1"/>
      <c r="I195" s="1"/>
      <c r="J195" s="1"/>
      <c r="K195" s="1"/>
      <c r="L195" s="1"/>
      <c r="M195" s="1"/>
      <c r="N195" s="1"/>
      <c r="O195" s="1"/>
      <c r="P195" s="47" t="str">
        <f t="shared" si="6"/>
        <v/>
      </c>
      <c r="Q195" s="46"/>
      <c r="R195" s="46"/>
      <c r="S195" s="48" t="str">
        <f t="shared" si="7"/>
        <v/>
      </c>
      <c r="T195" s="49" t="str">
        <f t="shared" si="8"/>
        <v/>
      </c>
      <c r="U195" s="50"/>
      <c r="V195" s="1"/>
      <c r="W195" s="1"/>
      <c r="X195" s="1"/>
      <c r="Y195" s="1"/>
      <c r="Z195" s="1"/>
      <c r="AA195" s="51"/>
    </row>
    <row r="196" spans="1:27" x14ac:dyDescent="0.25">
      <c r="A196" s="39" t="str">
        <f t="shared" si="4"/>
        <v xml:space="preserve"> </v>
      </c>
      <c r="B196" s="39" t="str">
        <f t="shared" si="5"/>
        <v/>
      </c>
      <c r="C196" s="1">
        <v>191</v>
      </c>
      <c r="D196" s="46"/>
      <c r="E196" s="1"/>
      <c r="F196" s="1"/>
      <c r="G196" s="1"/>
      <c r="H196" s="1"/>
      <c r="I196" s="1"/>
      <c r="J196" s="1"/>
      <c r="K196" s="1"/>
      <c r="L196" s="1"/>
      <c r="M196" s="1"/>
      <c r="N196" s="1"/>
      <c r="O196" s="1"/>
      <c r="P196" s="47" t="str">
        <f t="shared" si="6"/>
        <v/>
      </c>
      <c r="Q196" s="46"/>
      <c r="R196" s="46"/>
      <c r="S196" s="48" t="str">
        <f t="shared" si="7"/>
        <v/>
      </c>
      <c r="T196" s="49" t="str">
        <f t="shared" si="8"/>
        <v/>
      </c>
      <c r="U196" s="50"/>
      <c r="V196" s="1"/>
      <c r="W196" s="1"/>
      <c r="X196" s="1"/>
      <c r="Y196" s="1"/>
      <c r="Z196" s="1"/>
      <c r="AA196" s="51"/>
    </row>
    <row r="197" spans="1:27" x14ac:dyDescent="0.25">
      <c r="A197" s="39" t="str">
        <f t="shared" si="4"/>
        <v xml:space="preserve"> </v>
      </c>
      <c r="B197" s="39" t="str">
        <f t="shared" si="5"/>
        <v/>
      </c>
      <c r="C197" s="1">
        <v>192</v>
      </c>
      <c r="D197" s="46"/>
      <c r="E197" s="1"/>
      <c r="F197" s="1"/>
      <c r="G197" s="1"/>
      <c r="H197" s="1"/>
      <c r="I197" s="1"/>
      <c r="J197" s="1"/>
      <c r="K197" s="1"/>
      <c r="L197" s="1"/>
      <c r="M197" s="1"/>
      <c r="N197" s="1"/>
      <c r="O197" s="1"/>
      <c r="P197" s="47" t="str">
        <f t="shared" si="6"/>
        <v/>
      </c>
      <c r="Q197" s="46"/>
      <c r="R197" s="46"/>
      <c r="S197" s="48" t="str">
        <f t="shared" si="7"/>
        <v/>
      </c>
      <c r="T197" s="49" t="str">
        <f t="shared" si="8"/>
        <v/>
      </c>
      <c r="U197" s="50"/>
      <c r="V197" s="1"/>
      <c r="W197" s="1"/>
      <c r="X197" s="1"/>
      <c r="Y197" s="1"/>
      <c r="Z197" s="1"/>
      <c r="AA197" s="51"/>
    </row>
    <row r="198" spans="1:27" x14ac:dyDescent="0.25">
      <c r="A198" s="39" t="str">
        <f t="shared" si="4"/>
        <v xml:space="preserve"> </v>
      </c>
      <c r="B198" s="39" t="str">
        <f t="shared" si="5"/>
        <v/>
      </c>
      <c r="C198" s="1">
        <v>193</v>
      </c>
      <c r="D198" s="46"/>
      <c r="E198" s="1"/>
      <c r="F198" s="1"/>
      <c r="G198" s="1"/>
      <c r="H198" s="1"/>
      <c r="I198" s="1"/>
      <c r="J198" s="1"/>
      <c r="K198" s="1"/>
      <c r="L198" s="1"/>
      <c r="M198" s="1"/>
      <c r="N198" s="1"/>
      <c r="O198" s="1"/>
      <c r="P198" s="47" t="str">
        <f t="shared" si="6"/>
        <v/>
      </c>
      <c r="Q198" s="46"/>
      <c r="R198" s="46"/>
      <c r="S198" s="48" t="str">
        <f t="shared" si="7"/>
        <v/>
      </c>
      <c r="T198" s="49" t="str">
        <f t="shared" si="8"/>
        <v/>
      </c>
      <c r="U198" s="50"/>
      <c r="V198" s="1"/>
      <c r="W198" s="1"/>
      <c r="X198" s="1"/>
      <c r="Y198" s="1"/>
      <c r="Z198" s="1"/>
      <c r="AA198" s="51"/>
    </row>
    <row r="199" spans="1:27" x14ac:dyDescent="0.25">
      <c r="A199" s="39" t="str">
        <f t="shared" ref="A199:A203" si="9">+CONCATENATE(LEFT(K199,2)," ",LEFT(L199,2))</f>
        <v xml:space="preserve"> </v>
      </c>
      <c r="B199" s="39" t="str">
        <f t="shared" ref="B199:B203" si="10">IF(R199&lt;&gt;"",CONCATENATE(DAY(R199),".",MONTH(R199)),"")</f>
        <v/>
      </c>
      <c r="C199" s="1">
        <v>194</v>
      </c>
      <c r="D199" s="46"/>
      <c r="E199" s="1"/>
      <c r="F199" s="1"/>
      <c r="G199" s="1"/>
      <c r="H199" s="1"/>
      <c r="I199" s="1"/>
      <c r="J199" s="1"/>
      <c r="K199" s="1"/>
      <c r="L199" s="1"/>
      <c r="M199" s="1"/>
      <c r="N199" s="1"/>
      <c r="O199" s="1"/>
      <c r="P199" s="47" t="str">
        <f t="shared" ref="P199:P203" si="11">+IF(D199&lt;&gt;"",D199,"")</f>
        <v/>
      </c>
      <c r="Q199" s="46"/>
      <c r="R199" s="46"/>
      <c r="S199" s="48" t="str">
        <f t="shared" ref="S199:S203" si="12">IF(P199&lt;&gt;"",_xlfn.DAYS(Q199,P199),"")</f>
        <v/>
      </c>
      <c r="T199" s="49" t="str">
        <f t="shared" ref="T199:T203" si="13">IF(P199&lt;&gt;"",_xlfn.DAYS(R199,P199),"")</f>
        <v/>
      </c>
      <c r="U199" s="50"/>
      <c r="V199" s="1"/>
      <c r="W199" s="1"/>
      <c r="X199" s="1"/>
      <c r="Y199" s="1"/>
      <c r="Z199" s="1"/>
      <c r="AA199" s="51"/>
    </row>
    <row r="200" spans="1:27" x14ac:dyDescent="0.25">
      <c r="A200" s="39" t="str">
        <f t="shared" si="9"/>
        <v xml:space="preserve"> </v>
      </c>
      <c r="B200" s="39" t="str">
        <f t="shared" si="10"/>
        <v/>
      </c>
      <c r="C200" s="1">
        <v>195</v>
      </c>
      <c r="D200" s="46"/>
      <c r="E200" s="1"/>
      <c r="F200" s="1"/>
      <c r="G200" s="1"/>
      <c r="H200" s="1"/>
      <c r="I200" s="1"/>
      <c r="J200" s="1"/>
      <c r="K200" s="1"/>
      <c r="L200" s="1"/>
      <c r="M200" s="1"/>
      <c r="N200" s="1"/>
      <c r="O200" s="1"/>
      <c r="P200" s="47" t="str">
        <f t="shared" si="11"/>
        <v/>
      </c>
      <c r="Q200" s="46"/>
      <c r="R200" s="46"/>
      <c r="S200" s="48" t="str">
        <f t="shared" si="12"/>
        <v/>
      </c>
      <c r="T200" s="49" t="str">
        <f t="shared" si="13"/>
        <v/>
      </c>
      <c r="U200" s="50"/>
      <c r="V200" s="1"/>
      <c r="W200" s="1"/>
      <c r="X200" s="1"/>
      <c r="Y200" s="1"/>
      <c r="Z200" s="1"/>
      <c r="AA200" s="51"/>
    </row>
    <row r="201" spans="1:27" x14ac:dyDescent="0.25">
      <c r="A201" s="39" t="str">
        <f t="shared" si="9"/>
        <v xml:space="preserve"> </v>
      </c>
      <c r="B201" s="39" t="str">
        <f t="shared" si="10"/>
        <v/>
      </c>
      <c r="C201" s="1">
        <v>196</v>
      </c>
      <c r="D201" s="46"/>
      <c r="E201" s="1"/>
      <c r="F201" s="1"/>
      <c r="G201" s="1"/>
      <c r="H201" s="1"/>
      <c r="I201" s="1"/>
      <c r="J201" s="1"/>
      <c r="K201" s="1"/>
      <c r="L201" s="1"/>
      <c r="M201" s="1"/>
      <c r="N201" s="1"/>
      <c r="O201" s="1"/>
      <c r="P201" s="47" t="str">
        <f t="shared" si="11"/>
        <v/>
      </c>
      <c r="Q201" s="46"/>
      <c r="R201" s="46"/>
      <c r="S201" s="48" t="str">
        <f t="shared" si="12"/>
        <v/>
      </c>
      <c r="T201" s="49" t="str">
        <f t="shared" si="13"/>
        <v/>
      </c>
      <c r="U201" s="50"/>
      <c r="V201" s="1"/>
      <c r="W201" s="1"/>
      <c r="X201" s="1"/>
      <c r="Y201" s="1"/>
      <c r="Z201" s="1"/>
      <c r="AA201" s="51"/>
    </row>
    <row r="202" spans="1:27" x14ac:dyDescent="0.25">
      <c r="A202" s="39" t="str">
        <f t="shared" si="9"/>
        <v xml:space="preserve"> </v>
      </c>
      <c r="B202" s="39" t="str">
        <f t="shared" si="10"/>
        <v/>
      </c>
      <c r="C202" s="1">
        <v>197</v>
      </c>
      <c r="D202" s="46"/>
      <c r="E202" s="1"/>
      <c r="F202" s="1"/>
      <c r="G202" s="1"/>
      <c r="H202" s="1"/>
      <c r="I202" s="1"/>
      <c r="J202" s="1"/>
      <c r="K202" s="1"/>
      <c r="L202" s="1"/>
      <c r="M202" s="1"/>
      <c r="N202" s="1"/>
      <c r="O202" s="1"/>
      <c r="P202" s="47" t="str">
        <f t="shared" si="11"/>
        <v/>
      </c>
      <c r="Q202" s="46"/>
      <c r="R202" s="46"/>
      <c r="S202" s="48" t="str">
        <f t="shared" si="12"/>
        <v/>
      </c>
      <c r="T202" s="49" t="str">
        <f t="shared" si="13"/>
        <v/>
      </c>
      <c r="U202" s="50"/>
      <c r="V202" s="1"/>
      <c r="W202" s="1"/>
      <c r="X202" s="1"/>
      <c r="Y202" s="1"/>
      <c r="Z202" s="1"/>
      <c r="AA202" s="51"/>
    </row>
    <row r="203" spans="1:27" x14ac:dyDescent="0.25">
      <c r="A203" s="39" t="str">
        <f t="shared" si="9"/>
        <v xml:space="preserve"> </v>
      </c>
      <c r="B203" s="39" t="str">
        <f t="shared" si="10"/>
        <v/>
      </c>
      <c r="C203" s="1">
        <v>198</v>
      </c>
      <c r="D203" s="46"/>
      <c r="E203" s="1"/>
      <c r="F203" s="1"/>
      <c r="G203" s="1"/>
      <c r="H203" s="1"/>
      <c r="I203" s="1"/>
      <c r="J203" s="1"/>
      <c r="K203" s="1"/>
      <c r="L203" s="1"/>
      <c r="M203" s="1"/>
      <c r="N203" s="1"/>
      <c r="O203" s="1"/>
      <c r="P203" s="47" t="str">
        <f t="shared" si="11"/>
        <v/>
      </c>
      <c r="Q203" s="46"/>
      <c r="R203" s="46"/>
      <c r="S203" s="48" t="str">
        <f t="shared" si="12"/>
        <v/>
      </c>
      <c r="T203" s="49" t="str">
        <f t="shared" si="13"/>
        <v/>
      </c>
      <c r="U203" s="50"/>
      <c r="V203" s="1"/>
      <c r="W203" s="1"/>
      <c r="X203" s="1"/>
      <c r="Y203" s="1"/>
      <c r="Z203" s="1"/>
      <c r="AA203" s="51"/>
    </row>
  </sheetData>
  <mergeCells count="5">
    <mergeCell ref="C1:D4"/>
    <mergeCell ref="E1:AA1"/>
    <mergeCell ref="E2:AA2"/>
    <mergeCell ref="E4:AA4"/>
    <mergeCell ref="E3:AA3"/>
  </mergeCells>
  <conditionalFormatting sqref="T73:T203">
    <cfRule type="cellIs" dxfId="59" priority="30" operator="greaterThan">
      <formula>S73</formula>
    </cfRule>
  </conditionalFormatting>
  <conditionalFormatting sqref="T73:T203">
    <cfRule type="cellIs" dxfId="58" priority="29" operator="lessThan">
      <formula>S73</formula>
    </cfRule>
  </conditionalFormatting>
  <conditionalFormatting sqref="T73:T203">
    <cfRule type="cellIs" dxfId="57" priority="28" operator="equal">
      <formula>S73</formula>
    </cfRule>
  </conditionalFormatting>
  <conditionalFormatting sqref="U53:U72">
    <cfRule type="cellIs" dxfId="56" priority="12" operator="greaterThan">
      <formula>T53</formula>
    </cfRule>
  </conditionalFormatting>
  <conditionalFormatting sqref="U53:U72">
    <cfRule type="cellIs" dxfId="55" priority="11" operator="lessThan">
      <formula>T53</formula>
    </cfRule>
  </conditionalFormatting>
  <conditionalFormatting sqref="U53:U72">
    <cfRule type="cellIs" dxfId="54" priority="10" operator="equal">
      <formula>T53</formula>
    </cfRule>
  </conditionalFormatting>
  <conditionalFormatting sqref="U6:U52">
    <cfRule type="cellIs" dxfId="53" priority="6" operator="greaterThan">
      <formula>T6</formula>
    </cfRule>
  </conditionalFormatting>
  <conditionalFormatting sqref="U6:U52">
    <cfRule type="cellIs" dxfId="52" priority="5" operator="lessThan">
      <formula>T6</formula>
    </cfRule>
  </conditionalFormatting>
  <conditionalFormatting sqref="U6:U52">
    <cfRule type="cellIs" dxfId="51"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25" operator="equal" id="{AED9ABF8-3BB5-4953-A9B6-C43762DFC5AC}">
            <xm:f>'C:\Users\Lenovo\Documents\procedimiento de participacion\[PM06-PR04-F02.xlsx]LD'!#REF!</xm:f>
            <x14:dxf>
              <font>
                <color rgb="FF9C6500"/>
              </font>
              <fill>
                <patternFill>
                  <bgColor rgb="FFFFEB9C"/>
                </patternFill>
              </fill>
            </x14:dxf>
          </x14:cfRule>
          <x14:cfRule type="cellIs" priority="26" operator="equal" id="{A0B967CB-7035-4ECC-AED2-3AB60FD32CC4}">
            <xm:f>'C:\Users\Lenovo\Documents\procedimiento de participacion\[PM06-PR04-F02.xlsx]LD'!#REF!</xm:f>
            <x14:dxf>
              <font>
                <color rgb="FF9C0006"/>
              </font>
              <fill>
                <patternFill>
                  <bgColor rgb="FFFFC7CE"/>
                </patternFill>
              </fill>
            </x14:dxf>
          </x14:cfRule>
          <x14:cfRule type="cellIs" priority="27" operator="equal" id="{48268DD5-3BA4-471B-963F-09593110734F}">
            <xm:f>'C:\Users\Lenovo\Documents\procedimiento de participacion\[PM06-PR04-F02.xlsx]LD'!#REF!</xm:f>
            <x14:dxf>
              <font>
                <color rgb="FF006100"/>
              </font>
              <fill>
                <patternFill>
                  <bgColor rgb="FFC6EFCE"/>
                </patternFill>
              </fill>
            </x14:dxf>
          </x14:cfRule>
          <xm:sqref>U73:U203</xm:sqref>
        </x14:conditionalFormatting>
        <x14:conditionalFormatting xmlns:xm="http://schemas.microsoft.com/office/excel/2006/main">
          <x14:cfRule type="cellIs" priority="7" operator="equal" id="{A0630B86-72B7-4E07-B707-B65706D2FC64}">
            <xm:f>'\\storage_Admin\CentrosLocalesMovilidad\2019\POA\OCTUBRE\18. RAFAEL URIBE URIBE\[FRL18 (1).xlsx]LD'!#REF!</xm:f>
            <x14:dxf>
              <font>
                <color rgb="FF9C6500"/>
              </font>
              <fill>
                <patternFill>
                  <bgColor rgb="FFFFEB9C"/>
                </patternFill>
              </fill>
            </x14:dxf>
          </x14:cfRule>
          <x14:cfRule type="cellIs" priority="8" operator="equal" id="{44932804-1649-4023-9D36-4E4D879F65C3}">
            <xm:f>'\\storage_Admin\CentrosLocalesMovilidad\2019\POA\OCTUBRE\18. RAFAEL URIBE URIBE\[FRL18 (1).xlsx]LD'!#REF!</xm:f>
            <x14:dxf>
              <font>
                <color rgb="FF9C0006"/>
              </font>
              <fill>
                <patternFill>
                  <bgColor rgb="FFFFC7CE"/>
                </patternFill>
              </fill>
            </x14:dxf>
          </x14:cfRule>
          <x14:cfRule type="cellIs" priority="9" operator="equal" id="{F26C8453-3F3D-436E-8E3D-686C3D132F90}">
            <xm:f>'\\storage_Admin\CentrosLocalesMovilidad\2019\POA\OCTUBRE\18. RAFAEL URIBE URIBE\[FRL18 (1).xlsx]LD'!#REF!</xm:f>
            <x14:dxf>
              <font>
                <color rgb="FF006100"/>
              </font>
              <fill>
                <patternFill>
                  <bgColor rgb="FFC6EFCE"/>
                </patternFill>
              </fill>
            </x14:dxf>
          </x14:cfRule>
          <xm:sqref>V53:V72</xm:sqref>
        </x14:conditionalFormatting>
        <x14:conditionalFormatting xmlns:xm="http://schemas.microsoft.com/office/excel/2006/main">
          <x14:cfRule type="cellIs" priority="1" operator="equal" id="{57C667E9-5185-40AE-888C-23BEE8912C0B}">
            <xm:f>'\\storage_Admin\CentrosLocalesMovilidad\2019\POA\NOVIEMBRE\18. RAFAEL URIBE URIBE\[FRL18.xlsx]LD'!#REF!</xm:f>
            <x14:dxf>
              <font>
                <color rgb="FF9C6500"/>
              </font>
              <fill>
                <patternFill>
                  <bgColor rgb="FFFFEB9C"/>
                </patternFill>
              </fill>
            </x14:dxf>
          </x14:cfRule>
          <x14:cfRule type="cellIs" priority="2" operator="equal" id="{B5042987-EBD6-4001-9FA9-00716264DD47}">
            <xm:f>'\\storage_Admin\CentrosLocalesMovilidad\2019\POA\NOVIEMBRE\18. RAFAEL URIBE URIBE\[FRL18.xlsx]LD'!#REF!</xm:f>
            <x14:dxf>
              <font>
                <color rgb="FF9C0006"/>
              </font>
              <fill>
                <patternFill>
                  <bgColor rgb="FFFFC7CE"/>
                </patternFill>
              </fill>
            </x14:dxf>
          </x14:cfRule>
          <x14:cfRule type="cellIs" priority="3" operator="equal" id="{29F4C35B-C2E3-46EA-81AA-708370B9DF22}">
            <xm:f>'\\storage_Admin\CentrosLocalesMovilidad\2019\POA\NOVIEMBRE\18. RAFAEL URIBE URIBE\[FRL18.xlsx]LD'!#REF!</xm:f>
            <x14:dxf>
              <font>
                <color rgb="FF006100"/>
              </font>
              <fill>
                <patternFill>
                  <bgColor rgb="FFC6EFCE"/>
                </patternFill>
              </fill>
            </x14:dxf>
          </x14:cfRule>
          <xm:sqref>V6:V52</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'C:\Users\Lenovo\Documents\procedimiento de participacion\[PM06-PR04-F02.xlsx]LD'!#REF!</xm:f>
          </x14:formula1>
          <xm:sqref>F73:F203</xm:sqref>
        </x14:dataValidation>
        <x14:dataValidation type="list" allowBlank="1" showInputMessage="1" showErrorMessage="1">
          <x14:formula1>
            <xm:f>'C:\Users\Lenovo\Documents\procedimiento de participacion\[PM06-PR04-F02.xlsx]LD'!#REF!</xm:f>
          </x14:formula1>
          <xm:sqref>U73:U203 I73:N203 Y73:Y203</xm:sqref>
        </x14:dataValidation>
        <x14:dataValidation type="list" allowBlank="1" showInputMessage="1" showErrorMessage="1">
          <x14:formula1>
            <xm:f>'\\storage_Admin\CentrosLocalesMovilidad\2019\POA\OCTUBRE\18. RAFAEL URIBE URIBE\[FRL18 (1).xlsx]LD'!#REF!</xm:f>
          </x14:formula1>
          <xm:sqref>M53:M72</xm:sqref>
        </x14:dataValidation>
        <x14:dataValidation type="list" allowBlank="1" showInputMessage="1" showErrorMessage="1">
          <x14:formula1>
            <xm:f>'\\storage_Admin\CentrosLocalesMovilidad\2019\POA\OCTUBRE\18. RAFAEL URIBE URIBE\[FRL18 (1).xlsx]LD'!#REF!</xm:f>
          </x14:formula1>
          <xm:sqref>F53:F72</xm:sqref>
        </x14:dataValidation>
        <x14:dataValidation type="list" allowBlank="1" showInputMessage="1" showErrorMessage="1">
          <x14:formula1>
            <xm:f>'\\storage_Admin\CentrosLocalesMovilidad\2019\POA\OCTUBRE\18. RAFAEL URIBE URIBE\[FRL18 (1).xlsx]LD'!#REF!</xm:f>
          </x14:formula1>
          <xm:sqref>L53:L72</xm:sqref>
        </x14:dataValidation>
        <x14:dataValidation type="list" allowBlank="1" showInputMessage="1" showErrorMessage="1">
          <x14:formula1>
            <xm:f>'\\storage_Admin\CentrosLocalesMovilidad\2019\POA\OCTUBRE\18. RAFAEL URIBE URIBE\[FRL18 (1).xlsx]LD'!#REF!</xm:f>
          </x14:formula1>
          <xm:sqref>Z53:Z72</xm:sqref>
        </x14:dataValidation>
        <x14:dataValidation type="list" allowBlank="1" showInputMessage="1" showErrorMessage="1">
          <x14:formula1>
            <xm:f>'\\storage_Admin\CentrosLocalesMovilidad\2019\POA\OCTUBRE\18. RAFAEL URIBE URIBE\[FRL18 (1).xlsx]LD'!#REF!</xm:f>
          </x14:formula1>
          <xm:sqref>N53:O72</xm:sqref>
        </x14:dataValidation>
        <x14:dataValidation type="list" allowBlank="1" showInputMessage="1" showErrorMessage="1">
          <x14:formula1>
            <xm:f>'\\storage_Admin\CentrosLocalesMovilidad\2019\POA\OCTUBRE\18. RAFAEL URIBE URIBE\[FRL18 (1).xlsx]LD'!#REF!</xm:f>
          </x14:formula1>
          <xm:sqref>K53:K72</xm:sqref>
        </x14:dataValidation>
        <x14:dataValidation type="list" allowBlank="1" showInputMessage="1" showErrorMessage="1">
          <x14:formula1>
            <xm:f>'\\storage_Admin\CentrosLocalesMovilidad\2019\POA\OCTUBRE\18. RAFAEL URIBE URIBE\[FRL18 (1).xlsx]LD'!#REF!</xm:f>
          </x14:formula1>
          <xm:sqref>J53:J72</xm:sqref>
        </x14:dataValidation>
        <x14:dataValidation type="list" allowBlank="1" showInputMessage="1" showErrorMessage="1">
          <x14:formula1>
            <xm:f>'\\storage_Admin\CentrosLocalesMovilidad\2019\POA\OCTUBRE\18. RAFAEL URIBE URIBE\[FRL18 (1).xlsx]LD'!#REF!</xm:f>
          </x14:formula1>
          <xm:sqref>V53:V72</xm:sqref>
        </x14:dataValidation>
        <x14:dataValidation type="list" allowBlank="1" showInputMessage="1" showErrorMessage="1">
          <x14:formula1>
            <xm:f>'\\storage_Admin\CentrosLocalesMovilidad\2019\POA\OCTUBRE\18. RAFAEL URIBE URIBE\[FRL18 (1).xlsx]LD'!#REF!</xm:f>
          </x14:formula1>
          <xm:sqref>I53:I72</xm:sqref>
        </x14:dataValidation>
        <x14:dataValidation type="list" allowBlank="1" showInputMessage="1" showErrorMessage="1">
          <x14:formula1>
            <xm:f>'\\storage_Admin\CentrosLocalesMovilidad\2019\POA\NOVIEMBRE\18. RAFAEL URIBE URIBE\[FRL18.xlsx]LD'!#REF!</xm:f>
          </x14:formula1>
          <xm:sqref>M6:M52</xm:sqref>
        </x14:dataValidation>
        <x14:dataValidation type="list" allowBlank="1" showInputMessage="1" showErrorMessage="1">
          <x14:formula1>
            <xm:f>'\\storage_Admin\CentrosLocalesMovilidad\2019\POA\NOVIEMBRE\18. RAFAEL URIBE URIBE\[FRL18.xlsx]LD'!#REF!</xm:f>
          </x14:formula1>
          <xm:sqref>F6:F52</xm:sqref>
        </x14:dataValidation>
        <x14:dataValidation type="list" allowBlank="1" showInputMessage="1" showErrorMessage="1">
          <x14:formula1>
            <xm:f>'\\storage_Admin\CentrosLocalesMovilidad\2019\POA\NOVIEMBRE\18. RAFAEL URIBE URIBE\[FRL18.xlsx]LD'!#REF!</xm:f>
          </x14:formula1>
          <xm:sqref>L6:L52</xm:sqref>
        </x14:dataValidation>
        <x14:dataValidation type="list" allowBlank="1" showInputMessage="1" showErrorMessage="1">
          <x14:formula1>
            <xm:f>'\\storage_Admin\CentrosLocalesMovilidad\2019\POA\NOVIEMBRE\18. RAFAEL URIBE URIBE\[FRL18.xlsx]LD'!#REF!</xm:f>
          </x14:formula1>
          <xm:sqref>Z6:Z52</xm:sqref>
        </x14:dataValidation>
        <x14:dataValidation type="list" allowBlank="1" showInputMessage="1" showErrorMessage="1">
          <x14:formula1>
            <xm:f>'\\storage_Admin\CentrosLocalesMovilidad\2019\POA\NOVIEMBRE\18. RAFAEL URIBE URIBE\[FRL18.xlsx]LD'!#REF!</xm:f>
          </x14:formula1>
          <xm:sqref>N6:O52</xm:sqref>
        </x14:dataValidation>
        <x14:dataValidation type="list" allowBlank="1" showInputMessage="1" showErrorMessage="1">
          <x14:formula1>
            <xm:f>'\\storage_Admin\CentrosLocalesMovilidad\2019\POA\NOVIEMBRE\18. RAFAEL URIBE URIBE\[FRL18.xlsx]LD'!#REF!</xm:f>
          </x14:formula1>
          <xm:sqref>K6:K52</xm:sqref>
        </x14:dataValidation>
        <x14:dataValidation type="list" allowBlank="1" showInputMessage="1" showErrorMessage="1">
          <x14:formula1>
            <xm:f>'\\storage_Admin\CentrosLocalesMovilidad\2019\POA\NOVIEMBRE\18. RAFAEL URIBE URIBE\[FRL18.xlsx]LD'!#REF!</xm:f>
          </x14:formula1>
          <xm:sqref>J6:J52</xm:sqref>
        </x14:dataValidation>
        <x14:dataValidation type="list" allowBlank="1" showInputMessage="1" showErrorMessage="1">
          <x14:formula1>
            <xm:f>'\\storage_Admin\CentrosLocalesMovilidad\2019\POA\NOVIEMBRE\18. RAFAEL URIBE URIBE\[FRL18.xlsx]LD'!#REF!</xm:f>
          </x14:formula1>
          <xm:sqref>V6:V52</xm:sqref>
        </x14:dataValidation>
        <x14:dataValidation type="list" allowBlank="1" showInputMessage="1" showErrorMessage="1">
          <x14:formula1>
            <xm:f>'\\storage_Admin\CentrosLocalesMovilidad\2019\POA\NOVIEMBRE\18. RAFAEL URIBE URIBE\[FRL18.xlsx]LD'!#REF!</xm:f>
          </x14:formula1>
          <xm:sqref>I6:I52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C5" workbookViewId="0">
      <selection activeCell="C5" sqref="C5:AB74"/>
    </sheetView>
  </sheetViews>
  <sheetFormatPr baseColWidth="10" defaultRowHeight="15" x14ac:dyDescent="0.25"/>
  <cols>
    <col min="1" max="2" width="0" hidden="1" customWidth="1"/>
    <col min="18" max="18" width="20.5703125" customWidth="1"/>
    <col min="29" max="29" width="32.42578125" bestFit="1" customWidth="1"/>
    <col min="30" max="30" width="22.42578125" customWidth="1"/>
    <col min="31" max="31" width="12" bestFit="1" customWidth="1"/>
    <col min="32" max="32" width="12.5703125" bestFit="1" customWidth="1"/>
  </cols>
  <sheetData>
    <row r="1" spans="1:32"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2"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2" ht="15" customHeight="1"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2"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2" ht="63.75" customHeight="1"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32" ht="168.75" x14ac:dyDescent="0.25">
      <c r="A6" s="39" t="str">
        <f>+CONCATENATE(LEFT(K6,2)," ",LEFT(L6,2))</f>
        <v>2. J.</v>
      </c>
      <c r="B6" s="39" t="str">
        <f>IF(R6&lt;&gt;"",CONCATENATE(DAY(R6),".",MONTH(R6)),"")</f>
        <v>1.11</v>
      </c>
      <c r="C6" s="1">
        <v>323</v>
      </c>
      <c r="D6" s="46">
        <v>43770</v>
      </c>
      <c r="E6" s="1" t="s">
        <v>2467</v>
      </c>
      <c r="F6" s="1" t="s">
        <v>2468</v>
      </c>
      <c r="G6" s="1" t="s">
        <v>2469</v>
      </c>
      <c r="H6" s="1" t="s">
        <v>103</v>
      </c>
      <c r="I6" s="1" t="s">
        <v>74</v>
      </c>
      <c r="J6" s="1" t="s">
        <v>75</v>
      </c>
      <c r="K6" s="1" t="s">
        <v>86</v>
      </c>
      <c r="L6" s="1" t="s">
        <v>196</v>
      </c>
      <c r="M6" s="1"/>
      <c r="N6" s="1" t="s">
        <v>106</v>
      </c>
      <c r="O6" s="1" t="s">
        <v>106</v>
      </c>
      <c r="P6" s="1" t="s">
        <v>103</v>
      </c>
      <c r="Q6" s="47">
        <v>43770</v>
      </c>
      <c r="R6" s="46">
        <v>43770</v>
      </c>
      <c r="S6" s="46">
        <v>43770</v>
      </c>
      <c r="T6" s="48">
        <v>0</v>
      </c>
      <c r="U6" s="49">
        <v>0</v>
      </c>
      <c r="V6" s="50" t="s">
        <v>81</v>
      </c>
      <c r="W6" s="1" t="s">
        <v>82</v>
      </c>
      <c r="X6" s="1" t="s">
        <v>172</v>
      </c>
      <c r="Y6" s="1" t="s">
        <v>2470</v>
      </c>
      <c r="Z6" s="1" t="s">
        <v>110</v>
      </c>
      <c r="AA6" s="1" t="s">
        <v>2471</v>
      </c>
      <c r="AB6" s="1" t="s">
        <v>502</v>
      </c>
    </row>
    <row r="7" spans="1:32" ht="135" x14ac:dyDescent="0.25">
      <c r="A7" s="39" t="str">
        <f t="shared" ref="A7:A70" si="0">+CONCATENATE(LEFT(K7,2)," ",LEFT(L7,2))</f>
        <v>1. G.</v>
      </c>
      <c r="B7" s="39" t="str">
        <f t="shared" ref="B7:B70" si="1">IF(R7&lt;&gt;"",CONCATENATE(DAY(R7),".",MONTH(R7)),"")</f>
        <v>1.11</v>
      </c>
      <c r="C7" s="1">
        <v>324</v>
      </c>
      <c r="D7" s="46">
        <v>43770</v>
      </c>
      <c r="E7" s="1" t="s">
        <v>2472</v>
      </c>
      <c r="F7" s="1" t="s">
        <v>310</v>
      </c>
      <c r="G7" s="1" t="s">
        <v>43</v>
      </c>
      <c r="H7" s="1">
        <v>58</v>
      </c>
      <c r="I7" s="1" t="s">
        <v>74</v>
      </c>
      <c r="J7" s="1" t="s">
        <v>84</v>
      </c>
      <c r="K7" s="1" t="s">
        <v>95</v>
      </c>
      <c r="L7" s="1" t="s">
        <v>207</v>
      </c>
      <c r="M7" s="1"/>
      <c r="N7" s="1" t="s">
        <v>106</v>
      </c>
      <c r="O7" s="1" t="s">
        <v>106</v>
      </c>
      <c r="P7" s="1" t="s">
        <v>103</v>
      </c>
      <c r="Q7" s="47">
        <v>43770</v>
      </c>
      <c r="R7" s="46">
        <v>43770</v>
      </c>
      <c r="S7" s="46">
        <v>43770</v>
      </c>
      <c r="T7" s="48">
        <v>0</v>
      </c>
      <c r="U7" s="49">
        <v>0</v>
      </c>
      <c r="V7" s="50" t="s">
        <v>81</v>
      </c>
      <c r="W7" s="1" t="s">
        <v>82</v>
      </c>
      <c r="X7" s="1" t="s">
        <v>172</v>
      </c>
      <c r="Y7" s="1" t="s">
        <v>2473</v>
      </c>
      <c r="Z7" s="1"/>
      <c r="AA7" s="1" t="s">
        <v>103</v>
      </c>
      <c r="AB7" s="1" t="s">
        <v>504</v>
      </c>
    </row>
    <row r="8" spans="1:32" ht="135" x14ac:dyDescent="0.25">
      <c r="A8" s="39" t="str">
        <f t="shared" si="0"/>
        <v>1. G.</v>
      </c>
      <c r="B8" s="39" t="str">
        <f t="shared" si="1"/>
        <v>1.11</v>
      </c>
      <c r="C8" s="1">
        <v>325</v>
      </c>
      <c r="D8" s="46">
        <v>43770</v>
      </c>
      <c r="E8" s="1" t="s">
        <v>2474</v>
      </c>
      <c r="F8" s="1" t="s">
        <v>310</v>
      </c>
      <c r="G8" s="1" t="s">
        <v>43</v>
      </c>
      <c r="H8" s="1">
        <v>26</v>
      </c>
      <c r="I8" s="1" t="s">
        <v>74</v>
      </c>
      <c r="J8" s="1" t="s">
        <v>84</v>
      </c>
      <c r="K8" s="1" t="s">
        <v>95</v>
      </c>
      <c r="L8" s="1" t="s">
        <v>207</v>
      </c>
      <c r="M8" s="1"/>
      <c r="N8" s="1" t="s">
        <v>106</v>
      </c>
      <c r="O8" s="1" t="s">
        <v>106</v>
      </c>
      <c r="P8" s="1" t="s">
        <v>103</v>
      </c>
      <c r="Q8" s="47">
        <v>43770</v>
      </c>
      <c r="R8" s="46">
        <v>43770</v>
      </c>
      <c r="S8" s="46">
        <v>43770</v>
      </c>
      <c r="T8" s="48">
        <v>0</v>
      </c>
      <c r="U8" s="49">
        <v>0</v>
      </c>
      <c r="V8" s="50" t="s">
        <v>81</v>
      </c>
      <c r="W8" s="1" t="s">
        <v>82</v>
      </c>
      <c r="X8" s="1" t="s">
        <v>172</v>
      </c>
      <c r="Y8" s="1" t="s">
        <v>2473</v>
      </c>
      <c r="Z8" s="1"/>
      <c r="AA8" s="1" t="s">
        <v>103</v>
      </c>
      <c r="AB8" s="1" t="s">
        <v>504</v>
      </c>
    </row>
    <row r="9" spans="1:32" ht="135" x14ac:dyDescent="0.25">
      <c r="A9" s="39" t="str">
        <f t="shared" si="0"/>
        <v>1. G.</v>
      </c>
      <c r="B9" s="39" t="str">
        <f t="shared" si="1"/>
        <v>1.11</v>
      </c>
      <c r="C9" s="1">
        <v>326</v>
      </c>
      <c r="D9" s="46">
        <v>43770</v>
      </c>
      <c r="E9" s="1" t="s">
        <v>2475</v>
      </c>
      <c r="F9" s="1" t="s">
        <v>310</v>
      </c>
      <c r="G9" s="1" t="s">
        <v>43</v>
      </c>
      <c r="H9" s="1">
        <v>26</v>
      </c>
      <c r="I9" s="1" t="s">
        <v>74</v>
      </c>
      <c r="J9" s="1" t="s">
        <v>84</v>
      </c>
      <c r="K9" s="1" t="s">
        <v>95</v>
      </c>
      <c r="L9" s="1" t="s">
        <v>207</v>
      </c>
      <c r="M9" s="1"/>
      <c r="N9" s="1" t="s">
        <v>106</v>
      </c>
      <c r="O9" s="1" t="s">
        <v>106</v>
      </c>
      <c r="P9" s="1" t="s">
        <v>103</v>
      </c>
      <c r="Q9" s="47">
        <v>43770</v>
      </c>
      <c r="R9" s="46">
        <v>43770</v>
      </c>
      <c r="S9" s="46">
        <v>43770</v>
      </c>
      <c r="T9" s="48">
        <v>0</v>
      </c>
      <c r="U9" s="49">
        <v>0</v>
      </c>
      <c r="V9" s="50" t="s">
        <v>81</v>
      </c>
      <c r="W9" s="1" t="s">
        <v>82</v>
      </c>
      <c r="X9" s="1" t="s">
        <v>172</v>
      </c>
      <c r="Y9" s="1" t="s">
        <v>2473</v>
      </c>
      <c r="Z9" s="1"/>
      <c r="AA9" s="1" t="s">
        <v>103</v>
      </c>
      <c r="AB9" s="1" t="s">
        <v>504</v>
      </c>
      <c r="AC9" s="37"/>
      <c r="AD9" s="36"/>
      <c r="AE9" s="36"/>
      <c r="AF9" s="36"/>
    </row>
    <row r="10" spans="1:32" ht="270" x14ac:dyDescent="0.25">
      <c r="A10" s="39" t="str">
        <f t="shared" si="0"/>
        <v>2. H.</v>
      </c>
      <c r="B10" s="39" t="str">
        <f t="shared" si="1"/>
        <v>15.11</v>
      </c>
      <c r="C10" s="1">
        <v>327</v>
      </c>
      <c r="D10" s="46">
        <v>43770</v>
      </c>
      <c r="E10" s="1" t="s">
        <v>2476</v>
      </c>
      <c r="F10" s="1" t="s">
        <v>310</v>
      </c>
      <c r="G10" s="1" t="s">
        <v>43</v>
      </c>
      <c r="H10" s="1">
        <v>1</v>
      </c>
      <c r="I10" s="1" t="s">
        <v>74</v>
      </c>
      <c r="J10" s="1" t="s">
        <v>75</v>
      </c>
      <c r="K10" s="1" t="s">
        <v>76</v>
      </c>
      <c r="L10" s="1" t="s">
        <v>208</v>
      </c>
      <c r="M10" s="1" t="s">
        <v>363</v>
      </c>
      <c r="N10" s="1" t="s">
        <v>80</v>
      </c>
      <c r="O10" s="1" t="s">
        <v>106</v>
      </c>
      <c r="P10" s="1" t="s">
        <v>2477</v>
      </c>
      <c r="Q10" s="47">
        <v>43770</v>
      </c>
      <c r="R10" s="46">
        <v>43784</v>
      </c>
      <c r="S10" s="46">
        <v>43774</v>
      </c>
      <c r="T10" s="48">
        <v>14</v>
      </c>
      <c r="U10" s="49">
        <v>4</v>
      </c>
      <c r="V10" s="50" t="s">
        <v>81</v>
      </c>
      <c r="W10" s="1" t="s">
        <v>82</v>
      </c>
      <c r="X10" s="1" t="s">
        <v>172</v>
      </c>
      <c r="Y10" s="1" t="s">
        <v>2478</v>
      </c>
      <c r="Z10" s="1"/>
      <c r="AA10" s="1" t="s">
        <v>103</v>
      </c>
      <c r="AB10" s="1" t="s">
        <v>504</v>
      </c>
      <c r="AC10" s="37"/>
      <c r="AD10" s="36"/>
      <c r="AE10" s="36"/>
      <c r="AF10" s="36"/>
    </row>
    <row r="11" spans="1:32" ht="281.25" x14ac:dyDescent="0.25">
      <c r="A11" s="39" t="str">
        <f t="shared" si="0"/>
        <v>2. I.</v>
      </c>
      <c r="B11" s="39" t="str">
        <f t="shared" si="1"/>
        <v>15.11</v>
      </c>
      <c r="C11" s="1">
        <v>328</v>
      </c>
      <c r="D11" s="46">
        <v>43770</v>
      </c>
      <c r="E11" s="1" t="s">
        <v>2479</v>
      </c>
      <c r="F11" s="1" t="s">
        <v>310</v>
      </c>
      <c r="G11" s="1" t="s">
        <v>43</v>
      </c>
      <c r="H11" s="1">
        <v>1</v>
      </c>
      <c r="I11" s="1" t="s">
        <v>74</v>
      </c>
      <c r="J11" s="1" t="s">
        <v>75</v>
      </c>
      <c r="K11" s="1" t="s">
        <v>76</v>
      </c>
      <c r="L11" s="1" t="s">
        <v>227</v>
      </c>
      <c r="M11" s="1" t="s">
        <v>352</v>
      </c>
      <c r="N11" s="1" t="s">
        <v>80</v>
      </c>
      <c r="O11" s="1" t="s">
        <v>106</v>
      </c>
      <c r="P11" s="1" t="s">
        <v>2480</v>
      </c>
      <c r="Q11" s="47">
        <v>43770</v>
      </c>
      <c r="R11" s="46">
        <v>43784</v>
      </c>
      <c r="S11" s="46">
        <v>43774</v>
      </c>
      <c r="T11" s="48">
        <v>14</v>
      </c>
      <c r="U11" s="49">
        <v>4</v>
      </c>
      <c r="V11" s="50" t="s">
        <v>81</v>
      </c>
      <c r="W11" s="1" t="s">
        <v>82</v>
      </c>
      <c r="X11" s="1" t="s">
        <v>2481</v>
      </c>
      <c r="Y11" s="1" t="s">
        <v>2482</v>
      </c>
      <c r="Z11" s="1"/>
      <c r="AA11" s="1" t="s">
        <v>103</v>
      </c>
      <c r="AB11" s="1" t="s">
        <v>504</v>
      </c>
      <c r="AC11" s="37"/>
      <c r="AD11" s="36"/>
      <c r="AE11" s="36"/>
      <c r="AF11" s="36"/>
    </row>
    <row r="12" spans="1:32" ht="326.25" x14ac:dyDescent="0.25">
      <c r="A12" s="39" t="str">
        <f t="shared" si="0"/>
        <v>2. J.</v>
      </c>
      <c r="B12" s="39" t="str">
        <f t="shared" si="1"/>
        <v>15.11</v>
      </c>
      <c r="C12" s="1">
        <v>329</v>
      </c>
      <c r="D12" s="46">
        <v>43774</v>
      </c>
      <c r="E12" s="1" t="s">
        <v>503</v>
      </c>
      <c r="F12" s="1" t="s">
        <v>305</v>
      </c>
      <c r="G12" s="1" t="s">
        <v>309</v>
      </c>
      <c r="H12" s="1" t="s">
        <v>103</v>
      </c>
      <c r="I12" s="1" t="s">
        <v>74</v>
      </c>
      <c r="J12" s="1" t="s">
        <v>75</v>
      </c>
      <c r="K12" s="1" t="s">
        <v>86</v>
      </c>
      <c r="L12" s="1" t="s">
        <v>196</v>
      </c>
      <c r="M12" s="1" t="s">
        <v>368</v>
      </c>
      <c r="N12" s="1" t="s">
        <v>80</v>
      </c>
      <c r="O12" s="1" t="s">
        <v>106</v>
      </c>
      <c r="P12" s="1" t="s">
        <v>2483</v>
      </c>
      <c r="Q12" s="47">
        <v>43774</v>
      </c>
      <c r="R12" s="46">
        <v>43784</v>
      </c>
      <c r="S12" s="46">
        <v>43784</v>
      </c>
      <c r="T12" s="48">
        <v>10</v>
      </c>
      <c r="U12" s="49">
        <v>10</v>
      </c>
      <c r="V12" s="50" t="s">
        <v>81</v>
      </c>
      <c r="W12" s="1" t="s">
        <v>82</v>
      </c>
      <c r="X12" s="1" t="s">
        <v>172</v>
      </c>
      <c r="Y12" s="1" t="s">
        <v>2484</v>
      </c>
      <c r="Z12" s="1" t="s">
        <v>136</v>
      </c>
      <c r="AA12" s="1" t="s">
        <v>103</v>
      </c>
      <c r="AB12" s="1" t="s">
        <v>2485</v>
      </c>
      <c r="AC12" s="37"/>
      <c r="AD12" s="36"/>
      <c r="AE12" s="36"/>
      <c r="AF12" s="36"/>
    </row>
    <row r="13" spans="1:32" ht="67.5" x14ac:dyDescent="0.25">
      <c r="A13" s="39" t="str">
        <f t="shared" si="0"/>
        <v>6. R.</v>
      </c>
      <c r="B13" s="39" t="str">
        <f t="shared" si="1"/>
        <v>1.11</v>
      </c>
      <c r="C13" s="1">
        <v>330</v>
      </c>
      <c r="D13" s="46">
        <v>43774</v>
      </c>
      <c r="E13" s="1" t="s">
        <v>2486</v>
      </c>
      <c r="F13" s="1" t="s">
        <v>310</v>
      </c>
      <c r="G13" s="1" t="s">
        <v>43</v>
      </c>
      <c r="H13" s="1">
        <v>1</v>
      </c>
      <c r="I13" s="1" t="s">
        <v>74</v>
      </c>
      <c r="J13" s="1" t="s">
        <v>92</v>
      </c>
      <c r="K13" s="1" t="s">
        <v>169</v>
      </c>
      <c r="L13" s="1" t="s">
        <v>199</v>
      </c>
      <c r="M13" s="1"/>
      <c r="N13" s="1" t="s">
        <v>106</v>
      </c>
      <c r="O13" s="1" t="s">
        <v>106</v>
      </c>
      <c r="P13" s="1" t="s">
        <v>103</v>
      </c>
      <c r="Q13" s="47">
        <v>43774</v>
      </c>
      <c r="R13" s="46">
        <v>43770</v>
      </c>
      <c r="S13" s="46">
        <v>43770</v>
      </c>
      <c r="T13" s="48">
        <v>-4</v>
      </c>
      <c r="U13" s="49">
        <v>-4</v>
      </c>
      <c r="V13" s="50" t="s">
        <v>81</v>
      </c>
      <c r="W13" s="1" t="s">
        <v>82</v>
      </c>
      <c r="X13" s="1" t="s">
        <v>224</v>
      </c>
      <c r="Y13" s="1" t="s">
        <v>2487</v>
      </c>
      <c r="Z13" s="1"/>
      <c r="AA13" s="1" t="s">
        <v>103</v>
      </c>
      <c r="AB13" s="1" t="s">
        <v>504</v>
      </c>
      <c r="AC13" s="37"/>
      <c r="AD13" s="36"/>
      <c r="AE13" s="36"/>
      <c r="AF13" s="36"/>
    </row>
    <row r="14" spans="1:32" ht="67.5" x14ac:dyDescent="0.25">
      <c r="A14" s="39" t="str">
        <f t="shared" si="0"/>
        <v>6. O.</v>
      </c>
      <c r="B14" s="39" t="str">
        <f t="shared" si="1"/>
        <v>1.11</v>
      </c>
      <c r="C14" s="1">
        <v>331</v>
      </c>
      <c r="D14" s="46">
        <v>43774</v>
      </c>
      <c r="E14" s="1" t="s">
        <v>2486</v>
      </c>
      <c r="F14" s="1" t="s">
        <v>310</v>
      </c>
      <c r="G14" s="1" t="s">
        <v>43</v>
      </c>
      <c r="H14" s="1" t="s">
        <v>103</v>
      </c>
      <c r="I14" s="1" t="s">
        <v>74</v>
      </c>
      <c r="J14" s="1" t="s">
        <v>92</v>
      </c>
      <c r="K14" s="1" t="s">
        <v>169</v>
      </c>
      <c r="L14" s="1" t="s">
        <v>200</v>
      </c>
      <c r="M14" s="1"/>
      <c r="N14" s="1" t="s">
        <v>106</v>
      </c>
      <c r="O14" s="1" t="s">
        <v>106</v>
      </c>
      <c r="P14" s="1" t="s">
        <v>103</v>
      </c>
      <c r="Q14" s="47">
        <v>43774</v>
      </c>
      <c r="R14" s="46">
        <v>43770</v>
      </c>
      <c r="S14" s="46">
        <v>43770</v>
      </c>
      <c r="T14" s="48">
        <v>-4</v>
      </c>
      <c r="U14" s="49">
        <v>-4</v>
      </c>
      <c r="V14" s="50" t="s">
        <v>81</v>
      </c>
      <c r="W14" s="1" t="s">
        <v>82</v>
      </c>
      <c r="X14" s="1" t="s">
        <v>224</v>
      </c>
      <c r="Y14" s="1" t="s">
        <v>2488</v>
      </c>
      <c r="Z14" s="1"/>
      <c r="AA14" s="1" t="s">
        <v>103</v>
      </c>
      <c r="AB14" s="1" t="s">
        <v>504</v>
      </c>
      <c r="AC14" s="37"/>
      <c r="AD14" s="36"/>
      <c r="AE14" s="36"/>
      <c r="AF14" s="36"/>
    </row>
    <row r="15" spans="1:32" ht="67.5" x14ac:dyDescent="0.25">
      <c r="A15" s="39" t="str">
        <f t="shared" si="0"/>
        <v>6. P.</v>
      </c>
      <c r="B15" s="39" t="str">
        <f t="shared" si="1"/>
        <v>1.11</v>
      </c>
      <c r="C15" s="1">
        <v>332</v>
      </c>
      <c r="D15" s="46">
        <v>43774</v>
      </c>
      <c r="E15" s="1" t="s">
        <v>2486</v>
      </c>
      <c r="F15" s="1" t="s">
        <v>310</v>
      </c>
      <c r="G15" s="1" t="s">
        <v>43</v>
      </c>
      <c r="H15" s="1" t="s">
        <v>103</v>
      </c>
      <c r="I15" s="1" t="s">
        <v>74</v>
      </c>
      <c r="J15" s="1" t="s">
        <v>92</v>
      </c>
      <c r="K15" s="1" t="s">
        <v>169</v>
      </c>
      <c r="L15" s="1" t="s">
        <v>201</v>
      </c>
      <c r="M15" s="1"/>
      <c r="N15" s="1" t="s">
        <v>106</v>
      </c>
      <c r="O15" s="1" t="s">
        <v>106</v>
      </c>
      <c r="P15" s="1" t="s">
        <v>103</v>
      </c>
      <c r="Q15" s="47">
        <v>43774</v>
      </c>
      <c r="R15" s="46">
        <v>43770</v>
      </c>
      <c r="S15" s="46">
        <v>43770</v>
      </c>
      <c r="T15" s="48">
        <v>-4</v>
      </c>
      <c r="U15" s="49">
        <v>-4</v>
      </c>
      <c r="V15" s="50" t="s">
        <v>81</v>
      </c>
      <c r="W15" s="1" t="s">
        <v>82</v>
      </c>
      <c r="X15" s="1" t="s">
        <v>224</v>
      </c>
      <c r="Y15" s="1" t="s">
        <v>637</v>
      </c>
      <c r="Z15" s="1"/>
      <c r="AA15" s="1" t="s">
        <v>103</v>
      </c>
      <c r="AB15" s="1" t="s">
        <v>504</v>
      </c>
      <c r="AC15" s="37"/>
      <c r="AD15" s="36"/>
      <c r="AE15" s="36"/>
      <c r="AF15" s="36"/>
    </row>
    <row r="16" spans="1:32" ht="180" x14ac:dyDescent="0.25">
      <c r="A16" s="39" t="str">
        <f t="shared" si="0"/>
        <v>1. G.</v>
      </c>
      <c r="B16" s="39" t="str">
        <f t="shared" si="1"/>
        <v>6.11</v>
      </c>
      <c r="C16" s="1">
        <v>333</v>
      </c>
      <c r="D16" s="46">
        <v>43775</v>
      </c>
      <c r="E16" s="1" t="s">
        <v>2489</v>
      </c>
      <c r="F16" s="1" t="s">
        <v>306</v>
      </c>
      <c r="G16" s="1" t="s">
        <v>420</v>
      </c>
      <c r="H16" s="1">
        <v>28</v>
      </c>
      <c r="I16" s="1" t="s">
        <v>74</v>
      </c>
      <c r="J16" s="1" t="s">
        <v>84</v>
      </c>
      <c r="K16" s="1" t="s">
        <v>95</v>
      </c>
      <c r="L16" s="1" t="s">
        <v>207</v>
      </c>
      <c r="M16" s="1"/>
      <c r="N16" s="1" t="s">
        <v>106</v>
      </c>
      <c r="O16" s="1" t="s">
        <v>106</v>
      </c>
      <c r="P16" s="1" t="s">
        <v>103</v>
      </c>
      <c r="Q16" s="47">
        <v>43775</v>
      </c>
      <c r="R16" s="46">
        <v>43775</v>
      </c>
      <c r="S16" s="46">
        <v>43775</v>
      </c>
      <c r="T16" s="48">
        <v>0</v>
      </c>
      <c r="U16" s="49">
        <v>0</v>
      </c>
      <c r="V16" s="50" t="s">
        <v>81</v>
      </c>
      <c r="W16" s="1" t="s">
        <v>82</v>
      </c>
      <c r="X16" s="1" t="s">
        <v>172</v>
      </c>
      <c r="Y16" s="1" t="s">
        <v>2490</v>
      </c>
      <c r="Z16" s="1"/>
      <c r="AA16" s="1" t="s">
        <v>103</v>
      </c>
      <c r="AB16" s="1" t="s">
        <v>504</v>
      </c>
      <c r="AC16" s="37"/>
      <c r="AD16" s="36"/>
      <c r="AE16" s="36"/>
      <c r="AF16" s="36"/>
    </row>
    <row r="17" spans="1:32" ht="409.5" x14ac:dyDescent="0.25">
      <c r="A17" s="39" t="str">
        <f t="shared" si="0"/>
        <v>2. J.</v>
      </c>
      <c r="B17" s="39" t="str">
        <f t="shared" si="1"/>
        <v>21.11</v>
      </c>
      <c r="C17" s="1">
        <v>334</v>
      </c>
      <c r="D17" s="46">
        <v>43775</v>
      </c>
      <c r="E17" s="1" t="s">
        <v>2491</v>
      </c>
      <c r="F17" s="1" t="s">
        <v>306</v>
      </c>
      <c r="G17" s="1" t="s">
        <v>420</v>
      </c>
      <c r="H17" s="1" t="s">
        <v>103</v>
      </c>
      <c r="I17" s="1" t="s">
        <v>74</v>
      </c>
      <c r="J17" s="1" t="s">
        <v>75</v>
      </c>
      <c r="K17" s="1" t="s">
        <v>86</v>
      </c>
      <c r="L17" s="1" t="s">
        <v>196</v>
      </c>
      <c r="M17" s="1" t="s">
        <v>474</v>
      </c>
      <c r="N17" s="1" t="s">
        <v>80</v>
      </c>
      <c r="O17" s="1" t="s">
        <v>80</v>
      </c>
      <c r="P17" s="1" t="s">
        <v>2492</v>
      </c>
      <c r="Q17" s="47">
        <v>43775</v>
      </c>
      <c r="R17" s="46">
        <v>43790</v>
      </c>
      <c r="S17" s="46">
        <v>43783</v>
      </c>
      <c r="T17" s="48">
        <v>15</v>
      </c>
      <c r="U17" s="49">
        <v>8</v>
      </c>
      <c r="V17" s="50" t="s">
        <v>81</v>
      </c>
      <c r="W17" s="1" t="s">
        <v>82</v>
      </c>
      <c r="X17" s="1" t="s">
        <v>172</v>
      </c>
      <c r="Y17" s="1" t="s">
        <v>2493</v>
      </c>
      <c r="Z17" s="1" t="s">
        <v>110</v>
      </c>
      <c r="AA17" s="1" t="s">
        <v>2494</v>
      </c>
      <c r="AB17" s="1" t="s">
        <v>504</v>
      </c>
      <c r="AC17" s="37"/>
      <c r="AD17" s="36"/>
      <c r="AE17" s="36"/>
      <c r="AF17" s="36"/>
    </row>
    <row r="18" spans="1:32" ht="146.25" x14ac:dyDescent="0.25">
      <c r="A18" s="39" t="str">
        <f t="shared" si="0"/>
        <v>1. D.</v>
      </c>
      <c r="B18" s="39" t="str">
        <f t="shared" si="1"/>
        <v>6.11</v>
      </c>
      <c r="C18" s="1">
        <v>335</v>
      </c>
      <c r="D18" s="46">
        <v>43775</v>
      </c>
      <c r="E18" s="1" t="s">
        <v>2491</v>
      </c>
      <c r="F18" s="1" t="s">
        <v>306</v>
      </c>
      <c r="G18" s="1" t="s">
        <v>420</v>
      </c>
      <c r="H18" s="1">
        <v>21</v>
      </c>
      <c r="I18" s="1" t="s">
        <v>74</v>
      </c>
      <c r="J18" s="1" t="s">
        <v>84</v>
      </c>
      <c r="K18" s="1" t="s">
        <v>85</v>
      </c>
      <c r="L18" s="1" t="s">
        <v>197</v>
      </c>
      <c r="M18" s="1"/>
      <c r="N18" s="1" t="s">
        <v>106</v>
      </c>
      <c r="O18" s="1" t="s">
        <v>106</v>
      </c>
      <c r="P18" s="1" t="s">
        <v>103</v>
      </c>
      <c r="Q18" s="47">
        <v>43775</v>
      </c>
      <c r="R18" s="46">
        <v>43775</v>
      </c>
      <c r="S18" s="46">
        <v>43775</v>
      </c>
      <c r="T18" s="48">
        <v>0</v>
      </c>
      <c r="U18" s="49">
        <v>0</v>
      </c>
      <c r="V18" s="50" t="s">
        <v>81</v>
      </c>
      <c r="W18" s="1" t="s">
        <v>82</v>
      </c>
      <c r="X18" s="1" t="s">
        <v>172</v>
      </c>
      <c r="Y18" s="1" t="s">
        <v>2495</v>
      </c>
      <c r="Z18" s="1"/>
      <c r="AA18" s="1" t="s">
        <v>103</v>
      </c>
      <c r="AB18" s="1" t="s">
        <v>504</v>
      </c>
    </row>
    <row r="19" spans="1:32" ht="180" x14ac:dyDescent="0.25">
      <c r="A19" s="39" t="str">
        <f t="shared" si="0"/>
        <v>1. G.</v>
      </c>
      <c r="B19" s="39" t="str">
        <f t="shared" si="1"/>
        <v>6.11</v>
      </c>
      <c r="C19" s="1">
        <v>336</v>
      </c>
      <c r="D19" s="46">
        <v>43775</v>
      </c>
      <c r="E19" s="1" t="s">
        <v>2496</v>
      </c>
      <c r="F19" s="1" t="s">
        <v>306</v>
      </c>
      <c r="G19" s="1" t="s">
        <v>420</v>
      </c>
      <c r="H19" s="1">
        <v>15</v>
      </c>
      <c r="I19" s="1" t="s">
        <v>74</v>
      </c>
      <c r="J19" s="1" t="s">
        <v>84</v>
      </c>
      <c r="K19" s="1" t="s">
        <v>95</v>
      </c>
      <c r="L19" s="1" t="s">
        <v>207</v>
      </c>
      <c r="M19" s="1"/>
      <c r="N19" s="1" t="s">
        <v>106</v>
      </c>
      <c r="O19" s="1" t="s">
        <v>106</v>
      </c>
      <c r="P19" s="1" t="s">
        <v>103</v>
      </c>
      <c r="Q19" s="47">
        <v>43775</v>
      </c>
      <c r="R19" s="46">
        <v>43775</v>
      </c>
      <c r="S19" s="46">
        <v>43775</v>
      </c>
      <c r="T19" s="48">
        <v>0</v>
      </c>
      <c r="U19" s="49">
        <v>0</v>
      </c>
      <c r="V19" s="50" t="s">
        <v>81</v>
      </c>
      <c r="W19" s="1" t="s">
        <v>82</v>
      </c>
      <c r="X19" s="1" t="s">
        <v>172</v>
      </c>
      <c r="Y19" s="1" t="s">
        <v>2490</v>
      </c>
      <c r="Z19" s="1"/>
      <c r="AA19" s="1" t="s">
        <v>103</v>
      </c>
      <c r="AB19" s="1" t="s">
        <v>504</v>
      </c>
    </row>
    <row r="20" spans="1:32" ht="326.25" x14ac:dyDescent="0.25">
      <c r="A20" s="39" t="str">
        <f t="shared" si="0"/>
        <v>2. I.</v>
      </c>
      <c r="B20" s="39" t="str">
        <f t="shared" si="1"/>
        <v>6.11</v>
      </c>
      <c r="C20" s="1">
        <v>337</v>
      </c>
      <c r="D20" s="46">
        <v>43775</v>
      </c>
      <c r="E20" s="1" t="s">
        <v>2497</v>
      </c>
      <c r="F20" s="1" t="s">
        <v>306</v>
      </c>
      <c r="G20" s="1" t="s">
        <v>420</v>
      </c>
      <c r="H20" s="1">
        <v>1</v>
      </c>
      <c r="I20" s="1" t="s">
        <v>74</v>
      </c>
      <c r="J20" s="1" t="s">
        <v>75</v>
      </c>
      <c r="K20" s="1" t="s">
        <v>76</v>
      </c>
      <c r="L20" s="1" t="s">
        <v>227</v>
      </c>
      <c r="M20" s="1"/>
      <c r="N20" s="1" t="s">
        <v>106</v>
      </c>
      <c r="O20" s="1" t="s">
        <v>106</v>
      </c>
      <c r="P20" s="1" t="s">
        <v>103</v>
      </c>
      <c r="Q20" s="47">
        <v>43775</v>
      </c>
      <c r="R20" s="46">
        <v>43775</v>
      </c>
      <c r="S20" s="46">
        <v>43775</v>
      </c>
      <c r="T20" s="48">
        <v>0</v>
      </c>
      <c r="U20" s="49">
        <v>0</v>
      </c>
      <c r="V20" s="50" t="s">
        <v>81</v>
      </c>
      <c r="W20" s="1" t="s">
        <v>82</v>
      </c>
      <c r="X20" s="1" t="s">
        <v>172</v>
      </c>
      <c r="Y20" s="1" t="s">
        <v>2498</v>
      </c>
      <c r="Z20" s="1"/>
      <c r="AA20" s="1" t="s">
        <v>103</v>
      </c>
      <c r="AB20" s="1" t="s">
        <v>504</v>
      </c>
    </row>
    <row r="21" spans="1:32" ht="247.5" x14ac:dyDescent="0.25">
      <c r="A21" s="39" t="str">
        <f t="shared" si="0"/>
        <v>2. H.</v>
      </c>
      <c r="B21" s="39" t="str">
        <f t="shared" si="1"/>
        <v>22.11</v>
      </c>
      <c r="C21" s="1">
        <v>338</v>
      </c>
      <c r="D21" s="46">
        <v>43776</v>
      </c>
      <c r="E21" s="1" t="s">
        <v>638</v>
      </c>
      <c r="F21" s="1" t="s">
        <v>311</v>
      </c>
      <c r="G21" s="1" t="s">
        <v>639</v>
      </c>
      <c r="H21" s="1">
        <v>24</v>
      </c>
      <c r="I21" s="1" t="s">
        <v>163</v>
      </c>
      <c r="J21" s="1" t="s">
        <v>75</v>
      </c>
      <c r="K21" s="1" t="s">
        <v>76</v>
      </c>
      <c r="L21" s="1" t="s">
        <v>208</v>
      </c>
      <c r="M21" s="1" t="s">
        <v>352</v>
      </c>
      <c r="N21" s="1" t="s">
        <v>80</v>
      </c>
      <c r="O21" s="1" t="s">
        <v>106</v>
      </c>
      <c r="P21" s="1" t="s">
        <v>2499</v>
      </c>
      <c r="Q21" s="47">
        <v>43776</v>
      </c>
      <c r="R21" s="46">
        <v>43791</v>
      </c>
      <c r="S21" s="46">
        <v>43787</v>
      </c>
      <c r="T21" s="48">
        <v>15</v>
      </c>
      <c r="U21" s="49">
        <v>11</v>
      </c>
      <c r="V21" s="50" t="s">
        <v>81</v>
      </c>
      <c r="W21" s="1" t="s">
        <v>82</v>
      </c>
      <c r="X21" s="1" t="s">
        <v>172</v>
      </c>
      <c r="Y21" s="1" t="s">
        <v>2500</v>
      </c>
      <c r="Z21" s="1"/>
      <c r="AA21" s="1" t="s">
        <v>103</v>
      </c>
      <c r="AB21" s="1" t="s">
        <v>504</v>
      </c>
    </row>
    <row r="22" spans="1:32" ht="270" x14ac:dyDescent="0.25">
      <c r="A22" s="39" t="str">
        <f t="shared" si="0"/>
        <v>1. E.</v>
      </c>
      <c r="B22" s="39" t="str">
        <f t="shared" si="1"/>
        <v>22.11</v>
      </c>
      <c r="C22" s="1">
        <v>339</v>
      </c>
      <c r="D22" s="46">
        <v>43776</v>
      </c>
      <c r="E22" s="1" t="s">
        <v>2501</v>
      </c>
      <c r="F22" s="1" t="s">
        <v>310</v>
      </c>
      <c r="G22" s="1" t="s">
        <v>43</v>
      </c>
      <c r="H22" s="1">
        <v>6</v>
      </c>
      <c r="I22" s="1" t="s">
        <v>74</v>
      </c>
      <c r="J22" s="1" t="s">
        <v>84</v>
      </c>
      <c r="K22" s="1" t="s">
        <v>85</v>
      </c>
      <c r="L22" s="1" t="s">
        <v>195</v>
      </c>
      <c r="M22" s="1" t="s">
        <v>352</v>
      </c>
      <c r="N22" s="1" t="s">
        <v>80</v>
      </c>
      <c r="O22" s="1" t="s">
        <v>106</v>
      </c>
      <c r="P22" s="1" t="s">
        <v>2502</v>
      </c>
      <c r="Q22" s="47">
        <v>43776</v>
      </c>
      <c r="R22" s="46">
        <v>43791</v>
      </c>
      <c r="S22" s="46">
        <v>43787</v>
      </c>
      <c r="T22" s="48">
        <v>15</v>
      </c>
      <c r="U22" s="49">
        <v>11</v>
      </c>
      <c r="V22" s="50" t="s">
        <v>81</v>
      </c>
      <c r="W22" s="1" t="s">
        <v>82</v>
      </c>
      <c r="X22" s="1" t="s">
        <v>172</v>
      </c>
      <c r="Y22" s="1" t="s">
        <v>2503</v>
      </c>
      <c r="Z22" s="1"/>
      <c r="AA22" s="1" t="s">
        <v>103</v>
      </c>
      <c r="AB22" s="1" t="s">
        <v>504</v>
      </c>
    </row>
    <row r="23" spans="1:32" ht="315" x14ac:dyDescent="0.25">
      <c r="A23" s="39" t="str">
        <f t="shared" si="0"/>
        <v>2. I.</v>
      </c>
      <c r="B23" s="39" t="str">
        <f t="shared" si="1"/>
        <v>22.11</v>
      </c>
      <c r="C23" s="1">
        <v>340</v>
      </c>
      <c r="D23" s="46">
        <v>43776</v>
      </c>
      <c r="E23" s="1" t="s">
        <v>2504</v>
      </c>
      <c r="F23" s="1" t="s">
        <v>305</v>
      </c>
      <c r="G23" s="1" t="s">
        <v>309</v>
      </c>
      <c r="H23" s="1">
        <v>1</v>
      </c>
      <c r="I23" s="1" t="s">
        <v>74</v>
      </c>
      <c r="J23" s="1" t="s">
        <v>75</v>
      </c>
      <c r="K23" s="1" t="s">
        <v>76</v>
      </c>
      <c r="L23" s="1" t="s">
        <v>227</v>
      </c>
      <c r="M23" s="1" t="s">
        <v>352</v>
      </c>
      <c r="N23" s="1" t="s">
        <v>80</v>
      </c>
      <c r="O23" s="1" t="s">
        <v>106</v>
      </c>
      <c r="P23" s="1" t="s">
        <v>2505</v>
      </c>
      <c r="Q23" s="47">
        <v>43776</v>
      </c>
      <c r="R23" s="46">
        <v>43791</v>
      </c>
      <c r="S23" s="46">
        <v>43787</v>
      </c>
      <c r="T23" s="48">
        <v>15</v>
      </c>
      <c r="U23" s="49">
        <v>11</v>
      </c>
      <c r="V23" s="50" t="s">
        <v>81</v>
      </c>
      <c r="W23" s="1" t="s">
        <v>82</v>
      </c>
      <c r="X23" s="1" t="s">
        <v>172</v>
      </c>
      <c r="Y23" s="1" t="s">
        <v>2506</v>
      </c>
      <c r="Z23" s="1"/>
      <c r="AA23" s="1" t="s">
        <v>103</v>
      </c>
      <c r="AB23" s="1" t="s">
        <v>504</v>
      </c>
    </row>
    <row r="24" spans="1:32" ht="236.25" x14ac:dyDescent="0.25">
      <c r="A24" s="39" t="str">
        <f t="shared" si="0"/>
        <v>1. D.</v>
      </c>
      <c r="B24" s="39" t="str">
        <f t="shared" si="1"/>
        <v>8.11</v>
      </c>
      <c r="C24" s="1">
        <v>341</v>
      </c>
      <c r="D24" s="46">
        <v>43777</v>
      </c>
      <c r="E24" s="1" t="s">
        <v>2507</v>
      </c>
      <c r="F24" s="1" t="s">
        <v>305</v>
      </c>
      <c r="G24" s="1" t="s">
        <v>309</v>
      </c>
      <c r="H24" s="1">
        <v>405</v>
      </c>
      <c r="I24" s="1" t="s">
        <v>154</v>
      </c>
      <c r="J24" s="1" t="s">
        <v>84</v>
      </c>
      <c r="K24" s="1" t="s">
        <v>85</v>
      </c>
      <c r="L24" s="1" t="s">
        <v>197</v>
      </c>
      <c r="M24" s="1"/>
      <c r="N24" s="1" t="s">
        <v>106</v>
      </c>
      <c r="O24" s="1" t="s">
        <v>106</v>
      </c>
      <c r="P24" s="1" t="s">
        <v>103</v>
      </c>
      <c r="Q24" s="47">
        <v>43777</v>
      </c>
      <c r="R24" s="46">
        <v>43777</v>
      </c>
      <c r="S24" s="46">
        <v>43777</v>
      </c>
      <c r="T24" s="48">
        <v>0</v>
      </c>
      <c r="U24" s="49">
        <v>0</v>
      </c>
      <c r="V24" s="50" t="s">
        <v>81</v>
      </c>
      <c r="W24" s="1" t="s">
        <v>82</v>
      </c>
      <c r="X24" s="1" t="s">
        <v>172</v>
      </c>
      <c r="Y24" s="1" t="s">
        <v>2508</v>
      </c>
      <c r="Z24" s="1"/>
      <c r="AA24" s="1" t="s">
        <v>103</v>
      </c>
      <c r="AB24" s="1" t="s">
        <v>504</v>
      </c>
    </row>
    <row r="25" spans="1:32" ht="409.5" x14ac:dyDescent="0.25">
      <c r="A25" s="39" t="str">
        <f t="shared" si="0"/>
        <v>2. L.</v>
      </c>
      <c r="B25" s="39" t="str">
        <f t="shared" si="1"/>
        <v>22.11</v>
      </c>
      <c r="C25" s="1">
        <v>342</v>
      </c>
      <c r="D25" s="46">
        <v>43777</v>
      </c>
      <c r="E25" s="1" t="s">
        <v>2509</v>
      </c>
      <c r="F25" s="1" t="s">
        <v>305</v>
      </c>
      <c r="G25" s="1" t="s">
        <v>309</v>
      </c>
      <c r="H25" s="1">
        <v>3</v>
      </c>
      <c r="I25" s="1" t="s">
        <v>74</v>
      </c>
      <c r="J25" s="1" t="s">
        <v>75</v>
      </c>
      <c r="K25" s="1" t="s">
        <v>86</v>
      </c>
      <c r="L25" s="1" t="s">
        <v>202</v>
      </c>
      <c r="M25" s="1" t="s">
        <v>353</v>
      </c>
      <c r="N25" s="1" t="s">
        <v>80</v>
      </c>
      <c r="O25" s="1" t="s">
        <v>80</v>
      </c>
      <c r="P25" s="1" t="s">
        <v>2510</v>
      </c>
      <c r="Q25" s="47">
        <v>43777</v>
      </c>
      <c r="R25" s="46">
        <v>43791</v>
      </c>
      <c r="S25" s="46">
        <v>43783</v>
      </c>
      <c r="T25" s="48">
        <v>14</v>
      </c>
      <c r="U25" s="49">
        <v>6</v>
      </c>
      <c r="V25" s="50" t="s">
        <v>81</v>
      </c>
      <c r="W25" s="1" t="s">
        <v>82</v>
      </c>
      <c r="X25" s="1" t="s">
        <v>172</v>
      </c>
      <c r="Y25" s="1" t="s">
        <v>2511</v>
      </c>
      <c r="Z25" s="1"/>
      <c r="AA25" s="1" t="s">
        <v>103</v>
      </c>
      <c r="AB25" s="1" t="s">
        <v>504</v>
      </c>
    </row>
    <row r="26" spans="1:32" ht="303.75" x14ac:dyDescent="0.25">
      <c r="A26" s="39" t="str">
        <f t="shared" si="0"/>
        <v>1. E.</v>
      </c>
      <c r="B26" s="39" t="str">
        <f t="shared" si="1"/>
        <v>24.11</v>
      </c>
      <c r="C26" s="1">
        <v>343</v>
      </c>
      <c r="D26" s="46">
        <v>43778</v>
      </c>
      <c r="E26" s="1" t="s">
        <v>2512</v>
      </c>
      <c r="F26" s="1" t="s">
        <v>311</v>
      </c>
      <c r="G26" s="1" t="s">
        <v>639</v>
      </c>
      <c r="H26" s="1">
        <v>24</v>
      </c>
      <c r="I26" s="1" t="s">
        <v>74</v>
      </c>
      <c r="J26" s="1" t="s">
        <v>84</v>
      </c>
      <c r="K26" s="1" t="s">
        <v>85</v>
      </c>
      <c r="L26" s="1" t="s">
        <v>195</v>
      </c>
      <c r="M26" s="1" t="s">
        <v>352</v>
      </c>
      <c r="N26" s="1" t="s">
        <v>80</v>
      </c>
      <c r="O26" s="1" t="s">
        <v>80</v>
      </c>
      <c r="P26" s="1" t="s">
        <v>2513</v>
      </c>
      <c r="Q26" s="47">
        <v>43778</v>
      </c>
      <c r="R26" s="46">
        <v>43793</v>
      </c>
      <c r="S26" s="46">
        <v>43787</v>
      </c>
      <c r="T26" s="48">
        <v>15</v>
      </c>
      <c r="U26" s="49">
        <v>9</v>
      </c>
      <c r="V26" s="50" t="s">
        <v>81</v>
      </c>
      <c r="W26" s="1" t="s">
        <v>82</v>
      </c>
      <c r="X26" s="1" t="s">
        <v>172</v>
      </c>
      <c r="Y26" s="1" t="s">
        <v>2514</v>
      </c>
      <c r="Z26" s="1"/>
      <c r="AA26" s="1" t="s">
        <v>103</v>
      </c>
      <c r="AB26" s="1" t="s">
        <v>504</v>
      </c>
    </row>
    <row r="27" spans="1:32" ht="157.5" x14ac:dyDescent="0.25">
      <c r="A27" s="39" t="str">
        <f t="shared" si="0"/>
        <v>2. J.</v>
      </c>
      <c r="B27" s="39" t="str">
        <f t="shared" si="1"/>
        <v>12.11</v>
      </c>
      <c r="C27" s="1">
        <v>344</v>
      </c>
      <c r="D27" s="46">
        <v>43781</v>
      </c>
      <c r="E27" s="1" t="s">
        <v>2515</v>
      </c>
      <c r="F27" s="1" t="s">
        <v>305</v>
      </c>
      <c r="G27" s="1" t="s">
        <v>309</v>
      </c>
      <c r="H27" s="1" t="s">
        <v>103</v>
      </c>
      <c r="I27" s="1" t="s">
        <v>74</v>
      </c>
      <c r="J27" s="1" t="s">
        <v>84</v>
      </c>
      <c r="K27" s="1" t="s">
        <v>86</v>
      </c>
      <c r="L27" s="1" t="s">
        <v>196</v>
      </c>
      <c r="M27" s="1"/>
      <c r="N27" s="1" t="s">
        <v>106</v>
      </c>
      <c r="O27" s="1" t="s">
        <v>106</v>
      </c>
      <c r="P27" s="1" t="s">
        <v>103</v>
      </c>
      <c r="Q27" s="47">
        <v>43781</v>
      </c>
      <c r="R27" s="46">
        <v>43781</v>
      </c>
      <c r="S27" s="46">
        <v>43781</v>
      </c>
      <c r="T27" s="48">
        <v>0</v>
      </c>
      <c r="U27" s="49">
        <v>0</v>
      </c>
      <c r="V27" s="50" t="s">
        <v>81</v>
      </c>
      <c r="W27" s="1" t="s">
        <v>82</v>
      </c>
      <c r="X27" s="1" t="s">
        <v>172</v>
      </c>
      <c r="Y27" s="1" t="s">
        <v>2516</v>
      </c>
      <c r="Z27" s="1" t="s">
        <v>127</v>
      </c>
      <c r="AA27" s="1" t="s">
        <v>103</v>
      </c>
      <c r="AB27" s="1" t="s">
        <v>501</v>
      </c>
    </row>
    <row r="28" spans="1:32" ht="409.5" x14ac:dyDescent="0.25">
      <c r="A28" s="39" t="str">
        <f t="shared" si="0"/>
        <v>2. L.</v>
      </c>
      <c r="B28" s="39" t="str">
        <f t="shared" si="1"/>
        <v>27.11</v>
      </c>
      <c r="C28" s="1">
        <v>345</v>
      </c>
      <c r="D28" s="46">
        <v>43781</v>
      </c>
      <c r="E28" s="1" t="s">
        <v>2517</v>
      </c>
      <c r="F28" s="1" t="s">
        <v>311</v>
      </c>
      <c r="G28" s="1" t="s">
        <v>312</v>
      </c>
      <c r="H28" s="1">
        <v>9</v>
      </c>
      <c r="I28" s="1" t="s">
        <v>74</v>
      </c>
      <c r="J28" s="1" t="s">
        <v>75</v>
      </c>
      <c r="K28" s="1" t="s">
        <v>86</v>
      </c>
      <c r="L28" s="1" t="s">
        <v>202</v>
      </c>
      <c r="M28" s="1" t="s">
        <v>353</v>
      </c>
      <c r="N28" s="1" t="s">
        <v>80</v>
      </c>
      <c r="O28" s="1" t="s">
        <v>80</v>
      </c>
      <c r="P28" s="1" t="s">
        <v>2518</v>
      </c>
      <c r="Q28" s="47">
        <v>43781</v>
      </c>
      <c r="R28" s="46">
        <v>43796</v>
      </c>
      <c r="S28" s="46">
        <v>43787</v>
      </c>
      <c r="T28" s="48">
        <v>15</v>
      </c>
      <c r="U28" s="49">
        <v>6</v>
      </c>
      <c r="V28" s="50" t="s">
        <v>81</v>
      </c>
      <c r="W28" s="1" t="s">
        <v>82</v>
      </c>
      <c r="X28" s="1" t="s">
        <v>172</v>
      </c>
      <c r="Y28" s="1" t="s">
        <v>2519</v>
      </c>
      <c r="Z28" s="1"/>
      <c r="AA28" s="1" t="s">
        <v>103</v>
      </c>
      <c r="AB28" s="1" t="s">
        <v>502</v>
      </c>
    </row>
    <row r="29" spans="1:32" ht="67.5" x14ac:dyDescent="0.25">
      <c r="A29" s="39" t="str">
        <f t="shared" si="0"/>
        <v>6. P.</v>
      </c>
      <c r="B29" s="39" t="str">
        <f t="shared" si="1"/>
        <v>12.1</v>
      </c>
      <c r="C29" s="1">
        <v>347</v>
      </c>
      <c r="D29" s="46">
        <v>43781</v>
      </c>
      <c r="E29" s="1" t="s">
        <v>2486</v>
      </c>
      <c r="F29" s="1" t="s">
        <v>310</v>
      </c>
      <c r="G29" s="1" t="s">
        <v>43</v>
      </c>
      <c r="H29" s="1" t="s">
        <v>103</v>
      </c>
      <c r="I29" s="1" t="s">
        <v>74</v>
      </c>
      <c r="J29" s="1" t="s">
        <v>92</v>
      </c>
      <c r="K29" s="1" t="s">
        <v>169</v>
      </c>
      <c r="L29" s="1" t="s">
        <v>201</v>
      </c>
      <c r="M29" s="1"/>
      <c r="N29" s="1" t="s">
        <v>106</v>
      </c>
      <c r="O29" s="1" t="s">
        <v>106</v>
      </c>
      <c r="P29" s="1" t="s">
        <v>103</v>
      </c>
      <c r="Q29" s="47">
        <v>43781</v>
      </c>
      <c r="R29" s="46">
        <v>43477</v>
      </c>
      <c r="S29" s="46">
        <v>12</v>
      </c>
      <c r="T29" s="48">
        <v>-304</v>
      </c>
      <c r="U29" s="49">
        <v>-43769</v>
      </c>
      <c r="V29" s="50" t="s">
        <v>81</v>
      </c>
      <c r="W29" s="1" t="s">
        <v>82</v>
      </c>
      <c r="X29" s="1" t="s">
        <v>224</v>
      </c>
      <c r="Y29" s="1" t="s">
        <v>2520</v>
      </c>
      <c r="Z29" s="1"/>
      <c r="AA29" s="1" t="s">
        <v>103</v>
      </c>
      <c r="AB29" s="1" t="s">
        <v>504</v>
      </c>
    </row>
    <row r="30" spans="1:32" ht="180" x14ac:dyDescent="0.25">
      <c r="A30" s="39" t="str">
        <f t="shared" si="0"/>
        <v>2. J.</v>
      </c>
      <c r="B30" s="39" t="str">
        <f t="shared" si="1"/>
        <v>13.11</v>
      </c>
      <c r="C30" s="1">
        <v>348</v>
      </c>
      <c r="D30" s="46">
        <v>43782</v>
      </c>
      <c r="E30" s="1" t="s">
        <v>2521</v>
      </c>
      <c r="F30" s="1" t="s">
        <v>306</v>
      </c>
      <c r="G30" s="1" t="s">
        <v>420</v>
      </c>
      <c r="H30" s="1" t="s">
        <v>103</v>
      </c>
      <c r="I30" s="1" t="s">
        <v>74</v>
      </c>
      <c r="J30" s="1" t="s">
        <v>75</v>
      </c>
      <c r="K30" s="1" t="s">
        <v>86</v>
      </c>
      <c r="L30" s="1" t="s">
        <v>196</v>
      </c>
      <c r="M30" s="1"/>
      <c r="N30" s="1" t="s">
        <v>106</v>
      </c>
      <c r="O30" s="1" t="s">
        <v>106</v>
      </c>
      <c r="P30" s="1" t="s">
        <v>103</v>
      </c>
      <c r="Q30" s="47">
        <v>43782</v>
      </c>
      <c r="R30" s="46">
        <v>43782</v>
      </c>
      <c r="S30" s="46">
        <v>43782</v>
      </c>
      <c r="T30" s="48">
        <v>0</v>
      </c>
      <c r="U30" s="49">
        <v>0</v>
      </c>
      <c r="V30" s="50" t="s">
        <v>81</v>
      </c>
      <c r="W30" s="1" t="s">
        <v>82</v>
      </c>
      <c r="X30" s="1" t="s">
        <v>172</v>
      </c>
      <c r="Y30" s="1" t="s">
        <v>2522</v>
      </c>
      <c r="Z30" s="1" t="s">
        <v>140</v>
      </c>
      <c r="AA30" s="1" t="s">
        <v>2523</v>
      </c>
      <c r="AB30" s="1" t="s">
        <v>502</v>
      </c>
    </row>
    <row r="31" spans="1:32" ht="315" x14ac:dyDescent="0.25">
      <c r="A31" s="39" t="str">
        <f t="shared" si="0"/>
        <v>2. J.</v>
      </c>
      <c r="B31" s="39" t="str">
        <f t="shared" si="1"/>
        <v>19.11</v>
      </c>
      <c r="C31" s="1">
        <v>349</v>
      </c>
      <c r="D31" s="46">
        <v>43782</v>
      </c>
      <c r="E31" s="1" t="s">
        <v>2524</v>
      </c>
      <c r="F31" s="1" t="s">
        <v>310</v>
      </c>
      <c r="G31" s="1" t="s">
        <v>315</v>
      </c>
      <c r="H31" s="1" t="s">
        <v>103</v>
      </c>
      <c r="I31" s="1" t="s">
        <v>74</v>
      </c>
      <c r="J31" s="1" t="s">
        <v>75</v>
      </c>
      <c r="K31" s="1" t="s">
        <v>86</v>
      </c>
      <c r="L31" s="1" t="s">
        <v>196</v>
      </c>
      <c r="M31" s="1" t="s">
        <v>368</v>
      </c>
      <c r="N31" s="1" t="s">
        <v>80</v>
      </c>
      <c r="O31" s="1" t="s">
        <v>106</v>
      </c>
      <c r="P31" s="1" t="s">
        <v>2525</v>
      </c>
      <c r="Q31" s="47">
        <v>43782</v>
      </c>
      <c r="R31" s="46">
        <v>43788</v>
      </c>
      <c r="S31" s="46">
        <v>43788</v>
      </c>
      <c r="T31" s="48">
        <v>6</v>
      </c>
      <c r="U31" s="49">
        <v>6</v>
      </c>
      <c r="V31" s="50" t="s">
        <v>81</v>
      </c>
      <c r="W31" s="1" t="s">
        <v>82</v>
      </c>
      <c r="X31" s="1" t="s">
        <v>172</v>
      </c>
      <c r="Y31" s="1" t="s">
        <v>2526</v>
      </c>
      <c r="Z31" s="1" t="s">
        <v>159</v>
      </c>
      <c r="AA31" s="1" t="s">
        <v>103</v>
      </c>
      <c r="AB31" s="1" t="s">
        <v>501</v>
      </c>
    </row>
    <row r="32" spans="1:32" ht="112.5" x14ac:dyDescent="0.25">
      <c r="A32" s="39" t="str">
        <f t="shared" si="0"/>
        <v>2. L.</v>
      </c>
      <c r="B32" s="39" t="str">
        <f t="shared" si="1"/>
        <v>13.11</v>
      </c>
      <c r="C32" s="1">
        <v>350</v>
      </c>
      <c r="D32" s="46">
        <v>43782</v>
      </c>
      <c r="E32" s="1" t="s">
        <v>2527</v>
      </c>
      <c r="F32" s="1" t="s">
        <v>306</v>
      </c>
      <c r="G32" s="1" t="s">
        <v>2528</v>
      </c>
      <c r="H32" s="1" t="s">
        <v>103</v>
      </c>
      <c r="I32" s="1" t="s">
        <v>74</v>
      </c>
      <c r="J32" s="1" t="s">
        <v>75</v>
      </c>
      <c r="K32" s="1" t="s">
        <v>86</v>
      </c>
      <c r="L32" s="1" t="s">
        <v>202</v>
      </c>
      <c r="M32" s="1"/>
      <c r="N32" s="1" t="s">
        <v>106</v>
      </c>
      <c r="O32" s="1" t="s">
        <v>106</v>
      </c>
      <c r="P32" s="1" t="s">
        <v>103</v>
      </c>
      <c r="Q32" s="47">
        <v>43782</v>
      </c>
      <c r="R32" s="46">
        <v>43782</v>
      </c>
      <c r="S32" s="46">
        <v>43782</v>
      </c>
      <c r="T32" s="48">
        <v>0</v>
      </c>
      <c r="U32" s="49">
        <v>0</v>
      </c>
      <c r="V32" s="50" t="s">
        <v>81</v>
      </c>
      <c r="W32" s="1" t="s">
        <v>82</v>
      </c>
      <c r="X32" s="1" t="s">
        <v>172</v>
      </c>
      <c r="Y32" s="1" t="s">
        <v>2529</v>
      </c>
      <c r="Z32" s="1"/>
      <c r="AA32" s="1" t="s">
        <v>103</v>
      </c>
      <c r="AB32" s="1" t="s">
        <v>502</v>
      </c>
    </row>
    <row r="33" spans="1:28" ht="56.25" x14ac:dyDescent="0.25">
      <c r="A33" s="39" t="str">
        <f t="shared" si="0"/>
        <v>6. N.</v>
      </c>
      <c r="B33" s="39" t="str">
        <f t="shared" si="1"/>
        <v>13.11</v>
      </c>
      <c r="C33" s="1">
        <v>351</v>
      </c>
      <c r="D33" s="46">
        <v>43782</v>
      </c>
      <c r="E33" s="1" t="s">
        <v>2530</v>
      </c>
      <c r="F33" s="1" t="s">
        <v>305</v>
      </c>
      <c r="G33" s="1" t="s">
        <v>309</v>
      </c>
      <c r="H33" s="1" t="s">
        <v>103</v>
      </c>
      <c r="I33" s="1" t="s">
        <v>74</v>
      </c>
      <c r="J33" s="1" t="s">
        <v>92</v>
      </c>
      <c r="K33" s="1" t="s">
        <v>169</v>
      </c>
      <c r="L33" s="1" t="s">
        <v>233</v>
      </c>
      <c r="M33" s="1"/>
      <c r="N33" s="1" t="s">
        <v>106</v>
      </c>
      <c r="O33" s="1" t="s">
        <v>106</v>
      </c>
      <c r="P33" s="1" t="s">
        <v>103</v>
      </c>
      <c r="Q33" s="47">
        <v>43782</v>
      </c>
      <c r="R33" s="46">
        <v>43782</v>
      </c>
      <c r="S33" s="46">
        <v>43782</v>
      </c>
      <c r="T33" s="48">
        <v>0</v>
      </c>
      <c r="U33" s="49">
        <v>0</v>
      </c>
      <c r="V33" s="50" t="s">
        <v>81</v>
      </c>
      <c r="W33" s="1" t="s">
        <v>82</v>
      </c>
      <c r="X33" s="1" t="s">
        <v>224</v>
      </c>
      <c r="Y33" s="1" t="s">
        <v>2531</v>
      </c>
      <c r="Z33" s="1"/>
      <c r="AA33" s="1" t="s">
        <v>103</v>
      </c>
      <c r="AB33" s="1" t="s">
        <v>501</v>
      </c>
    </row>
    <row r="34" spans="1:28" ht="123.75" x14ac:dyDescent="0.25">
      <c r="A34" s="39" t="str">
        <f t="shared" si="0"/>
        <v>6. W.</v>
      </c>
      <c r="B34" s="39" t="str">
        <f t="shared" si="1"/>
        <v>14.11</v>
      </c>
      <c r="C34" s="1">
        <v>352</v>
      </c>
      <c r="D34" s="46">
        <v>43783</v>
      </c>
      <c r="E34" s="1" t="s">
        <v>2532</v>
      </c>
      <c r="F34" s="1" t="s">
        <v>186</v>
      </c>
      <c r="G34" s="1" t="s">
        <v>616</v>
      </c>
      <c r="H34" s="1" t="s">
        <v>103</v>
      </c>
      <c r="I34" s="1" t="s">
        <v>74</v>
      </c>
      <c r="J34" s="1" t="s">
        <v>92</v>
      </c>
      <c r="K34" s="1" t="s">
        <v>169</v>
      </c>
      <c r="L34" s="1" t="s">
        <v>212</v>
      </c>
      <c r="M34" s="1"/>
      <c r="N34" s="1" t="s">
        <v>106</v>
      </c>
      <c r="O34" s="1" t="s">
        <v>106</v>
      </c>
      <c r="P34" s="1" t="s">
        <v>103</v>
      </c>
      <c r="Q34" s="47">
        <v>43783</v>
      </c>
      <c r="R34" s="46">
        <v>43783</v>
      </c>
      <c r="S34" s="46">
        <v>43783</v>
      </c>
      <c r="T34" s="48">
        <v>0</v>
      </c>
      <c r="U34" s="49">
        <v>0</v>
      </c>
      <c r="V34" s="50" t="s">
        <v>81</v>
      </c>
      <c r="W34" s="1" t="s">
        <v>82</v>
      </c>
      <c r="X34" s="1" t="s">
        <v>224</v>
      </c>
      <c r="Y34" s="1" t="s">
        <v>2533</v>
      </c>
      <c r="Z34" s="1"/>
      <c r="AA34" s="1" t="s">
        <v>103</v>
      </c>
      <c r="AB34" s="1" t="s">
        <v>502</v>
      </c>
    </row>
    <row r="35" spans="1:28" ht="168.75" x14ac:dyDescent="0.25">
      <c r="A35" s="39" t="str">
        <f t="shared" si="0"/>
        <v>2. H.</v>
      </c>
      <c r="B35" s="39" t="str">
        <f t="shared" si="1"/>
        <v>14.11</v>
      </c>
      <c r="C35" s="1">
        <v>353</v>
      </c>
      <c r="D35" s="46">
        <v>43783</v>
      </c>
      <c r="E35" s="1" t="s">
        <v>503</v>
      </c>
      <c r="F35" s="1" t="s">
        <v>305</v>
      </c>
      <c r="G35" s="1" t="s">
        <v>2534</v>
      </c>
      <c r="H35" s="1">
        <v>30</v>
      </c>
      <c r="I35" s="1" t="s">
        <v>154</v>
      </c>
      <c r="J35" s="1" t="s">
        <v>75</v>
      </c>
      <c r="K35" s="1" t="s">
        <v>76</v>
      </c>
      <c r="L35" s="1" t="s">
        <v>208</v>
      </c>
      <c r="M35" s="1"/>
      <c r="N35" s="1" t="s">
        <v>106</v>
      </c>
      <c r="O35" s="1" t="s">
        <v>106</v>
      </c>
      <c r="P35" s="1" t="s">
        <v>103</v>
      </c>
      <c r="Q35" s="47">
        <v>43783</v>
      </c>
      <c r="R35" s="46">
        <v>43783</v>
      </c>
      <c r="S35" s="46">
        <v>43783</v>
      </c>
      <c r="T35" s="48">
        <v>0</v>
      </c>
      <c r="U35" s="49">
        <v>0</v>
      </c>
      <c r="V35" s="50" t="s">
        <v>81</v>
      </c>
      <c r="W35" s="1" t="s">
        <v>82</v>
      </c>
      <c r="X35" s="1" t="s">
        <v>172</v>
      </c>
      <c r="Y35" s="1" t="s">
        <v>2535</v>
      </c>
      <c r="Z35" s="1"/>
      <c r="AA35" s="1" t="s">
        <v>103</v>
      </c>
      <c r="AB35" s="1" t="s">
        <v>501</v>
      </c>
    </row>
    <row r="36" spans="1:28" ht="56.25" x14ac:dyDescent="0.25">
      <c r="A36" s="39" t="str">
        <f t="shared" si="0"/>
        <v>6. N.</v>
      </c>
      <c r="B36" s="39" t="str">
        <f t="shared" si="1"/>
        <v>14.11</v>
      </c>
      <c r="C36" s="1">
        <v>354</v>
      </c>
      <c r="D36" s="46">
        <v>43783</v>
      </c>
      <c r="E36" s="1" t="s">
        <v>2530</v>
      </c>
      <c r="F36" s="1" t="s">
        <v>305</v>
      </c>
      <c r="G36" s="1" t="s">
        <v>309</v>
      </c>
      <c r="H36" s="1" t="s">
        <v>103</v>
      </c>
      <c r="I36" s="1" t="s">
        <v>74</v>
      </c>
      <c r="J36" s="1" t="s">
        <v>92</v>
      </c>
      <c r="K36" s="1" t="s">
        <v>169</v>
      </c>
      <c r="L36" s="1" t="s">
        <v>233</v>
      </c>
      <c r="M36" s="1"/>
      <c r="N36" s="1" t="s">
        <v>106</v>
      </c>
      <c r="O36" s="1" t="s">
        <v>106</v>
      </c>
      <c r="P36" s="1" t="s">
        <v>103</v>
      </c>
      <c r="Q36" s="47">
        <v>43783</v>
      </c>
      <c r="R36" s="46">
        <v>43783</v>
      </c>
      <c r="S36" s="46">
        <v>43783</v>
      </c>
      <c r="T36" s="48">
        <v>0</v>
      </c>
      <c r="U36" s="49">
        <v>0</v>
      </c>
      <c r="V36" s="50" t="s">
        <v>81</v>
      </c>
      <c r="W36" s="1" t="s">
        <v>82</v>
      </c>
      <c r="X36" s="1" t="s">
        <v>224</v>
      </c>
      <c r="Y36" s="1" t="s">
        <v>2536</v>
      </c>
      <c r="Z36" s="1"/>
      <c r="AA36" s="1" t="s">
        <v>103</v>
      </c>
      <c r="AB36" s="1" t="s">
        <v>501</v>
      </c>
    </row>
    <row r="37" spans="1:28" ht="123.75" x14ac:dyDescent="0.25">
      <c r="A37" s="39" t="str">
        <f t="shared" si="0"/>
        <v>2. J.</v>
      </c>
      <c r="B37" s="39" t="str">
        <f t="shared" si="1"/>
        <v>15.11</v>
      </c>
      <c r="C37" s="1">
        <v>355</v>
      </c>
      <c r="D37" s="46">
        <v>43784</v>
      </c>
      <c r="E37" s="1" t="s">
        <v>2530</v>
      </c>
      <c r="F37" s="1" t="s">
        <v>305</v>
      </c>
      <c r="G37" s="1" t="s">
        <v>309</v>
      </c>
      <c r="H37" s="1" t="s">
        <v>103</v>
      </c>
      <c r="I37" s="1" t="s">
        <v>74</v>
      </c>
      <c r="J37" s="1" t="s">
        <v>84</v>
      </c>
      <c r="K37" s="1" t="s">
        <v>86</v>
      </c>
      <c r="L37" s="1" t="s">
        <v>196</v>
      </c>
      <c r="M37" s="1"/>
      <c r="N37" s="1" t="s">
        <v>106</v>
      </c>
      <c r="O37" s="1" t="s">
        <v>106</v>
      </c>
      <c r="P37" s="1" t="s">
        <v>103</v>
      </c>
      <c r="Q37" s="47">
        <v>43784</v>
      </c>
      <c r="R37" s="46">
        <v>43784</v>
      </c>
      <c r="S37" s="46">
        <v>43784</v>
      </c>
      <c r="T37" s="48">
        <v>0</v>
      </c>
      <c r="U37" s="49">
        <v>0</v>
      </c>
      <c r="V37" s="50" t="s">
        <v>81</v>
      </c>
      <c r="W37" s="1" t="s">
        <v>82</v>
      </c>
      <c r="X37" s="1" t="s">
        <v>172</v>
      </c>
      <c r="Y37" s="1" t="s">
        <v>2537</v>
      </c>
      <c r="Z37" s="1" t="s">
        <v>152</v>
      </c>
      <c r="AA37" s="1" t="s">
        <v>103</v>
      </c>
      <c r="AB37" s="1" t="s">
        <v>504</v>
      </c>
    </row>
    <row r="38" spans="1:28" ht="236.25" x14ac:dyDescent="0.25">
      <c r="A38" s="39" t="str">
        <f t="shared" si="0"/>
        <v>2. J.</v>
      </c>
      <c r="B38" s="39" t="str">
        <f t="shared" si="1"/>
        <v>30.11</v>
      </c>
      <c r="C38" s="1">
        <v>356</v>
      </c>
      <c r="D38" s="46">
        <v>43784</v>
      </c>
      <c r="E38" s="1" t="s">
        <v>2538</v>
      </c>
      <c r="F38" s="1" t="s">
        <v>310</v>
      </c>
      <c r="G38" s="1" t="s">
        <v>43</v>
      </c>
      <c r="H38" s="1" t="s">
        <v>103</v>
      </c>
      <c r="I38" s="1" t="s">
        <v>74</v>
      </c>
      <c r="J38" s="1" t="s">
        <v>75</v>
      </c>
      <c r="K38" s="1" t="s">
        <v>86</v>
      </c>
      <c r="L38" s="1" t="s">
        <v>196</v>
      </c>
      <c r="M38" s="1" t="s">
        <v>353</v>
      </c>
      <c r="N38" s="1" t="s">
        <v>80</v>
      </c>
      <c r="O38" s="1" t="s">
        <v>80</v>
      </c>
      <c r="P38" s="1" t="s">
        <v>2539</v>
      </c>
      <c r="Q38" s="47">
        <v>43784</v>
      </c>
      <c r="R38" s="46">
        <v>43799</v>
      </c>
      <c r="S38" s="46">
        <v>43787</v>
      </c>
      <c r="T38" s="48">
        <v>15</v>
      </c>
      <c r="U38" s="49">
        <v>3</v>
      </c>
      <c r="V38" s="50" t="s">
        <v>81</v>
      </c>
      <c r="W38" s="1" t="s">
        <v>82</v>
      </c>
      <c r="X38" s="1" t="s">
        <v>172</v>
      </c>
      <c r="Y38" s="1" t="s">
        <v>2540</v>
      </c>
      <c r="Z38" s="1" t="s">
        <v>132</v>
      </c>
      <c r="AA38" s="1" t="s">
        <v>103</v>
      </c>
      <c r="AB38" s="1" t="s">
        <v>504</v>
      </c>
    </row>
    <row r="39" spans="1:28" ht="326.25" x14ac:dyDescent="0.25">
      <c r="A39" s="39" t="str">
        <f t="shared" si="0"/>
        <v>2. H.</v>
      </c>
      <c r="B39" s="39" t="str">
        <f t="shared" si="1"/>
        <v>30.11</v>
      </c>
      <c r="C39" s="1">
        <v>357</v>
      </c>
      <c r="D39" s="46">
        <v>43784</v>
      </c>
      <c r="E39" s="1" t="s">
        <v>2541</v>
      </c>
      <c r="F39" s="1" t="s">
        <v>310</v>
      </c>
      <c r="G39" s="1" t="s">
        <v>2542</v>
      </c>
      <c r="H39" s="1">
        <v>28</v>
      </c>
      <c r="I39" s="1" t="s">
        <v>74</v>
      </c>
      <c r="J39" s="1" t="s">
        <v>75</v>
      </c>
      <c r="K39" s="1" t="s">
        <v>76</v>
      </c>
      <c r="L39" s="1" t="s">
        <v>208</v>
      </c>
      <c r="M39" s="1" t="s">
        <v>352</v>
      </c>
      <c r="N39" s="1" t="s">
        <v>80</v>
      </c>
      <c r="O39" s="1" t="s">
        <v>106</v>
      </c>
      <c r="P39" s="1" t="s">
        <v>2543</v>
      </c>
      <c r="Q39" s="47">
        <v>43784</v>
      </c>
      <c r="R39" s="46">
        <v>43799</v>
      </c>
      <c r="S39" s="46">
        <v>43787</v>
      </c>
      <c r="T39" s="48">
        <v>15</v>
      </c>
      <c r="U39" s="49">
        <v>3</v>
      </c>
      <c r="V39" s="50" t="s">
        <v>81</v>
      </c>
      <c r="W39" s="1" t="s">
        <v>82</v>
      </c>
      <c r="X39" s="1" t="s">
        <v>172</v>
      </c>
      <c r="Y39" s="1" t="s">
        <v>2544</v>
      </c>
      <c r="Z39" s="1"/>
      <c r="AA39" s="1" t="s">
        <v>103</v>
      </c>
      <c r="AB39" s="1" t="s">
        <v>504</v>
      </c>
    </row>
    <row r="40" spans="1:28" ht="236.25" x14ac:dyDescent="0.25">
      <c r="A40" s="39" t="str">
        <f t="shared" si="0"/>
        <v>2. I.</v>
      </c>
      <c r="B40" s="39" t="str">
        <f t="shared" si="1"/>
        <v>2.12</v>
      </c>
      <c r="C40" s="1">
        <v>358</v>
      </c>
      <c r="D40" s="46">
        <v>43786</v>
      </c>
      <c r="E40" s="1" t="s">
        <v>2545</v>
      </c>
      <c r="F40" s="1" t="s">
        <v>313</v>
      </c>
      <c r="G40" s="1" t="s">
        <v>2546</v>
      </c>
      <c r="H40" s="1">
        <v>120</v>
      </c>
      <c r="I40" s="1" t="s">
        <v>74</v>
      </c>
      <c r="J40" s="1" t="s">
        <v>84</v>
      </c>
      <c r="K40" s="1" t="s">
        <v>76</v>
      </c>
      <c r="L40" s="1" t="s">
        <v>227</v>
      </c>
      <c r="M40" s="1" t="s">
        <v>379</v>
      </c>
      <c r="N40" s="1" t="s">
        <v>80</v>
      </c>
      <c r="O40" s="1"/>
      <c r="P40" s="1" t="s">
        <v>2547</v>
      </c>
      <c r="Q40" s="47">
        <v>43786</v>
      </c>
      <c r="R40" s="46">
        <v>43801</v>
      </c>
      <c r="S40" s="46"/>
      <c r="T40" s="48">
        <v>15</v>
      </c>
      <c r="U40" s="49">
        <v>-43786</v>
      </c>
      <c r="V40" s="50" t="s">
        <v>96</v>
      </c>
      <c r="W40" s="1" t="s">
        <v>82</v>
      </c>
      <c r="X40" s="1" t="s">
        <v>172</v>
      </c>
      <c r="Y40" s="1" t="s">
        <v>2548</v>
      </c>
      <c r="Z40" s="1"/>
      <c r="AA40" s="1" t="s">
        <v>103</v>
      </c>
      <c r="AB40" s="1" t="s">
        <v>504</v>
      </c>
    </row>
    <row r="41" spans="1:28" ht="78.75" x14ac:dyDescent="0.25">
      <c r="A41" s="39" t="str">
        <f t="shared" si="0"/>
        <v>6. R.</v>
      </c>
      <c r="B41" s="39" t="str">
        <f t="shared" si="1"/>
        <v>18.11</v>
      </c>
      <c r="C41" s="1">
        <v>359</v>
      </c>
      <c r="D41" s="46">
        <v>43787</v>
      </c>
      <c r="E41" s="1" t="s">
        <v>2538</v>
      </c>
      <c r="F41" s="1" t="s">
        <v>310</v>
      </c>
      <c r="G41" s="1" t="s">
        <v>43</v>
      </c>
      <c r="H41" s="1" t="s">
        <v>103</v>
      </c>
      <c r="I41" s="1" t="s">
        <v>74</v>
      </c>
      <c r="J41" s="1" t="s">
        <v>92</v>
      </c>
      <c r="K41" s="1" t="s">
        <v>169</v>
      </c>
      <c r="L41" s="1" t="s">
        <v>199</v>
      </c>
      <c r="M41" s="1"/>
      <c r="N41" s="1" t="s">
        <v>106</v>
      </c>
      <c r="O41" s="1" t="s">
        <v>106</v>
      </c>
      <c r="P41" s="1" t="s">
        <v>103</v>
      </c>
      <c r="Q41" s="47">
        <v>43787</v>
      </c>
      <c r="R41" s="46">
        <v>43787</v>
      </c>
      <c r="S41" s="46">
        <v>43787</v>
      </c>
      <c r="T41" s="48">
        <v>0</v>
      </c>
      <c r="U41" s="49">
        <v>0</v>
      </c>
      <c r="V41" s="50" t="s">
        <v>81</v>
      </c>
      <c r="W41" s="1" t="s">
        <v>82</v>
      </c>
      <c r="X41" s="1" t="s">
        <v>224</v>
      </c>
      <c r="Y41" s="1" t="s">
        <v>2549</v>
      </c>
      <c r="Z41" s="1"/>
      <c r="AA41" s="1" t="s">
        <v>103</v>
      </c>
      <c r="AB41" s="1" t="s">
        <v>504</v>
      </c>
    </row>
    <row r="42" spans="1:28" ht="101.25" x14ac:dyDescent="0.25">
      <c r="A42" s="39" t="str">
        <f t="shared" si="0"/>
        <v>6. O.</v>
      </c>
      <c r="B42" s="39" t="str">
        <f t="shared" si="1"/>
        <v>18.11</v>
      </c>
      <c r="C42" s="1">
        <v>360</v>
      </c>
      <c r="D42" s="46">
        <v>43787</v>
      </c>
      <c r="E42" s="1" t="s">
        <v>2538</v>
      </c>
      <c r="F42" s="1" t="s">
        <v>310</v>
      </c>
      <c r="G42" s="1" t="s">
        <v>43</v>
      </c>
      <c r="H42" s="1" t="s">
        <v>103</v>
      </c>
      <c r="I42" s="1" t="s">
        <v>74</v>
      </c>
      <c r="J42" s="1" t="s">
        <v>92</v>
      </c>
      <c r="K42" s="1" t="s">
        <v>169</v>
      </c>
      <c r="L42" s="1" t="s">
        <v>200</v>
      </c>
      <c r="M42" s="1"/>
      <c r="N42" s="1" t="s">
        <v>106</v>
      </c>
      <c r="O42" s="1" t="s">
        <v>106</v>
      </c>
      <c r="P42" s="1" t="s">
        <v>103</v>
      </c>
      <c r="Q42" s="47">
        <v>43787</v>
      </c>
      <c r="R42" s="46">
        <v>43787</v>
      </c>
      <c r="S42" s="46">
        <v>43787</v>
      </c>
      <c r="T42" s="48">
        <v>0</v>
      </c>
      <c r="U42" s="49">
        <v>0</v>
      </c>
      <c r="V42" s="50" t="s">
        <v>81</v>
      </c>
      <c r="W42" s="1" t="s">
        <v>82</v>
      </c>
      <c r="X42" s="1" t="s">
        <v>224</v>
      </c>
      <c r="Y42" s="1" t="s">
        <v>2550</v>
      </c>
      <c r="Z42" s="1"/>
      <c r="AA42" s="1" t="s">
        <v>103</v>
      </c>
      <c r="AB42" s="1" t="s">
        <v>504</v>
      </c>
    </row>
    <row r="43" spans="1:28" ht="67.5" x14ac:dyDescent="0.25">
      <c r="A43" s="39" t="str">
        <f t="shared" si="0"/>
        <v>6. P.</v>
      </c>
      <c r="B43" s="39" t="str">
        <f t="shared" si="1"/>
        <v>18.11</v>
      </c>
      <c r="C43" s="1">
        <v>361</v>
      </c>
      <c r="D43" s="46">
        <v>43787</v>
      </c>
      <c r="E43" s="1" t="s">
        <v>2538</v>
      </c>
      <c r="F43" s="1" t="s">
        <v>310</v>
      </c>
      <c r="G43" s="1" t="s">
        <v>43</v>
      </c>
      <c r="H43" s="1" t="s">
        <v>103</v>
      </c>
      <c r="I43" s="1" t="s">
        <v>74</v>
      </c>
      <c r="J43" s="1" t="s">
        <v>92</v>
      </c>
      <c r="K43" s="1" t="s">
        <v>169</v>
      </c>
      <c r="L43" s="1" t="s">
        <v>201</v>
      </c>
      <c r="M43" s="1"/>
      <c r="N43" s="1" t="s">
        <v>106</v>
      </c>
      <c r="O43" s="1" t="s">
        <v>106</v>
      </c>
      <c r="P43" s="1" t="s">
        <v>103</v>
      </c>
      <c r="Q43" s="47">
        <v>43787</v>
      </c>
      <c r="R43" s="46">
        <v>43787</v>
      </c>
      <c r="S43" s="46">
        <v>43787</v>
      </c>
      <c r="T43" s="48">
        <v>0</v>
      </c>
      <c r="U43" s="49">
        <v>0</v>
      </c>
      <c r="V43" s="50" t="s">
        <v>81</v>
      </c>
      <c r="W43" s="1" t="s">
        <v>82</v>
      </c>
      <c r="X43" s="1" t="s">
        <v>224</v>
      </c>
      <c r="Y43" s="1" t="s">
        <v>2551</v>
      </c>
      <c r="Z43" s="1"/>
      <c r="AA43" s="1" t="s">
        <v>103</v>
      </c>
      <c r="AB43" s="1" t="s">
        <v>504</v>
      </c>
    </row>
    <row r="44" spans="1:28" ht="191.25" x14ac:dyDescent="0.25">
      <c r="A44" s="39" t="str">
        <f t="shared" si="0"/>
        <v>2. J.</v>
      </c>
      <c r="B44" s="39" t="str">
        <f t="shared" si="1"/>
        <v>19.11</v>
      </c>
      <c r="C44" s="1">
        <v>362</v>
      </c>
      <c r="D44" s="46">
        <v>43788</v>
      </c>
      <c r="E44" s="1" t="s">
        <v>2552</v>
      </c>
      <c r="F44" s="1" t="s">
        <v>311</v>
      </c>
      <c r="G44" s="1" t="s">
        <v>312</v>
      </c>
      <c r="H44" s="1" t="s">
        <v>103</v>
      </c>
      <c r="I44" s="1" t="s">
        <v>74</v>
      </c>
      <c r="J44" s="1" t="s">
        <v>75</v>
      </c>
      <c r="K44" s="1" t="s">
        <v>86</v>
      </c>
      <c r="L44" s="1" t="s">
        <v>196</v>
      </c>
      <c r="M44" s="1"/>
      <c r="N44" s="1" t="s">
        <v>106</v>
      </c>
      <c r="O44" s="1" t="s">
        <v>106</v>
      </c>
      <c r="P44" s="1" t="s">
        <v>103</v>
      </c>
      <c r="Q44" s="47">
        <v>43788</v>
      </c>
      <c r="R44" s="46">
        <v>43788</v>
      </c>
      <c r="S44" s="46">
        <v>43788</v>
      </c>
      <c r="T44" s="48">
        <v>0</v>
      </c>
      <c r="U44" s="49">
        <v>0</v>
      </c>
      <c r="V44" s="50" t="s">
        <v>81</v>
      </c>
      <c r="W44" s="1" t="s">
        <v>82</v>
      </c>
      <c r="X44" s="1" t="s">
        <v>172</v>
      </c>
      <c r="Y44" s="1" t="s">
        <v>2553</v>
      </c>
      <c r="Z44" s="1" t="s">
        <v>135</v>
      </c>
      <c r="AA44" s="1" t="s">
        <v>103</v>
      </c>
      <c r="AB44" s="1" t="s">
        <v>2485</v>
      </c>
    </row>
    <row r="45" spans="1:28" ht="78.75" x14ac:dyDescent="0.25">
      <c r="A45" s="39" t="str">
        <f t="shared" si="0"/>
        <v>6. W.</v>
      </c>
      <c r="B45" s="39" t="str">
        <f t="shared" si="1"/>
        <v>19.11</v>
      </c>
      <c r="C45" s="1">
        <v>363</v>
      </c>
      <c r="D45" s="46">
        <v>43788</v>
      </c>
      <c r="E45" s="1" t="s">
        <v>2554</v>
      </c>
      <c r="F45" s="1" t="s">
        <v>228</v>
      </c>
      <c r="G45" s="1" t="s">
        <v>2555</v>
      </c>
      <c r="H45" s="1" t="s">
        <v>103</v>
      </c>
      <c r="I45" s="1" t="s">
        <v>74</v>
      </c>
      <c r="J45" s="1" t="s">
        <v>92</v>
      </c>
      <c r="K45" s="1" t="s">
        <v>169</v>
      </c>
      <c r="L45" s="1" t="s">
        <v>212</v>
      </c>
      <c r="M45" s="1"/>
      <c r="N45" s="1" t="s">
        <v>106</v>
      </c>
      <c r="O45" s="1" t="s">
        <v>106</v>
      </c>
      <c r="P45" s="1" t="s">
        <v>103</v>
      </c>
      <c r="Q45" s="47">
        <v>43788</v>
      </c>
      <c r="R45" s="46">
        <v>43788</v>
      </c>
      <c r="S45" s="46">
        <v>43788</v>
      </c>
      <c r="T45" s="48">
        <v>0</v>
      </c>
      <c r="U45" s="49">
        <v>0</v>
      </c>
      <c r="V45" s="50" t="s">
        <v>81</v>
      </c>
      <c r="W45" s="1" t="s">
        <v>82</v>
      </c>
      <c r="X45" s="1" t="s">
        <v>224</v>
      </c>
      <c r="Y45" s="1" t="s">
        <v>2556</v>
      </c>
      <c r="Z45" s="1"/>
      <c r="AA45" s="1" t="s">
        <v>103</v>
      </c>
      <c r="AB45" s="1" t="s">
        <v>502</v>
      </c>
    </row>
    <row r="46" spans="1:28" ht="78.75" x14ac:dyDescent="0.25">
      <c r="A46" s="39" t="str">
        <f t="shared" si="0"/>
        <v>6. W.</v>
      </c>
      <c r="B46" s="39" t="str">
        <f t="shared" si="1"/>
        <v>19.11</v>
      </c>
      <c r="C46" s="1">
        <v>364</v>
      </c>
      <c r="D46" s="46">
        <v>43788</v>
      </c>
      <c r="E46" s="1" t="s">
        <v>2557</v>
      </c>
      <c r="F46" s="1" t="s">
        <v>228</v>
      </c>
      <c r="G46" s="1" t="s">
        <v>2558</v>
      </c>
      <c r="H46" s="1" t="s">
        <v>103</v>
      </c>
      <c r="I46" s="1" t="s">
        <v>74</v>
      </c>
      <c r="J46" s="1" t="s">
        <v>92</v>
      </c>
      <c r="K46" s="1" t="s">
        <v>169</v>
      </c>
      <c r="L46" s="1" t="s">
        <v>212</v>
      </c>
      <c r="M46" s="1"/>
      <c r="N46" s="1" t="s">
        <v>106</v>
      </c>
      <c r="O46" s="1" t="s">
        <v>106</v>
      </c>
      <c r="P46" s="1" t="s">
        <v>103</v>
      </c>
      <c r="Q46" s="47">
        <v>43788</v>
      </c>
      <c r="R46" s="46">
        <v>43788</v>
      </c>
      <c r="S46" s="46">
        <v>43788</v>
      </c>
      <c r="T46" s="48">
        <v>0</v>
      </c>
      <c r="U46" s="49">
        <v>0</v>
      </c>
      <c r="V46" s="50" t="s">
        <v>81</v>
      </c>
      <c r="W46" s="1" t="s">
        <v>82</v>
      </c>
      <c r="X46" s="1" t="s">
        <v>224</v>
      </c>
      <c r="Y46" s="1" t="s">
        <v>2556</v>
      </c>
      <c r="Z46" s="1"/>
      <c r="AA46" s="1" t="s">
        <v>103</v>
      </c>
      <c r="AB46" s="1" t="s">
        <v>502</v>
      </c>
    </row>
    <row r="47" spans="1:28" ht="78.75" x14ac:dyDescent="0.25">
      <c r="A47" s="39" t="str">
        <f t="shared" si="0"/>
        <v>6. W.</v>
      </c>
      <c r="B47" s="39" t="str">
        <f t="shared" si="1"/>
        <v>19.11</v>
      </c>
      <c r="C47" s="1">
        <v>365</v>
      </c>
      <c r="D47" s="46">
        <v>43788</v>
      </c>
      <c r="E47" s="1" t="s">
        <v>2559</v>
      </c>
      <c r="F47" s="1" t="s">
        <v>166</v>
      </c>
      <c r="G47" s="1" t="s">
        <v>642</v>
      </c>
      <c r="H47" s="1" t="s">
        <v>103</v>
      </c>
      <c r="I47" s="1" t="s">
        <v>74</v>
      </c>
      <c r="J47" s="1" t="s">
        <v>92</v>
      </c>
      <c r="K47" s="1" t="s">
        <v>169</v>
      </c>
      <c r="L47" s="1" t="s">
        <v>212</v>
      </c>
      <c r="M47" s="1"/>
      <c r="N47" s="1" t="s">
        <v>106</v>
      </c>
      <c r="O47" s="1" t="s">
        <v>106</v>
      </c>
      <c r="P47" s="1" t="s">
        <v>103</v>
      </c>
      <c r="Q47" s="47">
        <v>43788</v>
      </c>
      <c r="R47" s="46">
        <v>43788</v>
      </c>
      <c r="S47" s="46">
        <v>43788</v>
      </c>
      <c r="T47" s="48">
        <v>0</v>
      </c>
      <c r="U47" s="49">
        <v>0</v>
      </c>
      <c r="V47" s="50" t="s">
        <v>81</v>
      </c>
      <c r="W47" s="1" t="s">
        <v>82</v>
      </c>
      <c r="X47" s="1" t="s">
        <v>224</v>
      </c>
      <c r="Y47" s="1" t="s">
        <v>2556</v>
      </c>
      <c r="Z47" s="1"/>
      <c r="AA47" s="1" t="s">
        <v>103</v>
      </c>
      <c r="AB47" s="1" t="s">
        <v>502</v>
      </c>
    </row>
    <row r="48" spans="1:28" ht="225" x14ac:dyDescent="0.25">
      <c r="A48" s="39" t="str">
        <f t="shared" si="0"/>
        <v>2. J.</v>
      </c>
      <c r="B48" s="39" t="str">
        <f t="shared" si="1"/>
        <v>19.11</v>
      </c>
      <c r="C48" s="1">
        <v>366</v>
      </c>
      <c r="D48" s="46">
        <v>43788</v>
      </c>
      <c r="E48" s="1" t="s">
        <v>2560</v>
      </c>
      <c r="F48" s="1" t="s">
        <v>2468</v>
      </c>
      <c r="G48" s="1" t="s">
        <v>2469</v>
      </c>
      <c r="H48" s="1" t="s">
        <v>103</v>
      </c>
      <c r="I48" s="1" t="s">
        <v>74</v>
      </c>
      <c r="J48" s="1" t="s">
        <v>75</v>
      </c>
      <c r="K48" s="1" t="s">
        <v>86</v>
      </c>
      <c r="L48" s="1" t="s">
        <v>196</v>
      </c>
      <c r="M48" s="1"/>
      <c r="N48" s="1" t="s">
        <v>106</v>
      </c>
      <c r="O48" s="1" t="s">
        <v>106</v>
      </c>
      <c r="P48" s="1" t="s">
        <v>103</v>
      </c>
      <c r="Q48" s="47">
        <v>43788</v>
      </c>
      <c r="R48" s="46">
        <v>43788</v>
      </c>
      <c r="S48" s="46">
        <v>43788</v>
      </c>
      <c r="T48" s="48">
        <v>0</v>
      </c>
      <c r="U48" s="49">
        <v>0</v>
      </c>
      <c r="V48" s="50" t="s">
        <v>81</v>
      </c>
      <c r="W48" s="1" t="s">
        <v>82</v>
      </c>
      <c r="X48" s="1" t="s">
        <v>172</v>
      </c>
      <c r="Y48" s="1" t="s">
        <v>2561</v>
      </c>
      <c r="Z48" s="1" t="s">
        <v>110</v>
      </c>
      <c r="AA48" s="1" t="s">
        <v>2562</v>
      </c>
      <c r="AB48" s="1" t="s">
        <v>501</v>
      </c>
    </row>
    <row r="49" spans="1:28" ht="90" x14ac:dyDescent="0.25">
      <c r="A49" s="39" t="str">
        <f t="shared" si="0"/>
        <v>2. J.</v>
      </c>
      <c r="B49" s="39" t="str">
        <f t="shared" si="1"/>
        <v>19.11</v>
      </c>
      <c r="C49" s="1">
        <v>367</v>
      </c>
      <c r="D49" s="46">
        <v>43788</v>
      </c>
      <c r="E49" s="1" t="s">
        <v>2563</v>
      </c>
      <c r="F49" s="1" t="s">
        <v>313</v>
      </c>
      <c r="G49" s="1" t="s">
        <v>2564</v>
      </c>
      <c r="H49" s="1" t="s">
        <v>103</v>
      </c>
      <c r="I49" s="1" t="s">
        <v>74</v>
      </c>
      <c r="J49" s="1" t="s">
        <v>75</v>
      </c>
      <c r="K49" s="1" t="s">
        <v>86</v>
      </c>
      <c r="L49" s="1" t="s">
        <v>196</v>
      </c>
      <c r="M49" s="1"/>
      <c r="N49" s="1" t="s">
        <v>106</v>
      </c>
      <c r="O49" s="1" t="s">
        <v>106</v>
      </c>
      <c r="P49" s="1" t="s">
        <v>103</v>
      </c>
      <c r="Q49" s="47">
        <v>43788</v>
      </c>
      <c r="R49" s="46">
        <v>43788</v>
      </c>
      <c r="S49" s="46">
        <v>43788</v>
      </c>
      <c r="T49" s="48">
        <v>0</v>
      </c>
      <c r="U49" s="49">
        <v>0</v>
      </c>
      <c r="V49" s="50" t="s">
        <v>81</v>
      </c>
      <c r="W49" s="1" t="s">
        <v>82</v>
      </c>
      <c r="X49" s="1" t="s">
        <v>172</v>
      </c>
      <c r="Y49" s="1" t="s">
        <v>2565</v>
      </c>
      <c r="Z49" s="1" t="s">
        <v>110</v>
      </c>
      <c r="AA49" s="1" t="s">
        <v>2566</v>
      </c>
      <c r="AB49" s="1" t="s">
        <v>502</v>
      </c>
    </row>
    <row r="50" spans="1:28" ht="112.5" x14ac:dyDescent="0.25">
      <c r="A50" s="39" t="str">
        <f t="shared" si="0"/>
        <v>2. J.</v>
      </c>
      <c r="B50" s="39" t="str">
        <f t="shared" si="1"/>
        <v>20.11</v>
      </c>
      <c r="C50" s="1">
        <v>368</v>
      </c>
      <c r="D50" s="46">
        <v>43789</v>
      </c>
      <c r="E50" s="1" t="s">
        <v>2567</v>
      </c>
      <c r="F50" s="1" t="s">
        <v>183</v>
      </c>
      <c r="G50" s="1" t="s">
        <v>42</v>
      </c>
      <c r="H50" s="1" t="s">
        <v>103</v>
      </c>
      <c r="I50" s="1" t="s">
        <v>74</v>
      </c>
      <c r="J50" s="1" t="s">
        <v>75</v>
      </c>
      <c r="K50" s="1" t="s">
        <v>86</v>
      </c>
      <c r="L50" s="1" t="s">
        <v>196</v>
      </c>
      <c r="M50" s="1"/>
      <c r="N50" s="1" t="s">
        <v>106</v>
      </c>
      <c r="O50" s="1" t="s">
        <v>106</v>
      </c>
      <c r="P50" s="1" t="s">
        <v>103</v>
      </c>
      <c r="Q50" s="47">
        <v>43789</v>
      </c>
      <c r="R50" s="46">
        <v>43789</v>
      </c>
      <c r="S50" s="46">
        <v>43789</v>
      </c>
      <c r="T50" s="48">
        <v>0</v>
      </c>
      <c r="U50" s="49">
        <v>0</v>
      </c>
      <c r="V50" s="50" t="s">
        <v>81</v>
      </c>
      <c r="W50" s="1" t="s">
        <v>82</v>
      </c>
      <c r="X50" s="1" t="s">
        <v>172</v>
      </c>
      <c r="Y50" s="1" t="s">
        <v>2568</v>
      </c>
      <c r="Z50" s="1" t="s">
        <v>133</v>
      </c>
      <c r="AA50" s="1" t="s">
        <v>103</v>
      </c>
      <c r="AB50" s="1" t="s">
        <v>501</v>
      </c>
    </row>
    <row r="51" spans="1:28" ht="101.25" x14ac:dyDescent="0.25">
      <c r="A51" s="39" t="str">
        <f t="shared" si="0"/>
        <v>2. A.</v>
      </c>
      <c r="B51" s="39" t="str">
        <f t="shared" si="1"/>
        <v>20.11</v>
      </c>
      <c r="C51" s="1">
        <v>369</v>
      </c>
      <c r="D51" s="46">
        <v>43789</v>
      </c>
      <c r="E51" s="1" t="s">
        <v>499</v>
      </c>
      <c r="F51" s="1" t="s">
        <v>310</v>
      </c>
      <c r="G51" s="1" t="s">
        <v>315</v>
      </c>
      <c r="H51" s="1">
        <v>5</v>
      </c>
      <c r="I51" s="1" t="s">
        <v>74</v>
      </c>
      <c r="J51" s="1" t="s">
        <v>75</v>
      </c>
      <c r="K51" s="1" t="s">
        <v>76</v>
      </c>
      <c r="L51" s="1" t="s">
        <v>93</v>
      </c>
      <c r="M51" s="1"/>
      <c r="N51" s="1" t="s">
        <v>106</v>
      </c>
      <c r="O51" s="1" t="s">
        <v>106</v>
      </c>
      <c r="P51" s="1" t="s">
        <v>103</v>
      </c>
      <c r="Q51" s="47">
        <v>43789</v>
      </c>
      <c r="R51" s="46">
        <v>43789</v>
      </c>
      <c r="S51" s="46">
        <v>43789</v>
      </c>
      <c r="T51" s="48">
        <v>0</v>
      </c>
      <c r="U51" s="49">
        <v>0</v>
      </c>
      <c r="V51" s="50" t="s">
        <v>81</v>
      </c>
      <c r="W51" s="1" t="s">
        <v>82</v>
      </c>
      <c r="X51" s="1" t="s">
        <v>172</v>
      </c>
      <c r="Y51" s="1" t="s">
        <v>2569</v>
      </c>
      <c r="Z51" s="1"/>
      <c r="AA51" s="1" t="s">
        <v>103</v>
      </c>
      <c r="AB51" s="1" t="s">
        <v>504</v>
      </c>
    </row>
    <row r="52" spans="1:28" ht="67.5" x14ac:dyDescent="0.25">
      <c r="A52" s="39" t="str">
        <f t="shared" si="0"/>
        <v>6. N.</v>
      </c>
      <c r="B52" s="39" t="str">
        <f t="shared" si="1"/>
        <v>21.11</v>
      </c>
      <c r="C52" s="1">
        <v>370</v>
      </c>
      <c r="D52" s="46">
        <v>43790</v>
      </c>
      <c r="E52" s="1" t="s">
        <v>2530</v>
      </c>
      <c r="F52" s="1" t="s">
        <v>305</v>
      </c>
      <c r="G52" s="1" t="s">
        <v>309</v>
      </c>
      <c r="H52" s="1" t="s">
        <v>103</v>
      </c>
      <c r="I52" s="1" t="s">
        <v>74</v>
      </c>
      <c r="J52" s="1" t="s">
        <v>92</v>
      </c>
      <c r="K52" s="1" t="s">
        <v>169</v>
      </c>
      <c r="L52" s="1" t="s">
        <v>233</v>
      </c>
      <c r="M52" s="1"/>
      <c r="N52" s="1" t="s">
        <v>106</v>
      </c>
      <c r="O52" s="1" t="s">
        <v>106</v>
      </c>
      <c r="P52" s="1" t="s">
        <v>103</v>
      </c>
      <c r="Q52" s="47">
        <v>43790</v>
      </c>
      <c r="R52" s="46">
        <v>43790</v>
      </c>
      <c r="S52" s="46">
        <v>43790</v>
      </c>
      <c r="T52" s="48">
        <v>0</v>
      </c>
      <c r="U52" s="49">
        <v>0</v>
      </c>
      <c r="V52" s="50" t="s">
        <v>81</v>
      </c>
      <c r="W52" s="1" t="s">
        <v>82</v>
      </c>
      <c r="X52" s="1" t="s">
        <v>224</v>
      </c>
      <c r="Y52" s="1" t="s">
        <v>2570</v>
      </c>
      <c r="Z52" s="1"/>
      <c r="AA52" s="1" t="s">
        <v>103</v>
      </c>
      <c r="AB52" s="1" t="s">
        <v>504</v>
      </c>
    </row>
    <row r="53" spans="1:28" ht="67.5" x14ac:dyDescent="0.25">
      <c r="A53" s="39" t="str">
        <f t="shared" si="0"/>
        <v>6. O.</v>
      </c>
      <c r="B53" s="39" t="str">
        <f t="shared" si="1"/>
        <v>21.11</v>
      </c>
      <c r="C53" s="1">
        <v>371</v>
      </c>
      <c r="D53" s="46">
        <v>43790</v>
      </c>
      <c r="E53" s="1" t="s">
        <v>2530</v>
      </c>
      <c r="F53" s="1" t="s">
        <v>305</v>
      </c>
      <c r="G53" s="1" t="s">
        <v>309</v>
      </c>
      <c r="H53" s="1" t="s">
        <v>103</v>
      </c>
      <c r="I53" s="1" t="s">
        <v>74</v>
      </c>
      <c r="J53" s="1" t="s">
        <v>92</v>
      </c>
      <c r="K53" s="1" t="s">
        <v>169</v>
      </c>
      <c r="L53" s="1" t="s">
        <v>200</v>
      </c>
      <c r="M53" s="1"/>
      <c r="N53" s="1" t="s">
        <v>106</v>
      </c>
      <c r="O53" s="1" t="s">
        <v>106</v>
      </c>
      <c r="P53" s="1" t="s">
        <v>103</v>
      </c>
      <c r="Q53" s="47">
        <v>43790</v>
      </c>
      <c r="R53" s="46">
        <v>43790</v>
      </c>
      <c r="S53" s="46">
        <v>43790</v>
      </c>
      <c r="T53" s="48">
        <v>0</v>
      </c>
      <c r="U53" s="49">
        <v>0</v>
      </c>
      <c r="V53" s="50" t="s">
        <v>81</v>
      </c>
      <c r="W53" s="1" t="s">
        <v>82</v>
      </c>
      <c r="X53" s="1" t="s">
        <v>224</v>
      </c>
      <c r="Y53" s="1" t="s">
        <v>454</v>
      </c>
      <c r="Z53" s="1"/>
      <c r="AA53" s="1" t="s">
        <v>103</v>
      </c>
      <c r="AB53" s="1" t="s">
        <v>504</v>
      </c>
    </row>
    <row r="54" spans="1:28" ht="191.25" x14ac:dyDescent="0.25">
      <c r="A54" s="39" t="str">
        <f t="shared" si="0"/>
        <v>1. D.</v>
      </c>
      <c r="B54" s="39" t="str">
        <f t="shared" si="1"/>
        <v>22.11</v>
      </c>
      <c r="C54" s="1">
        <v>372</v>
      </c>
      <c r="D54" s="46">
        <v>43791</v>
      </c>
      <c r="E54" s="1" t="s">
        <v>2571</v>
      </c>
      <c r="F54" s="1" t="s">
        <v>311</v>
      </c>
      <c r="G54" s="1" t="s">
        <v>506</v>
      </c>
      <c r="H54" s="1">
        <v>51</v>
      </c>
      <c r="I54" s="1" t="s">
        <v>163</v>
      </c>
      <c r="J54" s="1" t="s">
        <v>84</v>
      </c>
      <c r="K54" s="1" t="s">
        <v>85</v>
      </c>
      <c r="L54" s="1" t="s">
        <v>197</v>
      </c>
      <c r="M54" s="1"/>
      <c r="N54" s="1" t="s">
        <v>106</v>
      </c>
      <c r="O54" s="1" t="s">
        <v>106</v>
      </c>
      <c r="P54" s="1" t="s">
        <v>103</v>
      </c>
      <c r="Q54" s="47">
        <v>43791</v>
      </c>
      <c r="R54" s="46">
        <v>43791</v>
      </c>
      <c r="S54" s="46">
        <v>43791</v>
      </c>
      <c r="T54" s="48">
        <v>0</v>
      </c>
      <c r="U54" s="49">
        <v>0</v>
      </c>
      <c r="V54" s="50" t="s">
        <v>81</v>
      </c>
      <c r="W54" s="1" t="s">
        <v>82</v>
      </c>
      <c r="X54" s="1" t="s">
        <v>172</v>
      </c>
      <c r="Y54" s="1" t="s">
        <v>2572</v>
      </c>
      <c r="Z54" s="1"/>
      <c r="AA54" s="1" t="s">
        <v>103</v>
      </c>
      <c r="AB54" s="1" t="s">
        <v>504</v>
      </c>
    </row>
    <row r="55" spans="1:28" ht="123.75" x14ac:dyDescent="0.25">
      <c r="A55" s="39" t="str">
        <f t="shared" si="0"/>
        <v>2. I.</v>
      </c>
      <c r="B55" s="39" t="str">
        <f t="shared" si="1"/>
        <v>22.11</v>
      </c>
      <c r="C55" s="1">
        <v>373</v>
      </c>
      <c r="D55" s="46">
        <v>43791</v>
      </c>
      <c r="E55" s="1" t="s">
        <v>2573</v>
      </c>
      <c r="F55" s="1" t="s">
        <v>305</v>
      </c>
      <c r="G55" s="1" t="s">
        <v>2534</v>
      </c>
      <c r="H55" s="1">
        <v>2</v>
      </c>
      <c r="I55" s="1" t="s">
        <v>154</v>
      </c>
      <c r="J55" s="1" t="s">
        <v>75</v>
      </c>
      <c r="K55" s="1" t="s">
        <v>76</v>
      </c>
      <c r="L55" s="1" t="s">
        <v>227</v>
      </c>
      <c r="M55" s="1"/>
      <c r="N55" s="1" t="s">
        <v>106</v>
      </c>
      <c r="O55" s="1" t="s">
        <v>106</v>
      </c>
      <c r="P55" s="1" t="s">
        <v>103</v>
      </c>
      <c r="Q55" s="47">
        <v>43791</v>
      </c>
      <c r="R55" s="46">
        <v>43791</v>
      </c>
      <c r="S55" s="46">
        <v>43791</v>
      </c>
      <c r="T55" s="48">
        <v>0</v>
      </c>
      <c r="U55" s="49">
        <v>0</v>
      </c>
      <c r="V55" s="50" t="s">
        <v>81</v>
      </c>
      <c r="W55" s="1" t="s">
        <v>82</v>
      </c>
      <c r="X55" s="1" t="s">
        <v>172</v>
      </c>
      <c r="Y55" s="1" t="s">
        <v>2574</v>
      </c>
      <c r="Z55" s="1"/>
      <c r="AA55" s="1" t="s">
        <v>103</v>
      </c>
      <c r="AB55" s="1" t="s">
        <v>504</v>
      </c>
    </row>
    <row r="56" spans="1:28" ht="247.5" x14ac:dyDescent="0.25">
      <c r="A56" s="39" t="str">
        <f t="shared" si="0"/>
        <v>2. J.</v>
      </c>
      <c r="B56" s="39" t="str">
        <f t="shared" si="1"/>
        <v>25.2</v>
      </c>
      <c r="C56" s="1">
        <v>374</v>
      </c>
      <c r="D56" s="46">
        <v>43791</v>
      </c>
      <c r="E56" s="1" t="s">
        <v>2575</v>
      </c>
      <c r="F56" s="1" t="s">
        <v>305</v>
      </c>
      <c r="G56" s="1" t="s">
        <v>308</v>
      </c>
      <c r="H56" s="1" t="s">
        <v>103</v>
      </c>
      <c r="I56" s="1" t="s">
        <v>74</v>
      </c>
      <c r="J56" s="1" t="s">
        <v>75</v>
      </c>
      <c r="K56" s="1" t="s">
        <v>86</v>
      </c>
      <c r="L56" s="1" t="s">
        <v>196</v>
      </c>
      <c r="M56" s="1" t="s">
        <v>498</v>
      </c>
      <c r="N56" s="1" t="s">
        <v>80</v>
      </c>
      <c r="O56" s="1" t="s">
        <v>106</v>
      </c>
      <c r="P56" s="1" t="s">
        <v>2576</v>
      </c>
      <c r="Q56" s="47">
        <v>43791</v>
      </c>
      <c r="R56" s="46">
        <v>43886</v>
      </c>
      <c r="S56" s="46"/>
      <c r="T56" s="48">
        <v>95</v>
      </c>
      <c r="U56" s="49">
        <v>-43791</v>
      </c>
      <c r="V56" s="50" t="s">
        <v>96</v>
      </c>
      <c r="W56" s="1" t="s">
        <v>82</v>
      </c>
      <c r="X56" s="1" t="s">
        <v>172</v>
      </c>
      <c r="Y56" s="1" t="s">
        <v>2577</v>
      </c>
      <c r="Z56" s="1"/>
      <c r="AA56" s="1" t="s">
        <v>103</v>
      </c>
      <c r="AB56" s="1" t="s">
        <v>504</v>
      </c>
    </row>
    <row r="57" spans="1:28" ht="101.25" x14ac:dyDescent="0.25">
      <c r="A57" s="39" t="str">
        <f t="shared" si="0"/>
        <v>6. R.</v>
      </c>
      <c r="B57" s="39" t="str">
        <f t="shared" si="1"/>
        <v>25.11</v>
      </c>
      <c r="C57" s="1">
        <v>375</v>
      </c>
      <c r="D57" s="46">
        <v>43794</v>
      </c>
      <c r="E57" s="1" t="s">
        <v>2538</v>
      </c>
      <c r="F57" s="1" t="s">
        <v>310</v>
      </c>
      <c r="G57" s="1" t="s">
        <v>43</v>
      </c>
      <c r="H57" s="1" t="s">
        <v>103</v>
      </c>
      <c r="I57" s="1" t="s">
        <v>74</v>
      </c>
      <c r="J57" s="1" t="s">
        <v>92</v>
      </c>
      <c r="K57" s="1" t="s">
        <v>169</v>
      </c>
      <c r="L57" s="1" t="s">
        <v>199</v>
      </c>
      <c r="M57" s="1"/>
      <c r="N57" s="1" t="s">
        <v>106</v>
      </c>
      <c r="O57" s="1" t="s">
        <v>106</v>
      </c>
      <c r="P57" s="1" t="s">
        <v>103</v>
      </c>
      <c r="Q57" s="47">
        <v>43794</v>
      </c>
      <c r="R57" s="46">
        <v>43794</v>
      </c>
      <c r="S57" s="46">
        <v>43794</v>
      </c>
      <c r="T57" s="48">
        <v>0</v>
      </c>
      <c r="U57" s="49">
        <v>0</v>
      </c>
      <c r="V57" s="50" t="s">
        <v>81</v>
      </c>
      <c r="W57" s="1" t="s">
        <v>82</v>
      </c>
      <c r="X57" s="1" t="s">
        <v>224</v>
      </c>
      <c r="Y57" s="1" t="s">
        <v>2578</v>
      </c>
      <c r="Z57" s="1"/>
      <c r="AA57" s="1" t="s">
        <v>103</v>
      </c>
      <c r="AB57" s="1" t="s">
        <v>2579</v>
      </c>
    </row>
    <row r="58" spans="1:28" ht="101.25" x14ac:dyDescent="0.25">
      <c r="A58" s="39" t="str">
        <f t="shared" si="0"/>
        <v>6. N.</v>
      </c>
      <c r="B58" s="39" t="str">
        <f t="shared" si="1"/>
        <v>25.11</v>
      </c>
      <c r="C58" s="1">
        <v>376</v>
      </c>
      <c r="D58" s="46">
        <v>43794</v>
      </c>
      <c r="E58" s="1" t="s">
        <v>2538</v>
      </c>
      <c r="F58" s="1" t="s">
        <v>310</v>
      </c>
      <c r="G58" s="1" t="s">
        <v>43</v>
      </c>
      <c r="H58" s="1" t="s">
        <v>103</v>
      </c>
      <c r="I58" s="1" t="s">
        <v>74</v>
      </c>
      <c r="J58" s="1" t="s">
        <v>92</v>
      </c>
      <c r="K58" s="1" t="s">
        <v>169</v>
      </c>
      <c r="L58" s="1" t="s">
        <v>233</v>
      </c>
      <c r="M58" s="1"/>
      <c r="N58" s="1" t="s">
        <v>106</v>
      </c>
      <c r="O58" s="1" t="s">
        <v>106</v>
      </c>
      <c r="P58" s="1" t="s">
        <v>103</v>
      </c>
      <c r="Q58" s="47">
        <v>43794</v>
      </c>
      <c r="R58" s="46">
        <v>43794</v>
      </c>
      <c r="S58" s="46">
        <v>43794</v>
      </c>
      <c r="T58" s="48">
        <v>0</v>
      </c>
      <c r="U58" s="49">
        <v>0</v>
      </c>
      <c r="V58" s="50" t="s">
        <v>81</v>
      </c>
      <c r="W58" s="1" t="s">
        <v>82</v>
      </c>
      <c r="X58" s="1" t="s">
        <v>224</v>
      </c>
      <c r="Y58" s="1" t="s">
        <v>2580</v>
      </c>
      <c r="Z58" s="1"/>
      <c r="AA58" s="1" t="s">
        <v>103</v>
      </c>
      <c r="AB58" s="1" t="s">
        <v>2579</v>
      </c>
    </row>
    <row r="59" spans="1:28" ht="90" x14ac:dyDescent="0.25">
      <c r="A59" s="39" t="str">
        <f t="shared" si="0"/>
        <v>6. O.</v>
      </c>
      <c r="B59" s="39" t="str">
        <f t="shared" si="1"/>
        <v>25.11</v>
      </c>
      <c r="C59" s="1">
        <v>377</v>
      </c>
      <c r="D59" s="46">
        <v>43794</v>
      </c>
      <c r="E59" s="1" t="s">
        <v>2538</v>
      </c>
      <c r="F59" s="1" t="s">
        <v>310</v>
      </c>
      <c r="G59" s="1" t="s">
        <v>43</v>
      </c>
      <c r="H59" s="1" t="s">
        <v>103</v>
      </c>
      <c r="I59" s="1" t="s">
        <v>74</v>
      </c>
      <c r="J59" s="1" t="s">
        <v>92</v>
      </c>
      <c r="K59" s="1" t="s">
        <v>169</v>
      </c>
      <c r="L59" s="1" t="s">
        <v>200</v>
      </c>
      <c r="M59" s="1"/>
      <c r="N59" s="1" t="s">
        <v>106</v>
      </c>
      <c r="O59" s="1" t="s">
        <v>106</v>
      </c>
      <c r="P59" s="1" t="s">
        <v>103</v>
      </c>
      <c r="Q59" s="47">
        <v>43794</v>
      </c>
      <c r="R59" s="46">
        <v>43794</v>
      </c>
      <c r="S59" s="46">
        <v>43794</v>
      </c>
      <c r="T59" s="48">
        <v>0</v>
      </c>
      <c r="U59" s="49">
        <v>0</v>
      </c>
      <c r="V59" s="50" t="s">
        <v>81</v>
      </c>
      <c r="W59" s="1" t="s">
        <v>82</v>
      </c>
      <c r="X59" s="1" t="s">
        <v>224</v>
      </c>
      <c r="Y59" s="1" t="s">
        <v>2581</v>
      </c>
      <c r="Z59" s="1"/>
      <c r="AA59" s="1" t="s">
        <v>103</v>
      </c>
      <c r="AB59" s="1" t="s">
        <v>2579</v>
      </c>
    </row>
    <row r="60" spans="1:28" ht="90" x14ac:dyDescent="0.25">
      <c r="A60" s="39" t="str">
        <f t="shared" si="0"/>
        <v>6. P.</v>
      </c>
      <c r="B60" s="39" t="str">
        <f t="shared" si="1"/>
        <v>25.11</v>
      </c>
      <c r="C60" s="1">
        <v>378</v>
      </c>
      <c r="D60" s="46">
        <v>43794</v>
      </c>
      <c r="E60" s="1" t="s">
        <v>2538</v>
      </c>
      <c r="F60" s="1" t="s">
        <v>310</v>
      </c>
      <c r="G60" s="1" t="s">
        <v>43</v>
      </c>
      <c r="H60" s="1" t="s">
        <v>103</v>
      </c>
      <c r="I60" s="1" t="s">
        <v>74</v>
      </c>
      <c r="J60" s="1" t="s">
        <v>92</v>
      </c>
      <c r="K60" s="1" t="s">
        <v>169</v>
      </c>
      <c r="L60" s="1" t="s">
        <v>201</v>
      </c>
      <c r="M60" s="1"/>
      <c r="N60" s="1" t="s">
        <v>106</v>
      </c>
      <c r="O60" s="1" t="s">
        <v>106</v>
      </c>
      <c r="P60" s="1" t="s">
        <v>103</v>
      </c>
      <c r="Q60" s="47">
        <v>43794</v>
      </c>
      <c r="R60" s="46">
        <v>43794</v>
      </c>
      <c r="S60" s="46">
        <v>43794</v>
      </c>
      <c r="T60" s="48">
        <v>0</v>
      </c>
      <c r="U60" s="49">
        <v>0</v>
      </c>
      <c r="V60" s="50" t="s">
        <v>81</v>
      </c>
      <c r="W60" s="1" t="s">
        <v>82</v>
      </c>
      <c r="X60" s="1" t="s">
        <v>224</v>
      </c>
      <c r="Y60" s="1" t="s">
        <v>2582</v>
      </c>
      <c r="Z60" s="1"/>
      <c r="AA60" s="1" t="s">
        <v>103</v>
      </c>
      <c r="AB60" s="1" t="s">
        <v>2579</v>
      </c>
    </row>
    <row r="61" spans="1:28" ht="101.25" x14ac:dyDescent="0.25">
      <c r="A61" s="39" t="str">
        <f t="shared" si="0"/>
        <v>2. J.</v>
      </c>
      <c r="B61" s="39" t="str">
        <f t="shared" si="1"/>
        <v>25.11</v>
      </c>
      <c r="C61" s="1">
        <v>379</v>
      </c>
      <c r="D61" s="46">
        <v>43794</v>
      </c>
      <c r="E61" s="1" t="s">
        <v>499</v>
      </c>
      <c r="F61" s="1" t="s">
        <v>310</v>
      </c>
      <c r="G61" s="1" t="s">
        <v>315</v>
      </c>
      <c r="H61" s="1" t="s">
        <v>103</v>
      </c>
      <c r="I61" s="1" t="s">
        <v>74</v>
      </c>
      <c r="J61" s="1" t="s">
        <v>75</v>
      </c>
      <c r="K61" s="1" t="s">
        <v>175</v>
      </c>
      <c r="L61" s="1" t="s">
        <v>196</v>
      </c>
      <c r="M61" s="1"/>
      <c r="N61" s="1" t="s">
        <v>106</v>
      </c>
      <c r="O61" s="1" t="s">
        <v>106</v>
      </c>
      <c r="P61" s="1" t="s">
        <v>103</v>
      </c>
      <c r="Q61" s="47">
        <v>43794</v>
      </c>
      <c r="R61" s="46">
        <v>43794</v>
      </c>
      <c r="S61" s="46">
        <v>43794</v>
      </c>
      <c r="T61" s="48">
        <v>0</v>
      </c>
      <c r="U61" s="49">
        <v>0</v>
      </c>
      <c r="V61" s="50" t="s">
        <v>81</v>
      </c>
      <c r="W61" s="1" t="s">
        <v>82</v>
      </c>
      <c r="X61" s="1" t="s">
        <v>172</v>
      </c>
      <c r="Y61" s="1" t="s">
        <v>2583</v>
      </c>
      <c r="Z61" s="1" t="s">
        <v>133</v>
      </c>
      <c r="AA61" s="1" t="s">
        <v>103</v>
      </c>
      <c r="AB61" s="1" t="s">
        <v>2584</v>
      </c>
    </row>
    <row r="62" spans="1:28" ht="78.75" x14ac:dyDescent="0.25">
      <c r="A62" s="39" t="str">
        <f t="shared" si="0"/>
        <v>6. N.</v>
      </c>
      <c r="B62" s="39" t="str">
        <f t="shared" si="1"/>
        <v>26.11</v>
      </c>
      <c r="C62" s="1">
        <v>380</v>
      </c>
      <c r="D62" s="46">
        <v>43795</v>
      </c>
      <c r="E62" s="1" t="s">
        <v>641</v>
      </c>
      <c r="F62" s="1" t="s">
        <v>218</v>
      </c>
      <c r="G62" s="1" t="s">
        <v>219</v>
      </c>
      <c r="H62" s="1" t="s">
        <v>103</v>
      </c>
      <c r="I62" s="1" t="s">
        <v>74</v>
      </c>
      <c r="J62" s="1" t="s">
        <v>92</v>
      </c>
      <c r="K62" s="1" t="s">
        <v>169</v>
      </c>
      <c r="L62" s="1" t="s">
        <v>233</v>
      </c>
      <c r="M62" s="1"/>
      <c r="N62" s="1" t="s">
        <v>106</v>
      </c>
      <c r="O62" s="1" t="s">
        <v>106</v>
      </c>
      <c r="P62" s="1" t="s">
        <v>103</v>
      </c>
      <c r="Q62" s="47">
        <v>43795</v>
      </c>
      <c r="R62" s="46">
        <v>43795</v>
      </c>
      <c r="S62" s="46">
        <v>43795</v>
      </c>
      <c r="T62" s="48">
        <v>0</v>
      </c>
      <c r="U62" s="49">
        <v>0</v>
      </c>
      <c r="V62" s="50" t="s">
        <v>81</v>
      </c>
      <c r="W62" s="1" t="s">
        <v>82</v>
      </c>
      <c r="X62" s="1" t="s">
        <v>224</v>
      </c>
      <c r="Y62" s="1" t="s">
        <v>2585</v>
      </c>
      <c r="Z62" s="1"/>
      <c r="AA62" s="1" t="s">
        <v>103</v>
      </c>
      <c r="AB62" s="1" t="s">
        <v>502</v>
      </c>
    </row>
    <row r="63" spans="1:28" ht="90" x14ac:dyDescent="0.25">
      <c r="A63" s="39" t="str">
        <f t="shared" si="0"/>
        <v>1. F.</v>
      </c>
      <c r="B63" s="39" t="str">
        <f t="shared" si="1"/>
        <v>26.11</v>
      </c>
      <c r="C63" s="1">
        <v>381</v>
      </c>
      <c r="D63" s="46">
        <v>43795</v>
      </c>
      <c r="E63" s="1" t="s">
        <v>503</v>
      </c>
      <c r="F63" s="1" t="s">
        <v>305</v>
      </c>
      <c r="G63" s="1" t="s">
        <v>309</v>
      </c>
      <c r="H63" s="1" t="s">
        <v>103</v>
      </c>
      <c r="I63" s="1" t="s">
        <v>74</v>
      </c>
      <c r="J63" s="1" t="s">
        <v>84</v>
      </c>
      <c r="K63" s="1" t="s">
        <v>85</v>
      </c>
      <c r="L63" s="1" t="s">
        <v>198</v>
      </c>
      <c r="M63" s="1"/>
      <c r="N63" s="1" t="s">
        <v>106</v>
      </c>
      <c r="O63" s="1" t="s">
        <v>106</v>
      </c>
      <c r="P63" s="1" t="s">
        <v>103</v>
      </c>
      <c r="Q63" s="47">
        <v>43795</v>
      </c>
      <c r="R63" s="46">
        <v>43795</v>
      </c>
      <c r="S63" s="46">
        <v>43795</v>
      </c>
      <c r="T63" s="48">
        <v>0</v>
      </c>
      <c r="U63" s="49">
        <v>0</v>
      </c>
      <c r="V63" s="50" t="s">
        <v>81</v>
      </c>
      <c r="W63" s="1" t="s">
        <v>82</v>
      </c>
      <c r="X63" s="1" t="s">
        <v>172</v>
      </c>
      <c r="Y63" s="1" t="s">
        <v>2586</v>
      </c>
      <c r="Z63" s="1"/>
      <c r="AA63" s="1" t="s">
        <v>103</v>
      </c>
      <c r="AB63" s="1" t="s">
        <v>2579</v>
      </c>
    </row>
    <row r="64" spans="1:28" ht="90" x14ac:dyDescent="0.25">
      <c r="A64" s="39" t="str">
        <f t="shared" si="0"/>
        <v>1. F.</v>
      </c>
      <c r="B64" s="39" t="str">
        <f t="shared" si="1"/>
        <v>26.11</v>
      </c>
      <c r="C64" s="1">
        <v>382</v>
      </c>
      <c r="D64" s="46">
        <v>43795</v>
      </c>
      <c r="E64" s="1" t="s">
        <v>2587</v>
      </c>
      <c r="F64" s="1" t="s">
        <v>310</v>
      </c>
      <c r="G64" s="1" t="s">
        <v>43</v>
      </c>
      <c r="H64" s="1" t="s">
        <v>103</v>
      </c>
      <c r="I64" s="1" t="s">
        <v>74</v>
      </c>
      <c r="J64" s="1" t="s">
        <v>84</v>
      </c>
      <c r="K64" s="1" t="s">
        <v>85</v>
      </c>
      <c r="L64" s="1" t="s">
        <v>198</v>
      </c>
      <c r="M64" s="1"/>
      <c r="N64" s="1" t="s">
        <v>106</v>
      </c>
      <c r="O64" s="1" t="s">
        <v>106</v>
      </c>
      <c r="P64" s="1" t="s">
        <v>103</v>
      </c>
      <c r="Q64" s="47">
        <v>43795</v>
      </c>
      <c r="R64" s="46">
        <v>43795</v>
      </c>
      <c r="S64" s="46">
        <v>43795</v>
      </c>
      <c r="T64" s="48">
        <v>0</v>
      </c>
      <c r="U64" s="49">
        <v>0</v>
      </c>
      <c r="V64" s="50" t="s">
        <v>81</v>
      </c>
      <c r="W64" s="1" t="s">
        <v>82</v>
      </c>
      <c r="X64" s="1" t="s">
        <v>172</v>
      </c>
      <c r="Y64" s="1" t="s">
        <v>2586</v>
      </c>
      <c r="Z64" s="1"/>
      <c r="AA64" s="1" t="s">
        <v>103</v>
      </c>
      <c r="AB64" s="1" t="s">
        <v>2579</v>
      </c>
    </row>
    <row r="65" spans="1:28" ht="90" x14ac:dyDescent="0.25">
      <c r="A65" s="39" t="str">
        <f t="shared" si="0"/>
        <v>1. F.</v>
      </c>
      <c r="B65" s="39" t="str">
        <f t="shared" si="1"/>
        <v>26.11</v>
      </c>
      <c r="C65" s="1">
        <v>383</v>
      </c>
      <c r="D65" s="46">
        <v>43795</v>
      </c>
      <c r="E65" s="1" t="s">
        <v>2588</v>
      </c>
      <c r="F65" s="1" t="s">
        <v>310</v>
      </c>
      <c r="G65" s="1" t="s">
        <v>43</v>
      </c>
      <c r="H65" s="1" t="s">
        <v>103</v>
      </c>
      <c r="I65" s="1" t="s">
        <v>74</v>
      </c>
      <c r="J65" s="1" t="s">
        <v>84</v>
      </c>
      <c r="K65" s="1" t="s">
        <v>85</v>
      </c>
      <c r="L65" s="1" t="s">
        <v>198</v>
      </c>
      <c r="M65" s="1"/>
      <c r="N65" s="1" t="s">
        <v>106</v>
      </c>
      <c r="O65" s="1" t="s">
        <v>106</v>
      </c>
      <c r="P65" s="1" t="s">
        <v>103</v>
      </c>
      <c r="Q65" s="47">
        <v>43795</v>
      </c>
      <c r="R65" s="46">
        <v>43795</v>
      </c>
      <c r="S65" s="46">
        <v>43795</v>
      </c>
      <c r="T65" s="48">
        <v>0</v>
      </c>
      <c r="U65" s="49">
        <v>0</v>
      </c>
      <c r="V65" s="50" t="s">
        <v>81</v>
      </c>
      <c r="W65" s="1" t="s">
        <v>82</v>
      </c>
      <c r="X65" s="1" t="s">
        <v>172</v>
      </c>
      <c r="Y65" s="1" t="s">
        <v>2586</v>
      </c>
      <c r="Z65" s="1"/>
      <c r="AA65" s="1" t="s">
        <v>103</v>
      </c>
      <c r="AB65" s="1" t="s">
        <v>2579</v>
      </c>
    </row>
    <row r="66" spans="1:28" ht="78.75" x14ac:dyDescent="0.25">
      <c r="A66" s="39" t="str">
        <f t="shared" si="0"/>
        <v>6. N.</v>
      </c>
      <c r="B66" s="39" t="str">
        <f t="shared" si="1"/>
        <v>27.11</v>
      </c>
      <c r="C66" s="1">
        <v>384</v>
      </c>
      <c r="D66" s="46">
        <v>43796</v>
      </c>
      <c r="E66" s="1" t="s">
        <v>503</v>
      </c>
      <c r="F66" s="1" t="s">
        <v>310</v>
      </c>
      <c r="G66" s="1" t="s">
        <v>43</v>
      </c>
      <c r="H66" s="1" t="s">
        <v>103</v>
      </c>
      <c r="I66" s="1" t="s">
        <v>74</v>
      </c>
      <c r="J66" s="1" t="s">
        <v>92</v>
      </c>
      <c r="K66" s="1" t="s">
        <v>169</v>
      </c>
      <c r="L66" s="1" t="s">
        <v>233</v>
      </c>
      <c r="M66" s="1"/>
      <c r="N66" s="1" t="s">
        <v>106</v>
      </c>
      <c r="O66" s="1" t="s">
        <v>106</v>
      </c>
      <c r="P66" s="1" t="s">
        <v>103</v>
      </c>
      <c r="Q66" s="47">
        <v>43796</v>
      </c>
      <c r="R66" s="46">
        <v>43796</v>
      </c>
      <c r="S66" s="46">
        <v>43796</v>
      </c>
      <c r="T66" s="48">
        <v>0</v>
      </c>
      <c r="U66" s="49">
        <v>0</v>
      </c>
      <c r="V66" s="50" t="s">
        <v>81</v>
      </c>
      <c r="W66" s="1" t="s">
        <v>82</v>
      </c>
      <c r="X66" s="1" t="s">
        <v>224</v>
      </c>
      <c r="Y66" s="1" t="s">
        <v>2585</v>
      </c>
      <c r="Z66" s="1"/>
      <c r="AA66" s="1" t="s">
        <v>103</v>
      </c>
      <c r="AB66" s="1" t="s">
        <v>2589</v>
      </c>
    </row>
    <row r="67" spans="1:28" ht="45" x14ac:dyDescent="0.25">
      <c r="A67" s="39" t="str">
        <f t="shared" si="0"/>
        <v>6. Y.</v>
      </c>
      <c r="B67" s="39" t="str">
        <f t="shared" si="1"/>
        <v>27.11</v>
      </c>
      <c r="C67" s="1">
        <v>385</v>
      </c>
      <c r="D67" s="46">
        <v>43796</v>
      </c>
      <c r="E67" s="1" t="s">
        <v>2590</v>
      </c>
      <c r="F67" s="1" t="s">
        <v>183</v>
      </c>
      <c r="G67" s="1" t="s">
        <v>42</v>
      </c>
      <c r="H67" s="1" t="s">
        <v>103</v>
      </c>
      <c r="I67" s="1" t="s">
        <v>74</v>
      </c>
      <c r="J67" s="1" t="s">
        <v>92</v>
      </c>
      <c r="K67" s="1" t="s">
        <v>169</v>
      </c>
      <c r="L67" s="1" t="s">
        <v>209</v>
      </c>
      <c r="M67" s="1"/>
      <c r="N67" s="1" t="s">
        <v>106</v>
      </c>
      <c r="O67" s="1" t="s">
        <v>106</v>
      </c>
      <c r="P67" s="1" t="s">
        <v>103</v>
      </c>
      <c r="Q67" s="47">
        <v>43796</v>
      </c>
      <c r="R67" s="46">
        <v>43796</v>
      </c>
      <c r="S67" s="46">
        <v>43796</v>
      </c>
      <c r="T67" s="48">
        <v>0</v>
      </c>
      <c r="U67" s="49">
        <v>0</v>
      </c>
      <c r="V67" s="50" t="s">
        <v>81</v>
      </c>
      <c r="W67" s="1" t="s">
        <v>82</v>
      </c>
      <c r="X67" s="1" t="s">
        <v>224</v>
      </c>
      <c r="Y67" s="1" t="s">
        <v>2591</v>
      </c>
      <c r="Z67" s="1"/>
      <c r="AA67" s="1" t="s">
        <v>103</v>
      </c>
      <c r="AB67" s="1" t="s">
        <v>502</v>
      </c>
    </row>
    <row r="68" spans="1:28" ht="78.75" x14ac:dyDescent="0.25">
      <c r="A68" s="39" t="str">
        <f t="shared" si="0"/>
        <v>2. J.</v>
      </c>
      <c r="B68" s="39" t="str">
        <f t="shared" si="1"/>
        <v>28.11</v>
      </c>
      <c r="C68" s="1">
        <v>386</v>
      </c>
      <c r="D68" s="46">
        <v>43797</v>
      </c>
      <c r="E68" s="1" t="s">
        <v>2592</v>
      </c>
      <c r="F68" s="1" t="s">
        <v>109</v>
      </c>
      <c r="G68" s="1" t="s">
        <v>17</v>
      </c>
      <c r="H68" s="1" t="s">
        <v>103</v>
      </c>
      <c r="I68" s="1" t="s">
        <v>74</v>
      </c>
      <c r="J68" s="1" t="s">
        <v>75</v>
      </c>
      <c r="K68" s="1" t="s">
        <v>86</v>
      </c>
      <c r="L68" s="1" t="s">
        <v>196</v>
      </c>
      <c r="M68" s="1"/>
      <c r="N68" s="1" t="s">
        <v>106</v>
      </c>
      <c r="O68" s="1" t="s">
        <v>106</v>
      </c>
      <c r="P68" s="1" t="s">
        <v>103</v>
      </c>
      <c r="Q68" s="47">
        <v>43797</v>
      </c>
      <c r="R68" s="46">
        <v>43797</v>
      </c>
      <c r="S68" s="46">
        <v>43797</v>
      </c>
      <c r="T68" s="48">
        <v>0</v>
      </c>
      <c r="U68" s="49">
        <v>0</v>
      </c>
      <c r="V68" s="50" t="s">
        <v>81</v>
      </c>
      <c r="W68" s="1" t="s">
        <v>82</v>
      </c>
      <c r="X68" s="1" t="s">
        <v>172</v>
      </c>
      <c r="Y68" s="1" t="s">
        <v>2593</v>
      </c>
      <c r="Z68" s="1" t="s">
        <v>133</v>
      </c>
      <c r="AA68" s="1" t="s">
        <v>103</v>
      </c>
      <c r="AB68" s="1" t="s">
        <v>2594</v>
      </c>
    </row>
    <row r="69" spans="1:28" ht="112.5" x14ac:dyDescent="0.25">
      <c r="A69" s="39" t="str">
        <f t="shared" si="0"/>
        <v>2. J.</v>
      </c>
      <c r="B69" s="39" t="str">
        <f t="shared" si="1"/>
        <v>28.11</v>
      </c>
      <c r="C69" s="1">
        <v>387</v>
      </c>
      <c r="D69" s="46">
        <v>43797</v>
      </c>
      <c r="E69" s="1" t="s">
        <v>499</v>
      </c>
      <c r="F69" s="1" t="s">
        <v>310</v>
      </c>
      <c r="G69" s="1" t="s">
        <v>315</v>
      </c>
      <c r="H69" s="1" t="s">
        <v>103</v>
      </c>
      <c r="I69" s="1" t="s">
        <v>74</v>
      </c>
      <c r="J69" s="1" t="s">
        <v>75</v>
      </c>
      <c r="K69" s="1" t="s">
        <v>86</v>
      </c>
      <c r="L69" s="1" t="s">
        <v>196</v>
      </c>
      <c r="M69" s="1"/>
      <c r="N69" s="1" t="s">
        <v>106</v>
      </c>
      <c r="O69" s="1" t="s">
        <v>106</v>
      </c>
      <c r="P69" s="1" t="s">
        <v>103</v>
      </c>
      <c r="Q69" s="47">
        <v>43797</v>
      </c>
      <c r="R69" s="46">
        <v>43797</v>
      </c>
      <c r="S69" s="46">
        <v>43797</v>
      </c>
      <c r="T69" s="48">
        <v>0</v>
      </c>
      <c r="U69" s="49">
        <v>0</v>
      </c>
      <c r="V69" s="50" t="s">
        <v>81</v>
      </c>
      <c r="W69" s="1" t="s">
        <v>82</v>
      </c>
      <c r="X69" s="1" t="s">
        <v>172</v>
      </c>
      <c r="Y69" s="1" t="s">
        <v>2595</v>
      </c>
      <c r="Z69" s="1" t="s">
        <v>110</v>
      </c>
      <c r="AA69" s="1" t="s">
        <v>2596</v>
      </c>
      <c r="AB69" s="1" t="s">
        <v>502</v>
      </c>
    </row>
    <row r="70" spans="1:28" ht="56.25" x14ac:dyDescent="0.25">
      <c r="A70" s="39" t="str">
        <f t="shared" si="0"/>
        <v>6. Y.</v>
      </c>
      <c r="B70" s="39" t="str">
        <f t="shared" si="1"/>
        <v>28.11</v>
      </c>
      <c r="C70" s="1">
        <v>388</v>
      </c>
      <c r="D70" s="46">
        <v>43797</v>
      </c>
      <c r="E70" s="1" t="s">
        <v>2590</v>
      </c>
      <c r="F70" s="1" t="s">
        <v>183</v>
      </c>
      <c r="G70" s="1" t="s">
        <v>42</v>
      </c>
      <c r="H70" s="1" t="s">
        <v>103</v>
      </c>
      <c r="I70" s="1" t="s">
        <v>74</v>
      </c>
      <c r="J70" s="1" t="s">
        <v>92</v>
      </c>
      <c r="K70" s="1" t="s">
        <v>169</v>
      </c>
      <c r="L70" s="1" t="s">
        <v>209</v>
      </c>
      <c r="M70" s="1"/>
      <c r="N70" s="1" t="s">
        <v>106</v>
      </c>
      <c r="O70" s="1" t="s">
        <v>106</v>
      </c>
      <c r="P70" s="1" t="s">
        <v>103</v>
      </c>
      <c r="Q70" s="47">
        <v>43797</v>
      </c>
      <c r="R70" s="46">
        <v>43797</v>
      </c>
      <c r="S70" s="46">
        <v>43797</v>
      </c>
      <c r="T70" s="48">
        <v>0</v>
      </c>
      <c r="U70" s="49">
        <v>0</v>
      </c>
      <c r="V70" s="50" t="s">
        <v>81</v>
      </c>
      <c r="W70" s="1" t="s">
        <v>82</v>
      </c>
      <c r="X70" s="1" t="s">
        <v>224</v>
      </c>
      <c r="Y70" s="1" t="s">
        <v>2597</v>
      </c>
      <c r="Z70" s="1"/>
      <c r="AA70" s="1" t="s">
        <v>103</v>
      </c>
      <c r="AB70" s="1" t="s">
        <v>502</v>
      </c>
    </row>
    <row r="71" spans="1:28" ht="67.5" x14ac:dyDescent="0.25">
      <c r="A71" s="39" t="str">
        <f t="shared" ref="A71:A134" si="2">+CONCATENATE(LEFT(K71,2)," ",LEFT(L71,2))</f>
        <v>6. U.</v>
      </c>
      <c r="B71" s="39" t="str">
        <f t="shared" ref="B71:B134" si="3">IF(R71&lt;&gt;"",CONCATENATE(DAY(R71),".",MONTH(R71)),"")</f>
        <v>29.11</v>
      </c>
      <c r="C71" s="1">
        <v>389</v>
      </c>
      <c r="D71" s="46">
        <v>43798</v>
      </c>
      <c r="E71" s="1" t="s">
        <v>643</v>
      </c>
      <c r="F71" s="1" t="s">
        <v>183</v>
      </c>
      <c r="G71" s="1" t="s">
        <v>2598</v>
      </c>
      <c r="H71" s="1" t="s">
        <v>103</v>
      </c>
      <c r="I71" s="1" t="s">
        <v>74</v>
      </c>
      <c r="J71" s="1" t="s">
        <v>92</v>
      </c>
      <c r="K71" s="1" t="s">
        <v>169</v>
      </c>
      <c r="L71" s="1" t="s">
        <v>210</v>
      </c>
      <c r="M71" s="1"/>
      <c r="N71" s="1" t="s">
        <v>106</v>
      </c>
      <c r="O71" s="1" t="s">
        <v>106</v>
      </c>
      <c r="P71" s="1" t="s">
        <v>103</v>
      </c>
      <c r="Q71" s="47">
        <v>43798</v>
      </c>
      <c r="R71" s="46">
        <v>43798</v>
      </c>
      <c r="S71" s="46">
        <v>43798</v>
      </c>
      <c r="T71" s="48">
        <v>0</v>
      </c>
      <c r="U71" s="49">
        <v>0</v>
      </c>
      <c r="V71" s="50" t="s">
        <v>81</v>
      </c>
      <c r="W71" s="1" t="s">
        <v>82</v>
      </c>
      <c r="X71" s="1" t="s">
        <v>172</v>
      </c>
      <c r="Y71" s="1" t="s">
        <v>2599</v>
      </c>
      <c r="Z71" s="1"/>
      <c r="AA71" s="1" t="s">
        <v>103</v>
      </c>
      <c r="AB71" s="1" t="s">
        <v>2579</v>
      </c>
    </row>
    <row r="72" spans="1:28" ht="135" x14ac:dyDescent="0.25">
      <c r="A72" s="39" t="str">
        <f t="shared" si="2"/>
        <v>2. F.</v>
      </c>
      <c r="B72" s="39" t="str">
        <f t="shared" si="3"/>
        <v>29.11</v>
      </c>
      <c r="C72" s="1">
        <v>390</v>
      </c>
      <c r="D72" s="46">
        <v>43798</v>
      </c>
      <c r="E72" s="1" t="s">
        <v>503</v>
      </c>
      <c r="F72" s="1" t="s">
        <v>305</v>
      </c>
      <c r="G72" s="1" t="s">
        <v>309</v>
      </c>
      <c r="H72" s="1" t="s">
        <v>103</v>
      </c>
      <c r="I72" s="1" t="s">
        <v>74</v>
      </c>
      <c r="J72" s="1" t="s">
        <v>84</v>
      </c>
      <c r="K72" s="1" t="s">
        <v>76</v>
      </c>
      <c r="L72" s="1" t="s">
        <v>198</v>
      </c>
      <c r="M72" s="1"/>
      <c r="N72" s="1" t="s">
        <v>106</v>
      </c>
      <c r="O72" s="1" t="s">
        <v>106</v>
      </c>
      <c r="P72" s="1" t="s">
        <v>103</v>
      </c>
      <c r="Q72" s="47">
        <v>43798</v>
      </c>
      <c r="R72" s="46">
        <v>43798</v>
      </c>
      <c r="S72" s="46">
        <v>43798</v>
      </c>
      <c r="T72" s="48">
        <v>0</v>
      </c>
      <c r="U72" s="49">
        <v>0</v>
      </c>
      <c r="V72" s="50" t="s">
        <v>81</v>
      </c>
      <c r="W72" s="1" t="s">
        <v>82</v>
      </c>
      <c r="X72" s="1" t="s">
        <v>172</v>
      </c>
      <c r="Y72" s="1" t="s">
        <v>2600</v>
      </c>
      <c r="Z72" s="1"/>
      <c r="AA72" s="1" t="s">
        <v>103</v>
      </c>
      <c r="AB72" s="1" t="s">
        <v>2579</v>
      </c>
    </row>
    <row r="73" spans="1:28" ht="135" x14ac:dyDescent="0.25">
      <c r="A73" s="39" t="str">
        <f t="shared" si="2"/>
        <v>2. F.</v>
      </c>
      <c r="B73" s="39" t="str">
        <f t="shared" si="3"/>
        <v>29.11</v>
      </c>
      <c r="C73" s="1">
        <v>391</v>
      </c>
      <c r="D73" s="46">
        <v>43798</v>
      </c>
      <c r="E73" s="1" t="s">
        <v>2588</v>
      </c>
      <c r="F73" s="1" t="s">
        <v>310</v>
      </c>
      <c r="G73" s="1" t="s">
        <v>43</v>
      </c>
      <c r="H73" s="1" t="s">
        <v>103</v>
      </c>
      <c r="I73" s="1" t="s">
        <v>74</v>
      </c>
      <c r="J73" s="1" t="s">
        <v>84</v>
      </c>
      <c r="K73" s="1" t="s">
        <v>76</v>
      </c>
      <c r="L73" s="1" t="s">
        <v>198</v>
      </c>
      <c r="M73" s="1"/>
      <c r="N73" s="1" t="s">
        <v>106</v>
      </c>
      <c r="O73" s="1" t="s">
        <v>106</v>
      </c>
      <c r="P73" s="1" t="s">
        <v>103</v>
      </c>
      <c r="Q73" s="47">
        <v>43798</v>
      </c>
      <c r="R73" s="46">
        <v>43798</v>
      </c>
      <c r="S73" s="46">
        <v>43798</v>
      </c>
      <c r="T73" s="48">
        <v>0</v>
      </c>
      <c r="U73" s="49">
        <v>0</v>
      </c>
      <c r="V73" s="50" t="s">
        <v>81</v>
      </c>
      <c r="W73" s="1" t="s">
        <v>82</v>
      </c>
      <c r="X73" s="1" t="s">
        <v>172</v>
      </c>
      <c r="Y73" s="1" t="s">
        <v>2600</v>
      </c>
      <c r="Z73" s="1"/>
      <c r="AA73" s="1" t="s">
        <v>103</v>
      </c>
      <c r="AB73" s="1" t="s">
        <v>2579</v>
      </c>
    </row>
    <row r="74" spans="1:28" ht="112.5" x14ac:dyDescent="0.25">
      <c r="A74" s="39" t="str">
        <f t="shared" si="2"/>
        <v>2. E.</v>
      </c>
      <c r="B74" s="39" t="str">
        <f t="shared" si="3"/>
        <v>29.11</v>
      </c>
      <c r="C74" s="1">
        <v>392</v>
      </c>
      <c r="D74" s="46">
        <v>43798</v>
      </c>
      <c r="E74" s="1" t="s">
        <v>503</v>
      </c>
      <c r="F74" s="1" t="s">
        <v>305</v>
      </c>
      <c r="G74" s="1" t="s">
        <v>43</v>
      </c>
      <c r="H74" s="1">
        <v>9</v>
      </c>
      <c r="I74" s="1" t="s">
        <v>74</v>
      </c>
      <c r="J74" s="1" t="s">
        <v>84</v>
      </c>
      <c r="K74" s="1" t="s">
        <v>76</v>
      </c>
      <c r="L74" s="1" t="s">
        <v>195</v>
      </c>
      <c r="M74" s="1"/>
      <c r="N74" s="1" t="s">
        <v>106</v>
      </c>
      <c r="O74" s="1" t="s">
        <v>106</v>
      </c>
      <c r="P74" s="1" t="s">
        <v>103</v>
      </c>
      <c r="Q74" s="47">
        <v>43798</v>
      </c>
      <c r="R74" s="46">
        <v>43798</v>
      </c>
      <c r="S74" s="46">
        <v>43798</v>
      </c>
      <c r="T74" s="48">
        <v>0</v>
      </c>
      <c r="U74" s="49">
        <v>0</v>
      </c>
      <c r="V74" s="50" t="s">
        <v>81</v>
      </c>
      <c r="W74" s="1" t="s">
        <v>82</v>
      </c>
      <c r="X74" s="1" t="s">
        <v>172</v>
      </c>
      <c r="Y74" s="1" t="s">
        <v>2601</v>
      </c>
      <c r="Z74" s="1"/>
      <c r="AA74" s="1" t="s">
        <v>103</v>
      </c>
      <c r="AB74" s="1" t="s">
        <v>2602</v>
      </c>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1"/>
      <c r="G82" s="1"/>
      <c r="H82" s="1"/>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1"/>
      <c r="G83" s="1"/>
      <c r="H83" s="1"/>
      <c r="I83" s="1"/>
      <c r="J83" s="1"/>
      <c r="K83" s="1"/>
      <c r="L83" s="1"/>
      <c r="M83" s="1"/>
      <c r="N83" s="1"/>
      <c r="O83" s="1"/>
      <c r="P83" s="1"/>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1"/>
      <c r="G84" s="1"/>
      <c r="H84" s="1"/>
      <c r="I84" s="1"/>
      <c r="J84" s="1"/>
      <c r="K84" s="1"/>
      <c r="L84" s="1"/>
      <c r="M84" s="1"/>
      <c r="N84" s="1"/>
      <c r="O84" s="1"/>
      <c r="P84" s="1"/>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1"/>
      <c r="G85" s="1"/>
      <c r="H85" s="1"/>
      <c r="I85" s="1"/>
      <c r="J85" s="1"/>
      <c r="K85" s="1"/>
      <c r="L85" s="1"/>
      <c r="M85" s="1"/>
      <c r="N85" s="1"/>
      <c r="O85" s="1"/>
      <c r="P85" s="1"/>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1"/>
      <c r="O86" s="1"/>
      <c r="P86" s="1"/>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1"/>
      <c r="O87" s="1"/>
      <c r="P87" s="1"/>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1"/>
      <c r="O88" s="1"/>
      <c r="P88" s="1"/>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1"/>
      <c r="O90" s="1"/>
      <c r="P90" s="1"/>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109:T203">
    <cfRule type="cellIs" dxfId="41" priority="30" operator="greaterThan">
      <formula>S109</formula>
    </cfRule>
  </conditionalFormatting>
  <conditionalFormatting sqref="T109:T203">
    <cfRule type="cellIs" dxfId="40" priority="29" operator="lessThan">
      <formula>S109</formula>
    </cfRule>
  </conditionalFormatting>
  <conditionalFormatting sqref="T109:T203">
    <cfRule type="cellIs" dxfId="39" priority="28" operator="equal">
      <formula>S109</formula>
    </cfRule>
  </conditionalFormatting>
  <conditionalFormatting sqref="U96:U108">
    <cfRule type="cellIs" dxfId="38" priority="18" operator="greaterThan">
      <formula>T96</formula>
    </cfRule>
  </conditionalFormatting>
  <conditionalFormatting sqref="U96:U108">
    <cfRule type="cellIs" dxfId="37" priority="17" operator="lessThan">
      <formula>T96</formula>
    </cfRule>
  </conditionalFormatting>
  <conditionalFormatting sqref="U96:U108">
    <cfRule type="cellIs" dxfId="36" priority="16" operator="equal">
      <formula>T96</formula>
    </cfRule>
  </conditionalFormatting>
  <conditionalFormatting sqref="U75:U95">
    <cfRule type="cellIs" dxfId="35" priority="12" operator="greaterThan">
      <formula>T75</formula>
    </cfRule>
  </conditionalFormatting>
  <conditionalFormatting sqref="U75:U95">
    <cfRule type="cellIs" dxfId="34" priority="11" operator="lessThan">
      <formula>T75</formula>
    </cfRule>
  </conditionalFormatting>
  <conditionalFormatting sqref="U75:U95">
    <cfRule type="cellIs" dxfId="33" priority="10" operator="equal">
      <formula>T75</formula>
    </cfRule>
  </conditionalFormatting>
  <conditionalFormatting sqref="U6:U74">
    <cfRule type="cellIs" dxfId="32" priority="6" operator="greaterThan">
      <formula>T6</formula>
    </cfRule>
  </conditionalFormatting>
  <conditionalFormatting sqref="U6:U74">
    <cfRule type="cellIs" dxfId="31" priority="5" operator="lessThan">
      <formula>T6</formula>
    </cfRule>
  </conditionalFormatting>
  <conditionalFormatting sqref="U6:U74">
    <cfRule type="cellIs" dxfId="30"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25" operator="equal" id="{E3753D77-A605-4C05-AE59-4E8CA56F301A}">
            <xm:f>'C:\Users\Lenovo\Documents\procedimiento de participacion\[PM06-PR04-F02.xlsx]LD'!#REF!</xm:f>
            <x14:dxf>
              <font>
                <color rgb="FF9C6500"/>
              </font>
              <fill>
                <patternFill>
                  <bgColor rgb="FFFFEB9C"/>
                </patternFill>
              </fill>
            </x14:dxf>
          </x14:cfRule>
          <x14:cfRule type="cellIs" priority="26" operator="equal" id="{62A8953F-2045-4E01-845E-288FA409702D}">
            <xm:f>'C:\Users\Lenovo\Documents\procedimiento de participacion\[PM06-PR04-F02.xlsx]LD'!#REF!</xm:f>
            <x14:dxf>
              <font>
                <color rgb="FF9C0006"/>
              </font>
              <fill>
                <patternFill>
                  <bgColor rgb="FFFFC7CE"/>
                </patternFill>
              </fill>
            </x14:dxf>
          </x14:cfRule>
          <x14:cfRule type="cellIs" priority="27" operator="equal" id="{1BF79B1F-650D-4E29-8E3C-E7B0DC27429A}">
            <xm:f>'C:\Users\Lenovo\Documents\procedimiento de participacion\[PM06-PR04-F02.xlsx]LD'!#REF!</xm:f>
            <x14:dxf>
              <font>
                <color rgb="FF006100"/>
              </font>
              <fill>
                <patternFill>
                  <bgColor rgb="FFC6EFCE"/>
                </patternFill>
              </fill>
            </x14:dxf>
          </x14:cfRule>
          <xm:sqref>U109:U203</xm:sqref>
        </x14:conditionalFormatting>
        <x14:conditionalFormatting xmlns:xm="http://schemas.microsoft.com/office/excel/2006/main">
          <x14:cfRule type="cellIs" priority="13" operator="equal" id="{E895FFCB-3818-4AF7-98A9-59A5CD2047F1}">
            <xm:f>'\\storage_Admin\CentrosLocalesMovilidad\2019\POA\SEPTIEMBRE\19. CIUDAD BOLIVAR\[FRL19.xlsx]LD'!#REF!</xm:f>
            <x14:dxf>
              <font>
                <color rgb="FF9C6500"/>
              </font>
              <fill>
                <patternFill>
                  <bgColor rgb="FFFFEB9C"/>
                </patternFill>
              </fill>
            </x14:dxf>
          </x14:cfRule>
          <x14:cfRule type="cellIs" priority="14" operator="equal" id="{93A7A32A-65E9-4381-86BB-639AD2A83966}">
            <xm:f>'\\storage_Admin\CentrosLocalesMovilidad\2019\POA\SEPTIEMBRE\19. CIUDAD BOLIVAR\[FRL19.xlsx]LD'!#REF!</xm:f>
            <x14:dxf>
              <font>
                <color rgb="FF9C0006"/>
              </font>
              <fill>
                <patternFill>
                  <bgColor rgb="FFFFC7CE"/>
                </patternFill>
              </fill>
            </x14:dxf>
          </x14:cfRule>
          <x14:cfRule type="cellIs" priority="15" operator="equal" id="{8B478797-E83A-478E-89FC-ECEC33CFE408}">
            <xm:f>'\\storage_Admin\CentrosLocalesMovilidad\2019\POA\SEPTIEMBRE\19. CIUDAD BOLIVAR\[FRL19.xlsx]LD'!#REF!</xm:f>
            <x14:dxf>
              <font>
                <color rgb="FF006100"/>
              </font>
              <fill>
                <patternFill>
                  <bgColor rgb="FFC6EFCE"/>
                </patternFill>
              </fill>
            </x14:dxf>
          </x14:cfRule>
          <xm:sqref>V96:V108</xm:sqref>
        </x14:conditionalFormatting>
        <x14:conditionalFormatting xmlns:xm="http://schemas.microsoft.com/office/excel/2006/main">
          <x14:cfRule type="cellIs" priority="7" operator="equal" id="{3A3CB6A1-6D3B-4D0A-B44D-D5D06CFA1003}">
            <xm:f>'\\storage_Admin\CentrosLocalesMovilidad\2019\POA\OCTUBRE\19. CIUDAD BOLIVAR\[FRL19 (1) (2) (2) (1).xlsx]LD'!#REF!</xm:f>
            <x14:dxf>
              <font>
                <color rgb="FF9C6500"/>
              </font>
              <fill>
                <patternFill>
                  <bgColor rgb="FFFFEB9C"/>
                </patternFill>
              </fill>
            </x14:dxf>
          </x14:cfRule>
          <x14:cfRule type="cellIs" priority="8" operator="equal" id="{3CCBC3A3-24E1-46EB-8D0C-DE7747120167}">
            <xm:f>'\\storage_Admin\CentrosLocalesMovilidad\2019\POA\OCTUBRE\19. CIUDAD BOLIVAR\[FRL19 (1) (2) (2) (1).xlsx]LD'!#REF!</xm:f>
            <x14:dxf>
              <font>
                <color rgb="FF9C0006"/>
              </font>
              <fill>
                <patternFill>
                  <bgColor rgb="FFFFC7CE"/>
                </patternFill>
              </fill>
            </x14:dxf>
          </x14:cfRule>
          <x14:cfRule type="cellIs" priority="9" operator="equal" id="{26203812-0644-43EC-A96D-F3CAA1DEF0AC}">
            <xm:f>'\\storage_Admin\CentrosLocalesMovilidad\2019\POA\OCTUBRE\19. CIUDAD BOLIVAR\[FRL19 (1) (2) (2) (1).xlsx]LD'!#REF!</xm:f>
            <x14:dxf>
              <font>
                <color rgb="FF006100"/>
              </font>
              <fill>
                <patternFill>
                  <bgColor rgb="FFC6EFCE"/>
                </patternFill>
              </fill>
            </x14:dxf>
          </x14:cfRule>
          <xm:sqref>V75:V95</xm:sqref>
        </x14:conditionalFormatting>
        <x14:conditionalFormatting xmlns:xm="http://schemas.microsoft.com/office/excel/2006/main">
          <x14:cfRule type="cellIs" priority="1" operator="equal" id="{C314DFEC-FB91-4FFD-9B4F-3EF4507A5E86}">
            <xm:f>'\\storage_Admin\CentrosLocalesMovilidad\2019\POA\NOVIEMBRE\19. CIUDAD BOLIVAR\[FRL19.xlsx]LD'!#REF!</xm:f>
            <x14:dxf>
              <font>
                <color rgb="FF9C6500"/>
              </font>
              <fill>
                <patternFill>
                  <bgColor rgb="FFFFEB9C"/>
                </patternFill>
              </fill>
            </x14:dxf>
          </x14:cfRule>
          <x14:cfRule type="cellIs" priority="2" operator="equal" id="{2D1EA43A-C3C2-45BA-96CE-02B68722E817}">
            <xm:f>'\\storage_Admin\CentrosLocalesMovilidad\2019\POA\NOVIEMBRE\19. CIUDAD BOLIVAR\[FRL19.xlsx]LD'!#REF!</xm:f>
            <x14:dxf>
              <font>
                <color rgb="FF9C0006"/>
              </font>
              <fill>
                <patternFill>
                  <bgColor rgb="FFFFC7CE"/>
                </patternFill>
              </fill>
            </x14:dxf>
          </x14:cfRule>
          <x14:cfRule type="cellIs" priority="3" operator="equal" id="{AA28E231-EB16-41EA-A800-76D47A230D84}">
            <xm:f>'\\storage_Admin\CentrosLocalesMovilidad\2019\POA\NOVIEMBRE\19. CIUDAD BOLIVAR\[FRL19.xlsx]LD'!#REF!</xm:f>
            <x14:dxf>
              <font>
                <color rgb="FF006100"/>
              </font>
              <fill>
                <patternFill>
                  <bgColor rgb="FFC6EFCE"/>
                </patternFill>
              </fill>
            </x14:dxf>
          </x14:cfRule>
          <xm:sqref>V6:V74</xm:sqref>
        </x14:conditionalFormatting>
      </x14:conditionalFormattings>
    </ext>
    <ext xmlns:x14="http://schemas.microsoft.com/office/spreadsheetml/2009/9/main" uri="{CCE6A557-97BC-4b89-ADB6-D9C93CAAB3DF}">
      <x14:dataValidations xmlns:xm="http://schemas.microsoft.com/office/excel/2006/main" count="29">
        <x14:dataValidation type="list" allowBlank="1" showInputMessage="1" showErrorMessage="1">
          <x14:formula1>
            <xm:f>'C:\Users\Lenovo\Documents\procedimiento de participacion\[PM06-PR04-F02.xlsx]LD'!#REF!</xm:f>
          </x14:formula1>
          <xm:sqref>F109:F203</xm:sqref>
        </x14:dataValidation>
        <x14:dataValidation type="list" allowBlank="1" showInputMessage="1" showErrorMessage="1">
          <x14:formula1>
            <xm:f>'C:\Users\Lenovo\Documents\procedimiento de participacion\[PM06-PR04-F02.xlsx]LD'!#REF!</xm:f>
          </x14:formula1>
          <xm:sqref>Y109:Y203 U109:U203 I109:N203</xm:sqref>
        </x14:dataValidation>
        <x14:dataValidation type="list" allowBlank="1" showInputMessage="1" showErrorMessage="1">
          <x14:formula1>
            <xm:f>'\\storage_Admin\CentrosLocalesMovilidad\2019\POA\SEPTIEMBRE\19. CIUDAD BOLIVAR\[FRL19.xlsx]LD'!#REF!</xm:f>
          </x14:formula1>
          <xm:sqref>M96:M108</xm:sqref>
        </x14:dataValidation>
        <x14:dataValidation type="list" allowBlank="1" showInputMessage="1" showErrorMessage="1">
          <x14:formula1>
            <xm:f>'\\storage_Admin\CentrosLocalesMovilidad\2019\POA\SEPTIEMBRE\19. CIUDAD BOLIVAR\[FRL19.xlsx]LD'!#REF!</xm:f>
          </x14:formula1>
          <xm:sqref>F96:F108</xm:sqref>
        </x14:dataValidation>
        <x14:dataValidation type="list" allowBlank="1" showInputMessage="1" showErrorMessage="1">
          <x14:formula1>
            <xm:f>'\\storage_Admin\CentrosLocalesMovilidad\2019\POA\SEPTIEMBRE\19. CIUDAD BOLIVAR\[FRL19.xlsx]LD'!#REF!</xm:f>
          </x14:formula1>
          <xm:sqref>L96:L108</xm:sqref>
        </x14:dataValidation>
        <x14:dataValidation type="list" allowBlank="1" showInputMessage="1" showErrorMessage="1">
          <x14:formula1>
            <xm:f>'\\storage_Admin\CentrosLocalesMovilidad\2019\POA\SEPTIEMBRE\19. CIUDAD BOLIVAR\[FRL19.xlsx]LD'!#REF!</xm:f>
          </x14:formula1>
          <xm:sqref>Z96:Z108</xm:sqref>
        </x14:dataValidation>
        <x14:dataValidation type="list" allowBlank="1" showInputMessage="1" showErrorMessage="1">
          <x14:formula1>
            <xm:f>'\\storage_Admin\CentrosLocalesMovilidad\2019\POA\SEPTIEMBRE\19. CIUDAD BOLIVAR\[FRL19.xlsx]LD'!#REF!</xm:f>
          </x14:formula1>
          <xm:sqref>N96:O108</xm:sqref>
        </x14:dataValidation>
        <x14:dataValidation type="list" allowBlank="1" showInputMessage="1" showErrorMessage="1">
          <x14:formula1>
            <xm:f>'\\storage_Admin\CentrosLocalesMovilidad\2019\POA\SEPTIEMBRE\19. CIUDAD BOLIVAR\[FRL19.xlsx]LD'!#REF!</xm:f>
          </x14:formula1>
          <xm:sqref>K96:K108</xm:sqref>
        </x14:dataValidation>
        <x14:dataValidation type="list" allowBlank="1" showInputMessage="1" showErrorMessage="1">
          <x14:formula1>
            <xm:f>'\\storage_Admin\CentrosLocalesMovilidad\2019\POA\SEPTIEMBRE\19. CIUDAD BOLIVAR\[FRL19.xlsx]LD'!#REF!</xm:f>
          </x14:formula1>
          <xm:sqref>J96:J108</xm:sqref>
        </x14:dataValidation>
        <x14:dataValidation type="list" allowBlank="1" showInputMessage="1" showErrorMessage="1">
          <x14:formula1>
            <xm:f>'\\storage_Admin\CentrosLocalesMovilidad\2019\POA\SEPTIEMBRE\19. CIUDAD BOLIVAR\[FRL19.xlsx]LD'!#REF!</xm:f>
          </x14:formula1>
          <xm:sqref>V96:V108</xm:sqref>
        </x14:dataValidation>
        <x14:dataValidation type="list" allowBlank="1" showInputMessage="1" showErrorMessage="1">
          <x14:formula1>
            <xm:f>'\\storage_Admin\CentrosLocalesMovilidad\2019\POA\SEPTIEMBRE\19. CIUDAD BOLIVAR\[FRL19.xlsx]LD'!#REF!</xm:f>
          </x14:formula1>
          <xm:sqref>I96:I108</xm:sqref>
        </x14:dataValidation>
        <x14:dataValidation type="list" allowBlank="1" showInputMessage="1" showErrorMessage="1">
          <x14:formula1>
            <xm:f>'\\storage_Admin\CentrosLocalesMovilidad\2019\POA\OCTUBRE\19. CIUDAD BOLIVAR\[FRL19 (1) (2) (2) (1).xlsx]LD'!#REF!</xm:f>
          </x14:formula1>
          <xm:sqref>M75:M95</xm:sqref>
        </x14:dataValidation>
        <x14:dataValidation type="list" allowBlank="1" showInputMessage="1" showErrorMessage="1">
          <x14:formula1>
            <xm:f>'\\storage_Admin\CentrosLocalesMovilidad\2019\POA\OCTUBRE\19. CIUDAD BOLIVAR\[FRL19 (1) (2) (2) (1).xlsx]LD'!#REF!</xm:f>
          </x14:formula1>
          <xm:sqref>F75:F95</xm:sqref>
        </x14:dataValidation>
        <x14:dataValidation type="list" allowBlank="1" showInputMessage="1" showErrorMessage="1">
          <x14:formula1>
            <xm:f>'\\storage_Admin\CentrosLocalesMovilidad\2019\POA\OCTUBRE\19. CIUDAD BOLIVAR\[FRL19 (1) (2) (2) (1).xlsx]LD'!#REF!</xm:f>
          </x14:formula1>
          <xm:sqref>L75:L95</xm:sqref>
        </x14:dataValidation>
        <x14:dataValidation type="list" allowBlank="1" showInputMessage="1" showErrorMessage="1">
          <x14:formula1>
            <xm:f>'\\storage_Admin\CentrosLocalesMovilidad\2019\POA\OCTUBRE\19. CIUDAD BOLIVAR\[FRL19 (1) (2) (2) (1).xlsx]LD'!#REF!</xm:f>
          </x14:formula1>
          <xm:sqref>Z75:Z95</xm:sqref>
        </x14:dataValidation>
        <x14:dataValidation type="list" allowBlank="1" showInputMessage="1" showErrorMessage="1">
          <x14:formula1>
            <xm:f>'\\storage_Admin\CentrosLocalesMovilidad\2019\POA\OCTUBRE\19. CIUDAD BOLIVAR\[FRL19 (1) (2) (2) (1).xlsx]LD'!#REF!</xm:f>
          </x14:formula1>
          <xm:sqref>N75:O95</xm:sqref>
        </x14:dataValidation>
        <x14:dataValidation type="list" allowBlank="1" showInputMessage="1" showErrorMessage="1">
          <x14:formula1>
            <xm:f>'\\storage_Admin\CentrosLocalesMovilidad\2019\POA\OCTUBRE\19. CIUDAD BOLIVAR\[FRL19 (1) (2) (2) (1).xlsx]LD'!#REF!</xm:f>
          </x14:formula1>
          <xm:sqref>K75:K95</xm:sqref>
        </x14:dataValidation>
        <x14:dataValidation type="list" allowBlank="1" showInputMessage="1" showErrorMessage="1">
          <x14:formula1>
            <xm:f>'\\storage_Admin\CentrosLocalesMovilidad\2019\POA\OCTUBRE\19. CIUDAD BOLIVAR\[FRL19 (1) (2) (2) (1).xlsx]LD'!#REF!</xm:f>
          </x14:formula1>
          <xm:sqref>J75:J95</xm:sqref>
        </x14:dataValidation>
        <x14:dataValidation type="list" allowBlank="1" showInputMessage="1" showErrorMessage="1">
          <x14:formula1>
            <xm:f>'\\storage_Admin\CentrosLocalesMovilidad\2019\POA\OCTUBRE\19. CIUDAD BOLIVAR\[FRL19 (1) (2) (2) (1).xlsx]LD'!#REF!</xm:f>
          </x14:formula1>
          <xm:sqref>V75:V95</xm:sqref>
        </x14:dataValidation>
        <x14:dataValidation type="list" allowBlank="1" showInputMessage="1" showErrorMessage="1">
          <x14:formula1>
            <xm:f>'\\storage_Admin\CentrosLocalesMovilidad\2019\POA\OCTUBRE\19. CIUDAD BOLIVAR\[FRL19 (1) (2) (2) (1).xlsx]LD'!#REF!</xm:f>
          </x14:formula1>
          <xm:sqref>I75:I95</xm:sqref>
        </x14:dataValidation>
        <x14:dataValidation type="list" allowBlank="1" showInputMessage="1" showErrorMessage="1">
          <x14:formula1>
            <xm:f>'\\storage_Admin\CentrosLocalesMovilidad\2019\POA\NOVIEMBRE\19. CIUDAD BOLIVAR\[FRL19.xlsx]LD'!#REF!</xm:f>
          </x14:formula1>
          <xm:sqref>M6:M74</xm:sqref>
        </x14:dataValidation>
        <x14:dataValidation type="list" allowBlank="1" showInputMessage="1" showErrorMessage="1">
          <x14:formula1>
            <xm:f>'\\storage_Admin\CentrosLocalesMovilidad\2019\POA\NOVIEMBRE\19. CIUDAD BOLIVAR\[FRL19.xlsx]LD'!#REF!</xm:f>
          </x14:formula1>
          <xm:sqref>F6:F74</xm:sqref>
        </x14:dataValidation>
        <x14:dataValidation type="list" allowBlank="1" showInputMessage="1" showErrorMessage="1">
          <x14:formula1>
            <xm:f>'\\storage_Admin\CentrosLocalesMovilidad\2019\POA\NOVIEMBRE\19. CIUDAD BOLIVAR\[FRL19.xlsx]LD'!#REF!</xm:f>
          </x14:formula1>
          <xm:sqref>L6:L74</xm:sqref>
        </x14:dataValidation>
        <x14:dataValidation type="list" allowBlank="1" showInputMessage="1" showErrorMessage="1">
          <x14:formula1>
            <xm:f>'\\storage_Admin\CentrosLocalesMovilidad\2019\POA\NOVIEMBRE\19. CIUDAD BOLIVAR\[FRL19.xlsx]LD'!#REF!</xm:f>
          </x14:formula1>
          <xm:sqref>Z6:Z74</xm:sqref>
        </x14:dataValidation>
        <x14:dataValidation type="list" allowBlank="1" showInputMessage="1" showErrorMessage="1">
          <x14:formula1>
            <xm:f>'\\storage_Admin\CentrosLocalesMovilidad\2019\POA\NOVIEMBRE\19. CIUDAD BOLIVAR\[FRL19.xlsx]LD'!#REF!</xm:f>
          </x14:formula1>
          <xm:sqref>N6:O74</xm:sqref>
        </x14:dataValidation>
        <x14:dataValidation type="list" allowBlank="1" showInputMessage="1" showErrorMessage="1">
          <x14:formula1>
            <xm:f>'\\storage_Admin\CentrosLocalesMovilidad\2019\POA\NOVIEMBRE\19. CIUDAD BOLIVAR\[FRL19.xlsx]LD'!#REF!</xm:f>
          </x14:formula1>
          <xm:sqref>K6:K74</xm:sqref>
        </x14:dataValidation>
        <x14:dataValidation type="list" allowBlank="1" showInputMessage="1" showErrorMessage="1">
          <x14:formula1>
            <xm:f>'\\storage_Admin\CentrosLocalesMovilidad\2019\POA\NOVIEMBRE\19. CIUDAD BOLIVAR\[FRL19.xlsx]LD'!#REF!</xm:f>
          </x14:formula1>
          <xm:sqref>J6:J74</xm:sqref>
        </x14:dataValidation>
        <x14:dataValidation type="list" allowBlank="1" showInputMessage="1" showErrorMessage="1">
          <x14:formula1>
            <xm:f>'\\storage_Admin\CentrosLocalesMovilidad\2019\POA\NOVIEMBRE\19. CIUDAD BOLIVAR\[FRL19.xlsx]LD'!#REF!</xm:f>
          </x14:formula1>
          <xm:sqref>V6:V74</xm:sqref>
        </x14:dataValidation>
        <x14:dataValidation type="list" allowBlank="1" showInputMessage="1" showErrorMessage="1">
          <x14:formula1>
            <xm:f>'\\storage_Admin\CentrosLocalesMovilidad\2019\POA\NOVIEMBRE\19. CIUDAD BOLIVAR\[FRL19.xlsx]LD'!#REF!</xm:f>
          </x14:formula1>
          <xm:sqref>I6:I74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747"/>
  <sheetViews>
    <sheetView topLeftCell="R10" workbookViewId="0">
      <selection activeCell="AC6" sqref="AC6:AF13"/>
    </sheetView>
  </sheetViews>
  <sheetFormatPr baseColWidth="10" defaultRowHeight="15" x14ac:dyDescent="0.25"/>
  <cols>
    <col min="1" max="1" width="0" hidden="1" customWidth="1"/>
    <col min="2" max="2" width="8.28515625" hidden="1" customWidth="1"/>
    <col min="17" max="17" width="32.5703125" customWidth="1"/>
    <col min="18" max="18" width="24.5703125" customWidth="1"/>
    <col min="29" max="29" width="32.42578125" bestFit="1" customWidth="1"/>
    <col min="30" max="30" width="22.42578125" customWidth="1"/>
    <col min="31" max="31" width="11.28515625" customWidth="1"/>
    <col min="32" max="32" width="12.5703125" customWidth="1"/>
    <col min="33" max="33" width="11" customWidth="1"/>
    <col min="34" max="34" width="12.5703125" customWidth="1"/>
    <col min="35" max="35" width="25.7109375" bestFit="1" customWidth="1"/>
    <col min="36" max="36" width="28.28515625" bestFit="1" customWidth="1"/>
    <col min="37" max="37" width="56" bestFit="1" customWidth="1"/>
    <col min="38" max="38" width="50" bestFit="1" customWidth="1"/>
    <col min="39" max="39" width="12.28515625" bestFit="1" customWidth="1"/>
    <col min="40" max="40" width="59" bestFit="1" customWidth="1"/>
    <col min="41" max="41" width="38" bestFit="1" customWidth="1"/>
    <col min="42" max="42" width="24.85546875" bestFit="1" customWidth="1"/>
    <col min="43" max="43" width="32.140625" bestFit="1" customWidth="1"/>
    <col min="44" max="44" width="28.140625" bestFit="1" customWidth="1"/>
    <col min="45" max="45" width="20.5703125" bestFit="1" customWidth="1"/>
    <col min="46" max="46" width="8" customWidth="1"/>
    <col min="47" max="47" width="14.42578125" bestFit="1" customWidth="1"/>
    <col min="48" max="48" width="12.5703125" bestFit="1" customWidth="1"/>
  </cols>
  <sheetData>
    <row r="1" spans="1:16384"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16384"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16384"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16384"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16384" ht="84" x14ac:dyDescent="0.25">
      <c r="A5" s="40" t="s">
        <v>52</v>
      </c>
      <c r="B5" s="40" t="s">
        <v>53</v>
      </c>
      <c r="C5" s="63" t="s">
        <v>0</v>
      </c>
      <c r="D5" s="64" t="s">
        <v>54</v>
      </c>
      <c r="E5" s="65" t="s">
        <v>55</v>
      </c>
      <c r="F5" s="65" t="s">
        <v>56</v>
      </c>
      <c r="G5" s="65" t="s">
        <v>57</v>
      </c>
      <c r="H5" s="65" t="s">
        <v>58</v>
      </c>
      <c r="I5" s="66" t="s">
        <v>3</v>
      </c>
      <c r="J5" s="66" t="s">
        <v>59</v>
      </c>
      <c r="K5" s="66" t="s">
        <v>60</v>
      </c>
      <c r="L5" s="66" t="s">
        <v>61</v>
      </c>
      <c r="M5" s="66" t="s">
        <v>354</v>
      </c>
      <c r="N5" s="66" t="s">
        <v>62</v>
      </c>
      <c r="O5" s="66" t="s">
        <v>63</v>
      </c>
      <c r="P5" s="66" t="s">
        <v>1</v>
      </c>
      <c r="Q5" s="44" t="s">
        <v>4</v>
      </c>
      <c r="R5" s="66" t="s">
        <v>5</v>
      </c>
      <c r="S5" s="66" t="s">
        <v>8</v>
      </c>
      <c r="T5" s="66" t="s">
        <v>6</v>
      </c>
      <c r="U5" s="66" t="s">
        <v>9</v>
      </c>
      <c r="V5" s="66" t="s">
        <v>7</v>
      </c>
      <c r="W5" s="66" t="s">
        <v>2</v>
      </c>
      <c r="X5" s="66" t="s">
        <v>64</v>
      </c>
      <c r="Y5" s="67" t="s">
        <v>65</v>
      </c>
      <c r="Z5" s="67" t="s">
        <v>66</v>
      </c>
      <c r="AA5" s="67" t="s">
        <v>67</v>
      </c>
      <c r="AB5" s="67" t="s">
        <v>68</v>
      </c>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c r="ZA5" s="62"/>
      <c r="ZB5" s="62"/>
      <c r="ZC5" s="62"/>
      <c r="ZD5" s="62"/>
      <c r="ZE5" s="62"/>
      <c r="ZF5" s="62"/>
      <c r="ZG5" s="62"/>
      <c r="ZH5" s="62"/>
      <c r="ZI5" s="62"/>
      <c r="ZJ5" s="62"/>
      <c r="ZK5" s="62"/>
      <c r="ZL5" s="62"/>
      <c r="ZM5" s="62"/>
      <c r="ZN5" s="62"/>
      <c r="ZO5" s="62"/>
      <c r="ZP5" s="62"/>
      <c r="ZQ5" s="62"/>
      <c r="ZR5" s="62"/>
      <c r="ZS5" s="62"/>
      <c r="ZT5" s="62"/>
      <c r="ZU5" s="62"/>
      <c r="ZV5" s="62"/>
      <c r="ZW5" s="62"/>
      <c r="ZX5" s="62"/>
      <c r="ZY5" s="62"/>
      <c r="ZZ5" s="62"/>
      <c r="AAA5" s="62"/>
      <c r="AAB5" s="62"/>
      <c r="AAC5" s="62"/>
      <c r="AAD5" s="62"/>
      <c r="AAE5" s="62"/>
      <c r="AAF5" s="62"/>
      <c r="AAG5" s="62"/>
      <c r="AAH5" s="62"/>
      <c r="AAI5" s="62"/>
      <c r="AAJ5" s="62"/>
      <c r="AAK5" s="62"/>
      <c r="AAL5" s="62"/>
      <c r="AAM5" s="62"/>
      <c r="AAN5" s="62"/>
      <c r="AAO5" s="62"/>
      <c r="AAP5" s="62"/>
      <c r="AAQ5" s="62"/>
      <c r="AAR5" s="62"/>
      <c r="AAS5" s="62"/>
      <c r="AAT5" s="62"/>
      <c r="AAU5" s="62"/>
      <c r="AAV5" s="62"/>
      <c r="AAW5" s="62"/>
      <c r="AAX5" s="62"/>
      <c r="AAY5" s="62"/>
      <c r="AAZ5" s="62"/>
      <c r="ABA5" s="62"/>
      <c r="ABB5" s="62"/>
      <c r="ABC5" s="62"/>
      <c r="ABD5" s="62"/>
      <c r="ABE5" s="62"/>
      <c r="ABF5" s="62"/>
      <c r="ABG5" s="62"/>
      <c r="ABH5" s="62"/>
      <c r="ABI5" s="62"/>
      <c r="ABJ5" s="62"/>
      <c r="ABK5" s="62"/>
      <c r="ABL5" s="62"/>
      <c r="ABM5" s="62"/>
      <c r="ABN5" s="62"/>
      <c r="ABO5" s="62"/>
      <c r="ABP5" s="62"/>
      <c r="ABQ5" s="62"/>
      <c r="ABR5" s="62"/>
      <c r="ABS5" s="62"/>
      <c r="ABT5" s="62"/>
      <c r="ABU5" s="62"/>
      <c r="ABV5" s="62"/>
      <c r="ABW5" s="62"/>
      <c r="ABX5" s="62"/>
      <c r="ABY5" s="62"/>
      <c r="ABZ5" s="62"/>
      <c r="ACA5" s="62"/>
      <c r="ACB5" s="62"/>
      <c r="ACC5" s="62"/>
      <c r="ACD5" s="62"/>
      <c r="ACE5" s="62"/>
      <c r="ACF5" s="62"/>
      <c r="ACG5" s="62"/>
      <c r="ACH5" s="62"/>
      <c r="ACI5" s="62"/>
      <c r="ACJ5" s="62"/>
      <c r="ACK5" s="62"/>
      <c r="ACL5" s="62"/>
      <c r="ACM5" s="62"/>
      <c r="ACN5" s="62"/>
      <c r="ACO5" s="62"/>
      <c r="ACP5" s="62"/>
      <c r="ACQ5" s="62"/>
      <c r="ACR5" s="62"/>
      <c r="ACS5" s="62"/>
      <c r="ACT5" s="62"/>
      <c r="ACU5" s="62"/>
      <c r="ACV5" s="62"/>
      <c r="ACW5" s="62"/>
      <c r="ACX5" s="62"/>
      <c r="ACY5" s="62"/>
      <c r="ACZ5" s="62"/>
      <c r="ADA5" s="62"/>
      <c r="ADB5" s="62"/>
      <c r="ADC5" s="62"/>
      <c r="ADD5" s="62"/>
      <c r="ADE5" s="62"/>
      <c r="ADF5" s="62"/>
      <c r="ADG5" s="62"/>
      <c r="ADH5" s="62"/>
      <c r="ADI5" s="62"/>
      <c r="ADJ5" s="62"/>
      <c r="ADK5" s="62"/>
      <c r="ADL5" s="62"/>
      <c r="ADM5" s="62"/>
      <c r="ADN5" s="62"/>
      <c r="ADO5" s="62"/>
      <c r="ADP5" s="62"/>
      <c r="ADQ5" s="62"/>
      <c r="ADR5" s="62"/>
      <c r="ADS5" s="62"/>
      <c r="ADT5" s="62"/>
      <c r="ADU5" s="62"/>
      <c r="ADV5" s="62"/>
      <c r="ADW5" s="62"/>
      <c r="ADX5" s="62"/>
      <c r="ADY5" s="62"/>
      <c r="ADZ5" s="62"/>
      <c r="AEA5" s="62"/>
      <c r="AEB5" s="62"/>
      <c r="AEC5" s="62"/>
      <c r="AED5" s="62"/>
      <c r="AEE5" s="62"/>
      <c r="AEF5" s="62"/>
      <c r="AEG5" s="62"/>
      <c r="AEH5" s="62"/>
      <c r="AEI5" s="62"/>
      <c r="AEJ5" s="62"/>
      <c r="AEK5" s="62"/>
      <c r="AEL5" s="62"/>
      <c r="AEM5" s="62"/>
      <c r="AEN5" s="62"/>
      <c r="AEO5" s="62"/>
      <c r="AEP5" s="62"/>
      <c r="AEQ5" s="62"/>
      <c r="AER5" s="62"/>
      <c r="AES5" s="62"/>
      <c r="AET5" s="62"/>
      <c r="AEU5" s="62"/>
      <c r="AEV5" s="62"/>
      <c r="AEW5" s="62"/>
      <c r="AEX5" s="62"/>
      <c r="AEY5" s="62"/>
      <c r="AEZ5" s="62"/>
      <c r="AFA5" s="62"/>
      <c r="AFB5" s="62"/>
      <c r="AFC5" s="62"/>
      <c r="AFD5" s="62"/>
      <c r="AFE5" s="62"/>
      <c r="AFF5" s="62"/>
      <c r="AFG5" s="62"/>
      <c r="AFH5" s="62"/>
      <c r="AFI5" s="62"/>
      <c r="AFJ5" s="62"/>
      <c r="AFK5" s="62"/>
      <c r="AFL5" s="62"/>
      <c r="AFM5" s="62"/>
      <c r="AFN5" s="62"/>
      <c r="AFO5" s="62"/>
      <c r="AFP5" s="62"/>
      <c r="AFQ5" s="62"/>
      <c r="AFR5" s="62"/>
      <c r="AFS5" s="62"/>
      <c r="AFT5" s="62"/>
      <c r="AFU5" s="62"/>
      <c r="AFV5" s="62"/>
      <c r="AFW5" s="62"/>
      <c r="AFX5" s="62"/>
      <c r="AFY5" s="62"/>
      <c r="AFZ5" s="62"/>
      <c r="AGA5" s="62"/>
      <c r="AGB5" s="62"/>
      <c r="AGC5" s="62"/>
      <c r="AGD5" s="62"/>
      <c r="AGE5" s="62"/>
      <c r="AGF5" s="62"/>
      <c r="AGG5" s="62"/>
      <c r="AGH5" s="62"/>
      <c r="AGI5" s="62"/>
      <c r="AGJ5" s="62"/>
      <c r="AGK5" s="62"/>
      <c r="AGL5" s="62"/>
      <c r="AGM5" s="62"/>
      <c r="AGN5" s="62"/>
      <c r="AGO5" s="62"/>
      <c r="AGP5" s="62"/>
      <c r="AGQ5" s="62"/>
      <c r="AGR5" s="62"/>
      <c r="AGS5" s="62"/>
      <c r="AGT5" s="62"/>
      <c r="AGU5" s="62"/>
      <c r="AGV5" s="62"/>
      <c r="AGW5" s="62"/>
      <c r="AGX5" s="62"/>
      <c r="AGY5" s="62"/>
      <c r="AGZ5" s="62"/>
      <c r="AHA5" s="62"/>
      <c r="AHB5" s="62"/>
      <c r="AHC5" s="62"/>
      <c r="AHD5" s="62"/>
      <c r="AHE5" s="62"/>
      <c r="AHF5" s="62"/>
      <c r="AHG5" s="62"/>
      <c r="AHH5" s="62"/>
      <c r="AHI5" s="62"/>
      <c r="AHJ5" s="62"/>
      <c r="AHK5" s="62"/>
      <c r="AHL5" s="62"/>
      <c r="AHM5" s="62"/>
      <c r="AHN5" s="62"/>
      <c r="AHO5" s="62"/>
      <c r="AHP5" s="62"/>
      <c r="AHQ5" s="62"/>
      <c r="AHR5" s="62"/>
      <c r="AHS5" s="62"/>
      <c r="AHT5" s="62"/>
      <c r="AHU5" s="62"/>
      <c r="AHV5" s="62"/>
      <c r="AHW5" s="62"/>
      <c r="AHX5" s="62"/>
      <c r="AHY5" s="62"/>
      <c r="AHZ5" s="62"/>
      <c r="AIA5" s="62"/>
      <c r="AIB5" s="62"/>
      <c r="AIC5" s="62"/>
      <c r="AID5" s="62"/>
      <c r="AIE5" s="62"/>
      <c r="AIF5" s="62"/>
      <c r="AIG5" s="62"/>
      <c r="AIH5" s="62"/>
      <c r="AII5" s="62"/>
      <c r="AIJ5" s="62"/>
      <c r="AIK5" s="62"/>
      <c r="AIL5" s="62"/>
      <c r="AIM5" s="62"/>
      <c r="AIN5" s="62"/>
      <c r="AIO5" s="62"/>
      <c r="AIP5" s="62"/>
      <c r="AIQ5" s="62"/>
      <c r="AIR5" s="62"/>
      <c r="AIS5" s="62"/>
      <c r="AIT5" s="62"/>
      <c r="AIU5" s="62"/>
      <c r="AIV5" s="62"/>
      <c r="AIW5" s="62"/>
      <c r="AIX5" s="62"/>
      <c r="AIY5" s="62"/>
      <c r="AIZ5" s="62"/>
      <c r="AJA5" s="62"/>
      <c r="AJB5" s="62"/>
      <c r="AJC5" s="62"/>
      <c r="AJD5" s="62"/>
      <c r="AJE5" s="62"/>
      <c r="AJF5" s="62"/>
      <c r="AJG5" s="62"/>
      <c r="AJH5" s="62"/>
      <c r="AJI5" s="62"/>
      <c r="AJJ5" s="62"/>
      <c r="AJK5" s="62"/>
      <c r="AJL5" s="62"/>
      <c r="AJM5" s="62"/>
      <c r="AJN5" s="62"/>
      <c r="AJO5" s="62"/>
      <c r="AJP5" s="62"/>
      <c r="AJQ5" s="62"/>
      <c r="AJR5" s="62"/>
      <c r="AJS5" s="62"/>
      <c r="AJT5" s="62"/>
      <c r="AJU5" s="62"/>
      <c r="AJV5" s="62"/>
      <c r="AJW5" s="62"/>
      <c r="AJX5" s="62"/>
      <c r="AJY5" s="62"/>
      <c r="AJZ5" s="62"/>
      <c r="AKA5" s="62"/>
      <c r="AKB5" s="62"/>
      <c r="AKC5" s="62"/>
      <c r="AKD5" s="62"/>
      <c r="AKE5" s="62"/>
      <c r="AKF5" s="62"/>
      <c r="AKG5" s="62"/>
      <c r="AKH5" s="62"/>
      <c r="AKI5" s="62"/>
      <c r="AKJ5" s="62"/>
      <c r="AKK5" s="62"/>
      <c r="AKL5" s="62"/>
      <c r="AKM5" s="62"/>
      <c r="AKN5" s="62"/>
      <c r="AKO5" s="62"/>
      <c r="AKP5" s="62"/>
      <c r="AKQ5" s="62"/>
      <c r="AKR5" s="62"/>
      <c r="AKS5" s="62"/>
      <c r="AKT5" s="62"/>
      <c r="AKU5" s="62"/>
      <c r="AKV5" s="62"/>
      <c r="AKW5" s="62"/>
      <c r="AKX5" s="62"/>
      <c r="AKY5" s="62"/>
      <c r="AKZ5" s="62"/>
      <c r="ALA5" s="62"/>
      <c r="ALB5" s="62"/>
      <c r="ALC5" s="62"/>
      <c r="ALD5" s="62"/>
      <c r="ALE5" s="62"/>
      <c r="ALF5" s="62"/>
      <c r="ALG5" s="62"/>
      <c r="ALH5" s="62"/>
      <c r="ALI5" s="62"/>
      <c r="ALJ5" s="62"/>
      <c r="ALK5" s="62"/>
      <c r="ALL5" s="62"/>
      <c r="ALM5" s="62"/>
      <c r="ALN5" s="62"/>
      <c r="ALO5" s="62"/>
      <c r="ALP5" s="62"/>
      <c r="ALQ5" s="62"/>
      <c r="ALR5" s="62"/>
      <c r="ALS5" s="62"/>
      <c r="ALT5" s="62"/>
      <c r="ALU5" s="62"/>
      <c r="ALV5" s="62"/>
      <c r="ALW5" s="62"/>
      <c r="ALX5" s="62"/>
      <c r="ALY5" s="62"/>
      <c r="ALZ5" s="62"/>
      <c r="AMA5" s="62"/>
      <c r="AMB5" s="62"/>
      <c r="AMC5" s="62"/>
      <c r="AMD5" s="62"/>
      <c r="AME5" s="62"/>
      <c r="AMF5" s="62"/>
      <c r="AMG5" s="62"/>
      <c r="AMH5" s="62"/>
      <c r="AMI5" s="62"/>
      <c r="AMJ5" s="62"/>
      <c r="AMK5" s="62"/>
      <c r="AML5" s="62"/>
      <c r="AMM5" s="62"/>
      <c r="AMN5" s="62"/>
      <c r="AMO5" s="62"/>
      <c r="AMP5" s="62"/>
      <c r="AMQ5" s="62"/>
      <c r="AMR5" s="62"/>
      <c r="AMS5" s="62"/>
      <c r="AMT5" s="62"/>
      <c r="AMU5" s="62"/>
      <c r="AMV5" s="62"/>
      <c r="AMW5" s="62"/>
      <c r="AMX5" s="62"/>
      <c r="AMY5" s="62"/>
      <c r="AMZ5" s="62"/>
      <c r="ANA5" s="62"/>
      <c r="ANB5" s="62"/>
      <c r="ANC5" s="62"/>
      <c r="AND5" s="62"/>
      <c r="ANE5" s="62"/>
      <c r="ANF5" s="62"/>
      <c r="ANG5" s="62"/>
      <c r="ANH5" s="62"/>
      <c r="ANI5" s="62"/>
      <c r="ANJ5" s="62"/>
      <c r="ANK5" s="62"/>
      <c r="ANL5" s="62"/>
      <c r="ANM5" s="62"/>
      <c r="ANN5" s="62"/>
      <c r="ANO5" s="62"/>
      <c r="ANP5" s="62"/>
      <c r="ANQ5" s="62"/>
      <c r="ANR5" s="62"/>
      <c r="ANS5" s="62"/>
      <c r="ANT5" s="62"/>
      <c r="ANU5" s="62"/>
      <c r="ANV5" s="62"/>
      <c r="ANW5" s="62"/>
      <c r="ANX5" s="62"/>
      <c r="ANY5" s="62"/>
      <c r="ANZ5" s="62"/>
      <c r="AOA5" s="62"/>
      <c r="AOB5" s="62"/>
      <c r="AOC5" s="62"/>
      <c r="AOD5" s="62"/>
      <c r="AOE5" s="62"/>
      <c r="AOF5" s="62"/>
      <c r="AOG5" s="62"/>
      <c r="AOH5" s="62"/>
      <c r="AOI5" s="62"/>
      <c r="AOJ5" s="62"/>
      <c r="AOK5" s="62"/>
      <c r="AOL5" s="62"/>
      <c r="AOM5" s="62"/>
      <c r="AON5" s="62"/>
      <c r="AOO5" s="62"/>
      <c r="AOP5" s="62"/>
      <c r="AOQ5" s="62"/>
      <c r="AOR5" s="62"/>
      <c r="AOS5" s="62"/>
      <c r="AOT5" s="62"/>
      <c r="AOU5" s="62"/>
      <c r="AOV5" s="62"/>
      <c r="AOW5" s="62"/>
      <c r="AOX5" s="62"/>
      <c r="AOY5" s="62"/>
      <c r="AOZ5" s="62"/>
      <c r="APA5" s="62"/>
      <c r="APB5" s="62"/>
      <c r="APC5" s="62"/>
      <c r="APD5" s="62"/>
      <c r="APE5" s="62"/>
      <c r="APF5" s="62"/>
      <c r="APG5" s="62"/>
      <c r="APH5" s="62"/>
      <c r="API5" s="62"/>
      <c r="APJ5" s="62"/>
      <c r="APK5" s="62"/>
      <c r="APL5" s="62"/>
      <c r="APM5" s="62"/>
      <c r="APN5" s="62"/>
      <c r="APO5" s="62"/>
      <c r="APP5" s="62"/>
      <c r="APQ5" s="62"/>
      <c r="APR5" s="62"/>
      <c r="APS5" s="62"/>
      <c r="APT5" s="62"/>
      <c r="APU5" s="62"/>
      <c r="APV5" s="62"/>
      <c r="APW5" s="62"/>
      <c r="APX5" s="62"/>
      <c r="APY5" s="62"/>
      <c r="APZ5" s="62"/>
      <c r="AQA5" s="62"/>
      <c r="AQB5" s="62"/>
      <c r="AQC5" s="62"/>
      <c r="AQD5" s="62"/>
      <c r="AQE5" s="62"/>
      <c r="AQF5" s="62"/>
      <c r="AQG5" s="62"/>
      <c r="AQH5" s="62"/>
      <c r="AQI5" s="62"/>
      <c r="AQJ5" s="62"/>
      <c r="AQK5" s="62"/>
      <c r="AQL5" s="62"/>
      <c r="AQM5" s="62"/>
      <c r="AQN5" s="62"/>
      <c r="AQO5" s="62"/>
      <c r="AQP5" s="62"/>
      <c r="AQQ5" s="62"/>
      <c r="AQR5" s="62"/>
      <c r="AQS5" s="62"/>
      <c r="AQT5" s="62"/>
      <c r="AQU5" s="62"/>
      <c r="AQV5" s="62"/>
      <c r="AQW5" s="62"/>
      <c r="AQX5" s="62"/>
      <c r="AQY5" s="62"/>
      <c r="AQZ5" s="62"/>
      <c r="ARA5" s="62"/>
      <c r="ARB5" s="62"/>
      <c r="ARC5" s="62"/>
      <c r="ARD5" s="62"/>
      <c r="ARE5" s="62"/>
      <c r="ARF5" s="62"/>
      <c r="ARG5" s="62"/>
      <c r="ARH5" s="62"/>
      <c r="ARI5" s="62"/>
      <c r="ARJ5" s="62"/>
      <c r="ARK5" s="62"/>
      <c r="ARL5" s="62"/>
      <c r="ARM5" s="62"/>
      <c r="ARN5" s="62"/>
      <c r="ARO5" s="62"/>
      <c r="ARP5" s="62"/>
      <c r="ARQ5" s="62"/>
      <c r="ARR5" s="62"/>
      <c r="ARS5" s="62"/>
      <c r="ART5" s="62"/>
      <c r="ARU5" s="62"/>
      <c r="ARV5" s="62"/>
      <c r="ARW5" s="62"/>
      <c r="ARX5" s="62"/>
      <c r="ARY5" s="62"/>
      <c r="ARZ5" s="62"/>
      <c r="ASA5" s="62"/>
      <c r="ASB5" s="62"/>
      <c r="ASC5" s="62"/>
      <c r="ASD5" s="62"/>
      <c r="ASE5" s="62"/>
      <c r="ASF5" s="62"/>
      <c r="ASG5" s="62"/>
      <c r="ASH5" s="62"/>
      <c r="ASI5" s="62"/>
      <c r="ASJ5" s="62"/>
      <c r="ASK5" s="62"/>
      <c r="ASL5" s="62"/>
      <c r="ASM5" s="62"/>
      <c r="ASN5" s="62"/>
      <c r="ASO5" s="62"/>
      <c r="ASP5" s="62"/>
      <c r="ASQ5" s="62"/>
      <c r="ASR5" s="62"/>
      <c r="ASS5" s="62"/>
      <c r="AST5" s="62"/>
      <c r="ASU5" s="62"/>
      <c r="ASV5" s="62"/>
      <c r="ASW5" s="62"/>
      <c r="ASX5" s="62"/>
      <c r="ASY5" s="62"/>
      <c r="ASZ5" s="62"/>
      <c r="ATA5" s="62"/>
      <c r="ATB5" s="62"/>
      <c r="ATC5" s="62"/>
      <c r="ATD5" s="62"/>
      <c r="ATE5" s="62"/>
      <c r="ATF5" s="62"/>
      <c r="ATG5" s="62"/>
      <c r="ATH5" s="62"/>
      <c r="ATI5" s="62"/>
      <c r="ATJ5" s="62"/>
      <c r="ATK5" s="62"/>
      <c r="ATL5" s="62"/>
      <c r="ATM5" s="62"/>
      <c r="ATN5" s="62"/>
      <c r="ATO5" s="62"/>
      <c r="ATP5" s="62"/>
      <c r="ATQ5" s="62"/>
      <c r="ATR5" s="62"/>
      <c r="ATS5" s="62"/>
      <c r="ATT5" s="62"/>
      <c r="ATU5" s="62"/>
      <c r="ATV5" s="62"/>
      <c r="ATW5" s="62"/>
      <c r="ATX5" s="62"/>
      <c r="ATY5" s="62"/>
      <c r="ATZ5" s="62"/>
      <c r="AUA5" s="62"/>
      <c r="AUB5" s="62"/>
      <c r="AUC5" s="62"/>
      <c r="AUD5" s="62"/>
      <c r="AUE5" s="62"/>
      <c r="AUF5" s="62"/>
      <c r="AUG5" s="62"/>
      <c r="AUH5" s="62"/>
      <c r="AUI5" s="62"/>
      <c r="AUJ5" s="62"/>
      <c r="AUK5" s="62"/>
      <c r="AUL5" s="62"/>
      <c r="AUM5" s="62"/>
      <c r="AUN5" s="62"/>
      <c r="AUO5" s="62"/>
      <c r="AUP5" s="62"/>
      <c r="AUQ5" s="62"/>
      <c r="AUR5" s="62"/>
      <c r="AUS5" s="62"/>
      <c r="AUT5" s="62"/>
      <c r="AUU5" s="62"/>
      <c r="AUV5" s="62"/>
      <c r="AUW5" s="62"/>
      <c r="AUX5" s="62"/>
      <c r="AUY5" s="62"/>
      <c r="AUZ5" s="62"/>
      <c r="AVA5" s="62"/>
      <c r="AVB5" s="62"/>
      <c r="AVC5" s="62"/>
      <c r="AVD5" s="62"/>
      <c r="AVE5" s="62"/>
      <c r="AVF5" s="62"/>
      <c r="AVG5" s="62"/>
      <c r="AVH5" s="62"/>
      <c r="AVI5" s="62"/>
      <c r="AVJ5" s="62"/>
      <c r="AVK5" s="62"/>
      <c r="AVL5" s="62"/>
      <c r="AVM5" s="62"/>
      <c r="AVN5" s="62"/>
      <c r="AVO5" s="62"/>
      <c r="AVP5" s="62"/>
      <c r="AVQ5" s="62"/>
      <c r="AVR5" s="62"/>
      <c r="AVS5" s="62"/>
      <c r="AVT5" s="62"/>
      <c r="AVU5" s="62"/>
      <c r="AVV5" s="62"/>
      <c r="AVW5" s="62"/>
      <c r="AVX5" s="62"/>
      <c r="AVY5" s="62"/>
      <c r="AVZ5" s="62"/>
      <c r="AWA5" s="62"/>
      <c r="AWB5" s="62"/>
      <c r="AWC5" s="62"/>
      <c r="AWD5" s="62"/>
      <c r="AWE5" s="62"/>
      <c r="AWF5" s="62"/>
      <c r="AWG5" s="62"/>
      <c r="AWH5" s="62"/>
      <c r="AWI5" s="62"/>
      <c r="AWJ5" s="62"/>
      <c r="AWK5" s="62"/>
      <c r="AWL5" s="62"/>
      <c r="AWM5" s="62"/>
      <c r="AWN5" s="62"/>
      <c r="AWO5" s="62"/>
      <c r="AWP5" s="62"/>
      <c r="AWQ5" s="62"/>
      <c r="AWR5" s="62"/>
      <c r="AWS5" s="62"/>
      <c r="AWT5" s="62"/>
      <c r="AWU5" s="62"/>
      <c r="AWV5" s="62"/>
      <c r="AWW5" s="62"/>
      <c r="AWX5" s="62"/>
      <c r="AWY5" s="62"/>
      <c r="AWZ5" s="62"/>
      <c r="AXA5" s="62"/>
      <c r="AXB5" s="62"/>
      <c r="AXC5" s="62"/>
      <c r="AXD5" s="62"/>
      <c r="AXE5" s="62"/>
      <c r="AXF5" s="62"/>
      <c r="AXG5" s="62"/>
      <c r="AXH5" s="62"/>
      <c r="AXI5" s="62"/>
      <c r="AXJ5" s="62"/>
      <c r="AXK5" s="62"/>
      <c r="AXL5" s="62"/>
      <c r="AXM5" s="62"/>
      <c r="AXN5" s="62"/>
      <c r="AXO5" s="62"/>
      <c r="AXP5" s="62"/>
      <c r="AXQ5" s="62"/>
      <c r="AXR5" s="62"/>
      <c r="AXS5" s="62"/>
      <c r="AXT5" s="62"/>
      <c r="AXU5" s="62"/>
      <c r="AXV5" s="62"/>
      <c r="AXW5" s="62"/>
      <c r="AXX5" s="62"/>
      <c r="AXY5" s="62"/>
      <c r="AXZ5" s="62"/>
      <c r="AYA5" s="62"/>
      <c r="AYB5" s="62"/>
      <c r="AYC5" s="62"/>
      <c r="AYD5" s="62"/>
      <c r="AYE5" s="62"/>
      <c r="AYF5" s="62"/>
      <c r="AYG5" s="62"/>
      <c r="AYH5" s="62"/>
      <c r="AYI5" s="62"/>
      <c r="AYJ5" s="62"/>
      <c r="AYK5" s="62"/>
      <c r="AYL5" s="62"/>
      <c r="AYM5" s="62"/>
      <c r="AYN5" s="62"/>
      <c r="AYO5" s="62"/>
      <c r="AYP5" s="62"/>
      <c r="AYQ5" s="62"/>
      <c r="AYR5" s="62"/>
      <c r="AYS5" s="62"/>
      <c r="AYT5" s="62"/>
      <c r="AYU5" s="62"/>
      <c r="AYV5" s="62"/>
      <c r="AYW5" s="62"/>
      <c r="AYX5" s="62"/>
      <c r="AYY5" s="62"/>
      <c r="AYZ5" s="62"/>
      <c r="AZA5" s="62"/>
      <c r="AZB5" s="62"/>
      <c r="AZC5" s="62"/>
      <c r="AZD5" s="62"/>
      <c r="AZE5" s="62"/>
      <c r="AZF5" s="62"/>
      <c r="AZG5" s="62"/>
      <c r="AZH5" s="62"/>
      <c r="AZI5" s="62"/>
      <c r="AZJ5" s="62"/>
      <c r="AZK5" s="62"/>
      <c r="AZL5" s="62"/>
      <c r="AZM5" s="62"/>
      <c r="AZN5" s="62"/>
      <c r="AZO5" s="62"/>
      <c r="AZP5" s="62"/>
      <c r="AZQ5" s="62"/>
      <c r="AZR5" s="62"/>
      <c r="AZS5" s="62"/>
      <c r="AZT5" s="62"/>
      <c r="AZU5" s="62"/>
      <c r="AZV5" s="62"/>
      <c r="AZW5" s="62"/>
      <c r="AZX5" s="62"/>
      <c r="AZY5" s="62"/>
      <c r="AZZ5" s="62"/>
      <c r="BAA5" s="62"/>
      <c r="BAB5" s="62"/>
      <c r="BAC5" s="62"/>
      <c r="BAD5" s="62"/>
      <c r="BAE5" s="62"/>
      <c r="BAF5" s="62"/>
      <c r="BAG5" s="62"/>
      <c r="BAH5" s="62"/>
      <c r="BAI5" s="62"/>
      <c r="BAJ5" s="62"/>
      <c r="BAK5" s="62"/>
      <c r="BAL5" s="62"/>
      <c r="BAM5" s="62"/>
      <c r="BAN5" s="62"/>
      <c r="BAO5" s="62"/>
      <c r="BAP5" s="62"/>
      <c r="BAQ5" s="62"/>
      <c r="BAR5" s="62"/>
      <c r="BAS5" s="62"/>
      <c r="BAT5" s="62"/>
      <c r="BAU5" s="62"/>
      <c r="BAV5" s="62"/>
      <c r="BAW5" s="62"/>
      <c r="BAX5" s="62"/>
      <c r="BAY5" s="62"/>
      <c r="BAZ5" s="62"/>
      <c r="BBA5" s="62"/>
      <c r="BBB5" s="62"/>
      <c r="BBC5" s="62"/>
      <c r="BBD5" s="62"/>
      <c r="BBE5" s="62"/>
      <c r="BBF5" s="62"/>
      <c r="BBG5" s="62"/>
      <c r="BBH5" s="62"/>
      <c r="BBI5" s="62"/>
      <c r="BBJ5" s="62"/>
      <c r="BBK5" s="62"/>
      <c r="BBL5" s="62"/>
      <c r="BBM5" s="62"/>
      <c r="BBN5" s="62"/>
      <c r="BBO5" s="62"/>
      <c r="BBP5" s="62"/>
      <c r="BBQ5" s="62"/>
      <c r="BBR5" s="62"/>
      <c r="BBS5" s="62"/>
      <c r="BBT5" s="62"/>
      <c r="BBU5" s="62"/>
      <c r="BBV5" s="62"/>
      <c r="BBW5" s="62"/>
      <c r="BBX5" s="62"/>
      <c r="BBY5" s="62"/>
      <c r="BBZ5" s="62"/>
      <c r="BCA5" s="62"/>
      <c r="BCB5" s="62"/>
      <c r="BCC5" s="62"/>
      <c r="BCD5" s="62"/>
      <c r="BCE5" s="62"/>
      <c r="BCF5" s="62"/>
      <c r="BCG5" s="62"/>
      <c r="BCH5" s="62"/>
      <c r="BCI5" s="62"/>
      <c r="BCJ5" s="62"/>
      <c r="BCK5" s="62"/>
      <c r="BCL5" s="62"/>
      <c r="BCM5" s="62"/>
      <c r="BCN5" s="62"/>
      <c r="BCO5" s="62"/>
      <c r="BCP5" s="62"/>
      <c r="BCQ5" s="62"/>
      <c r="BCR5" s="62"/>
      <c r="BCS5" s="62"/>
      <c r="BCT5" s="62"/>
      <c r="BCU5" s="62"/>
      <c r="BCV5" s="62"/>
      <c r="BCW5" s="62"/>
      <c r="BCX5" s="62"/>
      <c r="BCY5" s="62"/>
      <c r="BCZ5" s="62"/>
      <c r="BDA5" s="62"/>
      <c r="BDB5" s="62"/>
      <c r="BDC5" s="62"/>
      <c r="BDD5" s="62"/>
      <c r="BDE5" s="62"/>
      <c r="BDF5" s="62"/>
      <c r="BDG5" s="62"/>
      <c r="BDH5" s="62"/>
      <c r="BDI5" s="62"/>
      <c r="BDJ5" s="62"/>
      <c r="BDK5" s="62"/>
      <c r="BDL5" s="62"/>
      <c r="BDM5" s="62"/>
      <c r="BDN5" s="62"/>
      <c r="BDO5" s="62"/>
      <c r="BDP5" s="62"/>
      <c r="BDQ5" s="62"/>
      <c r="BDR5" s="62"/>
      <c r="BDS5" s="62"/>
      <c r="BDT5" s="62"/>
      <c r="BDU5" s="62"/>
      <c r="BDV5" s="62"/>
      <c r="BDW5" s="62"/>
      <c r="BDX5" s="62"/>
      <c r="BDY5" s="62"/>
      <c r="BDZ5" s="62"/>
      <c r="BEA5" s="62"/>
      <c r="BEB5" s="62"/>
      <c r="BEC5" s="62"/>
      <c r="BED5" s="62"/>
      <c r="BEE5" s="62"/>
      <c r="BEF5" s="62"/>
      <c r="BEG5" s="62"/>
      <c r="BEH5" s="62"/>
      <c r="BEI5" s="62"/>
      <c r="BEJ5" s="62"/>
      <c r="BEK5" s="62"/>
      <c r="BEL5" s="62"/>
      <c r="BEM5" s="62"/>
      <c r="BEN5" s="62"/>
      <c r="BEO5" s="62"/>
      <c r="BEP5" s="62"/>
      <c r="BEQ5" s="62"/>
      <c r="BER5" s="62"/>
      <c r="BES5" s="62"/>
      <c r="BET5" s="62"/>
      <c r="BEU5" s="62"/>
      <c r="BEV5" s="62"/>
      <c r="BEW5" s="62"/>
      <c r="BEX5" s="62"/>
      <c r="BEY5" s="62"/>
      <c r="BEZ5" s="62"/>
      <c r="BFA5" s="62"/>
      <c r="BFB5" s="62"/>
      <c r="BFC5" s="62"/>
      <c r="BFD5" s="62"/>
      <c r="BFE5" s="62"/>
      <c r="BFF5" s="62"/>
      <c r="BFG5" s="62"/>
      <c r="BFH5" s="62"/>
      <c r="BFI5" s="62"/>
      <c r="BFJ5" s="62"/>
      <c r="BFK5" s="62"/>
      <c r="BFL5" s="62"/>
      <c r="BFM5" s="62"/>
      <c r="BFN5" s="62"/>
      <c r="BFO5" s="62"/>
      <c r="BFP5" s="62"/>
      <c r="BFQ5" s="62"/>
      <c r="BFR5" s="62"/>
      <c r="BFS5" s="62"/>
      <c r="BFT5" s="62"/>
      <c r="BFU5" s="62"/>
      <c r="BFV5" s="62"/>
      <c r="BFW5" s="62"/>
      <c r="BFX5" s="62"/>
      <c r="BFY5" s="62"/>
      <c r="BFZ5" s="62"/>
      <c r="BGA5" s="62"/>
      <c r="BGB5" s="62"/>
      <c r="BGC5" s="62"/>
      <c r="BGD5" s="62"/>
      <c r="BGE5" s="62"/>
      <c r="BGF5" s="62"/>
      <c r="BGG5" s="62"/>
      <c r="BGH5" s="62"/>
      <c r="BGI5" s="62"/>
      <c r="BGJ5" s="62"/>
      <c r="BGK5" s="62"/>
      <c r="BGL5" s="62"/>
      <c r="BGM5" s="62"/>
      <c r="BGN5" s="62"/>
      <c r="BGO5" s="62"/>
      <c r="BGP5" s="62"/>
      <c r="BGQ5" s="62"/>
      <c r="BGR5" s="62"/>
      <c r="BGS5" s="62"/>
      <c r="BGT5" s="62"/>
      <c r="BGU5" s="62"/>
      <c r="BGV5" s="62"/>
      <c r="BGW5" s="62"/>
      <c r="BGX5" s="62"/>
      <c r="BGY5" s="62"/>
      <c r="BGZ5" s="62"/>
      <c r="BHA5" s="62"/>
      <c r="BHB5" s="62"/>
      <c r="BHC5" s="62"/>
      <c r="BHD5" s="62"/>
      <c r="BHE5" s="62"/>
      <c r="BHF5" s="62"/>
      <c r="BHG5" s="62"/>
      <c r="BHH5" s="62"/>
      <c r="BHI5" s="62"/>
      <c r="BHJ5" s="62"/>
      <c r="BHK5" s="62"/>
      <c r="BHL5" s="62"/>
      <c r="BHM5" s="62"/>
      <c r="BHN5" s="62"/>
      <c r="BHO5" s="62"/>
      <c r="BHP5" s="62"/>
      <c r="BHQ5" s="62"/>
      <c r="BHR5" s="62"/>
      <c r="BHS5" s="62"/>
      <c r="BHT5" s="62"/>
      <c r="BHU5" s="62"/>
      <c r="BHV5" s="62"/>
      <c r="BHW5" s="62"/>
      <c r="BHX5" s="62"/>
      <c r="BHY5" s="62"/>
      <c r="BHZ5" s="62"/>
      <c r="BIA5" s="62"/>
      <c r="BIB5" s="62"/>
      <c r="BIC5" s="62"/>
      <c r="BID5" s="62"/>
      <c r="BIE5" s="62"/>
      <c r="BIF5" s="62"/>
      <c r="BIG5" s="62"/>
      <c r="BIH5" s="62"/>
      <c r="BII5" s="62"/>
      <c r="BIJ5" s="62"/>
      <c r="BIK5" s="62"/>
      <c r="BIL5" s="62"/>
      <c r="BIM5" s="62"/>
      <c r="BIN5" s="62"/>
      <c r="BIO5" s="62"/>
      <c r="BIP5" s="62"/>
      <c r="BIQ5" s="62"/>
      <c r="BIR5" s="62"/>
      <c r="BIS5" s="62"/>
      <c r="BIT5" s="62"/>
      <c r="BIU5" s="62"/>
      <c r="BIV5" s="62"/>
      <c r="BIW5" s="62"/>
      <c r="BIX5" s="62"/>
      <c r="BIY5" s="62"/>
      <c r="BIZ5" s="62"/>
      <c r="BJA5" s="62"/>
      <c r="BJB5" s="62"/>
      <c r="BJC5" s="62"/>
      <c r="BJD5" s="62"/>
      <c r="BJE5" s="62"/>
      <c r="BJF5" s="62"/>
      <c r="BJG5" s="62"/>
      <c r="BJH5" s="62"/>
      <c r="BJI5" s="62"/>
      <c r="BJJ5" s="62"/>
      <c r="BJK5" s="62"/>
      <c r="BJL5" s="62"/>
      <c r="BJM5" s="62"/>
      <c r="BJN5" s="62"/>
      <c r="BJO5" s="62"/>
      <c r="BJP5" s="62"/>
      <c r="BJQ5" s="62"/>
      <c r="BJR5" s="62"/>
      <c r="BJS5" s="62"/>
      <c r="BJT5" s="62"/>
      <c r="BJU5" s="62"/>
      <c r="BJV5" s="62"/>
      <c r="BJW5" s="62"/>
      <c r="BJX5" s="62"/>
      <c r="BJY5" s="62"/>
      <c r="BJZ5" s="62"/>
      <c r="BKA5" s="62"/>
      <c r="BKB5" s="62"/>
      <c r="BKC5" s="62"/>
      <c r="BKD5" s="62"/>
      <c r="BKE5" s="62"/>
      <c r="BKF5" s="62"/>
      <c r="BKG5" s="62"/>
      <c r="BKH5" s="62"/>
      <c r="BKI5" s="62"/>
      <c r="BKJ5" s="62"/>
      <c r="BKK5" s="62"/>
      <c r="BKL5" s="62"/>
      <c r="BKM5" s="62"/>
      <c r="BKN5" s="62"/>
      <c r="BKO5" s="62"/>
      <c r="BKP5" s="62"/>
      <c r="BKQ5" s="62"/>
      <c r="BKR5" s="62"/>
      <c r="BKS5" s="62"/>
      <c r="BKT5" s="62"/>
      <c r="BKU5" s="62"/>
      <c r="BKV5" s="62"/>
      <c r="BKW5" s="62"/>
      <c r="BKX5" s="62"/>
      <c r="BKY5" s="62"/>
      <c r="BKZ5" s="62"/>
      <c r="BLA5" s="62"/>
      <c r="BLB5" s="62"/>
      <c r="BLC5" s="62"/>
      <c r="BLD5" s="62"/>
      <c r="BLE5" s="62"/>
      <c r="BLF5" s="62"/>
      <c r="BLG5" s="62"/>
      <c r="BLH5" s="62"/>
      <c r="BLI5" s="62"/>
      <c r="BLJ5" s="62"/>
      <c r="BLK5" s="62"/>
      <c r="BLL5" s="62"/>
      <c r="BLM5" s="62"/>
      <c r="BLN5" s="62"/>
      <c r="BLO5" s="62"/>
      <c r="BLP5" s="62"/>
      <c r="BLQ5" s="62"/>
      <c r="BLR5" s="62"/>
      <c r="BLS5" s="62"/>
      <c r="BLT5" s="62"/>
      <c r="BLU5" s="62"/>
      <c r="BLV5" s="62"/>
      <c r="BLW5" s="62"/>
      <c r="BLX5" s="62"/>
      <c r="BLY5" s="62"/>
      <c r="BLZ5" s="62"/>
      <c r="BMA5" s="62"/>
      <c r="BMB5" s="62"/>
      <c r="BMC5" s="62"/>
      <c r="BMD5" s="62"/>
      <c r="BME5" s="62"/>
      <c r="BMF5" s="62"/>
      <c r="BMG5" s="62"/>
      <c r="BMH5" s="62"/>
      <c r="BMI5" s="62"/>
      <c r="BMJ5" s="62"/>
      <c r="BMK5" s="62"/>
      <c r="BML5" s="62"/>
      <c r="BMM5" s="62"/>
      <c r="BMN5" s="62"/>
      <c r="BMO5" s="62"/>
      <c r="BMP5" s="62"/>
      <c r="BMQ5" s="62"/>
      <c r="BMR5" s="62"/>
      <c r="BMS5" s="62"/>
      <c r="BMT5" s="62"/>
      <c r="BMU5" s="62"/>
      <c r="BMV5" s="62"/>
      <c r="BMW5" s="62"/>
      <c r="BMX5" s="62"/>
      <c r="BMY5" s="62"/>
      <c r="BMZ5" s="62"/>
      <c r="BNA5" s="62"/>
      <c r="BNB5" s="62"/>
      <c r="BNC5" s="62"/>
      <c r="BND5" s="62"/>
      <c r="BNE5" s="62"/>
      <c r="BNF5" s="62"/>
      <c r="BNG5" s="62"/>
      <c r="BNH5" s="62"/>
      <c r="BNI5" s="62"/>
      <c r="BNJ5" s="62"/>
      <c r="BNK5" s="62"/>
      <c r="BNL5" s="62"/>
      <c r="BNM5" s="62"/>
      <c r="BNN5" s="62"/>
      <c r="BNO5" s="62"/>
      <c r="BNP5" s="62"/>
      <c r="BNQ5" s="62"/>
      <c r="BNR5" s="62"/>
      <c r="BNS5" s="62"/>
      <c r="BNT5" s="62"/>
      <c r="BNU5" s="62"/>
      <c r="BNV5" s="62"/>
      <c r="BNW5" s="62"/>
      <c r="BNX5" s="62"/>
      <c r="BNY5" s="62"/>
      <c r="BNZ5" s="62"/>
      <c r="BOA5" s="62"/>
      <c r="BOB5" s="62"/>
      <c r="BOC5" s="62"/>
      <c r="BOD5" s="62"/>
      <c r="BOE5" s="62"/>
      <c r="BOF5" s="62"/>
      <c r="BOG5" s="62"/>
      <c r="BOH5" s="62"/>
      <c r="BOI5" s="62"/>
      <c r="BOJ5" s="62"/>
      <c r="BOK5" s="62"/>
      <c r="BOL5" s="62"/>
      <c r="BOM5" s="62"/>
      <c r="BON5" s="62"/>
      <c r="BOO5" s="62"/>
      <c r="BOP5" s="62"/>
      <c r="BOQ5" s="62"/>
      <c r="BOR5" s="62"/>
      <c r="BOS5" s="62"/>
      <c r="BOT5" s="62"/>
      <c r="BOU5" s="62"/>
      <c r="BOV5" s="62"/>
      <c r="BOW5" s="62"/>
      <c r="BOX5" s="62"/>
      <c r="BOY5" s="62"/>
      <c r="BOZ5" s="62"/>
      <c r="BPA5" s="62"/>
      <c r="BPB5" s="62"/>
      <c r="BPC5" s="62"/>
      <c r="BPD5" s="62"/>
      <c r="BPE5" s="62"/>
      <c r="BPF5" s="62"/>
      <c r="BPG5" s="62"/>
      <c r="BPH5" s="62"/>
      <c r="BPI5" s="62"/>
      <c r="BPJ5" s="62"/>
      <c r="BPK5" s="62"/>
      <c r="BPL5" s="62"/>
      <c r="BPM5" s="62"/>
      <c r="BPN5" s="62"/>
      <c r="BPO5" s="62"/>
      <c r="BPP5" s="62"/>
      <c r="BPQ5" s="62"/>
      <c r="BPR5" s="62"/>
      <c r="BPS5" s="62"/>
      <c r="BPT5" s="62"/>
      <c r="BPU5" s="62"/>
      <c r="BPV5" s="62"/>
      <c r="BPW5" s="62"/>
      <c r="BPX5" s="62"/>
      <c r="BPY5" s="62"/>
      <c r="BPZ5" s="62"/>
      <c r="BQA5" s="62"/>
      <c r="BQB5" s="62"/>
      <c r="BQC5" s="62"/>
      <c r="BQD5" s="62"/>
      <c r="BQE5" s="62"/>
      <c r="BQF5" s="62"/>
      <c r="BQG5" s="62"/>
      <c r="BQH5" s="62"/>
      <c r="BQI5" s="62"/>
      <c r="BQJ5" s="62"/>
      <c r="BQK5" s="62"/>
      <c r="BQL5" s="62"/>
      <c r="BQM5" s="62"/>
      <c r="BQN5" s="62"/>
      <c r="BQO5" s="62"/>
      <c r="BQP5" s="62"/>
      <c r="BQQ5" s="62"/>
      <c r="BQR5" s="62"/>
      <c r="BQS5" s="62"/>
      <c r="BQT5" s="62"/>
      <c r="BQU5" s="62"/>
      <c r="BQV5" s="62"/>
      <c r="BQW5" s="62"/>
      <c r="BQX5" s="62"/>
      <c r="BQY5" s="62"/>
      <c r="BQZ5" s="62"/>
      <c r="BRA5" s="62"/>
      <c r="BRB5" s="62"/>
      <c r="BRC5" s="62"/>
      <c r="BRD5" s="62"/>
      <c r="BRE5" s="62"/>
      <c r="BRF5" s="62"/>
      <c r="BRG5" s="62"/>
      <c r="BRH5" s="62"/>
      <c r="BRI5" s="62"/>
      <c r="BRJ5" s="62"/>
      <c r="BRK5" s="62"/>
      <c r="BRL5" s="62"/>
      <c r="BRM5" s="62"/>
      <c r="BRN5" s="62"/>
      <c r="BRO5" s="62"/>
      <c r="BRP5" s="62"/>
      <c r="BRQ5" s="62"/>
      <c r="BRR5" s="62"/>
      <c r="BRS5" s="62"/>
      <c r="BRT5" s="62"/>
      <c r="BRU5" s="62"/>
      <c r="BRV5" s="62"/>
      <c r="BRW5" s="62"/>
      <c r="BRX5" s="62"/>
      <c r="BRY5" s="62"/>
      <c r="BRZ5" s="62"/>
      <c r="BSA5" s="62"/>
      <c r="BSB5" s="62"/>
      <c r="BSC5" s="62"/>
      <c r="BSD5" s="62"/>
      <c r="BSE5" s="62"/>
      <c r="BSF5" s="62"/>
      <c r="BSG5" s="62"/>
      <c r="BSH5" s="62"/>
      <c r="BSI5" s="62"/>
      <c r="BSJ5" s="62"/>
      <c r="BSK5" s="62"/>
      <c r="BSL5" s="62"/>
      <c r="BSM5" s="62"/>
      <c r="BSN5" s="62"/>
      <c r="BSO5" s="62"/>
      <c r="BSP5" s="62"/>
      <c r="BSQ5" s="62"/>
      <c r="BSR5" s="62"/>
      <c r="BSS5" s="62"/>
      <c r="BST5" s="62"/>
      <c r="BSU5" s="62"/>
      <c r="BSV5" s="62"/>
      <c r="BSW5" s="62"/>
      <c r="BSX5" s="62"/>
      <c r="BSY5" s="62"/>
      <c r="BSZ5" s="62"/>
      <c r="BTA5" s="62"/>
      <c r="BTB5" s="62"/>
      <c r="BTC5" s="62"/>
      <c r="BTD5" s="62"/>
      <c r="BTE5" s="62"/>
      <c r="BTF5" s="62"/>
      <c r="BTG5" s="62"/>
      <c r="BTH5" s="62"/>
      <c r="BTI5" s="62"/>
      <c r="BTJ5" s="62"/>
      <c r="BTK5" s="62"/>
      <c r="BTL5" s="62"/>
      <c r="BTM5" s="62"/>
      <c r="BTN5" s="62"/>
      <c r="BTO5" s="62"/>
      <c r="BTP5" s="62"/>
      <c r="BTQ5" s="62"/>
      <c r="BTR5" s="62"/>
      <c r="BTS5" s="62"/>
      <c r="BTT5" s="62"/>
      <c r="BTU5" s="62"/>
      <c r="BTV5" s="62"/>
      <c r="BTW5" s="62"/>
      <c r="BTX5" s="62"/>
      <c r="BTY5" s="62"/>
      <c r="BTZ5" s="62"/>
      <c r="BUA5" s="62"/>
      <c r="BUB5" s="62"/>
      <c r="BUC5" s="62"/>
      <c r="BUD5" s="62"/>
      <c r="BUE5" s="62"/>
      <c r="BUF5" s="62"/>
      <c r="BUG5" s="62"/>
      <c r="BUH5" s="62"/>
      <c r="BUI5" s="62"/>
      <c r="BUJ5" s="62"/>
      <c r="BUK5" s="62"/>
      <c r="BUL5" s="62"/>
      <c r="BUM5" s="62"/>
      <c r="BUN5" s="62"/>
      <c r="BUO5" s="62"/>
      <c r="BUP5" s="62"/>
      <c r="BUQ5" s="62"/>
      <c r="BUR5" s="62"/>
      <c r="BUS5" s="62"/>
      <c r="BUT5" s="62"/>
      <c r="BUU5" s="62"/>
      <c r="BUV5" s="62"/>
      <c r="BUW5" s="62"/>
      <c r="BUX5" s="62"/>
      <c r="BUY5" s="62"/>
      <c r="BUZ5" s="62"/>
      <c r="BVA5" s="62"/>
      <c r="BVB5" s="62"/>
      <c r="BVC5" s="62"/>
      <c r="BVD5" s="62"/>
      <c r="BVE5" s="62"/>
      <c r="BVF5" s="62"/>
      <c r="BVG5" s="62"/>
      <c r="BVH5" s="62"/>
      <c r="BVI5" s="62"/>
      <c r="BVJ5" s="62"/>
      <c r="BVK5" s="62"/>
      <c r="BVL5" s="62"/>
      <c r="BVM5" s="62"/>
      <c r="BVN5" s="62"/>
      <c r="BVO5" s="62"/>
      <c r="BVP5" s="62"/>
      <c r="BVQ5" s="62"/>
      <c r="BVR5" s="62"/>
      <c r="BVS5" s="62"/>
      <c r="BVT5" s="62"/>
      <c r="BVU5" s="62"/>
      <c r="BVV5" s="62"/>
      <c r="BVW5" s="62"/>
      <c r="BVX5" s="62"/>
      <c r="BVY5" s="62"/>
      <c r="BVZ5" s="62"/>
      <c r="BWA5" s="62"/>
      <c r="BWB5" s="62"/>
      <c r="BWC5" s="62"/>
      <c r="BWD5" s="62"/>
      <c r="BWE5" s="62"/>
      <c r="BWF5" s="62"/>
      <c r="BWG5" s="62"/>
      <c r="BWH5" s="62"/>
      <c r="BWI5" s="62"/>
      <c r="BWJ5" s="62"/>
      <c r="BWK5" s="62"/>
      <c r="BWL5" s="62"/>
      <c r="BWM5" s="62"/>
      <c r="BWN5" s="62"/>
      <c r="BWO5" s="62"/>
      <c r="BWP5" s="62"/>
      <c r="BWQ5" s="62"/>
      <c r="BWR5" s="62"/>
      <c r="BWS5" s="62"/>
      <c r="BWT5" s="62"/>
      <c r="BWU5" s="62"/>
      <c r="BWV5" s="62"/>
      <c r="BWW5" s="62"/>
      <c r="BWX5" s="62"/>
      <c r="BWY5" s="62"/>
      <c r="BWZ5" s="62"/>
      <c r="BXA5" s="62"/>
      <c r="BXB5" s="62"/>
      <c r="BXC5" s="62"/>
      <c r="BXD5" s="62"/>
      <c r="BXE5" s="62"/>
      <c r="BXF5" s="62"/>
      <c r="BXG5" s="62"/>
      <c r="BXH5" s="62"/>
      <c r="BXI5" s="62"/>
      <c r="BXJ5" s="62"/>
      <c r="BXK5" s="62"/>
      <c r="BXL5" s="62"/>
      <c r="BXM5" s="62"/>
      <c r="BXN5" s="62"/>
      <c r="BXO5" s="62"/>
      <c r="BXP5" s="62"/>
      <c r="BXQ5" s="62"/>
      <c r="BXR5" s="62"/>
      <c r="BXS5" s="62"/>
      <c r="BXT5" s="62"/>
      <c r="BXU5" s="62"/>
      <c r="BXV5" s="62"/>
      <c r="BXW5" s="62"/>
      <c r="BXX5" s="62"/>
      <c r="BXY5" s="62"/>
      <c r="BXZ5" s="62"/>
      <c r="BYA5" s="62"/>
      <c r="BYB5" s="62"/>
      <c r="BYC5" s="62"/>
      <c r="BYD5" s="62"/>
      <c r="BYE5" s="62"/>
      <c r="BYF5" s="62"/>
      <c r="BYG5" s="62"/>
      <c r="BYH5" s="62"/>
      <c r="BYI5" s="62"/>
      <c r="BYJ5" s="62"/>
      <c r="BYK5" s="62"/>
      <c r="BYL5" s="62"/>
      <c r="BYM5" s="62"/>
      <c r="BYN5" s="62"/>
      <c r="BYO5" s="62"/>
      <c r="BYP5" s="62"/>
      <c r="BYQ5" s="62"/>
      <c r="BYR5" s="62"/>
      <c r="BYS5" s="62"/>
      <c r="BYT5" s="62"/>
      <c r="BYU5" s="62"/>
      <c r="BYV5" s="62"/>
      <c r="BYW5" s="62"/>
      <c r="BYX5" s="62"/>
      <c r="BYY5" s="62"/>
      <c r="BYZ5" s="62"/>
      <c r="BZA5" s="62"/>
      <c r="BZB5" s="62"/>
      <c r="BZC5" s="62"/>
      <c r="BZD5" s="62"/>
      <c r="BZE5" s="62"/>
      <c r="BZF5" s="62"/>
      <c r="BZG5" s="62"/>
      <c r="BZH5" s="62"/>
      <c r="BZI5" s="62"/>
      <c r="BZJ5" s="62"/>
      <c r="BZK5" s="62"/>
      <c r="BZL5" s="62"/>
      <c r="BZM5" s="62"/>
      <c r="BZN5" s="62"/>
      <c r="BZO5" s="62"/>
      <c r="BZP5" s="62"/>
      <c r="BZQ5" s="62"/>
      <c r="BZR5" s="62"/>
      <c r="BZS5" s="62"/>
      <c r="BZT5" s="62"/>
      <c r="BZU5" s="62"/>
      <c r="BZV5" s="62"/>
      <c r="BZW5" s="62"/>
      <c r="BZX5" s="62"/>
      <c r="BZY5" s="62"/>
      <c r="BZZ5" s="62"/>
      <c r="CAA5" s="62"/>
      <c r="CAB5" s="62"/>
      <c r="CAC5" s="62"/>
      <c r="CAD5" s="62"/>
      <c r="CAE5" s="62"/>
      <c r="CAF5" s="62"/>
      <c r="CAG5" s="62"/>
      <c r="CAH5" s="62"/>
      <c r="CAI5" s="62"/>
      <c r="CAJ5" s="62"/>
      <c r="CAK5" s="62"/>
      <c r="CAL5" s="62"/>
      <c r="CAM5" s="62"/>
      <c r="CAN5" s="62"/>
      <c r="CAO5" s="62"/>
      <c r="CAP5" s="62"/>
      <c r="CAQ5" s="62"/>
      <c r="CAR5" s="62"/>
      <c r="CAS5" s="62"/>
      <c r="CAT5" s="62"/>
      <c r="CAU5" s="62"/>
      <c r="CAV5" s="62"/>
      <c r="CAW5" s="62"/>
      <c r="CAX5" s="62"/>
      <c r="CAY5" s="62"/>
      <c r="CAZ5" s="62"/>
      <c r="CBA5" s="62"/>
      <c r="CBB5" s="62"/>
      <c r="CBC5" s="62"/>
      <c r="CBD5" s="62"/>
      <c r="CBE5" s="62"/>
      <c r="CBF5" s="62"/>
      <c r="CBG5" s="62"/>
      <c r="CBH5" s="62"/>
      <c r="CBI5" s="62"/>
      <c r="CBJ5" s="62"/>
      <c r="CBK5" s="62"/>
      <c r="CBL5" s="62"/>
      <c r="CBM5" s="62"/>
      <c r="CBN5" s="62"/>
      <c r="CBO5" s="62"/>
      <c r="CBP5" s="62"/>
      <c r="CBQ5" s="62"/>
      <c r="CBR5" s="62"/>
      <c r="CBS5" s="62"/>
      <c r="CBT5" s="62"/>
      <c r="CBU5" s="62"/>
      <c r="CBV5" s="62"/>
      <c r="CBW5" s="62"/>
      <c r="CBX5" s="62"/>
      <c r="CBY5" s="62"/>
      <c r="CBZ5" s="62"/>
      <c r="CCA5" s="62"/>
      <c r="CCB5" s="62"/>
      <c r="CCC5" s="62"/>
      <c r="CCD5" s="62"/>
      <c r="CCE5" s="62"/>
      <c r="CCF5" s="62"/>
      <c r="CCG5" s="62"/>
      <c r="CCH5" s="62"/>
      <c r="CCI5" s="62"/>
      <c r="CCJ5" s="62"/>
      <c r="CCK5" s="62"/>
      <c r="CCL5" s="62"/>
      <c r="CCM5" s="62"/>
      <c r="CCN5" s="62"/>
      <c r="CCO5" s="62"/>
      <c r="CCP5" s="62"/>
      <c r="CCQ5" s="62"/>
      <c r="CCR5" s="62"/>
      <c r="CCS5" s="62"/>
      <c r="CCT5" s="62"/>
      <c r="CCU5" s="62"/>
      <c r="CCV5" s="62"/>
      <c r="CCW5" s="62"/>
      <c r="CCX5" s="62"/>
      <c r="CCY5" s="62"/>
      <c r="CCZ5" s="62"/>
      <c r="CDA5" s="62"/>
      <c r="CDB5" s="62"/>
      <c r="CDC5" s="62"/>
      <c r="CDD5" s="62"/>
      <c r="CDE5" s="62"/>
      <c r="CDF5" s="62"/>
      <c r="CDG5" s="62"/>
      <c r="CDH5" s="62"/>
      <c r="CDI5" s="62"/>
      <c r="CDJ5" s="62"/>
      <c r="CDK5" s="62"/>
      <c r="CDL5" s="62"/>
      <c r="CDM5" s="62"/>
      <c r="CDN5" s="62"/>
      <c r="CDO5" s="62"/>
      <c r="CDP5" s="62"/>
      <c r="CDQ5" s="62"/>
      <c r="CDR5" s="62"/>
      <c r="CDS5" s="62"/>
      <c r="CDT5" s="62"/>
      <c r="CDU5" s="62"/>
      <c r="CDV5" s="62"/>
      <c r="CDW5" s="62"/>
      <c r="CDX5" s="62"/>
      <c r="CDY5" s="62"/>
      <c r="CDZ5" s="62"/>
      <c r="CEA5" s="62"/>
      <c r="CEB5" s="62"/>
      <c r="CEC5" s="62"/>
      <c r="CED5" s="62"/>
      <c r="CEE5" s="62"/>
      <c r="CEF5" s="62"/>
      <c r="CEG5" s="62"/>
      <c r="CEH5" s="62"/>
      <c r="CEI5" s="62"/>
      <c r="CEJ5" s="62"/>
      <c r="CEK5" s="62"/>
      <c r="CEL5" s="62"/>
      <c r="CEM5" s="62"/>
      <c r="CEN5" s="62"/>
      <c r="CEO5" s="62"/>
      <c r="CEP5" s="62"/>
      <c r="CEQ5" s="62"/>
      <c r="CER5" s="62"/>
      <c r="CES5" s="62"/>
      <c r="CET5" s="62"/>
      <c r="CEU5" s="62"/>
      <c r="CEV5" s="62"/>
      <c r="CEW5" s="62"/>
      <c r="CEX5" s="62"/>
      <c r="CEY5" s="62"/>
      <c r="CEZ5" s="62"/>
      <c r="CFA5" s="62"/>
      <c r="CFB5" s="62"/>
      <c r="CFC5" s="62"/>
      <c r="CFD5" s="62"/>
      <c r="CFE5" s="62"/>
      <c r="CFF5" s="62"/>
      <c r="CFG5" s="62"/>
      <c r="CFH5" s="62"/>
      <c r="CFI5" s="62"/>
      <c r="CFJ5" s="62"/>
      <c r="CFK5" s="62"/>
      <c r="CFL5" s="62"/>
      <c r="CFM5" s="62"/>
      <c r="CFN5" s="62"/>
      <c r="CFO5" s="62"/>
      <c r="CFP5" s="62"/>
      <c r="CFQ5" s="62"/>
      <c r="CFR5" s="62"/>
      <c r="CFS5" s="62"/>
      <c r="CFT5" s="62"/>
      <c r="CFU5" s="62"/>
      <c r="CFV5" s="62"/>
      <c r="CFW5" s="62"/>
      <c r="CFX5" s="62"/>
      <c r="CFY5" s="62"/>
      <c r="CFZ5" s="62"/>
      <c r="CGA5" s="62"/>
      <c r="CGB5" s="62"/>
      <c r="CGC5" s="62"/>
      <c r="CGD5" s="62"/>
      <c r="CGE5" s="62"/>
      <c r="CGF5" s="62"/>
      <c r="CGG5" s="62"/>
      <c r="CGH5" s="62"/>
      <c r="CGI5" s="62"/>
      <c r="CGJ5" s="62"/>
      <c r="CGK5" s="62"/>
      <c r="CGL5" s="62"/>
      <c r="CGM5" s="62"/>
      <c r="CGN5" s="62"/>
      <c r="CGO5" s="62"/>
      <c r="CGP5" s="62"/>
      <c r="CGQ5" s="62"/>
      <c r="CGR5" s="62"/>
      <c r="CGS5" s="62"/>
      <c r="CGT5" s="62"/>
      <c r="CGU5" s="62"/>
      <c r="CGV5" s="62"/>
      <c r="CGW5" s="62"/>
      <c r="CGX5" s="62"/>
      <c r="CGY5" s="62"/>
      <c r="CGZ5" s="62"/>
      <c r="CHA5" s="62"/>
      <c r="CHB5" s="62"/>
      <c r="CHC5" s="62"/>
      <c r="CHD5" s="62"/>
      <c r="CHE5" s="62"/>
      <c r="CHF5" s="62"/>
      <c r="CHG5" s="62"/>
      <c r="CHH5" s="62"/>
      <c r="CHI5" s="62"/>
      <c r="CHJ5" s="62"/>
      <c r="CHK5" s="62"/>
      <c r="CHL5" s="62"/>
      <c r="CHM5" s="62"/>
      <c r="CHN5" s="62"/>
      <c r="CHO5" s="62"/>
      <c r="CHP5" s="62"/>
      <c r="CHQ5" s="62"/>
      <c r="CHR5" s="62"/>
      <c r="CHS5" s="62"/>
      <c r="CHT5" s="62"/>
      <c r="CHU5" s="62"/>
      <c r="CHV5" s="62"/>
      <c r="CHW5" s="62"/>
      <c r="CHX5" s="62"/>
      <c r="CHY5" s="62"/>
      <c r="CHZ5" s="62"/>
      <c r="CIA5" s="62"/>
      <c r="CIB5" s="62"/>
      <c r="CIC5" s="62"/>
      <c r="CID5" s="62"/>
      <c r="CIE5" s="62"/>
      <c r="CIF5" s="62"/>
      <c r="CIG5" s="62"/>
      <c r="CIH5" s="62"/>
      <c r="CII5" s="62"/>
      <c r="CIJ5" s="62"/>
      <c r="CIK5" s="62"/>
      <c r="CIL5" s="62"/>
      <c r="CIM5" s="62"/>
      <c r="CIN5" s="62"/>
      <c r="CIO5" s="62"/>
      <c r="CIP5" s="62"/>
      <c r="CIQ5" s="62"/>
      <c r="CIR5" s="62"/>
      <c r="CIS5" s="62"/>
      <c r="CIT5" s="62"/>
      <c r="CIU5" s="62"/>
      <c r="CIV5" s="62"/>
      <c r="CIW5" s="62"/>
      <c r="CIX5" s="62"/>
      <c r="CIY5" s="62"/>
      <c r="CIZ5" s="62"/>
      <c r="CJA5" s="62"/>
      <c r="CJB5" s="62"/>
      <c r="CJC5" s="62"/>
      <c r="CJD5" s="62"/>
      <c r="CJE5" s="62"/>
      <c r="CJF5" s="62"/>
      <c r="CJG5" s="62"/>
      <c r="CJH5" s="62"/>
      <c r="CJI5" s="62"/>
      <c r="CJJ5" s="62"/>
      <c r="CJK5" s="62"/>
      <c r="CJL5" s="62"/>
      <c r="CJM5" s="62"/>
      <c r="CJN5" s="62"/>
      <c r="CJO5" s="62"/>
      <c r="CJP5" s="62"/>
      <c r="CJQ5" s="62"/>
      <c r="CJR5" s="62"/>
      <c r="CJS5" s="62"/>
      <c r="CJT5" s="62"/>
      <c r="CJU5" s="62"/>
      <c r="CJV5" s="62"/>
      <c r="CJW5" s="62"/>
      <c r="CJX5" s="62"/>
      <c r="CJY5" s="62"/>
      <c r="CJZ5" s="62"/>
      <c r="CKA5" s="62"/>
      <c r="CKB5" s="62"/>
      <c r="CKC5" s="62"/>
      <c r="CKD5" s="62"/>
      <c r="CKE5" s="62"/>
      <c r="CKF5" s="62"/>
      <c r="CKG5" s="62"/>
      <c r="CKH5" s="62"/>
      <c r="CKI5" s="62"/>
      <c r="CKJ5" s="62"/>
      <c r="CKK5" s="62"/>
      <c r="CKL5" s="62"/>
      <c r="CKM5" s="62"/>
      <c r="CKN5" s="62"/>
      <c r="CKO5" s="62"/>
      <c r="CKP5" s="62"/>
      <c r="CKQ5" s="62"/>
      <c r="CKR5" s="62"/>
      <c r="CKS5" s="62"/>
      <c r="CKT5" s="62"/>
      <c r="CKU5" s="62"/>
      <c r="CKV5" s="62"/>
      <c r="CKW5" s="62"/>
      <c r="CKX5" s="62"/>
      <c r="CKY5" s="62"/>
      <c r="CKZ5" s="62"/>
      <c r="CLA5" s="62"/>
      <c r="CLB5" s="62"/>
      <c r="CLC5" s="62"/>
      <c r="CLD5" s="62"/>
      <c r="CLE5" s="62"/>
      <c r="CLF5" s="62"/>
      <c r="CLG5" s="62"/>
      <c r="CLH5" s="62"/>
      <c r="CLI5" s="62"/>
      <c r="CLJ5" s="62"/>
      <c r="CLK5" s="62"/>
      <c r="CLL5" s="62"/>
      <c r="CLM5" s="62"/>
      <c r="CLN5" s="62"/>
      <c r="CLO5" s="62"/>
      <c r="CLP5" s="62"/>
      <c r="CLQ5" s="62"/>
      <c r="CLR5" s="62"/>
      <c r="CLS5" s="62"/>
      <c r="CLT5" s="62"/>
      <c r="CLU5" s="62"/>
      <c r="CLV5" s="62"/>
      <c r="CLW5" s="62"/>
      <c r="CLX5" s="62"/>
      <c r="CLY5" s="62"/>
      <c r="CLZ5" s="62"/>
      <c r="CMA5" s="62"/>
      <c r="CMB5" s="62"/>
      <c r="CMC5" s="62"/>
      <c r="CMD5" s="62"/>
      <c r="CME5" s="62"/>
      <c r="CMF5" s="62"/>
      <c r="CMG5" s="62"/>
      <c r="CMH5" s="62"/>
      <c r="CMI5" s="62"/>
      <c r="CMJ5" s="62"/>
      <c r="CMK5" s="62"/>
      <c r="CML5" s="62"/>
      <c r="CMM5" s="62"/>
      <c r="CMN5" s="62"/>
      <c r="CMO5" s="62"/>
      <c r="CMP5" s="62"/>
      <c r="CMQ5" s="62"/>
      <c r="CMR5" s="62"/>
      <c r="CMS5" s="62"/>
      <c r="CMT5" s="62"/>
      <c r="CMU5" s="62"/>
      <c r="CMV5" s="62"/>
      <c r="CMW5" s="62"/>
      <c r="CMX5" s="62"/>
      <c r="CMY5" s="62"/>
      <c r="CMZ5" s="62"/>
      <c r="CNA5" s="62"/>
      <c r="CNB5" s="62"/>
      <c r="CNC5" s="62"/>
      <c r="CND5" s="62"/>
      <c r="CNE5" s="62"/>
      <c r="CNF5" s="62"/>
      <c r="CNG5" s="62"/>
      <c r="CNH5" s="62"/>
      <c r="CNI5" s="62"/>
      <c r="CNJ5" s="62"/>
      <c r="CNK5" s="62"/>
      <c r="CNL5" s="62"/>
      <c r="CNM5" s="62"/>
      <c r="CNN5" s="62"/>
      <c r="CNO5" s="62"/>
      <c r="CNP5" s="62"/>
      <c r="CNQ5" s="62"/>
      <c r="CNR5" s="62"/>
      <c r="CNS5" s="62"/>
      <c r="CNT5" s="62"/>
      <c r="CNU5" s="62"/>
      <c r="CNV5" s="62"/>
      <c r="CNW5" s="62"/>
      <c r="CNX5" s="62"/>
      <c r="CNY5" s="62"/>
      <c r="CNZ5" s="62"/>
      <c r="COA5" s="62"/>
      <c r="COB5" s="62"/>
      <c r="COC5" s="62"/>
      <c r="COD5" s="62"/>
      <c r="COE5" s="62"/>
      <c r="COF5" s="62"/>
      <c r="COG5" s="62"/>
      <c r="COH5" s="62"/>
      <c r="COI5" s="62"/>
      <c r="COJ5" s="62"/>
      <c r="COK5" s="62"/>
      <c r="COL5" s="62"/>
      <c r="COM5" s="62"/>
      <c r="CON5" s="62"/>
      <c r="COO5" s="62"/>
      <c r="COP5" s="62"/>
      <c r="COQ5" s="62"/>
      <c r="COR5" s="62"/>
      <c r="COS5" s="62"/>
      <c r="COT5" s="62"/>
      <c r="COU5" s="62"/>
      <c r="COV5" s="62"/>
      <c r="COW5" s="62"/>
      <c r="COX5" s="62"/>
      <c r="COY5" s="62"/>
      <c r="COZ5" s="62"/>
      <c r="CPA5" s="62"/>
      <c r="CPB5" s="62"/>
      <c r="CPC5" s="62"/>
      <c r="CPD5" s="62"/>
      <c r="CPE5" s="62"/>
      <c r="CPF5" s="62"/>
      <c r="CPG5" s="62"/>
      <c r="CPH5" s="62"/>
      <c r="CPI5" s="62"/>
      <c r="CPJ5" s="62"/>
      <c r="CPK5" s="62"/>
      <c r="CPL5" s="62"/>
      <c r="CPM5" s="62"/>
      <c r="CPN5" s="62"/>
      <c r="CPO5" s="62"/>
      <c r="CPP5" s="62"/>
      <c r="CPQ5" s="62"/>
      <c r="CPR5" s="62"/>
      <c r="CPS5" s="62"/>
      <c r="CPT5" s="62"/>
      <c r="CPU5" s="62"/>
      <c r="CPV5" s="62"/>
      <c r="CPW5" s="62"/>
      <c r="CPX5" s="62"/>
      <c r="CPY5" s="62"/>
      <c r="CPZ5" s="62"/>
      <c r="CQA5" s="62"/>
      <c r="CQB5" s="62"/>
      <c r="CQC5" s="62"/>
      <c r="CQD5" s="62"/>
      <c r="CQE5" s="62"/>
      <c r="CQF5" s="62"/>
      <c r="CQG5" s="62"/>
      <c r="CQH5" s="62"/>
      <c r="CQI5" s="62"/>
      <c r="CQJ5" s="62"/>
      <c r="CQK5" s="62"/>
      <c r="CQL5" s="62"/>
      <c r="CQM5" s="62"/>
      <c r="CQN5" s="62"/>
      <c r="CQO5" s="62"/>
      <c r="CQP5" s="62"/>
      <c r="CQQ5" s="62"/>
      <c r="CQR5" s="62"/>
      <c r="CQS5" s="62"/>
      <c r="CQT5" s="62"/>
      <c r="CQU5" s="62"/>
      <c r="CQV5" s="62"/>
      <c r="CQW5" s="62"/>
      <c r="CQX5" s="62"/>
      <c r="CQY5" s="62"/>
      <c r="CQZ5" s="62"/>
      <c r="CRA5" s="62"/>
      <c r="CRB5" s="62"/>
      <c r="CRC5" s="62"/>
      <c r="CRD5" s="62"/>
      <c r="CRE5" s="62"/>
      <c r="CRF5" s="62"/>
      <c r="CRG5" s="62"/>
      <c r="CRH5" s="62"/>
      <c r="CRI5" s="62"/>
      <c r="CRJ5" s="62"/>
      <c r="CRK5" s="62"/>
      <c r="CRL5" s="62"/>
      <c r="CRM5" s="62"/>
      <c r="CRN5" s="62"/>
      <c r="CRO5" s="62"/>
      <c r="CRP5" s="62"/>
      <c r="CRQ5" s="62"/>
      <c r="CRR5" s="62"/>
      <c r="CRS5" s="62"/>
      <c r="CRT5" s="62"/>
      <c r="CRU5" s="62"/>
      <c r="CRV5" s="62"/>
      <c r="CRW5" s="62"/>
      <c r="CRX5" s="62"/>
      <c r="CRY5" s="62"/>
      <c r="CRZ5" s="62"/>
      <c r="CSA5" s="62"/>
      <c r="CSB5" s="62"/>
      <c r="CSC5" s="62"/>
      <c r="CSD5" s="62"/>
      <c r="CSE5" s="62"/>
      <c r="CSF5" s="62"/>
      <c r="CSG5" s="62"/>
      <c r="CSH5" s="62"/>
      <c r="CSI5" s="62"/>
      <c r="CSJ5" s="62"/>
      <c r="CSK5" s="62"/>
      <c r="CSL5" s="62"/>
      <c r="CSM5" s="62"/>
      <c r="CSN5" s="62"/>
      <c r="CSO5" s="62"/>
      <c r="CSP5" s="62"/>
      <c r="CSQ5" s="62"/>
      <c r="CSR5" s="62"/>
      <c r="CSS5" s="62"/>
      <c r="CST5" s="62"/>
      <c r="CSU5" s="62"/>
      <c r="CSV5" s="62"/>
      <c r="CSW5" s="62"/>
      <c r="CSX5" s="62"/>
      <c r="CSY5" s="62"/>
      <c r="CSZ5" s="62"/>
      <c r="CTA5" s="62"/>
      <c r="CTB5" s="62"/>
      <c r="CTC5" s="62"/>
      <c r="CTD5" s="62"/>
      <c r="CTE5" s="62"/>
      <c r="CTF5" s="62"/>
      <c r="CTG5" s="62"/>
      <c r="CTH5" s="62"/>
      <c r="CTI5" s="62"/>
      <c r="CTJ5" s="62"/>
      <c r="CTK5" s="62"/>
      <c r="CTL5" s="62"/>
      <c r="CTM5" s="62"/>
      <c r="CTN5" s="62"/>
      <c r="CTO5" s="62"/>
      <c r="CTP5" s="62"/>
      <c r="CTQ5" s="62"/>
      <c r="CTR5" s="62"/>
      <c r="CTS5" s="62"/>
      <c r="CTT5" s="62"/>
      <c r="CTU5" s="62"/>
      <c r="CTV5" s="62"/>
      <c r="CTW5" s="62"/>
      <c r="CTX5" s="62"/>
      <c r="CTY5" s="62"/>
      <c r="CTZ5" s="62"/>
      <c r="CUA5" s="62"/>
      <c r="CUB5" s="62"/>
      <c r="CUC5" s="62"/>
      <c r="CUD5" s="62"/>
      <c r="CUE5" s="62"/>
      <c r="CUF5" s="62"/>
      <c r="CUG5" s="62"/>
      <c r="CUH5" s="62"/>
      <c r="CUI5" s="62"/>
      <c r="CUJ5" s="62"/>
      <c r="CUK5" s="62"/>
      <c r="CUL5" s="62"/>
      <c r="CUM5" s="62"/>
      <c r="CUN5" s="62"/>
      <c r="CUO5" s="62"/>
      <c r="CUP5" s="62"/>
      <c r="CUQ5" s="62"/>
      <c r="CUR5" s="62"/>
      <c r="CUS5" s="62"/>
      <c r="CUT5" s="62"/>
      <c r="CUU5" s="62"/>
      <c r="CUV5" s="62"/>
      <c r="CUW5" s="62"/>
      <c r="CUX5" s="62"/>
      <c r="CUY5" s="62"/>
      <c r="CUZ5" s="62"/>
      <c r="CVA5" s="62"/>
      <c r="CVB5" s="62"/>
      <c r="CVC5" s="62"/>
      <c r="CVD5" s="62"/>
      <c r="CVE5" s="62"/>
      <c r="CVF5" s="62"/>
      <c r="CVG5" s="62"/>
      <c r="CVH5" s="62"/>
      <c r="CVI5" s="62"/>
      <c r="CVJ5" s="62"/>
      <c r="CVK5" s="62"/>
      <c r="CVL5" s="62"/>
      <c r="CVM5" s="62"/>
      <c r="CVN5" s="62"/>
      <c r="CVO5" s="62"/>
      <c r="CVP5" s="62"/>
      <c r="CVQ5" s="62"/>
      <c r="CVR5" s="62"/>
      <c r="CVS5" s="62"/>
      <c r="CVT5" s="62"/>
      <c r="CVU5" s="62"/>
      <c r="CVV5" s="62"/>
      <c r="CVW5" s="62"/>
      <c r="CVX5" s="62"/>
      <c r="CVY5" s="62"/>
      <c r="CVZ5" s="62"/>
      <c r="CWA5" s="62"/>
      <c r="CWB5" s="62"/>
      <c r="CWC5" s="62"/>
      <c r="CWD5" s="62"/>
      <c r="CWE5" s="62"/>
      <c r="CWF5" s="62"/>
      <c r="CWG5" s="62"/>
      <c r="CWH5" s="62"/>
      <c r="CWI5" s="62"/>
      <c r="CWJ5" s="62"/>
      <c r="CWK5" s="62"/>
      <c r="CWL5" s="62"/>
      <c r="CWM5" s="62"/>
      <c r="CWN5" s="62"/>
      <c r="CWO5" s="62"/>
      <c r="CWP5" s="62"/>
      <c r="CWQ5" s="62"/>
      <c r="CWR5" s="62"/>
      <c r="CWS5" s="62"/>
      <c r="CWT5" s="62"/>
      <c r="CWU5" s="62"/>
      <c r="CWV5" s="62"/>
      <c r="CWW5" s="62"/>
      <c r="CWX5" s="62"/>
      <c r="CWY5" s="62"/>
      <c r="CWZ5" s="62"/>
      <c r="CXA5" s="62"/>
      <c r="CXB5" s="62"/>
      <c r="CXC5" s="62"/>
      <c r="CXD5" s="62"/>
      <c r="CXE5" s="62"/>
      <c r="CXF5" s="62"/>
      <c r="CXG5" s="62"/>
      <c r="CXH5" s="62"/>
      <c r="CXI5" s="62"/>
      <c r="CXJ5" s="62"/>
      <c r="CXK5" s="62"/>
      <c r="CXL5" s="62"/>
      <c r="CXM5" s="62"/>
      <c r="CXN5" s="62"/>
      <c r="CXO5" s="62"/>
      <c r="CXP5" s="62"/>
      <c r="CXQ5" s="62"/>
      <c r="CXR5" s="62"/>
      <c r="CXS5" s="62"/>
      <c r="CXT5" s="62"/>
      <c r="CXU5" s="62"/>
      <c r="CXV5" s="62"/>
      <c r="CXW5" s="62"/>
      <c r="CXX5" s="62"/>
      <c r="CXY5" s="62"/>
      <c r="CXZ5" s="62"/>
      <c r="CYA5" s="62"/>
      <c r="CYB5" s="62"/>
      <c r="CYC5" s="62"/>
      <c r="CYD5" s="62"/>
      <c r="CYE5" s="62"/>
      <c r="CYF5" s="62"/>
      <c r="CYG5" s="62"/>
      <c r="CYH5" s="62"/>
      <c r="CYI5" s="62"/>
      <c r="CYJ5" s="62"/>
      <c r="CYK5" s="62"/>
      <c r="CYL5" s="62"/>
      <c r="CYM5" s="62"/>
      <c r="CYN5" s="62"/>
      <c r="CYO5" s="62"/>
      <c r="CYP5" s="62"/>
      <c r="CYQ5" s="62"/>
      <c r="CYR5" s="62"/>
      <c r="CYS5" s="62"/>
      <c r="CYT5" s="62"/>
      <c r="CYU5" s="62"/>
      <c r="CYV5" s="62"/>
      <c r="CYW5" s="62"/>
      <c r="CYX5" s="62"/>
      <c r="CYY5" s="62"/>
      <c r="CYZ5" s="62"/>
      <c r="CZA5" s="62"/>
      <c r="CZB5" s="62"/>
      <c r="CZC5" s="62"/>
      <c r="CZD5" s="62"/>
      <c r="CZE5" s="62"/>
      <c r="CZF5" s="62"/>
      <c r="CZG5" s="62"/>
      <c r="CZH5" s="62"/>
      <c r="CZI5" s="62"/>
      <c r="CZJ5" s="62"/>
      <c r="CZK5" s="62"/>
      <c r="CZL5" s="62"/>
      <c r="CZM5" s="62"/>
      <c r="CZN5" s="62"/>
      <c r="CZO5" s="62"/>
      <c r="CZP5" s="62"/>
      <c r="CZQ5" s="62"/>
      <c r="CZR5" s="62"/>
      <c r="CZS5" s="62"/>
      <c r="CZT5" s="62"/>
      <c r="CZU5" s="62"/>
      <c r="CZV5" s="62"/>
      <c r="CZW5" s="62"/>
      <c r="CZX5" s="62"/>
      <c r="CZY5" s="62"/>
      <c r="CZZ5" s="62"/>
      <c r="DAA5" s="62"/>
      <c r="DAB5" s="62"/>
      <c r="DAC5" s="62"/>
      <c r="DAD5" s="62"/>
      <c r="DAE5" s="62"/>
      <c r="DAF5" s="62"/>
      <c r="DAG5" s="62"/>
      <c r="DAH5" s="62"/>
      <c r="DAI5" s="62"/>
      <c r="DAJ5" s="62"/>
      <c r="DAK5" s="62"/>
      <c r="DAL5" s="62"/>
      <c r="DAM5" s="62"/>
      <c r="DAN5" s="62"/>
      <c r="DAO5" s="62"/>
      <c r="DAP5" s="62"/>
      <c r="DAQ5" s="62"/>
      <c r="DAR5" s="62"/>
      <c r="DAS5" s="62"/>
      <c r="DAT5" s="62"/>
      <c r="DAU5" s="62"/>
      <c r="DAV5" s="62"/>
      <c r="DAW5" s="62"/>
      <c r="DAX5" s="62"/>
      <c r="DAY5" s="62"/>
      <c r="DAZ5" s="62"/>
      <c r="DBA5" s="62"/>
      <c r="DBB5" s="62"/>
      <c r="DBC5" s="62"/>
      <c r="DBD5" s="62"/>
      <c r="DBE5" s="62"/>
      <c r="DBF5" s="62"/>
      <c r="DBG5" s="62"/>
      <c r="DBH5" s="62"/>
      <c r="DBI5" s="62"/>
      <c r="DBJ5" s="62"/>
      <c r="DBK5" s="62"/>
      <c r="DBL5" s="62"/>
      <c r="DBM5" s="62"/>
      <c r="DBN5" s="62"/>
      <c r="DBO5" s="62"/>
      <c r="DBP5" s="62"/>
      <c r="DBQ5" s="62"/>
      <c r="DBR5" s="62"/>
      <c r="DBS5" s="62"/>
      <c r="DBT5" s="62"/>
      <c r="DBU5" s="62"/>
      <c r="DBV5" s="62"/>
      <c r="DBW5" s="62"/>
      <c r="DBX5" s="62"/>
      <c r="DBY5" s="62"/>
      <c r="DBZ5" s="62"/>
      <c r="DCA5" s="62"/>
      <c r="DCB5" s="62"/>
      <c r="DCC5" s="62"/>
      <c r="DCD5" s="62"/>
      <c r="DCE5" s="62"/>
      <c r="DCF5" s="62"/>
      <c r="DCG5" s="62"/>
      <c r="DCH5" s="62"/>
      <c r="DCI5" s="62"/>
      <c r="DCJ5" s="62"/>
      <c r="DCK5" s="62"/>
      <c r="DCL5" s="62"/>
      <c r="DCM5" s="62"/>
      <c r="DCN5" s="62"/>
      <c r="DCO5" s="62"/>
      <c r="DCP5" s="62"/>
      <c r="DCQ5" s="62"/>
      <c r="DCR5" s="62"/>
      <c r="DCS5" s="62"/>
      <c r="DCT5" s="62"/>
      <c r="DCU5" s="62"/>
      <c r="DCV5" s="62"/>
      <c r="DCW5" s="62"/>
      <c r="DCX5" s="62"/>
      <c r="DCY5" s="62"/>
      <c r="DCZ5" s="62"/>
      <c r="DDA5" s="62"/>
      <c r="DDB5" s="62"/>
      <c r="DDC5" s="62"/>
      <c r="DDD5" s="62"/>
      <c r="DDE5" s="62"/>
      <c r="DDF5" s="62"/>
      <c r="DDG5" s="62"/>
      <c r="DDH5" s="62"/>
      <c r="DDI5" s="62"/>
      <c r="DDJ5" s="62"/>
      <c r="DDK5" s="62"/>
      <c r="DDL5" s="62"/>
      <c r="DDM5" s="62"/>
      <c r="DDN5" s="62"/>
      <c r="DDO5" s="62"/>
      <c r="DDP5" s="62"/>
      <c r="DDQ5" s="62"/>
      <c r="DDR5" s="62"/>
      <c r="DDS5" s="62"/>
      <c r="DDT5" s="62"/>
      <c r="DDU5" s="62"/>
      <c r="DDV5" s="62"/>
      <c r="DDW5" s="62"/>
      <c r="DDX5" s="62"/>
      <c r="DDY5" s="62"/>
      <c r="DDZ5" s="62"/>
      <c r="DEA5" s="62"/>
      <c r="DEB5" s="62"/>
      <c r="DEC5" s="62"/>
      <c r="DED5" s="62"/>
      <c r="DEE5" s="62"/>
      <c r="DEF5" s="62"/>
      <c r="DEG5" s="62"/>
      <c r="DEH5" s="62"/>
      <c r="DEI5" s="62"/>
      <c r="DEJ5" s="62"/>
      <c r="DEK5" s="62"/>
      <c r="DEL5" s="62"/>
      <c r="DEM5" s="62"/>
      <c r="DEN5" s="62"/>
      <c r="DEO5" s="62"/>
      <c r="DEP5" s="62"/>
      <c r="DEQ5" s="62"/>
      <c r="DER5" s="62"/>
      <c r="DES5" s="62"/>
      <c r="DET5" s="62"/>
      <c r="DEU5" s="62"/>
      <c r="DEV5" s="62"/>
      <c r="DEW5" s="62"/>
      <c r="DEX5" s="62"/>
      <c r="DEY5" s="62"/>
      <c r="DEZ5" s="62"/>
      <c r="DFA5" s="62"/>
      <c r="DFB5" s="62"/>
      <c r="DFC5" s="62"/>
      <c r="DFD5" s="62"/>
      <c r="DFE5" s="62"/>
      <c r="DFF5" s="62"/>
      <c r="DFG5" s="62"/>
      <c r="DFH5" s="62"/>
      <c r="DFI5" s="62"/>
      <c r="DFJ5" s="62"/>
      <c r="DFK5" s="62"/>
      <c r="DFL5" s="62"/>
      <c r="DFM5" s="62"/>
      <c r="DFN5" s="62"/>
      <c r="DFO5" s="62"/>
      <c r="DFP5" s="62"/>
      <c r="DFQ5" s="62"/>
      <c r="DFR5" s="62"/>
      <c r="DFS5" s="62"/>
      <c r="DFT5" s="62"/>
      <c r="DFU5" s="62"/>
      <c r="DFV5" s="62"/>
      <c r="DFW5" s="62"/>
      <c r="DFX5" s="62"/>
      <c r="DFY5" s="62"/>
      <c r="DFZ5" s="62"/>
      <c r="DGA5" s="62"/>
      <c r="DGB5" s="62"/>
      <c r="DGC5" s="62"/>
      <c r="DGD5" s="62"/>
      <c r="DGE5" s="62"/>
      <c r="DGF5" s="62"/>
      <c r="DGG5" s="62"/>
      <c r="DGH5" s="62"/>
      <c r="DGI5" s="62"/>
      <c r="DGJ5" s="62"/>
      <c r="DGK5" s="62"/>
      <c r="DGL5" s="62"/>
      <c r="DGM5" s="62"/>
      <c r="DGN5" s="62"/>
      <c r="DGO5" s="62"/>
      <c r="DGP5" s="62"/>
      <c r="DGQ5" s="62"/>
      <c r="DGR5" s="62"/>
      <c r="DGS5" s="62"/>
      <c r="DGT5" s="62"/>
      <c r="DGU5" s="62"/>
      <c r="DGV5" s="62"/>
      <c r="DGW5" s="62"/>
      <c r="DGX5" s="62"/>
      <c r="DGY5" s="62"/>
      <c r="DGZ5" s="62"/>
      <c r="DHA5" s="62"/>
      <c r="DHB5" s="62"/>
      <c r="DHC5" s="62"/>
      <c r="DHD5" s="62"/>
      <c r="DHE5" s="62"/>
      <c r="DHF5" s="62"/>
      <c r="DHG5" s="62"/>
      <c r="DHH5" s="62"/>
      <c r="DHI5" s="62"/>
      <c r="DHJ5" s="62"/>
      <c r="DHK5" s="62"/>
      <c r="DHL5" s="62"/>
      <c r="DHM5" s="62"/>
      <c r="DHN5" s="62"/>
      <c r="DHO5" s="62"/>
      <c r="DHP5" s="62"/>
      <c r="DHQ5" s="62"/>
      <c r="DHR5" s="62"/>
      <c r="DHS5" s="62"/>
      <c r="DHT5" s="62"/>
      <c r="DHU5" s="62"/>
      <c r="DHV5" s="62"/>
      <c r="DHW5" s="62"/>
      <c r="DHX5" s="62"/>
      <c r="DHY5" s="62"/>
      <c r="DHZ5" s="62"/>
      <c r="DIA5" s="62"/>
      <c r="DIB5" s="62"/>
      <c r="DIC5" s="62"/>
      <c r="DID5" s="62"/>
      <c r="DIE5" s="62"/>
      <c r="DIF5" s="62"/>
      <c r="DIG5" s="62"/>
      <c r="DIH5" s="62"/>
      <c r="DII5" s="62"/>
      <c r="DIJ5" s="62"/>
      <c r="DIK5" s="62"/>
      <c r="DIL5" s="62"/>
      <c r="DIM5" s="62"/>
      <c r="DIN5" s="62"/>
      <c r="DIO5" s="62"/>
      <c r="DIP5" s="62"/>
      <c r="DIQ5" s="62"/>
      <c r="DIR5" s="62"/>
      <c r="DIS5" s="62"/>
      <c r="DIT5" s="62"/>
      <c r="DIU5" s="62"/>
      <c r="DIV5" s="62"/>
      <c r="DIW5" s="62"/>
      <c r="DIX5" s="62"/>
      <c r="DIY5" s="62"/>
      <c r="DIZ5" s="62"/>
      <c r="DJA5" s="62"/>
      <c r="DJB5" s="62"/>
      <c r="DJC5" s="62"/>
      <c r="DJD5" s="62"/>
      <c r="DJE5" s="62"/>
      <c r="DJF5" s="62"/>
      <c r="DJG5" s="62"/>
      <c r="DJH5" s="62"/>
      <c r="DJI5" s="62"/>
      <c r="DJJ5" s="62"/>
      <c r="DJK5" s="62"/>
      <c r="DJL5" s="62"/>
      <c r="DJM5" s="62"/>
      <c r="DJN5" s="62"/>
      <c r="DJO5" s="62"/>
      <c r="DJP5" s="62"/>
      <c r="DJQ5" s="62"/>
      <c r="DJR5" s="62"/>
      <c r="DJS5" s="62"/>
      <c r="DJT5" s="62"/>
      <c r="DJU5" s="62"/>
      <c r="DJV5" s="62"/>
      <c r="DJW5" s="62"/>
      <c r="DJX5" s="62"/>
      <c r="DJY5" s="62"/>
      <c r="DJZ5" s="62"/>
      <c r="DKA5" s="62"/>
      <c r="DKB5" s="62"/>
      <c r="DKC5" s="62"/>
      <c r="DKD5" s="62"/>
      <c r="DKE5" s="62"/>
      <c r="DKF5" s="62"/>
      <c r="DKG5" s="62"/>
      <c r="DKH5" s="62"/>
      <c r="DKI5" s="62"/>
      <c r="DKJ5" s="62"/>
      <c r="DKK5" s="62"/>
      <c r="DKL5" s="62"/>
      <c r="DKM5" s="62"/>
      <c r="DKN5" s="62"/>
      <c r="DKO5" s="62"/>
      <c r="DKP5" s="62"/>
      <c r="DKQ5" s="62"/>
      <c r="DKR5" s="62"/>
      <c r="DKS5" s="62"/>
      <c r="DKT5" s="62"/>
      <c r="DKU5" s="62"/>
      <c r="DKV5" s="62"/>
      <c r="DKW5" s="62"/>
      <c r="DKX5" s="62"/>
      <c r="DKY5" s="62"/>
      <c r="DKZ5" s="62"/>
      <c r="DLA5" s="62"/>
      <c r="DLB5" s="62"/>
      <c r="DLC5" s="62"/>
      <c r="DLD5" s="62"/>
      <c r="DLE5" s="62"/>
      <c r="DLF5" s="62"/>
      <c r="DLG5" s="62"/>
      <c r="DLH5" s="62"/>
      <c r="DLI5" s="62"/>
      <c r="DLJ5" s="62"/>
      <c r="DLK5" s="62"/>
      <c r="DLL5" s="62"/>
      <c r="DLM5" s="62"/>
      <c r="DLN5" s="62"/>
      <c r="DLO5" s="62"/>
      <c r="DLP5" s="62"/>
      <c r="DLQ5" s="62"/>
      <c r="DLR5" s="62"/>
      <c r="DLS5" s="62"/>
      <c r="DLT5" s="62"/>
      <c r="DLU5" s="62"/>
      <c r="DLV5" s="62"/>
      <c r="DLW5" s="62"/>
      <c r="DLX5" s="62"/>
      <c r="DLY5" s="62"/>
      <c r="DLZ5" s="62"/>
      <c r="DMA5" s="62"/>
      <c r="DMB5" s="62"/>
      <c r="DMC5" s="62"/>
      <c r="DMD5" s="62"/>
      <c r="DME5" s="62"/>
      <c r="DMF5" s="62"/>
      <c r="DMG5" s="62"/>
      <c r="DMH5" s="62"/>
      <c r="DMI5" s="62"/>
      <c r="DMJ5" s="62"/>
      <c r="DMK5" s="62"/>
      <c r="DML5" s="62"/>
      <c r="DMM5" s="62"/>
      <c r="DMN5" s="62"/>
      <c r="DMO5" s="62"/>
      <c r="DMP5" s="62"/>
      <c r="DMQ5" s="62"/>
      <c r="DMR5" s="62"/>
      <c r="DMS5" s="62"/>
      <c r="DMT5" s="62"/>
      <c r="DMU5" s="62"/>
      <c r="DMV5" s="62"/>
      <c r="DMW5" s="62"/>
      <c r="DMX5" s="62"/>
      <c r="DMY5" s="62"/>
      <c r="DMZ5" s="62"/>
      <c r="DNA5" s="62"/>
      <c r="DNB5" s="62"/>
      <c r="DNC5" s="62"/>
      <c r="DND5" s="62"/>
      <c r="DNE5" s="62"/>
      <c r="DNF5" s="62"/>
      <c r="DNG5" s="62"/>
      <c r="DNH5" s="62"/>
      <c r="DNI5" s="62"/>
      <c r="DNJ5" s="62"/>
      <c r="DNK5" s="62"/>
      <c r="DNL5" s="62"/>
      <c r="DNM5" s="62"/>
      <c r="DNN5" s="62"/>
      <c r="DNO5" s="62"/>
      <c r="DNP5" s="62"/>
      <c r="DNQ5" s="62"/>
      <c r="DNR5" s="62"/>
      <c r="DNS5" s="62"/>
      <c r="DNT5" s="62"/>
      <c r="DNU5" s="62"/>
      <c r="DNV5" s="62"/>
      <c r="DNW5" s="62"/>
      <c r="DNX5" s="62"/>
      <c r="DNY5" s="62"/>
      <c r="DNZ5" s="62"/>
      <c r="DOA5" s="62"/>
      <c r="DOB5" s="62"/>
      <c r="DOC5" s="62"/>
      <c r="DOD5" s="62"/>
      <c r="DOE5" s="62"/>
      <c r="DOF5" s="62"/>
      <c r="DOG5" s="62"/>
      <c r="DOH5" s="62"/>
      <c r="DOI5" s="62"/>
      <c r="DOJ5" s="62"/>
      <c r="DOK5" s="62"/>
      <c r="DOL5" s="62"/>
      <c r="DOM5" s="62"/>
      <c r="DON5" s="62"/>
      <c r="DOO5" s="62"/>
      <c r="DOP5" s="62"/>
      <c r="DOQ5" s="62"/>
      <c r="DOR5" s="62"/>
      <c r="DOS5" s="62"/>
      <c r="DOT5" s="62"/>
      <c r="DOU5" s="62"/>
      <c r="DOV5" s="62"/>
      <c r="DOW5" s="62"/>
      <c r="DOX5" s="62"/>
      <c r="DOY5" s="62"/>
      <c r="DOZ5" s="62"/>
      <c r="DPA5" s="62"/>
      <c r="DPB5" s="62"/>
      <c r="DPC5" s="62"/>
      <c r="DPD5" s="62"/>
      <c r="DPE5" s="62"/>
      <c r="DPF5" s="62"/>
      <c r="DPG5" s="62"/>
      <c r="DPH5" s="62"/>
      <c r="DPI5" s="62"/>
      <c r="DPJ5" s="62"/>
      <c r="DPK5" s="62"/>
      <c r="DPL5" s="62"/>
      <c r="DPM5" s="62"/>
      <c r="DPN5" s="62"/>
      <c r="DPO5" s="62"/>
      <c r="DPP5" s="62"/>
      <c r="DPQ5" s="62"/>
      <c r="DPR5" s="62"/>
      <c r="DPS5" s="62"/>
      <c r="DPT5" s="62"/>
      <c r="DPU5" s="62"/>
      <c r="DPV5" s="62"/>
      <c r="DPW5" s="62"/>
      <c r="DPX5" s="62"/>
      <c r="DPY5" s="62"/>
      <c r="DPZ5" s="62"/>
      <c r="DQA5" s="62"/>
      <c r="DQB5" s="62"/>
      <c r="DQC5" s="62"/>
      <c r="DQD5" s="62"/>
      <c r="DQE5" s="62"/>
      <c r="DQF5" s="62"/>
      <c r="DQG5" s="62"/>
      <c r="DQH5" s="62"/>
      <c r="DQI5" s="62"/>
      <c r="DQJ5" s="62"/>
      <c r="DQK5" s="62"/>
      <c r="DQL5" s="62"/>
      <c r="DQM5" s="62"/>
      <c r="DQN5" s="62"/>
      <c r="DQO5" s="62"/>
      <c r="DQP5" s="62"/>
      <c r="DQQ5" s="62"/>
      <c r="DQR5" s="62"/>
      <c r="DQS5" s="62"/>
      <c r="DQT5" s="62"/>
      <c r="DQU5" s="62"/>
      <c r="DQV5" s="62"/>
      <c r="DQW5" s="62"/>
      <c r="DQX5" s="62"/>
      <c r="DQY5" s="62"/>
      <c r="DQZ5" s="62"/>
      <c r="DRA5" s="62"/>
      <c r="DRB5" s="62"/>
      <c r="DRC5" s="62"/>
      <c r="DRD5" s="62"/>
      <c r="DRE5" s="62"/>
      <c r="DRF5" s="62"/>
      <c r="DRG5" s="62"/>
      <c r="DRH5" s="62"/>
      <c r="DRI5" s="62"/>
      <c r="DRJ5" s="62"/>
      <c r="DRK5" s="62"/>
      <c r="DRL5" s="62"/>
      <c r="DRM5" s="62"/>
      <c r="DRN5" s="62"/>
      <c r="DRO5" s="62"/>
      <c r="DRP5" s="62"/>
      <c r="DRQ5" s="62"/>
      <c r="DRR5" s="62"/>
      <c r="DRS5" s="62"/>
      <c r="DRT5" s="62"/>
      <c r="DRU5" s="62"/>
      <c r="DRV5" s="62"/>
      <c r="DRW5" s="62"/>
      <c r="DRX5" s="62"/>
      <c r="DRY5" s="62"/>
      <c r="DRZ5" s="62"/>
      <c r="DSA5" s="62"/>
      <c r="DSB5" s="62"/>
      <c r="DSC5" s="62"/>
      <c r="DSD5" s="62"/>
      <c r="DSE5" s="62"/>
      <c r="DSF5" s="62"/>
      <c r="DSG5" s="62"/>
      <c r="DSH5" s="62"/>
      <c r="DSI5" s="62"/>
      <c r="DSJ5" s="62"/>
      <c r="DSK5" s="62"/>
      <c r="DSL5" s="62"/>
      <c r="DSM5" s="62"/>
      <c r="DSN5" s="62"/>
      <c r="DSO5" s="62"/>
      <c r="DSP5" s="62"/>
      <c r="DSQ5" s="62"/>
      <c r="DSR5" s="62"/>
      <c r="DSS5" s="62"/>
      <c r="DST5" s="62"/>
      <c r="DSU5" s="62"/>
      <c r="DSV5" s="62"/>
      <c r="DSW5" s="62"/>
      <c r="DSX5" s="62"/>
      <c r="DSY5" s="62"/>
      <c r="DSZ5" s="62"/>
      <c r="DTA5" s="62"/>
      <c r="DTB5" s="62"/>
      <c r="DTC5" s="62"/>
      <c r="DTD5" s="62"/>
      <c r="DTE5" s="62"/>
      <c r="DTF5" s="62"/>
      <c r="DTG5" s="62"/>
      <c r="DTH5" s="62"/>
      <c r="DTI5" s="62"/>
      <c r="DTJ5" s="62"/>
      <c r="DTK5" s="62"/>
      <c r="DTL5" s="62"/>
      <c r="DTM5" s="62"/>
      <c r="DTN5" s="62"/>
      <c r="DTO5" s="62"/>
      <c r="DTP5" s="62"/>
      <c r="DTQ5" s="62"/>
      <c r="DTR5" s="62"/>
      <c r="DTS5" s="62"/>
      <c r="DTT5" s="62"/>
      <c r="DTU5" s="62"/>
      <c r="DTV5" s="62"/>
      <c r="DTW5" s="62"/>
      <c r="DTX5" s="62"/>
      <c r="DTY5" s="62"/>
      <c r="DTZ5" s="62"/>
      <c r="DUA5" s="62"/>
      <c r="DUB5" s="62"/>
      <c r="DUC5" s="62"/>
      <c r="DUD5" s="62"/>
      <c r="DUE5" s="62"/>
      <c r="DUF5" s="62"/>
      <c r="DUG5" s="62"/>
      <c r="DUH5" s="62"/>
      <c r="DUI5" s="62"/>
      <c r="DUJ5" s="62"/>
      <c r="DUK5" s="62"/>
      <c r="DUL5" s="62"/>
      <c r="DUM5" s="62"/>
      <c r="DUN5" s="62"/>
      <c r="DUO5" s="62"/>
      <c r="DUP5" s="62"/>
      <c r="DUQ5" s="62"/>
      <c r="DUR5" s="62"/>
      <c r="DUS5" s="62"/>
      <c r="DUT5" s="62"/>
      <c r="DUU5" s="62"/>
      <c r="DUV5" s="62"/>
      <c r="DUW5" s="62"/>
      <c r="DUX5" s="62"/>
      <c r="DUY5" s="62"/>
      <c r="DUZ5" s="62"/>
      <c r="DVA5" s="62"/>
      <c r="DVB5" s="62"/>
      <c r="DVC5" s="62"/>
      <c r="DVD5" s="62"/>
      <c r="DVE5" s="62"/>
      <c r="DVF5" s="62"/>
      <c r="DVG5" s="62"/>
      <c r="DVH5" s="62"/>
      <c r="DVI5" s="62"/>
      <c r="DVJ5" s="62"/>
      <c r="DVK5" s="62"/>
      <c r="DVL5" s="62"/>
      <c r="DVM5" s="62"/>
      <c r="DVN5" s="62"/>
      <c r="DVO5" s="62"/>
      <c r="DVP5" s="62"/>
      <c r="DVQ5" s="62"/>
      <c r="DVR5" s="62"/>
      <c r="DVS5" s="62"/>
      <c r="DVT5" s="62"/>
      <c r="DVU5" s="62"/>
      <c r="DVV5" s="62"/>
      <c r="DVW5" s="62"/>
      <c r="DVX5" s="62"/>
      <c r="DVY5" s="62"/>
      <c r="DVZ5" s="62"/>
      <c r="DWA5" s="62"/>
      <c r="DWB5" s="62"/>
      <c r="DWC5" s="62"/>
      <c r="DWD5" s="62"/>
      <c r="DWE5" s="62"/>
      <c r="DWF5" s="62"/>
      <c r="DWG5" s="62"/>
      <c r="DWH5" s="62"/>
      <c r="DWI5" s="62"/>
      <c r="DWJ5" s="62"/>
      <c r="DWK5" s="62"/>
      <c r="DWL5" s="62"/>
      <c r="DWM5" s="62"/>
      <c r="DWN5" s="62"/>
      <c r="DWO5" s="62"/>
      <c r="DWP5" s="62"/>
      <c r="DWQ5" s="62"/>
      <c r="DWR5" s="62"/>
      <c r="DWS5" s="62"/>
      <c r="DWT5" s="62"/>
      <c r="DWU5" s="62"/>
      <c r="DWV5" s="62"/>
      <c r="DWW5" s="62"/>
      <c r="DWX5" s="62"/>
      <c r="DWY5" s="62"/>
      <c r="DWZ5" s="62"/>
      <c r="DXA5" s="62"/>
      <c r="DXB5" s="62"/>
      <c r="DXC5" s="62"/>
      <c r="DXD5" s="62"/>
      <c r="DXE5" s="62"/>
      <c r="DXF5" s="62"/>
      <c r="DXG5" s="62"/>
      <c r="DXH5" s="62"/>
      <c r="DXI5" s="62"/>
      <c r="DXJ5" s="62"/>
      <c r="DXK5" s="62"/>
      <c r="DXL5" s="62"/>
      <c r="DXM5" s="62"/>
      <c r="DXN5" s="62"/>
      <c r="DXO5" s="62"/>
      <c r="DXP5" s="62"/>
      <c r="DXQ5" s="62"/>
      <c r="DXR5" s="62"/>
      <c r="DXS5" s="62"/>
      <c r="DXT5" s="62"/>
      <c r="DXU5" s="62"/>
      <c r="DXV5" s="62"/>
      <c r="DXW5" s="62"/>
      <c r="DXX5" s="62"/>
      <c r="DXY5" s="62"/>
      <c r="DXZ5" s="62"/>
      <c r="DYA5" s="62"/>
      <c r="DYB5" s="62"/>
      <c r="DYC5" s="62"/>
      <c r="DYD5" s="62"/>
      <c r="DYE5" s="62"/>
      <c r="DYF5" s="62"/>
      <c r="DYG5" s="62"/>
      <c r="DYH5" s="62"/>
      <c r="DYI5" s="62"/>
      <c r="DYJ5" s="62"/>
      <c r="DYK5" s="62"/>
      <c r="DYL5" s="62"/>
      <c r="DYM5" s="62"/>
      <c r="DYN5" s="62"/>
      <c r="DYO5" s="62"/>
      <c r="DYP5" s="62"/>
      <c r="DYQ5" s="62"/>
      <c r="DYR5" s="62"/>
      <c r="DYS5" s="62"/>
      <c r="DYT5" s="62"/>
      <c r="DYU5" s="62"/>
      <c r="DYV5" s="62"/>
      <c r="DYW5" s="62"/>
      <c r="DYX5" s="62"/>
      <c r="DYY5" s="62"/>
      <c r="DYZ5" s="62"/>
      <c r="DZA5" s="62"/>
      <c r="DZB5" s="62"/>
      <c r="DZC5" s="62"/>
      <c r="DZD5" s="62"/>
      <c r="DZE5" s="62"/>
      <c r="DZF5" s="62"/>
      <c r="DZG5" s="62"/>
      <c r="DZH5" s="62"/>
      <c r="DZI5" s="62"/>
      <c r="DZJ5" s="62"/>
      <c r="DZK5" s="62"/>
      <c r="DZL5" s="62"/>
      <c r="DZM5" s="62"/>
      <c r="DZN5" s="62"/>
      <c r="DZO5" s="62"/>
      <c r="DZP5" s="62"/>
      <c r="DZQ5" s="62"/>
      <c r="DZR5" s="62"/>
      <c r="DZS5" s="62"/>
      <c r="DZT5" s="62"/>
      <c r="DZU5" s="62"/>
      <c r="DZV5" s="62"/>
      <c r="DZW5" s="62"/>
      <c r="DZX5" s="62"/>
      <c r="DZY5" s="62"/>
      <c r="DZZ5" s="62"/>
      <c r="EAA5" s="62"/>
      <c r="EAB5" s="62"/>
      <c r="EAC5" s="62"/>
      <c r="EAD5" s="62"/>
      <c r="EAE5" s="62"/>
      <c r="EAF5" s="62"/>
      <c r="EAG5" s="62"/>
      <c r="EAH5" s="62"/>
      <c r="EAI5" s="62"/>
      <c r="EAJ5" s="62"/>
      <c r="EAK5" s="62"/>
      <c r="EAL5" s="62"/>
      <c r="EAM5" s="62"/>
      <c r="EAN5" s="62"/>
      <c r="EAO5" s="62"/>
      <c r="EAP5" s="62"/>
      <c r="EAQ5" s="62"/>
      <c r="EAR5" s="62"/>
      <c r="EAS5" s="62"/>
      <c r="EAT5" s="62"/>
      <c r="EAU5" s="62"/>
      <c r="EAV5" s="62"/>
      <c r="EAW5" s="62"/>
      <c r="EAX5" s="62"/>
      <c r="EAY5" s="62"/>
      <c r="EAZ5" s="62"/>
      <c r="EBA5" s="62"/>
      <c r="EBB5" s="62"/>
      <c r="EBC5" s="62"/>
      <c r="EBD5" s="62"/>
      <c r="EBE5" s="62"/>
      <c r="EBF5" s="62"/>
      <c r="EBG5" s="62"/>
      <c r="EBH5" s="62"/>
      <c r="EBI5" s="62"/>
      <c r="EBJ5" s="62"/>
      <c r="EBK5" s="62"/>
      <c r="EBL5" s="62"/>
      <c r="EBM5" s="62"/>
      <c r="EBN5" s="62"/>
      <c r="EBO5" s="62"/>
      <c r="EBP5" s="62"/>
      <c r="EBQ5" s="62"/>
      <c r="EBR5" s="62"/>
      <c r="EBS5" s="62"/>
      <c r="EBT5" s="62"/>
      <c r="EBU5" s="62"/>
      <c r="EBV5" s="62"/>
      <c r="EBW5" s="62"/>
      <c r="EBX5" s="62"/>
      <c r="EBY5" s="62"/>
      <c r="EBZ5" s="62"/>
      <c r="ECA5" s="62"/>
      <c r="ECB5" s="62"/>
      <c r="ECC5" s="62"/>
      <c r="ECD5" s="62"/>
      <c r="ECE5" s="62"/>
      <c r="ECF5" s="62"/>
      <c r="ECG5" s="62"/>
      <c r="ECH5" s="62"/>
      <c r="ECI5" s="62"/>
      <c r="ECJ5" s="62"/>
      <c r="ECK5" s="62"/>
      <c r="ECL5" s="62"/>
      <c r="ECM5" s="62"/>
      <c r="ECN5" s="62"/>
      <c r="ECO5" s="62"/>
      <c r="ECP5" s="62"/>
      <c r="ECQ5" s="62"/>
      <c r="ECR5" s="62"/>
      <c r="ECS5" s="62"/>
      <c r="ECT5" s="62"/>
      <c r="ECU5" s="62"/>
      <c r="ECV5" s="62"/>
      <c r="ECW5" s="62"/>
      <c r="ECX5" s="62"/>
      <c r="ECY5" s="62"/>
      <c r="ECZ5" s="62"/>
      <c r="EDA5" s="62"/>
      <c r="EDB5" s="62"/>
      <c r="EDC5" s="62"/>
      <c r="EDD5" s="62"/>
      <c r="EDE5" s="62"/>
      <c r="EDF5" s="62"/>
      <c r="EDG5" s="62"/>
      <c r="EDH5" s="62"/>
      <c r="EDI5" s="62"/>
      <c r="EDJ5" s="62"/>
      <c r="EDK5" s="62"/>
      <c r="EDL5" s="62"/>
      <c r="EDM5" s="62"/>
      <c r="EDN5" s="62"/>
      <c r="EDO5" s="62"/>
      <c r="EDP5" s="62"/>
      <c r="EDQ5" s="62"/>
      <c r="EDR5" s="62"/>
      <c r="EDS5" s="62"/>
      <c r="EDT5" s="62"/>
      <c r="EDU5" s="62"/>
      <c r="EDV5" s="62"/>
      <c r="EDW5" s="62"/>
      <c r="EDX5" s="62"/>
      <c r="EDY5" s="62"/>
      <c r="EDZ5" s="62"/>
      <c r="EEA5" s="62"/>
      <c r="EEB5" s="62"/>
      <c r="EEC5" s="62"/>
      <c r="EED5" s="62"/>
      <c r="EEE5" s="62"/>
      <c r="EEF5" s="62"/>
      <c r="EEG5" s="62"/>
      <c r="EEH5" s="62"/>
      <c r="EEI5" s="62"/>
      <c r="EEJ5" s="62"/>
      <c r="EEK5" s="62"/>
      <c r="EEL5" s="62"/>
      <c r="EEM5" s="62"/>
      <c r="EEN5" s="62"/>
      <c r="EEO5" s="62"/>
      <c r="EEP5" s="62"/>
      <c r="EEQ5" s="62"/>
      <c r="EER5" s="62"/>
      <c r="EES5" s="62"/>
      <c r="EET5" s="62"/>
      <c r="EEU5" s="62"/>
      <c r="EEV5" s="62"/>
      <c r="EEW5" s="62"/>
      <c r="EEX5" s="62"/>
      <c r="EEY5" s="62"/>
      <c r="EEZ5" s="62"/>
      <c r="EFA5" s="62"/>
      <c r="EFB5" s="62"/>
      <c r="EFC5" s="62"/>
      <c r="EFD5" s="62"/>
      <c r="EFE5" s="62"/>
      <c r="EFF5" s="62"/>
      <c r="EFG5" s="62"/>
      <c r="EFH5" s="62"/>
      <c r="EFI5" s="62"/>
      <c r="EFJ5" s="62"/>
      <c r="EFK5" s="62"/>
      <c r="EFL5" s="62"/>
      <c r="EFM5" s="62"/>
      <c r="EFN5" s="62"/>
      <c r="EFO5" s="62"/>
      <c r="EFP5" s="62"/>
      <c r="EFQ5" s="62"/>
      <c r="EFR5" s="62"/>
      <c r="EFS5" s="62"/>
      <c r="EFT5" s="62"/>
      <c r="EFU5" s="62"/>
      <c r="EFV5" s="62"/>
      <c r="EFW5" s="62"/>
      <c r="EFX5" s="62"/>
      <c r="EFY5" s="62"/>
      <c r="EFZ5" s="62"/>
      <c r="EGA5" s="62"/>
      <c r="EGB5" s="62"/>
      <c r="EGC5" s="62"/>
      <c r="EGD5" s="62"/>
      <c r="EGE5" s="62"/>
      <c r="EGF5" s="62"/>
      <c r="EGG5" s="62"/>
      <c r="EGH5" s="62"/>
      <c r="EGI5" s="62"/>
      <c r="EGJ5" s="62"/>
      <c r="EGK5" s="62"/>
      <c r="EGL5" s="62"/>
      <c r="EGM5" s="62"/>
      <c r="EGN5" s="62"/>
      <c r="EGO5" s="62"/>
      <c r="EGP5" s="62"/>
      <c r="EGQ5" s="62"/>
      <c r="EGR5" s="62"/>
      <c r="EGS5" s="62"/>
      <c r="EGT5" s="62"/>
      <c r="EGU5" s="62"/>
      <c r="EGV5" s="62"/>
      <c r="EGW5" s="62"/>
      <c r="EGX5" s="62"/>
      <c r="EGY5" s="62"/>
      <c r="EGZ5" s="62"/>
      <c r="EHA5" s="62"/>
      <c r="EHB5" s="62"/>
      <c r="EHC5" s="62"/>
      <c r="EHD5" s="62"/>
      <c r="EHE5" s="62"/>
      <c r="EHF5" s="62"/>
      <c r="EHG5" s="62"/>
      <c r="EHH5" s="62"/>
      <c r="EHI5" s="62"/>
      <c r="EHJ5" s="62"/>
      <c r="EHK5" s="62"/>
      <c r="EHL5" s="62"/>
      <c r="EHM5" s="62"/>
      <c r="EHN5" s="62"/>
      <c r="EHO5" s="62"/>
      <c r="EHP5" s="62"/>
      <c r="EHQ5" s="62"/>
      <c r="EHR5" s="62"/>
      <c r="EHS5" s="62"/>
      <c r="EHT5" s="62"/>
      <c r="EHU5" s="62"/>
      <c r="EHV5" s="62"/>
      <c r="EHW5" s="62"/>
      <c r="EHX5" s="62"/>
      <c r="EHY5" s="62"/>
      <c r="EHZ5" s="62"/>
      <c r="EIA5" s="62"/>
      <c r="EIB5" s="62"/>
      <c r="EIC5" s="62"/>
      <c r="EID5" s="62"/>
      <c r="EIE5" s="62"/>
      <c r="EIF5" s="62"/>
      <c r="EIG5" s="62"/>
      <c r="EIH5" s="62"/>
      <c r="EII5" s="62"/>
      <c r="EIJ5" s="62"/>
      <c r="EIK5" s="62"/>
      <c r="EIL5" s="62"/>
      <c r="EIM5" s="62"/>
      <c r="EIN5" s="62"/>
      <c r="EIO5" s="62"/>
      <c r="EIP5" s="62"/>
      <c r="EIQ5" s="62"/>
      <c r="EIR5" s="62"/>
      <c r="EIS5" s="62"/>
      <c r="EIT5" s="62"/>
      <c r="EIU5" s="62"/>
      <c r="EIV5" s="62"/>
      <c r="EIW5" s="62"/>
      <c r="EIX5" s="62"/>
      <c r="EIY5" s="62"/>
      <c r="EIZ5" s="62"/>
      <c r="EJA5" s="62"/>
      <c r="EJB5" s="62"/>
      <c r="EJC5" s="62"/>
      <c r="EJD5" s="62"/>
      <c r="EJE5" s="62"/>
      <c r="EJF5" s="62"/>
      <c r="EJG5" s="62"/>
      <c r="EJH5" s="62"/>
      <c r="EJI5" s="62"/>
      <c r="EJJ5" s="62"/>
      <c r="EJK5" s="62"/>
      <c r="EJL5" s="62"/>
      <c r="EJM5" s="62"/>
      <c r="EJN5" s="62"/>
      <c r="EJO5" s="62"/>
      <c r="EJP5" s="62"/>
      <c r="EJQ5" s="62"/>
      <c r="EJR5" s="62"/>
      <c r="EJS5" s="62"/>
      <c r="EJT5" s="62"/>
      <c r="EJU5" s="62"/>
      <c r="EJV5" s="62"/>
      <c r="EJW5" s="62"/>
      <c r="EJX5" s="62"/>
      <c r="EJY5" s="62"/>
      <c r="EJZ5" s="62"/>
      <c r="EKA5" s="62"/>
      <c r="EKB5" s="62"/>
      <c r="EKC5" s="62"/>
      <c r="EKD5" s="62"/>
      <c r="EKE5" s="62"/>
      <c r="EKF5" s="62"/>
      <c r="EKG5" s="62"/>
      <c r="EKH5" s="62"/>
      <c r="EKI5" s="62"/>
      <c r="EKJ5" s="62"/>
      <c r="EKK5" s="62"/>
      <c r="EKL5" s="62"/>
      <c r="EKM5" s="62"/>
      <c r="EKN5" s="62"/>
      <c r="EKO5" s="62"/>
      <c r="EKP5" s="62"/>
      <c r="EKQ5" s="62"/>
      <c r="EKR5" s="62"/>
      <c r="EKS5" s="62"/>
      <c r="EKT5" s="62"/>
      <c r="EKU5" s="62"/>
      <c r="EKV5" s="62"/>
      <c r="EKW5" s="62"/>
      <c r="EKX5" s="62"/>
      <c r="EKY5" s="62"/>
      <c r="EKZ5" s="62"/>
      <c r="ELA5" s="62"/>
      <c r="ELB5" s="62"/>
      <c r="ELC5" s="62"/>
      <c r="ELD5" s="62"/>
      <c r="ELE5" s="62"/>
      <c r="ELF5" s="62"/>
      <c r="ELG5" s="62"/>
      <c r="ELH5" s="62"/>
      <c r="ELI5" s="62"/>
      <c r="ELJ5" s="62"/>
      <c r="ELK5" s="62"/>
      <c r="ELL5" s="62"/>
      <c r="ELM5" s="62"/>
      <c r="ELN5" s="62"/>
      <c r="ELO5" s="62"/>
      <c r="ELP5" s="62"/>
      <c r="ELQ5" s="62"/>
      <c r="ELR5" s="62"/>
      <c r="ELS5" s="62"/>
      <c r="ELT5" s="62"/>
      <c r="ELU5" s="62"/>
      <c r="ELV5" s="62"/>
      <c r="ELW5" s="62"/>
      <c r="ELX5" s="62"/>
      <c r="ELY5" s="62"/>
      <c r="ELZ5" s="62"/>
      <c r="EMA5" s="62"/>
      <c r="EMB5" s="62"/>
      <c r="EMC5" s="62"/>
      <c r="EMD5" s="62"/>
      <c r="EME5" s="62"/>
      <c r="EMF5" s="62"/>
      <c r="EMG5" s="62"/>
      <c r="EMH5" s="62"/>
      <c r="EMI5" s="62"/>
      <c r="EMJ5" s="62"/>
      <c r="EMK5" s="62"/>
      <c r="EML5" s="62"/>
      <c r="EMM5" s="62"/>
      <c r="EMN5" s="62"/>
      <c r="EMO5" s="62"/>
      <c r="EMP5" s="62"/>
      <c r="EMQ5" s="62"/>
      <c r="EMR5" s="62"/>
      <c r="EMS5" s="62"/>
      <c r="EMT5" s="62"/>
      <c r="EMU5" s="62"/>
      <c r="EMV5" s="62"/>
      <c r="EMW5" s="62"/>
      <c r="EMX5" s="62"/>
      <c r="EMY5" s="62"/>
      <c r="EMZ5" s="62"/>
      <c r="ENA5" s="62"/>
      <c r="ENB5" s="62"/>
      <c r="ENC5" s="62"/>
      <c r="END5" s="62"/>
      <c r="ENE5" s="62"/>
      <c r="ENF5" s="62"/>
      <c r="ENG5" s="62"/>
      <c r="ENH5" s="62"/>
      <c r="ENI5" s="62"/>
      <c r="ENJ5" s="62"/>
      <c r="ENK5" s="62"/>
      <c r="ENL5" s="62"/>
      <c r="ENM5" s="62"/>
      <c r="ENN5" s="62"/>
      <c r="ENO5" s="62"/>
      <c r="ENP5" s="62"/>
      <c r="ENQ5" s="62"/>
      <c r="ENR5" s="62"/>
      <c r="ENS5" s="62"/>
      <c r="ENT5" s="62"/>
      <c r="ENU5" s="62"/>
      <c r="ENV5" s="62"/>
      <c r="ENW5" s="62"/>
      <c r="ENX5" s="62"/>
      <c r="ENY5" s="62"/>
      <c r="ENZ5" s="62"/>
      <c r="EOA5" s="62"/>
      <c r="EOB5" s="62"/>
      <c r="EOC5" s="62"/>
      <c r="EOD5" s="62"/>
      <c r="EOE5" s="62"/>
      <c r="EOF5" s="62"/>
      <c r="EOG5" s="62"/>
      <c r="EOH5" s="62"/>
      <c r="EOI5" s="62"/>
      <c r="EOJ5" s="62"/>
      <c r="EOK5" s="62"/>
      <c r="EOL5" s="62"/>
      <c r="EOM5" s="62"/>
      <c r="EON5" s="62"/>
      <c r="EOO5" s="62"/>
      <c r="EOP5" s="62"/>
      <c r="EOQ5" s="62"/>
      <c r="EOR5" s="62"/>
      <c r="EOS5" s="62"/>
      <c r="EOT5" s="62"/>
      <c r="EOU5" s="62"/>
      <c r="EOV5" s="62"/>
      <c r="EOW5" s="62"/>
      <c r="EOX5" s="62"/>
      <c r="EOY5" s="62"/>
      <c r="EOZ5" s="62"/>
      <c r="EPA5" s="62"/>
      <c r="EPB5" s="62"/>
      <c r="EPC5" s="62"/>
      <c r="EPD5" s="62"/>
      <c r="EPE5" s="62"/>
      <c r="EPF5" s="62"/>
      <c r="EPG5" s="62"/>
      <c r="EPH5" s="62"/>
      <c r="EPI5" s="62"/>
      <c r="EPJ5" s="62"/>
      <c r="EPK5" s="62"/>
      <c r="EPL5" s="62"/>
      <c r="EPM5" s="62"/>
      <c r="EPN5" s="62"/>
      <c r="EPO5" s="62"/>
      <c r="EPP5" s="62"/>
      <c r="EPQ5" s="62"/>
      <c r="EPR5" s="62"/>
      <c r="EPS5" s="62"/>
      <c r="EPT5" s="62"/>
      <c r="EPU5" s="62"/>
      <c r="EPV5" s="62"/>
      <c r="EPW5" s="62"/>
      <c r="EPX5" s="62"/>
      <c r="EPY5" s="62"/>
      <c r="EPZ5" s="62"/>
      <c r="EQA5" s="62"/>
      <c r="EQB5" s="62"/>
      <c r="EQC5" s="62"/>
      <c r="EQD5" s="62"/>
      <c r="EQE5" s="62"/>
      <c r="EQF5" s="62"/>
      <c r="EQG5" s="62"/>
      <c r="EQH5" s="62"/>
      <c r="EQI5" s="62"/>
      <c r="EQJ5" s="62"/>
      <c r="EQK5" s="62"/>
      <c r="EQL5" s="62"/>
      <c r="EQM5" s="62"/>
      <c r="EQN5" s="62"/>
      <c r="EQO5" s="62"/>
      <c r="EQP5" s="62"/>
      <c r="EQQ5" s="62"/>
      <c r="EQR5" s="62"/>
      <c r="EQS5" s="62"/>
      <c r="EQT5" s="62"/>
      <c r="EQU5" s="62"/>
      <c r="EQV5" s="62"/>
      <c r="EQW5" s="62"/>
      <c r="EQX5" s="62"/>
      <c r="EQY5" s="62"/>
      <c r="EQZ5" s="62"/>
      <c r="ERA5" s="62"/>
      <c r="ERB5" s="62"/>
      <c r="ERC5" s="62"/>
      <c r="ERD5" s="62"/>
      <c r="ERE5" s="62"/>
      <c r="ERF5" s="62"/>
      <c r="ERG5" s="62"/>
      <c r="ERH5" s="62"/>
      <c r="ERI5" s="62"/>
      <c r="ERJ5" s="62"/>
      <c r="ERK5" s="62"/>
      <c r="ERL5" s="62"/>
      <c r="ERM5" s="62"/>
      <c r="ERN5" s="62"/>
      <c r="ERO5" s="62"/>
      <c r="ERP5" s="62"/>
      <c r="ERQ5" s="62"/>
      <c r="ERR5" s="62"/>
      <c r="ERS5" s="62"/>
      <c r="ERT5" s="62"/>
      <c r="ERU5" s="62"/>
      <c r="ERV5" s="62"/>
      <c r="ERW5" s="62"/>
      <c r="ERX5" s="62"/>
      <c r="ERY5" s="62"/>
      <c r="ERZ5" s="62"/>
      <c r="ESA5" s="62"/>
      <c r="ESB5" s="62"/>
      <c r="ESC5" s="62"/>
      <c r="ESD5" s="62"/>
      <c r="ESE5" s="62"/>
      <c r="ESF5" s="62"/>
      <c r="ESG5" s="62"/>
      <c r="ESH5" s="62"/>
      <c r="ESI5" s="62"/>
      <c r="ESJ5" s="62"/>
      <c r="ESK5" s="62"/>
      <c r="ESL5" s="62"/>
      <c r="ESM5" s="62"/>
      <c r="ESN5" s="62"/>
      <c r="ESO5" s="62"/>
      <c r="ESP5" s="62"/>
      <c r="ESQ5" s="62"/>
      <c r="ESR5" s="62"/>
      <c r="ESS5" s="62"/>
      <c r="EST5" s="62"/>
      <c r="ESU5" s="62"/>
      <c r="ESV5" s="62"/>
      <c r="ESW5" s="62"/>
      <c r="ESX5" s="62"/>
      <c r="ESY5" s="62"/>
      <c r="ESZ5" s="62"/>
      <c r="ETA5" s="62"/>
      <c r="ETB5" s="62"/>
      <c r="ETC5" s="62"/>
      <c r="ETD5" s="62"/>
      <c r="ETE5" s="62"/>
      <c r="ETF5" s="62"/>
      <c r="ETG5" s="62"/>
      <c r="ETH5" s="62"/>
      <c r="ETI5" s="62"/>
      <c r="ETJ5" s="62"/>
      <c r="ETK5" s="62"/>
      <c r="ETL5" s="62"/>
      <c r="ETM5" s="62"/>
      <c r="ETN5" s="62"/>
      <c r="ETO5" s="62"/>
      <c r="ETP5" s="62"/>
      <c r="ETQ5" s="62"/>
      <c r="ETR5" s="62"/>
      <c r="ETS5" s="62"/>
      <c r="ETT5" s="62"/>
      <c r="ETU5" s="62"/>
      <c r="ETV5" s="62"/>
      <c r="ETW5" s="62"/>
      <c r="ETX5" s="62"/>
      <c r="ETY5" s="62"/>
      <c r="ETZ5" s="62"/>
      <c r="EUA5" s="62"/>
      <c r="EUB5" s="62"/>
      <c r="EUC5" s="62"/>
      <c r="EUD5" s="62"/>
      <c r="EUE5" s="62"/>
      <c r="EUF5" s="62"/>
      <c r="EUG5" s="62"/>
      <c r="EUH5" s="62"/>
      <c r="EUI5" s="62"/>
      <c r="EUJ5" s="62"/>
      <c r="EUK5" s="62"/>
      <c r="EUL5" s="62"/>
      <c r="EUM5" s="62"/>
      <c r="EUN5" s="62"/>
      <c r="EUO5" s="62"/>
      <c r="EUP5" s="62"/>
      <c r="EUQ5" s="62"/>
      <c r="EUR5" s="62"/>
      <c r="EUS5" s="62"/>
      <c r="EUT5" s="62"/>
      <c r="EUU5" s="62"/>
      <c r="EUV5" s="62"/>
      <c r="EUW5" s="62"/>
      <c r="EUX5" s="62"/>
      <c r="EUY5" s="62"/>
      <c r="EUZ5" s="62"/>
      <c r="EVA5" s="62"/>
      <c r="EVB5" s="62"/>
      <c r="EVC5" s="62"/>
      <c r="EVD5" s="62"/>
      <c r="EVE5" s="62"/>
      <c r="EVF5" s="62"/>
      <c r="EVG5" s="62"/>
      <c r="EVH5" s="62"/>
      <c r="EVI5" s="62"/>
      <c r="EVJ5" s="62"/>
      <c r="EVK5" s="62"/>
      <c r="EVL5" s="62"/>
      <c r="EVM5" s="62"/>
      <c r="EVN5" s="62"/>
      <c r="EVO5" s="62"/>
      <c r="EVP5" s="62"/>
      <c r="EVQ5" s="62"/>
      <c r="EVR5" s="62"/>
      <c r="EVS5" s="62"/>
      <c r="EVT5" s="62"/>
      <c r="EVU5" s="62"/>
      <c r="EVV5" s="62"/>
      <c r="EVW5" s="62"/>
      <c r="EVX5" s="62"/>
      <c r="EVY5" s="62"/>
      <c r="EVZ5" s="62"/>
      <c r="EWA5" s="62"/>
      <c r="EWB5" s="62"/>
      <c r="EWC5" s="62"/>
      <c r="EWD5" s="62"/>
      <c r="EWE5" s="62"/>
      <c r="EWF5" s="62"/>
      <c r="EWG5" s="62"/>
      <c r="EWH5" s="62"/>
      <c r="EWI5" s="62"/>
      <c r="EWJ5" s="62"/>
      <c r="EWK5" s="62"/>
      <c r="EWL5" s="62"/>
      <c r="EWM5" s="62"/>
      <c r="EWN5" s="62"/>
      <c r="EWO5" s="62"/>
      <c r="EWP5" s="62"/>
      <c r="EWQ5" s="62"/>
      <c r="EWR5" s="62"/>
      <c r="EWS5" s="62"/>
      <c r="EWT5" s="62"/>
      <c r="EWU5" s="62"/>
      <c r="EWV5" s="62"/>
      <c r="EWW5" s="62"/>
      <c r="EWX5" s="62"/>
      <c r="EWY5" s="62"/>
      <c r="EWZ5" s="62"/>
      <c r="EXA5" s="62"/>
      <c r="EXB5" s="62"/>
      <c r="EXC5" s="62"/>
      <c r="EXD5" s="62"/>
      <c r="EXE5" s="62"/>
      <c r="EXF5" s="62"/>
      <c r="EXG5" s="62"/>
      <c r="EXH5" s="62"/>
      <c r="EXI5" s="62"/>
      <c r="EXJ5" s="62"/>
      <c r="EXK5" s="62"/>
      <c r="EXL5" s="62"/>
      <c r="EXM5" s="62"/>
      <c r="EXN5" s="62"/>
      <c r="EXO5" s="62"/>
      <c r="EXP5" s="62"/>
      <c r="EXQ5" s="62"/>
      <c r="EXR5" s="62"/>
      <c r="EXS5" s="62"/>
      <c r="EXT5" s="62"/>
      <c r="EXU5" s="62"/>
      <c r="EXV5" s="62"/>
      <c r="EXW5" s="62"/>
      <c r="EXX5" s="62"/>
      <c r="EXY5" s="62"/>
      <c r="EXZ5" s="62"/>
      <c r="EYA5" s="62"/>
      <c r="EYB5" s="62"/>
      <c r="EYC5" s="62"/>
      <c r="EYD5" s="62"/>
      <c r="EYE5" s="62"/>
      <c r="EYF5" s="62"/>
      <c r="EYG5" s="62"/>
      <c r="EYH5" s="62"/>
      <c r="EYI5" s="62"/>
      <c r="EYJ5" s="62"/>
      <c r="EYK5" s="62"/>
      <c r="EYL5" s="62"/>
      <c r="EYM5" s="62"/>
      <c r="EYN5" s="62"/>
      <c r="EYO5" s="62"/>
      <c r="EYP5" s="62"/>
      <c r="EYQ5" s="62"/>
      <c r="EYR5" s="62"/>
      <c r="EYS5" s="62"/>
      <c r="EYT5" s="62"/>
      <c r="EYU5" s="62"/>
      <c r="EYV5" s="62"/>
      <c r="EYW5" s="62"/>
      <c r="EYX5" s="62"/>
      <c r="EYY5" s="62"/>
      <c r="EYZ5" s="62"/>
      <c r="EZA5" s="62"/>
      <c r="EZB5" s="62"/>
      <c r="EZC5" s="62"/>
      <c r="EZD5" s="62"/>
      <c r="EZE5" s="62"/>
      <c r="EZF5" s="62"/>
      <c r="EZG5" s="62"/>
      <c r="EZH5" s="62"/>
      <c r="EZI5" s="62"/>
      <c r="EZJ5" s="62"/>
      <c r="EZK5" s="62"/>
      <c r="EZL5" s="62"/>
      <c r="EZM5" s="62"/>
      <c r="EZN5" s="62"/>
      <c r="EZO5" s="62"/>
      <c r="EZP5" s="62"/>
      <c r="EZQ5" s="62"/>
      <c r="EZR5" s="62"/>
      <c r="EZS5" s="62"/>
      <c r="EZT5" s="62"/>
      <c r="EZU5" s="62"/>
      <c r="EZV5" s="62"/>
      <c r="EZW5" s="62"/>
      <c r="EZX5" s="62"/>
      <c r="EZY5" s="62"/>
      <c r="EZZ5" s="62"/>
      <c r="FAA5" s="62"/>
      <c r="FAB5" s="62"/>
      <c r="FAC5" s="62"/>
      <c r="FAD5" s="62"/>
      <c r="FAE5" s="62"/>
      <c r="FAF5" s="62"/>
      <c r="FAG5" s="62"/>
      <c r="FAH5" s="62"/>
      <c r="FAI5" s="62"/>
      <c r="FAJ5" s="62"/>
      <c r="FAK5" s="62"/>
      <c r="FAL5" s="62"/>
      <c r="FAM5" s="62"/>
      <c r="FAN5" s="62"/>
      <c r="FAO5" s="62"/>
      <c r="FAP5" s="62"/>
      <c r="FAQ5" s="62"/>
      <c r="FAR5" s="62"/>
      <c r="FAS5" s="62"/>
      <c r="FAT5" s="62"/>
      <c r="FAU5" s="62"/>
      <c r="FAV5" s="62"/>
      <c r="FAW5" s="62"/>
      <c r="FAX5" s="62"/>
      <c r="FAY5" s="62"/>
      <c r="FAZ5" s="62"/>
      <c r="FBA5" s="62"/>
      <c r="FBB5" s="62"/>
      <c r="FBC5" s="62"/>
      <c r="FBD5" s="62"/>
      <c r="FBE5" s="62"/>
      <c r="FBF5" s="62"/>
      <c r="FBG5" s="62"/>
      <c r="FBH5" s="62"/>
      <c r="FBI5" s="62"/>
      <c r="FBJ5" s="62"/>
      <c r="FBK5" s="62"/>
      <c r="FBL5" s="62"/>
      <c r="FBM5" s="62"/>
      <c r="FBN5" s="62"/>
      <c r="FBO5" s="62"/>
      <c r="FBP5" s="62"/>
      <c r="FBQ5" s="62"/>
      <c r="FBR5" s="62"/>
      <c r="FBS5" s="62"/>
      <c r="FBT5" s="62"/>
      <c r="FBU5" s="62"/>
      <c r="FBV5" s="62"/>
      <c r="FBW5" s="62"/>
      <c r="FBX5" s="62"/>
      <c r="FBY5" s="62"/>
      <c r="FBZ5" s="62"/>
      <c r="FCA5" s="62"/>
      <c r="FCB5" s="62"/>
      <c r="FCC5" s="62"/>
      <c r="FCD5" s="62"/>
      <c r="FCE5" s="62"/>
      <c r="FCF5" s="62"/>
      <c r="FCG5" s="62"/>
      <c r="FCH5" s="62"/>
      <c r="FCI5" s="62"/>
      <c r="FCJ5" s="62"/>
      <c r="FCK5" s="62"/>
      <c r="FCL5" s="62"/>
      <c r="FCM5" s="62"/>
      <c r="FCN5" s="62"/>
      <c r="FCO5" s="62"/>
      <c r="FCP5" s="62"/>
      <c r="FCQ5" s="62"/>
      <c r="FCR5" s="62"/>
      <c r="FCS5" s="62"/>
      <c r="FCT5" s="62"/>
      <c r="FCU5" s="62"/>
      <c r="FCV5" s="62"/>
      <c r="FCW5" s="62"/>
      <c r="FCX5" s="62"/>
      <c r="FCY5" s="62"/>
      <c r="FCZ5" s="62"/>
      <c r="FDA5" s="62"/>
      <c r="FDB5" s="62"/>
      <c r="FDC5" s="62"/>
      <c r="FDD5" s="62"/>
      <c r="FDE5" s="62"/>
      <c r="FDF5" s="62"/>
      <c r="FDG5" s="62"/>
      <c r="FDH5" s="62"/>
      <c r="FDI5" s="62"/>
      <c r="FDJ5" s="62"/>
      <c r="FDK5" s="62"/>
      <c r="FDL5" s="62"/>
      <c r="FDM5" s="62"/>
      <c r="FDN5" s="62"/>
      <c r="FDO5" s="62"/>
      <c r="FDP5" s="62"/>
      <c r="FDQ5" s="62"/>
      <c r="FDR5" s="62"/>
      <c r="FDS5" s="62"/>
      <c r="FDT5" s="62"/>
      <c r="FDU5" s="62"/>
      <c r="FDV5" s="62"/>
      <c r="FDW5" s="62"/>
      <c r="FDX5" s="62"/>
      <c r="FDY5" s="62"/>
      <c r="FDZ5" s="62"/>
      <c r="FEA5" s="62"/>
      <c r="FEB5" s="62"/>
      <c r="FEC5" s="62"/>
      <c r="FED5" s="62"/>
      <c r="FEE5" s="62"/>
      <c r="FEF5" s="62"/>
      <c r="FEG5" s="62"/>
      <c r="FEH5" s="62"/>
      <c r="FEI5" s="62"/>
      <c r="FEJ5" s="62"/>
      <c r="FEK5" s="62"/>
      <c r="FEL5" s="62"/>
      <c r="FEM5" s="62"/>
      <c r="FEN5" s="62"/>
      <c r="FEO5" s="62"/>
      <c r="FEP5" s="62"/>
      <c r="FEQ5" s="62"/>
      <c r="FER5" s="62"/>
      <c r="FES5" s="62"/>
      <c r="FET5" s="62"/>
      <c r="FEU5" s="62"/>
      <c r="FEV5" s="62"/>
      <c r="FEW5" s="62"/>
      <c r="FEX5" s="62"/>
      <c r="FEY5" s="62"/>
      <c r="FEZ5" s="62"/>
      <c r="FFA5" s="62"/>
      <c r="FFB5" s="62"/>
      <c r="FFC5" s="62"/>
      <c r="FFD5" s="62"/>
      <c r="FFE5" s="62"/>
      <c r="FFF5" s="62"/>
      <c r="FFG5" s="62"/>
      <c r="FFH5" s="62"/>
      <c r="FFI5" s="62"/>
      <c r="FFJ5" s="62"/>
      <c r="FFK5" s="62"/>
      <c r="FFL5" s="62"/>
      <c r="FFM5" s="62"/>
      <c r="FFN5" s="62"/>
      <c r="FFO5" s="62"/>
      <c r="FFP5" s="62"/>
      <c r="FFQ5" s="62"/>
      <c r="FFR5" s="62"/>
      <c r="FFS5" s="62"/>
      <c r="FFT5" s="62"/>
      <c r="FFU5" s="62"/>
      <c r="FFV5" s="62"/>
      <c r="FFW5" s="62"/>
      <c r="FFX5" s="62"/>
      <c r="FFY5" s="62"/>
      <c r="FFZ5" s="62"/>
      <c r="FGA5" s="62"/>
      <c r="FGB5" s="62"/>
      <c r="FGC5" s="62"/>
      <c r="FGD5" s="62"/>
      <c r="FGE5" s="62"/>
      <c r="FGF5" s="62"/>
      <c r="FGG5" s="62"/>
      <c r="FGH5" s="62"/>
      <c r="FGI5" s="62"/>
      <c r="FGJ5" s="62"/>
      <c r="FGK5" s="62"/>
      <c r="FGL5" s="62"/>
      <c r="FGM5" s="62"/>
      <c r="FGN5" s="62"/>
      <c r="FGO5" s="62"/>
      <c r="FGP5" s="62"/>
      <c r="FGQ5" s="62"/>
      <c r="FGR5" s="62"/>
      <c r="FGS5" s="62"/>
      <c r="FGT5" s="62"/>
      <c r="FGU5" s="62"/>
      <c r="FGV5" s="62"/>
      <c r="FGW5" s="62"/>
      <c r="FGX5" s="62"/>
      <c r="FGY5" s="62"/>
      <c r="FGZ5" s="62"/>
      <c r="FHA5" s="62"/>
      <c r="FHB5" s="62"/>
      <c r="FHC5" s="62"/>
      <c r="FHD5" s="62"/>
      <c r="FHE5" s="62"/>
      <c r="FHF5" s="62"/>
      <c r="FHG5" s="62"/>
      <c r="FHH5" s="62"/>
      <c r="FHI5" s="62"/>
      <c r="FHJ5" s="62"/>
      <c r="FHK5" s="62"/>
      <c r="FHL5" s="62"/>
      <c r="FHM5" s="62"/>
      <c r="FHN5" s="62"/>
      <c r="FHO5" s="62"/>
      <c r="FHP5" s="62"/>
      <c r="FHQ5" s="62"/>
      <c r="FHR5" s="62"/>
      <c r="FHS5" s="62"/>
      <c r="FHT5" s="62"/>
      <c r="FHU5" s="62"/>
      <c r="FHV5" s="62"/>
      <c r="FHW5" s="62"/>
      <c r="FHX5" s="62"/>
      <c r="FHY5" s="62"/>
      <c r="FHZ5" s="62"/>
      <c r="FIA5" s="62"/>
      <c r="FIB5" s="62"/>
      <c r="FIC5" s="62"/>
      <c r="FID5" s="62"/>
      <c r="FIE5" s="62"/>
      <c r="FIF5" s="62"/>
      <c r="FIG5" s="62"/>
      <c r="FIH5" s="62"/>
      <c r="FII5" s="62"/>
      <c r="FIJ5" s="62"/>
      <c r="FIK5" s="62"/>
      <c r="FIL5" s="62"/>
      <c r="FIM5" s="62"/>
      <c r="FIN5" s="62"/>
      <c r="FIO5" s="62"/>
      <c r="FIP5" s="62"/>
      <c r="FIQ5" s="62"/>
      <c r="FIR5" s="62"/>
      <c r="FIS5" s="62"/>
      <c r="FIT5" s="62"/>
      <c r="FIU5" s="62"/>
      <c r="FIV5" s="62"/>
      <c r="FIW5" s="62"/>
      <c r="FIX5" s="62"/>
      <c r="FIY5" s="62"/>
      <c r="FIZ5" s="62"/>
      <c r="FJA5" s="62"/>
      <c r="FJB5" s="62"/>
      <c r="FJC5" s="62"/>
      <c r="FJD5" s="62"/>
      <c r="FJE5" s="62"/>
      <c r="FJF5" s="62"/>
      <c r="FJG5" s="62"/>
      <c r="FJH5" s="62"/>
      <c r="FJI5" s="62"/>
      <c r="FJJ5" s="62"/>
      <c r="FJK5" s="62"/>
      <c r="FJL5" s="62"/>
      <c r="FJM5" s="62"/>
      <c r="FJN5" s="62"/>
      <c r="FJO5" s="62"/>
      <c r="FJP5" s="62"/>
      <c r="FJQ5" s="62"/>
      <c r="FJR5" s="62"/>
      <c r="FJS5" s="62"/>
      <c r="FJT5" s="62"/>
      <c r="FJU5" s="62"/>
      <c r="FJV5" s="62"/>
      <c r="FJW5" s="62"/>
      <c r="FJX5" s="62"/>
      <c r="FJY5" s="62"/>
      <c r="FJZ5" s="62"/>
      <c r="FKA5" s="62"/>
      <c r="FKB5" s="62"/>
      <c r="FKC5" s="62"/>
      <c r="FKD5" s="62"/>
      <c r="FKE5" s="62"/>
      <c r="FKF5" s="62"/>
      <c r="FKG5" s="62"/>
      <c r="FKH5" s="62"/>
      <c r="FKI5" s="62"/>
      <c r="FKJ5" s="62"/>
      <c r="FKK5" s="62"/>
      <c r="FKL5" s="62"/>
      <c r="FKM5" s="62"/>
      <c r="FKN5" s="62"/>
      <c r="FKO5" s="62"/>
      <c r="FKP5" s="62"/>
      <c r="FKQ5" s="62"/>
      <c r="FKR5" s="62"/>
      <c r="FKS5" s="62"/>
      <c r="FKT5" s="62"/>
      <c r="FKU5" s="62"/>
      <c r="FKV5" s="62"/>
      <c r="FKW5" s="62"/>
      <c r="FKX5" s="62"/>
      <c r="FKY5" s="62"/>
      <c r="FKZ5" s="62"/>
      <c r="FLA5" s="62"/>
      <c r="FLB5" s="62"/>
      <c r="FLC5" s="62"/>
      <c r="FLD5" s="62"/>
      <c r="FLE5" s="62"/>
      <c r="FLF5" s="62"/>
      <c r="FLG5" s="62"/>
      <c r="FLH5" s="62"/>
      <c r="FLI5" s="62"/>
      <c r="FLJ5" s="62"/>
      <c r="FLK5" s="62"/>
      <c r="FLL5" s="62"/>
      <c r="FLM5" s="62"/>
      <c r="FLN5" s="62"/>
      <c r="FLO5" s="62"/>
      <c r="FLP5" s="62"/>
      <c r="FLQ5" s="62"/>
      <c r="FLR5" s="62"/>
      <c r="FLS5" s="62"/>
      <c r="FLT5" s="62"/>
      <c r="FLU5" s="62"/>
      <c r="FLV5" s="62"/>
      <c r="FLW5" s="62"/>
      <c r="FLX5" s="62"/>
      <c r="FLY5" s="62"/>
      <c r="FLZ5" s="62"/>
      <c r="FMA5" s="62"/>
      <c r="FMB5" s="62"/>
      <c r="FMC5" s="62"/>
      <c r="FMD5" s="62"/>
      <c r="FME5" s="62"/>
      <c r="FMF5" s="62"/>
      <c r="FMG5" s="62"/>
      <c r="FMH5" s="62"/>
      <c r="FMI5" s="62"/>
      <c r="FMJ5" s="62"/>
      <c r="FMK5" s="62"/>
      <c r="FML5" s="62"/>
      <c r="FMM5" s="62"/>
      <c r="FMN5" s="62"/>
      <c r="FMO5" s="62"/>
      <c r="FMP5" s="62"/>
      <c r="FMQ5" s="62"/>
      <c r="FMR5" s="62"/>
      <c r="FMS5" s="62"/>
      <c r="FMT5" s="62"/>
      <c r="FMU5" s="62"/>
      <c r="FMV5" s="62"/>
      <c r="FMW5" s="62"/>
      <c r="FMX5" s="62"/>
      <c r="FMY5" s="62"/>
      <c r="FMZ5" s="62"/>
      <c r="FNA5" s="62"/>
      <c r="FNB5" s="62"/>
      <c r="FNC5" s="62"/>
      <c r="FND5" s="62"/>
      <c r="FNE5" s="62"/>
      <c r="FNF5" s="62"/>
      <c r="FNG5" s="62"/>
      <c r="FNH5" s="62"/>
      <c r="FNI5" s="62"/>
      <c r="FNJ5" s="62"/>
      <c r="FNK5" s="62"/>
      <c r="FNL5" s="62"/>
      <c r="FNM5" s="62"/>
      <c r="FNN5" s="62"/>
      <c r="FNO5" s="62"/>
      <c r="FNP5" s="62"/>
      <c r="FNQ5" s="62"/>
      <c r="FNR5" s="62"/>
      <c r="FNS5" s="62"/>
      <c r="FNT5" s="62"/>
      <c r="FNU5" s="62"/>
      <c r="FNV5" s="62"/>
      <c r="FNW5" s="62"/>
      <c r="FNX5" s="62"/>
      <c r="FNY5" s="62"/>
      <c r="FNZ5" s="62"/>
      <c r="FOA5" s="62"/>
      <c r="FOB5" s="62"/>
      <c r="FOC5" s="62"/>
      <c r="FOD5" s="62"/>
      <c r="FOE5" s="62"/>
      <c r="FOF5" s="62"/>
      <c r="FOG5" s="62"/>
      <c r="FOH5" s="62"/>
      <c r="FOI5" s="62"/>
      <c r="FOJ5" s="62"/>
      <c r="FOK5" s="62"/>
      <c r="FOL5" s="62"/>
      <c r="FOM5" s="62"/>
      <c r="FON5" s="62"/>
      <c r="FOO5" s="62"/>
      <c r="FOP5" s="62"/>
      <c r="FOQ5" s="62"/>
      <c r="FOR5" s="62"/>
      <c r="FOS5" s="62"/>
      <c r="FOT5" s="62"/>
      <c r="FOU5" s="62"/>
      <c r="FOV5" s="62"/>
      <c r="FOW5" s="62"/>
      <c r="FOX5" s="62"/>
      <c r="FOY5" s="62"/>
      <c r="FOZ5" s="62"/>
      <c r="FPA5" s="62"/>
      <c r="FPB5" s="62"/>
      <c r="FPC5" s="62"/>
      <c r="FPD5" s="62"/>
      <c r="FPE5" s="62"/>
      <c r="FPF5" s="62"/>
      <c r="FPG5" s="62"/>
      <c r="FPH5" s="62"/>
      <c r="FPI5" s="62"/>
      <c r="FPJ5" s="62"/>
      <c r="FPK5" s="62"/>
      <c r="FPL5" s="62"/>
      <c r="FPM5" s="62"/>
      <c r="FPN5" s="62"/>
      <c r="FPO5" s="62"/>
      <c r="FPP5" s="62"/>
      <c r="FPQ5" s="62"/>
      <c r="FPR5" s="62"/>
      <c r="FPS5" s="62"/>
      <c r="FPT5" s="62"/>
      <c r="FPU5" s="62"/>
      <c r="FPV5" s="62"/>
      <c r="FPW5" s="62"/>
      <c r="FPX5" s="62"/>
      <c r="FPY5" s="62"/>
      <c r="FPZ5" s="62"/>
      <c r="FQA5" s="62"/>
      <c r="FQB5" s="62"/>
      <c r="FQC5" s="62"/>
      <c r="FQD5" s="62"/>
      <c r="FQE5" s="62"/>
      <c r="FQF5" s="62"/>
      <c r="FQG5" s="62"/>
      <c r="FQH5" s="62"/>
      <c r="FQI5" s="62"/>
      <c r="FQJ5" s="62"/>
      <c r="FQK5" s="62"/>
      <c r="FQL5" s="62"/>
      <c r="FQM5" s="62"/>
      <c r="FQN5" s="62"/>
      <c r="FQO5" s="62"/>
      <c r="FQP5" s="62"/>
      <c r="FQQ5" s="62"/>
      <c r="FQR5" s="62"/>
      <c r="FQS5" s="62"/>
      <c r="FQT5" s="62"/>
      <c r="FQU5" s="62"/>
      <c r="FQV5" s="62"/>
      <c r="FQW5" s="62"/>
      <c r="FQX5" s="62"/>
      <c r="FQY5" s="62"/>
      <c r="FQZ5" s="62"/>
      <c r="FRA5" s="62"/>
      <c r="FRB5" s="62"/>
      <c r="FRC5" s="62"/>
      <c r="FRD5" s="62"/>
      <c r="FRE5" s="62"/>
      <c r="FRF5" s="62"/>
      <c r="FRG5" s="62"/>
      <c r="FRH5" s="62"/>
      <c r="FRI5" s="62"/>
      <c r="FRJ5" s="62"/>
      <c r="FRK5" s="62"/>
      <c r="FRL5" s="62"/>
      <c r="FRM5" s="62"/>
      <c r="FRN5" s="62"/>
      <c r="FRO5" s="62"/>
      <c r="FRP5" s="62"/>
      <c r="FRQ5" s="62"/>
      <c r="FRR5" s="62"/>
      <c r="FRS5" s="62"/>
      <c r="FRT5" s="62"/>
      <c r="FRU5" s="62"/>
      <c r="FRV5" s="62"/>
      <c r="FRW5" s="62"/>
      <c r="FRX5" s="62"/>
      <c r="FRY5" s="62"/>
      <c r="FRZ5" s="62"/>
      <c r="FSA5" s="62"/>
      <c r="FSB5" s="62"/>
      <c r="FSC5" s="62"/>
      <c r="FSD5" s="62"/>
      <c r="FSE5" s="62"/>
      <c r="FSF5" s="62"/>
      <c r="FSG5" s="62"/>
      <c r="FSH5" s="62"/>
      <c r="FSI5" s="62"/>
      <c r="FSJ5" s="62"/>
      <c r="FSK5" s="62"/>
      <c r="FSL5" s="62"/>
      <c r="FSM5" s="62"/>
      <c r="FSN5" s="62"/>
      <c r="FSO5" s="62"/>
      <c r="FSP5" s="62"/>
      <c r="FSQ5" s="62"/>
      <c r="FSR5" s="62"/>
      <c r="FSS5" s="62"/>
      <c r="FST5" s="62"/>
      <c r="FSU5" s="62"/>
      <c r="FSV5" s="62"/>
      <c r="FSW5" s="62"/>
      <c r="FSX5" s="62"/>
      <c r="FSY5" s="62"/>
      <c r="FSZ5" s="62"/>
      <c r="FTA5" s="62"/>
      <c r="FTB5" s="62"/>
      <c r="FTC5" s="62"/>
      <c r="FTD5" s="62"/>
      <c r="FTE5" s="62"/>
      <c r="FTF5" s="62"/>
      <c r="FTG5" s="62"/>
      <c r="FTH5" s="62"/>
      <c r="FTI5" s="62"/>
      <c r="FTJ5" s="62"/>
      <c r="FTK5" s="62"/>
      <c r="FTL5" s="62"/>
      <c r="FTM5" s="62"/>
      <c r="FTN5" s="62"/>
      <c r="FTO5" s="62"/>
      <c r="FTP5" s="62"/>
      <c r="FTQ5" s="62"/>
      <c r="FTR5" s="62"/>
      <c r="FTS5" s="62"/>
      <c r="FTT5" s="62"/>
      <c r="FTU5" s="62"/>
      <c r="FTV5" s="62"/>
      <c r="FTW5" s="62"/>
      <c r="FTX5" s="62"/>
      <c r="FTY5" s="62"/>
      <c r="FTZ5" s="62"/>
      <c r="FUA5" s="62"/>
      <c r="FUB5" s="62"/>
      <c r="FUC5" s="62"/>
      <c r="FUD5" s="62"/>
      <c r="FUE5" s="62"/>
      <c r="FUF5" s="62"/>
      <c r="FUG5" s="62"/>
      <c r="FUH5" s="62"/>
      <c r="FUI5" s="62"/>
      <c r="FUJ5" s="62"/>
      <c r="FUK5" s="62"/>
      <c r="FUL5" s="62"/>
      <c r="FUM5" s="62"/>
      <c r="FUN5" s="62"/>
      <c r="FUO5" s="62"/>
      <c r="FUP5" s="62"/>
      <c r="FUQ5" s="62"/>
      <c r="FUR5" s="62"/>
      <c r="FUS5" s="62"/>
      <c r="FUT5" s="62"/>
      <c r="FUU5" s="62"/>
      <c r="FUV5" s="62"/>
      <c r="FUW5" s="62"/>
      <c r="FUX5" s="62"/>
      <c r="FUY5" s="62"/>
      <c r="FUZ5" s="62"/>
      <c r="FVA5" s="62"/>
      <c r="FVB5" s="62"/>
      <c r="FVC5" s="62"/>
      <c r="FVD5" s="62"/>
      <c r="FVE5" s="62"/>
      <c r="FVF5" s="62"/>
      <c r="FVG5" s="62"/>
      <c r="FVH5" s="62"/>
      <c r="FVI5" s="62"/>
      <c r="FVJ5" s="62"/>
      <c r="FVK5" s="62"/>
      <c r="FVL5" s="62"/>
      <c r="FVM5" s="62"/>
      <c r="FVN5" s="62"/>
      <c r="FVO5" s="62"/>
      <c r="FVP5" s="62"/>
      <c r="FVQ5" s="62"/>
      <c r="FVR5" s="62"/>
      <c r="FVS5" s="62"/>
      <c r="FVT5" s="62"/>
      <c r="FVU5" s="62"/>
      <c r="FVV5" s="62"/>
      <c r="FVW5" s="62"/>
      <c r="FVX5" s="62"/>
      <c r="FVY5" s="62"/>
      <c r="FVZ5" s="62"/>
      <c r="FWA5" s="62"/>
      <c r="FWB5" s="62"/>
      <c r="FWC5" s="62"/>
      <c r="FWD5" s="62"/>
      <c r="FWE5" s="62"/>
      <c r="FWF5" s="62"/>
      <c r="FWG5" s="62"/>
      <c r="FWH5" s="62"/>
      <c r="FWI5" s="62"/>
      <c r="FWJ5" s="62"/>
      <c r="FWK5" s="62"/>
      <c r="FWL5" s="62"/>
      <c r="FWM5" s="62"/>
      <c r="FWN5" s="62"/>
      <c r="FWO5" s="62"/>
      <c r="FWP5" s="62"/>
      <c r="FWQ5" s="62"/>
      <c r="FWR5" s="62"/>
      <c r="FWS5" s="62"/>
      <c r="FWT5" s="62"/>
      <c r="FWU5" s="62"/>
      <c r="FWV5" s="62"/>
      <c r="FWW5" s="62"/>
      <c r="FWX5" s="62"/>
      <c r="FWY5" s="62"/>
      <c r="FWZ5" s="62"/>
      <c r="FXA5" s="62"/>
      <c r="FXB5" s="62"/>
      <c r="FXC5" s="62"/>
      <c r="FXD5" s="62"/>
      <c r="FXE5" s="62"/>
      <c r="FXF5" s="62"/>
      <c r="FXG5" s="62"/>
      <c r="FXH5" s="62"/>
      <c r="FXI5" s="62"/>
      <c r="FXJ5" s="62"/>
      <c r="FXK5" s="62"/>
      <c r="FXL5" s="62"/>
      <c r="FXM5" s="62"/>
      <c r="FXN5" s="62"/>
      <c r="FXO5" s="62"/>
      <c r="FXP5" s="62"/>
      <c r="FXQ5" s="62"/>
      <c r="FXR5" s="62"/>
      <c r="FXS5" s="62"/>
      <c r="FXT5" s="62"/>
      <c r="FXU5" s="62"/>
      <c r="FXV5" s="62"/>
      <c r="FXW5" s="62"/>
      <c r="FXX5" s="62"/>
      <c r="FXY5" s="62"/>
      <c r="FXZ5" s="62"/>
      <c r="FYA5" s="62"/>
      <c r="FYB5" s="62"/>
      <c r="FYC5" s="62"/>
      <c r="FYD5" s="62"/>
      <c r="FYE5" s="62"/>
      <c r="FYF5" s="62"/>
      <c r="FYG5" s="62"/>
      <c r="FYH5" s="62"/>
      <c r="FYI5" s="62"/>
      <c r="FYJ5" s="62"/>
      <c r="FYK5" s="62"/>
      <c r="FYL5" s="62"/>
      <c r="FYM5" s="62"/>
      <c r="FYN5" s="62"/>
      <c r="FYO5" s="62"/>
      <c r="FYP5" s="62"/>
      <c r="FYQ5" s="62"/>
      <c r="FYR5" s="62"/>
      <c r="FYS5" s="62"/>
      <c r="FYT5" s="62"/>
      <c r="FYU5" s="62"/>
      <c r="FYV5" s="62"/>
      <c r="FYW5" s="62"/>
      <c r="FYX5" s="62"/>
      <c r="FYY5" s="62"/>
      <c r="FYZ5" s="62"/>
      <c r="FZA5" s="62"/>
      <c r="FZB5" s="62"/>
      <c r="FZC5" s="62"/>
      <c r="FZD5" s="62"/>
      <c r="FZE5" s="62"/>
      <c r="FZF5" s="62"/>
      <c r="FZG5" s="62"/>
      <c r="FZH5" s="62"/>
      <c r="FZI5" s="62"/>
      <c r="FZJ5" s="62"/>
      <c r="FZK5" s="62"/>
      <c r="FZL5" s="62"/>
      <c r="FZM5" s="62"/>
      <c r="FZN5" s="62"/>
      <c r="FZO5" s="62"/>
      <c r="FZP5" s="62"/>
      <c r="FZQ5" s="62"/>
      <c r="FZR5" s="62"/>
      <c r="FZS5" s="62"/>
      <c r="FZT5" s="62"/>
      <c r="FZU5" s="62"/>
      <c r="FZV5" s="62"/>
      <c r="FZW5" s="62"/>
      <c r="FZX5" s="62"/>
      <c r="FZY5" s="62"/>
      <c r="FZZ5" s="62"/>
      <c r="GAA5" s="62"/>
      <c r="GAB5" s="62"/>
      <c r="GAC5" s="62"/>
      <c r="GAD5" s="62"/>
      <c r="GAE5" s="62"/>
      <c r="GAF5" s="62"/>
      <c r="GAG5" s="62"/>
      <c r="GAH5" s="62"/>
      <c r="GAI5" s="62"/>
      <c r="GAJ5" s="62"/>
      <c r="GAK5" s="62"/>
      <c r="GAL5" s="62"/>
      <c r="GAM5" s="62"/>
      <c r="GAN5" s="62"/>
      <c r="GAO5" s="62"/>
      <c r="GAP5" s="62"/>
      <c r="GAQ5" s="62"/>
      <c r="GAR5" s="62"/>
      <c r="GAS5" s="62"/>
      <c r="GAT5" s="62"/>
      <c r="GAU5" s="62"/>
      <c r="GAV5" s="62"/>
      <c r="GAW5" s="62"/>
      <c r="GAX5" s="62"/>
      <c r="GAY5" s="62"/>
      <c r="GAZ5" s="62"/>
      <c r="GBA5" s="62"/>
      <c r="GBB5" s="62"/>
      <c r="GBC5" s="62"/>
      <c r="GBD5" s="62"/>
      <c r="GBE5" s="62"/>
      <c r="GBF5" s="62"/>
      <c r="GBG5" s="62"/>
      <c r="GBH5" s="62"/>
      <c r="GBI5" s="62"/>
      <c r="GBJ5" s="62"/>
      <c r="GBK5" s="62"/>
      <c r="GBL5" s="62"/>
      <c r="GBM5" s="62"/>
      <c r="GBN5" s="62"/>
      <c r="GBO5" s="62"/>
      <c r="GBP5" s="62"/>
      <c r="GBQ5" s="62"/>
      <c r="GBR5" s="62"/>
      <c r="GBS5" s="62"/>
      <c r="GBT5" s="62"/>
      <c r="GBU5" s="62"/>
      <c r="GBV5" s="62"/>
      <c r="GBW5" s="62"/>
      <c r="GBX5" s="62"/>
      <c r="GBY5" s="62"/>
      <c r="GBZ5" s="62"/>
      <c r="GCA5" s="62"/>
      <c r="GCB5" s="62"/>
      <c r="GCC5" s="62"/>
      <c r="GCD5" s="62"/>
      <c r="GCE5" s="62"/>
      <c r="GCF5" s="62"/>
      <c r="GCG5" s="62"/>
      <c r="GCH5" s="62"/>
      <c r="GCI5" s="62"/>
      <c r="GCJ5" s="62"/>
      <c r="GCK5" s="62"/>
      <c r="GCL5" s="62"/>
      <c r="GCM5" s="62"/>
      <c r="GCN5" s="62"/>
      <c r="GCO5" s="62"/>
      <c r="GCP5" s="62"/>
      <c r="GCQ5" s="62"/>
      <c r="GCR5" s="62"/>
      <c r="GCS5" s="62"/>
      <c r="GCT5" s="62"/>
      <c r="GCU5" s="62"/>
      <c r="GCV5" s="62"/>
      <c r="GCW5" s="62"/>
      <c r="GCX5" s="62"/>
      <c r="GCY5" s="62"/>
      <c r="GCZ5" s="62"/>
      <c r="GDA5" s="62"/>
      <c r="GDB5" s="62"/>
      <c r="GDC5" s="62"/>
      <c r="GDD5" s="62"/>
      <c r="GDE5" s="62"/>
      <c r="GDF5" s="62"/>
      <c r="GDG5" s="62"/>
      <c r="GDH5" s="62"/>
      <c r="GDI5" s="62"/>
      <c r="GDJ5" s="62"/>
      <c r="GDK5" s="62"/>
      <c r="GDL5" s="62"/>
      <c r="GDM5" s="62"/>
      <c r="GDN5" s="62"/>
      <c r="GDO5" s="62"/>
      <c r="GDP5" s="62"/>
      <c r="GDQ5" s="62"/>
      <c r="GDR5" s="62"/>
      <c r="GDS5" s="62"/>
      <c r="GDT5" s="62"/>
      <c r="GDU5" s="62"/>
      <c r="GDV5" s="62"/>
      <c r="GDW5" s="62"/>
      <c r="GDX5" s="62"/>
      <c r="GDY5" s="62"/>
      <c r="GDZ5" s="62"/>
      <c r="GEA5" s="62"/>
      <c r="GEB5" s="62"/>
      <c r="GEC5" s="62"/>
      <c r="GED5" s="62"/>
      <c r="GEE5" s="62"/>
      <c r="GEF5" s="62"/>
      <c r="GEG5" s="62"/>
      <c r="GEH5" s="62"/>
      <c r="GEI5" s="62"/>
      <c r="GEJ5" s="62"/>
      <c r="GEK5" s="62"/>
      <c r="GEL5" s="62"/>
      <c r="GEM5" s="62"/>
      <c r="GEN5" s="62"/>
      <c r="GEO5" s="62"/>
      <c r="GEP5" s="62"/>
      <c r="GEQ5" s="62"/>
      <c r="GER5" s="62"/>
      <c r="GES5" s="62"/>
      <c r="GET5" s="62"/>
      <c r="GEU5" s="62"/>
      <c r="GEV5" s="62"/>
      <c r="GEW5" s="62"/>
      <c r="GEX5" s="62"/>
      <c r="GEY5" s="62"/>
      <c r="GEZ5" s="62"/>
      <c r="GFA5" s="62"/>
      <c r="GFB5" s="62"/>
      <c r="GFC5" s="62"/>
      <c r="GFD5" s="62"/>
      <c r="GFE5" s="62"/>
      <c r="GFF5" s="62"/>
      <c r="GFG5" s="62"/>
      <c r="GFH5" s="62"/>
      <c r="GFI5" s="62"/>
      <c r="GFJ5" s="62"/>
      <c r="GFK5" s="62"/>
      <c r="GFL5" s="62"/>
      <c r="GFM5" s="62"/>
      <c r="GFN5" s="62"/>
      <c r="GFO5" s="62"/>
      <c r="GFP5" s="62"/>
      <c r="GFQ5" s="62"/>
      <c r="GFR5" s="62"/>
      <c r="GFS5" s="62"/>
      <c r="GFT5" s="62"/>
      <c r="GFU5" s="62"/>
      <c r="GFV5" s="62"/>
      <c r="GFW5" s="62"/>
      <c r="GFX5" s="62"/>
      <c r="GFY5" s="62"/>
      <c r="GFZ5" s="62"/>
      <c r="GGA5" s="62"/>
      <c r="GGB5" s="62"/>
      <c r="GGC5" s="62"/>
      <c r="GGD5" s="62"/>
      <c r="GGE5" s="62"/>
      <c r="GGF5" s="62"/>
      <c r="GGG5" s="62"/>
      <c r="GGH5" s="62"/>
      <c r="GGI5" s="62"/>
      <c r="GGJ5" s="62"/>
      <c r="GGK5" s="62"/>
      <c r="GGL5" s="62"/>
      <c r="GGM5" s="62"/>
      <c r="GGN5" s="62"/>
      <c r="GGO5" s="62"/>
      <c r="GGP5" s="62"/>
      <c r="GGQ5" s="62"/>
      <c r="GGR5" s="62"/>
      <c r="GGS5" s="62"/>
      <c r="GGT5" s="62"/>
      <c r="GGU5" s="62"/>
      <c r="GGV5" s="62"/>
      <c r="GGW5" s="62"/>
      <c r="GGX5" s="62"/>
      <c r="GGY5" s="62"/>
      <c r="GGZ5" s="62"/>
      <c r="GHA5" s="62"/>
      <c r="GHB5" s="62"/>
      <c r="GHC5" s="62"/>
      <c r="GHD5" s="62"/>
      <c r="GHE5" s="62"/>
      <c r="GHF5" s="62"/>
      <c r="GHG5" s="62"/>
      <c r="GHH5" s="62"/>
      <c r="GHI5" s="62"/>
      <c r="GHJ5" s="62"/>
      <c r="GHK5" s="62"/>
      <c r="GHL5" s="62"/>
      <c r="GHM5" s="62"/>
      <c r="GHN5" s="62"/>
      <c r="GHO5" s="62"/>
      <c r="GHP5" s="62"/>
      <c r="GHQ5" s="62"/>
      <c r="GHR5" s="62"/>
      <c r="GHS5" s="62"/>
      <c r="GHT5" s="62"/>
      <c r="GHU5" s="62"/>
      <c r="GHV5" s="62"/>
      <c r="GHW5" s="62"/>
      <c r="GHX5" s="62"/>
      <c r="GHY5" s="62"/>
      <c r="GHZ5" s="62"/>
      <c r="GIA5" s="62"/>
      <c r="GIB5" s="62"/>
      <c r="GIC5" s="62"/>
      <c r="GID5" s="62"/>
      <c r="GIE5" s="62"/>
      <c r="GIF5" s="62"/>
      <c r="GIG5" s="62"/>
      <c r="GIH5" s="62"/>
      <c r="GII5" s="62"/>
      <c r="GIJ5" s="62"/>
      <c r="GIK5" s="62"/>
      <c r="GIL5" s="62"/>
      <c r="GIM5" s="62"/>
      <c r="GIN5" s="62"/>
      <c r="GIO5" s="62"/>
      <c r="GIP5" s="62"/>
      <c r="GIQ5" s="62"/>
      <c r="GIR5" s="62"/>
      <c r="GIS5" s="62"/>
      <c r="GIT5" s="62"/>
      <c r="GIU5" s="62"/>
      <c r="GIV5" s="62"/>
      <c r="GIW5" s="62"/>
      <c r="GIX5" s="62"/>
      <c r="GIY5" s="62"/>
      <c r="GIZ5" s="62"/>
      <c r="GJA5" s="62"/>
      <c r="GJB5" s="62"/>
      <c r="GJC5" s="62"/>
      <c r="GJD5" s="62"/>
      <c r="GJE5" s="62"/>
      <c r="GJF5" s="62"/>
      <c r="GJG5" s="62"/>
      <c r="GJH5" s="62"/>
      <c r="GJI5" s="62"/>
      <c r="GJJ5" s="62"/>
      <c r="GJK5" s="62"/>
      <c r="GJL5" s="62"/>
      <c r="GJM5" s="62"/>
      <c r="GJN5" s="62"/>
      <c r="GJO5" s="62"/>
      <c r="GJP5" s="62"/>
      <c r="GJQ5" s="62"/>
      <c r="GJR5" s="62"/>
      <c r="GJS5" s="62"/>
      <c r="GJT5" s="62"/>
      <c r="GJU5" s="62"/>
      <c r="GJV5" s="62"/>
      <c r="GJW5" s="62"/>
      <c r="GJX5" s="62"/>
      <c r="GJY5" s="62"/>
      <c r="GJZ5" s="62"/>
      <c r="GKA5" s="62"/>
      <c r="GKB5" s="62"/>
      <c r="GKC5" s="62"/>
      <c r="GKD5" s="62"/>
      <c r="GKE5" s="62"/>
      <c r="GKF5" s="62"/>
      <c r="GKG5" s="62"/>
      <c r="GKH5" s="62"/>
      <c r="GKI5" s="62"/>
      <c r="GKJ5" s="62"/>
      <c r="GKK5" s="62"/>
      <c r="GKL5" s="62"/>
      <c r="GKM5" s="62"/>
      <c r="GKN5" s="62"/>
      <c r="GKO5" s="62"/>
      <c r="GKP5" s="62"/>
      <c r="GKQ5" s="62"/>
      <c r="GKR5" s="62"/>
      <c r="GKS5" s="62"/>
      <c r="GKT5" s="62"/>
      <c r="GKU5" s="62"/>
      <c r="GKV5" s="62"/>
      <c r="GKW5" s="62"/>
      <c r="GKX5" s="62"/>
      <c r="GKY5" s="62"/>
      <c r="GKZ5" s="62"/>
      <c r="GLA5" s="62"/>
      <c r="GLB5" s="62"/>
      <c r="GLC5" s="62"/>
      <c r="GLD5" s="62"/>
      <c r="GLE5" s="62"/>
      <c r="GLF5" s="62"/>
      <c r="GLG5" s="62"/>
      <c r="GLH5" s="62"/>
      <c r="GLI5" s="62"/>
      <c r="GLJ5" s="62"/>
      <c r="GLK5" s="62"/>
      <c r="GLL5" s="62"/>
      <c r="GLM5" s="62"/>
      <c r="GLN5" s="62"/>
      <c r="GLO5" s="62"/>
      <c r="GLP5" s="62"/>
      <c r="GLQ5" s="62"/>
      <c r="GLR5" s="62"/>
      <c r="GLS5" s="62"/>
      <c r="GLT5" s="62"/>
      <c r="GLU5" s="62"/>
      <c r="GLV5" s="62"/>
      <c r="GLW5" s="62"/>
      <c r="GLX5" s="62"/>
      <c r="GLY5" s="62"/>
      <c r="GLZ5" s="62"/>
      <c r="GMA5" s="62"/>
      <c r="GMB5" s="62"/>
      <c r="GMC5" s="62"/>
      <c r="GMD5" s="62"/>
      <c r="GME5" s="62"/>
      <c r="GMF5" s="62"/>
      <c r="GMG5" s="62"/>
      <c r="GMH5" s="62"/>
      <c r="GMI5" s="62"/>
      <c r="GMJ5" s="62"/>
      <c r="GMK5" s="62"/>
      <c r="GML5" s="62"/>
      <c r="GMM5" s="62"/>
      <c r="GMN5" s="62"/>
      <c r="GMO5" s="62"/>
      <c r="GMP5" s="62"/>
      <c r="GMQ5" s="62"/>
      <c r="GMR5" s="62"/>
      <c r="GMS5" s="62"/>
      <c r="GMT5" s="62"/>
      <c r="GMU5" s="62"/>
      <c r="GMV5" s="62"/>
      <c r="GMW5" s="62"/>
      <c r="GMX5" s="62"/>
      <c r="GMY5" s="62"/>
      <c r="GMZ5" s="62"/>
      <c r="GNA5" s="62"/>
      <c r="GNB5" s="62"/>
      <c r="GNC5" s="62"/>
      <c r="GND5" s="62"/>
      <c r="GNE5" s="62"/>
      <c r="GNF5" s="62"/>
      <c r="GNG5" s="62"/>
      <c r="GNH5" s="62"/>
      <c r="GNI5" s="62"/>
      <c r="GNJ5" s="62"/>
      <c r="GNK5" s="62"/>
      <c r="GNL5" s="62"/>
      <c r="GNM5" s="62"/>
      <c r="GNN5" s="62"/>
      <c r="GNO5" s="62"/>
      <c r="GNP5" s="62"/>
      <c r="GNQ5" s="62"/>
      <c r="GNR5" s="62"/>
      <c r="GNS5" s="62"/>
      <c r="GNT5" s="62"/>
      <c r="GNU5" s="62"/>
      <c r="GNV5" s="62"/>
      <c r="GNW5" s="62"/>
      <c r="GNX5" s="62"/>
      <c r="GNY5" s="62"/>
      <c r="GNZ5" s="62"/>
      <c r="GOA5" s="62"/>
      <c r="GOB5" s="62"/>
      <c r="GOC5" s="62"/>
      <c r="GOD5" s="62"/>
      <c r="GOE5" s="62"/>
      <c r="GOF5" s="62"/>
      <c r="GOG5" s="62"/>
      <c r="GOH5" s="62"/>
      <c r="GOI5" s="62"/>
      <c r="GOJ5" s="62"/>
      <c r="GOK5" s="62"/>
      <c r="GOL5" s="62"/>
      <c r="GOM5" s="62"/>
      <c r="GON5" s="62"/>
      <c r="GOO5" s="62"/>
      <c r="GOP5" s="62"/>
      <c r="GOQ5" s="62"/>
      <c r="GOR5" s="62"/>
      <c r="GOS5" s="62"/>
      <c r="GOT5" s="62"/>
      <c r="GOU5" s="62"/>
      <c r="GOV5" s="62"/>
      <c r="GOW5" s="62"/>
      <c r="GOX5" s="62"/>
      <c r="GOY5" s="62"/>
      <c r="GOZ5" s="62"/>
      <c r="GPA5" s="62"/>
      <c r="GPB5" s="62"/>
      <c r="GPC5" s="62"/>
      <c r="GPD5" s="62"/>
      <c r="GPE5" s="62"/>
      <c r="GPF5" s="62"/>
      <c r="GPG5" s="62"/>
      <c r="GPH5" s="62"/>
      <c r="GPI5" s="62"/>
      <c r="GPJ5" s="62"/>
      <c r="GPK5" s="62"/>
      <c r="GPL5" s="62"/>
      <c r="GPM5" s="62"/>
      <c r="GPN5" s="62"/>
      <c r="GPO5" s="62"/>
      <c r="GPP5" s="62"/>
      <c r="GPQ5" s="62"/>
      <c r="GPR5" s="62"/>
      <c r="GPS5" s="62"/>
      <c r="GPT5" s="62"/>
      <c r="GPU5" s="62"/>
      <c r="GPV5" s="62"/>
      <c r="GPW5" s="62"/>
      <c r="GPX5" s="62"/>
      <c r="GPY5" s="62"/>
      <c r="GPZ5" s="62"/>
      <c r="GQA5" s="62"/>
      <c r="GQB5" s="62"/>
      <c r="GQC5" s="62"/>
      <c r="GQD5" s="62"/>
      <c r="GQE5" s="62"/>
      <c r="GQF5" s="62"/>
      <c r="GQG5" s="62"/>
      <c r="GQH5" s="62"/>
      <c r="GQI5" s="62"/>
      <c r="GQJ5" s="62"/>
      <c r="GQK5" s="62"/>
      <c r="GQL5" s="62"/>
      <c r="GQM5" s="62"/>
      <c r="GQN5" s="62"/>
      <c r="GQO5" s="62"/>
      <c r="GQP5" s="62"/>
      <c r="GQQ5" s="62"/>
      <c r="GQR5" s="62"/>
      <c r="GQS5" s="62"/>
      <c r="GQT5" s="62"/>
      <c r="GQU5" s="62"/>
      <c r="GQV5" s="62"/>
      <c r="GQW5" s="62"/>
      <c r="GQX5" s="62"/>
      <c r="GQY5" s="62"/>
      <c r="GQZ5" s="62"/>
      <c r="GRA5" s="62"/>
      <c r="GRB5" s="62"/>
      <c r="GRC5" s="62"/>
      <c r="GRD5" s="62"/>
      <c r="GRE5" s="62"/>
      <c r="GRF5" s="62"/>
      <c r="GRG5" s="62"/>
      <c r="GRH5" s="62"/>
      <c r="GRI5" s="62"/>
      <c r="GRJ5" s="62"/>
      <c r="GRK5" s="62"/>
      <c r="GRL5" s="62"/>
      <c r="GRM5" s="62"/>
      <c r="GRN5" s="62"/>
      <c r="GRO5" s="62"/>
      <c r="GRP5" s="62"/>
      <c r="GRQ5" s="62"/>
      <c r="GRR5" s="62"/>
      <c r="GRS5" s="62"/>
      <c r="GRT5" s="62"/>
      <c r="GRU5" s="62"/>
      <c r="GRV5" s="62"/>
      <c r="GRW5" s="62"/>
      <c r="GRX5" s="62"/>
      <c r="GRY5" s="62"/>
      <c r="GRZ5" s="62"/>
      <c r="GSA5" s="62"/>
      <c r="GSB5" s="62"/>
      <c r="GSC5" s="62"/>
      <c r="GSD5" s="62"/>
      <c r="GSE5" s="62"/>
      <c r="GSF5" s="62"/>
      <c r="GSG5" s="62"/>
      <c r="GSH5" s="62"/>
      <c r="GSI5" s="62"/>
      <c r="GSJ5" s="62"/>
      <c r="GSK5" s="62"/>
      <c r="GSL5" s="62"/>
      <c r="GSM5" s="62"/>
      <c r="GSN5" s="62"/>
      <c r="GSO5" s="62"/>
      <c r="GSP5" s="62"/>
      <c r="GSQ5" s="62"/>
      <c r="GSR5" s="62"/>
      <c r="GSS5" s="62"/>
      <c r="GST5" s="62"/>
      <c r="GSU5" s="62"/>
      <c r="GSV5" s="62"/>
      <c r="GSW5" s="62"/>
      <c r="GSX5" s="62"/>
      <c r="GSY5" s="62"/>
      <c r="GSZ5" s="62"/>
      <c r="GTA5" s="62"/>
      <c r="GTB5" s="62"/>
      <c r="GTC5" s="62"/>
      <c r="GTD5" s="62"/>
      <c r="GTE5" s="62"/>
      <c r="GTF5" s="62"/>
      <c r="GTG5" s="62"/>
      <c r="GTH5" s="62"/>
      <c r="GTI5" s="62"/>
      <c r="GTJ5" s="62"/>
      <c r="GTK5" s="62"/>
      <c r="GTL5" s="62"/>
      <c r="GTM5" s="62"/>
      <c r="GTN5" s="62"/>
      <c r="GTO5" s="62"/>
      <c r="GTP5" s="62"/>
      <c r="GTQ5" s="62"/>
      <c r="GTR5" s="62"/>
      <c r="GTS5" s="62"/>
      <c r="GTT5" s="62"/>
      <c r="GTU5" s="62"/>
      <c r="GTV5" s="62"/>
      <c r="GTW5" s="62"/>
      <c r="GTX5" s="62"/>
      <c r="GTY5" s="62"/>
      <c r="GTZ5" s="62"/>
      <c r="GUA5" s="62"/>
      <c r="GUB5" s="62"/>
      <c r="GUC5" s="62"/>
      <c r="GUD5" s="62"/>
      <c r="GUE5" s="62"/>
      <c r="GUF5" s="62"/>
      <c r="GUG5" s="62"/>
      <c r="GUH5" s="62"/>
      <c r="GUI5" s="62"/>
      <c r="GUJ5" s="62"/>
      <c r="GUK5" s="62"/>
      <c r="GUL5" s="62"/>
      <c r="GUM5" s="62"/>
      <c r="GUN5" s="62"/>
      <c r="GUO5" s="62"/>
      <c r="GUP5" s="62"/>
      <c r="GUQ5" s="62"/>
      <c r="GUR5" s="62"/>
      <c r="GUS5" s="62"/>
      <c r="GUT5" s="62"/>
      <c r="GUU5" s="62"/>
      <c r="GUV5" s="62"/>
      <c r="GUW5" s="62"/>
      <c r="GUX5" s="62"/>
      <c r="GUY5" s="62"/>
      <c r="GUZ5" s="62"/>
      <c r="GVA5" s="62"/>
      <c r="GVB5" s="62"/>
      <c r="GVC5" s="62"/>
      <c r="GVD5" s="62"/>
      <c r="GVE5" s="62"/>
      <c r="GVF5" s="62"/>
      <c r="GVG5" s="62"/>
      <c r="GVH5" s="62"/>
      <c r="GVI5" s="62"/>
      <c r="GVJ5" s="62"/>
      <c r="GVK5" s="62"/>
      <c r="GVL5" s="62"/>
      <c r="GVM5" s="62"/>
      <c r="GVN5" s="62"/>
      <c r="GVO5" s="62"/>
      <c r="GVP5" s="62"/>
      <c r="GVQ5" s="62"/>
      <c r="GVR5" s="62"/>
      <c r="GVS5" s="62"/>
      <c r="GVT5" s="62"/>
      <c r="GVU5" s="62"/>
      <c r="GVV5" s="62"/>
      <c r="GVW5" s="62"/>
      <c r="GVX5" s="62"/>
      <c r="GVY5" s="62"/>
      <c r="GVZ5" s="62"/>
      <c r="GWA5" s="62"/>
      <c r="GWB5" s="62"/>
      <c r="GWC5" s="62"/>
      <c r="GWD5" s="62"/>
      <c r="GWE5" s="62"/>
      <c r="GWF5" s="62"/>
      <c r="GWG5" s="62"/>
      <c r="GWH5" s="62"/>
      <c r="GWI5" s="62"/>
      <c r="GWJ5" s="62"/>
      <c r="GWK5" s="62"/>
      <c r="GWL5" s="62"/>
      <c r="GWM5" s="62"/>
      <c r="GWN5" s="62"/>
      <c r="GWO5" s="62"/>
      <c r="GWP5" s="62"/>
      <c r="GWQ5" s="62"/>
      <c r="GWR5" s="62"/>
      <c r="GWS5" s="62"/>
      <c r="GWT5" s="62"/>
      <c r="GWU5" s="62"/>
      <c r="GWV5" s="62"/>
      <c r="GWW5" s="62"/>
      <c r="GWX5" s="62"/>
      <c r="GWY5" s="62"/>
      <c r="GWZ5" s="62"/>
      <c r="GXA5" s="62"/>
      <c r="GXB5" s="62"/>
      <c r="GXC5" s="62"/>
      <c r="GXD5" s="62"/>
      <c r="GXE5" s="62"/>
      <c r="GXF5" s="62"/>
      <c r="GXG5" s="62"/>
      <c r="GXH5" s="62"/>
      <c r="GXI5" s="62"/>
      <c r="GXJ5" s="62"/>
      <c r="GXK5" s="62"/>
      <c r="GXL5" s="62"/>
      <c r="GXM5" s="62"/>
      <c r="GXN5" s="62"/>
      <c r="GXO5" s="62"/>
      <c r="GXP5" s="62"/>
      <c r="GXQ5" s="62"/>
      <c r="GXR5" s="62"/>
      <c r="GXS5" s="62"/>
      <c r="GXT5" s="62"/>
      <c r="GXU5" s="62"/>
      <c r="GXV5" s="62"/>
      <c r="GXW5" s="62"/>
      <c r="GXX5" s="62"/>
      <c r="GXY5" s="62"/>
      <c r="GXZ5" s="62"/>
      <c r="GYA5" s="62"/>
      <c r="GYB5" s="62"/>
      <c r="GYC5" s="62"/>
      <c r="GYD5" s="62"/>
      <c r="GYE5" s="62"/>
      <c r="GYF5" s="62"/>
      <c r="GYG5" s="62"/>
      <c r="GYH5" s="62"/>
      <c r="GYI5" s="62"/>
      <c r="GYJ5" s="62"/>
      <c r="GYK5" s="62"/>
      <c r="GYL5" s="62"/>
      <c r="GYM5" s="62"/>
      <c r="GYN5" s="62"/>
      <c r="GYO5" s="62"/>
      <c r="GYP5" s="62"/>
      <c r="GYQ5" s="62"/>
      <c r="GYR5" s="62"/>
      <c r="GYS5" s="62"/>
      <c r="GYT5" s="62"/>
      <c r="GYU5" s="62"/>
      <c r="GYV5" s="62"/>
      <c r="GYW5" s="62"/>
      <c r="GYX5" s="62"/>
      <c r="GYY5" s="62"/>
      <c r="GYZ5" s="62"/>
      <c r="GZA5" s="62"/>
      <c r="GZB5" s="62"/>
      <c r="GZC5" s="62"/>
      <c r="GZD5" s="62"/>
      <c r="GZE5" s="62"/>
      <c r="GZF5" s="62"/>
      <c r="GZG5" s="62"/>
      <c r="GZH5" s="62"/>
      <c r="GZI5" s="62"/>
      <c r="GZJ5" s="62"/>
      <c r="GZK5" s="62"/>
      <c r="GZL5" s="62"/>
      <c r="GZM5" s="62"/>
      <c r="GZN5" s="62"/>
      <c r="GZO5" s="62"/>
      <c r="GZP5" s="62"/>
      <c r="GZQ5" s="62"/>
      <c r="GZR5" s="62"/>
      <c r="GZS5" s="62"/>
      <c r="GZT5" s="62"/>
      <c r="GZU5" s="62"/>
      <c r="GZV5" s="62"/>
      <c r="GZW5" s="62"/>
      <c r="GZX5" s="62"/>
      <c r="GZY5" s="62"/>
      <c r="GZZ5" s="62"/>
      <c r="HAA5" s="62"/>
      <c r="HAB5" s="62"/>
      <c r="HAC5" s="62"/>
      <c r="HAD5" s="62"/>
      <c r="HAE5" s="62"/>
      <c r="HAF5" s="62"/>
      <c r="HAG5" s="62"/>
      <c r="HAH5" s="62"/>
      <c r="HAI5" s="62"/>
      <c r="HAJ5" s="62"/>
      <c r="HAK5" s="62"/>
      <c r="HAL5" s="62"/>
      <c r="HAM5" s="62"/>
      <c r="HAN5" s="62"/>
      <c r="HAO5" s="62"/>
      <c r="HAP5" s="62"/>
      <c r="HAQ5" s="62"/>
      <c r="HAR5" s="62"/>
      <c r="HAS5" s="62"/>
      <c r="HAT5" s="62"/>
      <c r="HAU5" s="62"/>
      <c r="HAV5" s="62"/>
      <c r="HAW5" s="62"/>
      <c r="HAX5" s="62"/>
      <c r="HAY5" s="62"/>
      <c r="HAZ5" s="62"/>
      <c r="HBA5" s="62"/>
      <c r="HBB5" s="62"/>
      <c r="HBC5" s="62"/>
      <c r="HBD5" s="62"/>
      <c r="HBE5" s="62"/>
      <c r="HBF5" s="62"/>
      <c r="HBG5" s="62"/>
      <c r="HBH5" s="62"/>
      <c r="HBI5" s="62"/>
      <c r="HBJ5" s="62"/>
      <c r="HBK5" s="62"/>
      <c r="HBL5" s="62"/>
      <c r="HBM5" s="62"/>
      <c r="HBN5" s="62"/>
      <c r="HBO5" s="62"/>
      <c r="HBP5" s="62"/>
      <c r="HBQ5" s="62"/>
      <c r="HBR5" s="62"/>
      <c r="HBS5" s="62"/>
      <c r="HBT5" s="62"/>
      <c r="HBU5" s="62"/>
      <c r="HBV5" s="62"/>
      <c r="HBW5" s="62"/>
      <c r="HBX5" s="62"/>
      <c r="HBY5" s="62"/>
      <c r="HBZ5" s="62"/>
      <c r="HCA5" s="62"/>
      <c r="HCB5" s="62"/>
      <c r="HCC5" s="62"/>
      <c r="HCD5" s="62"/>
      <c r="HCE5" s="62"/>
      <c r="HCF5" s="62"/>
      <c r="HCG5" s="62"/>
      <c r="HCH5" s="62"/>
      <c r="HCI5" s="62"/>
      <c r="HCJ5" s="62"/>
      <c r="HCK5" s="62"/>
      <c r="HCL5" s="62"/>
      <c r="HCM5" s="62"/>
      <c r="HCN5" s="62"/>
      <c r="HCO5" s="62"/>
      <c r="HCP5" s="62"/>
      <c r="HCQ5" s="62"/>
      <c r="HCR5" s="62"/>
      <c r="HCS5" s="62"/>
      <c r="HCT5" s="62"/>
      <c r="HCU5" s="62"/>
      <c r="HCV5" s="62"/>
      <c r="HCW5" s="62"/>
      <c r="HCX5" s="62"/>
      <c r="HCY5" s="62"/>
      <c r="HCZ5" s="62"/>
      <c r="HDA5" s="62"/>
      <c r="HDB5" s="62"/>
      <c r="HDC5" s="62"/>
      <c r="HDD5" s="62"/>
      <c r="HDE5" s="62"/>
      <c r="HDF5" s="62"/>
      <c r="HDG5" s="62"/>
      <c r="HDH5" s="62"/>
      <c r="HDI5" s="62"/>
      <c r="HDJ5" s="62"/>
      <c r="HDK5" s="62"/>
      <c r="HDL5" s="62"/>
      <c r="HDM5" s="62"/>
      <c r="HDN5" s="62"/>
      <c r="HDO5" s="62"/>
      <c r="HDP5" s="62"/>
      <c r="HDQ5" s="62"/>
      <c r="HDR5" s="62"/>
      <c r="HDS5" s="62"/>
      <c r="HDT5" s="62"/>
      <c r="HDU5" s="62"/>
      <c r="HDV5" s="62"/>
      <c r="HDW5" s="62"/>
      <c r="HDX5" s="62"/>
      <c r="HDY5" s="62"/>
      <c r="HDZ5" s="62"/>
      <c r="HEA5" s="62"/>
      <c r="HEB5" s="62"/>
      <c r="HEC5" s="62"/>
      <c r="HED5" s="62"/>
      <c r="HEE5" s="62"/>
      <c r="HEF5" s="62"/>
      <c r="HEG5" s="62"/>
      <c r="HEH5" s="62"/>
      <c r="HEI5" s="62"/>
      <c r="HEJ5" s="62"/>
      <c r="HEK5" s="62"/>
      <c r="HEL5" s="62"/>
      <c r="HEM5" s="62"/>
      <c r="HEN5" s="62"/>
      <c r="HEO5" s="62"/>
      <c r="HEP5" s="62"/>
      <c r="HEQ5" s="62"/>
      <c r="HER5" s="62"/>
      <c r="HES5" s="62"/>
      <c r="HET5" s="62"/>
      <c r="HEU5" s="62"/>
      <c r="HEV5" s="62"/>
      <c r="HEW5" s="62"/>
      <c r="HEX5" s="62"/>
      <c r="HEY5" s="62"/>
      <c r="HEZ5" s="62"/>
      <c r="HFA5" s="62"/>
      <c r="HFB5" s="62"/>
      <c r="HFC5" s="62"/>
      <c r="HFD5" s="62"/>
      <c r="HFE5" s="62"/>
      <c r="HFF5" s="62"/>
      <c r="HFG5" s="62"/>
      <c r="HFH5" s="62"/>
      <c r="HFI5" s="62"/>
      <c r="HFJ5" s="62"/>
      <c r="HFK5" s="62"/>
      <c r="HFL5" s="62"/>
      <c r="HFM5" s="62"/>
      <c r="HFN5" s="62"/>
      <c r="HFO5" s="62"/>
      <c r="HFP5" s="62"/>
      <c r="HFQ5" s="62"/>
      <c r="HFR5" s="62"/>
      <c r="HFS5" s="62"/>
      <c r="HFT5" s="62"/>
      <c r="HFU5" s="62"/>
      <c r="HFV5" s="62"/>
      <c r="HFW5" s="62"/>
      <c r="HFX5" s="62"/>
      <c r="HFY5" s="62"/>
      <c r="HFZ5" s="62"/>
      <c r="HGA5" s="62"/>
      <c r="HGB5" s="62"/>
      <c r="HGC5" s="62"/>
      <c r="HGD5" s="62"/>
      <c r="HGE5" s="62"/>
      <c r="HGF5" s="62"/>
      <c r="HGG5" s="62"/>
      <c r="HGH5" s="62"/>
      <c r="HGI5" s="62"/>
      <c r="HGJ5" s="62"/>
      <c r="HGK5" s="62"/>
      <c r="HGL5" s="62"/>
      <c r="HGM5" s="62"/>
      <c r="HGN5" s="62"/>
      <c r="HGO5" s="62"/>
      <c r="HGP5" s="62"/>
      <c r="HGQ5" s="62"/>
      <c r="HGR5" s="62"/>
      <c r="HGS5" s="62"/>
      <c r="HGT5" s="62"/>
      <c r="HGU5" s="62"/>
      <c r="HGV5" s="62"/>
      <c r="HGW5" s="62"/>
      <c r="HGX5" s="62"/>
      <c r="HGY5" s="62"/>
      <c r="HGZ5" s="62"/>
      <c r="HHA5" s="62"/>
      <c r="HHB5" s="62"/>
      <c r="HHC5" s="62"/>
      <c r="HHD5" s="62"/>
      <c r="HHE5" s="62"/>
      <c r="HHF5" s="62"/>
      <c r="HHG5" s="62"/>
      <c r="HHH5" s="62"/>
      <c r="HHI5" s="62"/>
      <c r="HHJ5" s="62"/>
      <c r="HHK5" s="62"/>
      <c r="HHL5" s="62"/>
      <c r="HHM5" s="62"/>
      <c r="HHN5" s="62"/>
      <c r="HHO5" s="62"/>
      <c r="HHP5" s="62"/>
      <c r="HHQ5" s="62"/>
      <c r="HHR5" s="62"/>
      <c r="HHS5" s="62"/>
      <c r="HHT5" s="62"/>
      <c r="HHU5" s="62"/>
      <c r="HHV5" s="62"/>
      <c r="HHW5" s="62"/>
      <c r="HHX5" s="62"/>
      <c r="HHY5" s="62"/>
      <c r="HHZ5" s="62"/>
      <c r="HIA5" s="62"/>
      <c r="HIB5" s="62"/>
      <c r="HIC5" s="62"/>
      <c r="HID5" s="62"/>
      <c r="HIE5" s="62"/>
      <c r="HIF5" s="62"/>
      <c r="HIG5" s="62"/>
      <c r="HIH5" s="62"/>
      <c r="HII5" s="62"/>
      <c r="HIJ5" s="62"/>
      <c r="HIK5" s="62"/>
      <c r="HIL5" s="62"/>
      <c r="HIM5" s="62"/>
      <c r="HIN5" s="62"/>
      <c r="HIO5" s="62"/>
      <c r="HIP5" s="62"/>
      <c r="HIQ5" s="62"/>
      <c r="HIR5" s="62"/>
      <c r="HIS5" s="62"/>
      <c r="HIT5" s="62"/>
      <c r="HIU5" s="62"/>
      <c r="HIV5" s="62"/>
      <c r="HIW5" s="62"/>
      <c r="HIX5" s="62"/>
      <c r="HIY5" s="62"/>
      <c r="HIZ5" s="62"/>
      <c r="HJA5" s="62"/>
      <c r="HJB5" s="62"/>
      <c r="HJC5" s="62"/>
      <c r="HJD5" s="62"/>
      <c r="HJE5" s="62"/>
      <c r="HJF5" s="62"/>
      <c r="HJG5" s="62"/>
      <c r="HJH5" s="62"/>
      <c r="HJI5" s="62"/>
      <c r="HJJ5" s="62"/>
      <c r="HJK5" s="62"/>
      <c r="HJL5" s="62"/>
      <c r="HJM5" s="62"/>
      <c r="HJN5" s="62"/>
      <c r="HJO5" s="62"/>
      <c r="HJP5" s="62"/>
      <c r="HJQ5" s="62"/>
      <c r="HJR5" s="62"/>
      <c r="HJS5" s="62"/>
      <c r="HJT5" s="62"/>
      <c r="HJU5" s="62"/>
      <c r="HJV5" s="62"/>
      <c r="HJW5" s="62"/>
      <c r="HJX5" s="62"/>
      <c r="HJY5" s="62"/>
      <c r="HJZ5" s="62"/>
      <c r="HKA5" s="62"/>
      <c r="HKB5" s="62"/>
      <c r="HKC5" s="62"/>
      <c r="HKD5" s="62"/>
      <c r="HKE5" s="62"/>
      <c r="HKF5" s="62"/>
      <c r="HKG5" s="62"/>
      <c r="HKH5" s="62"/>
      <c r="HKI5" s="62"/>
      <c r="HKJ5" s="62"/>
      <c r="HKK5" s="62"/>
      <c r="HKL5" s="62"/>
      <c r="HKM5" s="62"/>
      <c r="HKN5" s="62"/>
      <c r="HKO5" s="62"/>
      <c r="HKP5" s="62"/>
      <c r="HKQ5" s="62"/>
      <c r="HKR5" s="62"/>
      <c r="HKS5" s="62"/>
      <c r="HKT5" s="62"/>
      <c r="HKU5" s="62"/>
      <c r="HKV5" s="62"/>
      <c r="HKW5" s="62"/>
      <c r="HKX5" s="62"/>
      <c r="HKY5" s="62"/>
      <c r="HKZ5" s="62"/>
      <c r="HLA5" s="62"/>
      <c r="HLB5" s="62"/>
      <c r="HLC5" s="62"/>
      <c r="HLD5" s="62"/>
      <c r="HLE5" s="62"/>
      <c r="HLF5" s="62"/>
      <c r="HLG5" s="62"/>
      <c r="HLH5" s="62"/>
      <c r="HLI5" s="62"/>
      <c r="HLJ5" s="62"/>
      <c r="HLK5" s="62"/>
      <c r="HLL5" s="62"/>
      <c r="HLM5" s="62"/>
      <c r="HLN5" s="62"/>
      <c r="HLO5" s="62"/>
      <c r="HLP5" s="62"/>
      <c r="HLQ5" s="62"/>
      <c r="HLR5" s="62"/>
      <c r="HLS5" s="62"/>
      <c r="HLT5" s="62"/>
      <c r="HLU5" s="62"/>
      <c r="HLV5" s="62"/>
      <c r="HLW5" s="62"/>
      <c r="HLX5" s="62"/>
      <c r="HLY5" s="62"/>
      <c r="HLZ5" s="62"/>
      <c r="HMA5" s="62"/>
      <c r="HMB5" s="62"/>
      <c r="HMC5" s="62"/>
      <c r="HMD5" s="62"/>
      <c r="HME5" s="62"/>
      <c r="HMF5" s="62"/>
      <c r="HMG5" s="62"/>
      <c r="HMH5" s="62"/>
      <c r="HMI5" s="62"/>
      <c r="HMJ5" s="62"/>
      <c r="HMK5" s="62"/>
      <c r="HML5" s="62"/>
      <c r="HMM5" s="62"/>
      <c r="HMN5" s="62"/>
      <c r="HMO5" s="62"/>
      <c r="HMP5" s="62"/>
      <c r="HMQ5" s="62"/>
      <c r="HMR5" s="62"/>
      <c r="HMS5" s="62"/>
      <c r="HMT5" s="62"/>
      <c r="HMU5" s="62"/>
      <c r="HMV5" s="62"/>
      <c r="HMW5" s="62"/>
      <c r="HMX5" s="62"/>
      <c r="HMY5" s="62"/>
      <c r="HMZ5" s="62"/>
      <c r="HNA5" s="62"/>
      <c r="HNB5" s="62"/>
      <c r="HNC5" s="62"/>
      <c r="HND5" s="62"/>
      <c r="HNE5" s="62"/>
      <c r="HNF5" s="62"/>
      <c r="HNG5" s="62"/>
      <c r="HNH5" s="62"/>
      <c r="HNI5" s="62"/>
      <c r="HNJ5" s="62"/>
      <c r="HNK5" s="62"/>
      <c r="HNL5" s="62"/>
      <c r="HNM5" s="62"/>
      <c r="HNN5" s="62"/>
      <c r="HNO5" s="62"/>
      <c r="HNP5" s="62"/>
      <c r="HNQ5" s="62"/>
      <c r="HNR5" s="62"/>
      <c r="HNS5" s="62"/>
      <c r="HNT5" s="62"/>
      <c r="HNU5" s="62"/>
      <c r="HNV5" s="62"/>
      <c r="HNW5" s="62"/>
      <c r="HNX5" s="62"/>
      <c r="HNY5" s="62"/>
      <c r="HNZ5" s="62"/>
      <c r="HOA5" s="62"/>
      <c r="HOB5" s="62"/>
      <c r="HOC5" s="62"/>
      <c r="HOD5" s="62"/>
      <c r="HOE5" s="62"/>
      <c r="HOF5" s="62"/>
      <c r="HOG5" s="62"/>
      <c r="HOH5" s="62"/>
      <c r="HOI5" s="62"/>
      <c r="HOJ5" s="62"/>
      <c r="HOK5" s="62"/>
      <c r="HOL5" s="62"/>
      <c r="HOM5" s="62"/>
      <c r="HON5" s="62"/>
      <c r="HOO5" s="62"/>
      <c r="HOP5" s="62"/>
      <c r="HOQ5" s="62"/>
      <c r="HOR5" s="62"/>
      <c r="HOS5" s="62"/>
      <c r="HOT5" s="62"/>
      <c r="HOU5" s="62"/>
      <c r="HOV5" s="62"/>
      <c r="HOW5" s="62"/>
      <c r="HOX5" s="62"/>
      <c r="HOY5" s="62"/>
      <c r="HOZ5" s="62"/>
      <c r="HPA5" s="62"/>
      <c r="HPB5" s="62"/>
      <c r="HPC5" s="62"/>
      <c r="HPD5" s="62"/>
      <c r="HPE5" s="62"/>
      <c r="HPF5" s="62"/>
      <c r="HPG5" s="62"/>
      <c r="HPH5" s="62"/>
      <c r="HPI5" s="62"/>
      <c r="HPJ5" s="62"/>
      <c r="HPK5" s="62"/>
      <c r="HPL5" s="62"/>
      <c r="HPM5" s="62"/>
      <c r="HPN5" s="62"/>
      <c r="HPO5" s="62"/>
      <c r="HPP5" s="62"/>
      <c r="HPQ5" s="62"/>
      <c r="HPR5" s="62"/>
      <c r="HPS5" s="62"/>
      <c r="HPT5" s="62"/>
      <c r="HPU5" s="62"/>
      <c r="HPV5" s="62"/>
      <c r="HPW5" s="62"/>
      <c r="HPX5" s="62"/>
      <c r="HPY5" s="62"/>
      <c r="HPZ5" s="62"/>
      <c r="HQA5" s="62"/>
      <c r="HQB5" s="62"/>
      <c r="HQC5" s="62"/>
      <c r="HQD5" s="62"/>
      <c r="HQE5" s="62"/>
      <c r="HQF5" s="62"/>
      <c r="HQG5" s="62"/>
      <c r="HQH5" s="62"/>
      <c r="HQI5" s="62"/>
      <c r="HQJ5" s="62"/>
      <c r="HQK5" s="62"/>
      <c r="HQL5" s="62"/>
      <c r="HQM5" s="62"/>
      <c r="HQN5" s="62"/>
      <c r="HQO5" s="62"/>
      <c r="HQP5" s="62"/>
      <c r="HQQ5" s="62"/>
      <c r="HQR5" s="62"/>
      <c r="HQS5" s="62"/>
      <c r="HQT5" s="62"/>
      <c r="HQU5" s="62"/>
      <c r="HQV5" s="62"/>
      <c r="HQW5" s="62"/>
      <c r="HQX5" s="62"/>
      <c r="HQY5" s="62"/>
      <c r="HQZ5" s="62"/>
      <c r="HRA5" s="62"/>
      <c r="HRB5" s="62"/>
      <c r="HRC5" s="62"/>
      <c r="HRD5" s="62"/>
      <c r="HRE5" s="62"/>
      <c r="HRF5" s="62"/>
      <c r="HRG5" s="62"/>
      <c r="HRH5" s="62"/>
      <c r="HRI5" s="62"/>
      <c r="HRJ5" s="62"/>
      <c r="HRK5" s="62"/>
      <c r="HRL5" s="62"/>
      <c r="HRM5" s="62"/>
      <c r="HRN5" s="62"/>
      <c r="HRO5" s="62"/>
      <c r="HRP5" s="62"/>
      <c r="HRQ5" s="62"/>
      <c r="HRR5" s="62"/>
      <c r="HRS5" s="62"/>
      <c r="HRT5" s="62"/>
      <c r="HRU5" s="62"/>
      <c r="HRV5" s="62"/>
      <c r="HRW5" s="62"/>
      <c r="HRX5" s="62"/>
      <c r="HRY5" s="62"/>
      <c r="HRZ5" s="62"/>
      <c r="HSA5" s="62"/>
      <c r="HSB5" s="62"/>
      <c r="HSC5" s="62"/>
      <c r="HSD5" s="62"/>
      <c r="HSE5" s="62"/>
      <c r="HSF5" s="62"/>
      <c r="HSG5" s="62"/>
      <c r="HSH5" s="62"/>
      <c r="HSI5" s="62"/>
      <c r="HSJ5" s="62"/>
      <c r="HSK5" s="62"/>
      <c r="HSL5" s="62"/>
      <c r="HSM5" s="62"/>
      <c r="HSN5" s="62"/>
      <c r="HSO5" s="62"/>
      <c r="HSP5" s="62"/>
      <c r="HSQ5" s="62"/>
      <c r="HSR5" s="62"/>
      <c r="HSS5" s="62"/>
      <c r="HST5" s="62"/>
      <c r="HSU5" s="62"/>
      <c r="HSV5" s="62"/>
      <c r="HSW5" s="62"/>
      <c r="HSX5" s="62"/>
      <c r="HSY5" s="62"/>
      <c r="HSZ5" s="62"/>
      <c r="HTA5" s="62"/>
      <c r="HTB5" s="62"/>
      <c r="HTC5" s="62"/>
      <c r="HTD5" s="62"/>
      <c r="HTE5" s="62"/>
      <c r="HTF5" s="62"/>
      <c r="HTG5" s="62"/>
      <c r="HTH5" s="62"/>
      <c r="HTI5" s="62"/>
      <c r="HTJ5" s="62"/>
      <c r="HTK5" s="62"/>
      <c r="HTL5" s="62"/>
      <c r="HTM5" s="62"/>
      <c r="HTN5" s="62"/>
      <c r="HTO5" s="62"/>
      <c r="HTP5" s="62"/>
      <c r="HTQ5" s="62"/>
      <c r="HTR5" s="62"/>
      <c r="HTS5" s="62"/>
      <c r="HTT5" s="62"/>
      <c r="HTU5" s="62"/>
      <c r="HTV5" s="62"/>
      <c r="HTW5" s="62"/>
      <c r="HTX5" s="62"/>
      <c r="HTY5" s="62"/>
      <c r="HTZ5" s="62"/>
      <c r="HUA5" s="62"/>
      <c r="HUB5" s="62"/>
      <c r="HUC5" s="62"/>
      <c r="HUD5" s="62"/>
      <c r="HUE5" s="62"/>
      <c r="HUF5" s="62"/>
      <c r="HUG5" s="62"/>
      <c r="HUH5" s="62"/>
      <c r="HUI5" s="62"/>
      <c r="HUJ5" s="62"/>
      <c r="HUK5" s="62"/>
      <c r="HUL5" s="62"/>
      <c r="HUM5" s="62"/>
      <c r="HUN5" s="62"/>
      <c r="HUO5" s="62"/>
      <c r="HUP5" s="62"/>
      <c r="HUQ5" s="62"/>
      <c r="HUR5" s="62"/>
      <c r="HUS5" s="62"/>
      <c r="HUT5" s="62"/>
      <c r="HUU5" s="62"/>
      <c r="HUV5" s="62"/>
      <c r="HUW5" s="62"/>
      <c r="HUX5" s="62"/>
      <c r="HUY5" s="62"/>
      <c r="HUZ5" s="62"/>
      <c r="HVA5" s="62"/>
      <c r="HVB5" s="62"/>
      <c r="HVC5" s="62"/>
      <c r="HVD5" s="62"/>
      <c r="HVE5" s="62"/>
      <c r="HVF5" s="62"/>
      <c r="HVG5" s="62"/>
      <c r="HVH5" s="62"/>
      <c r="HVI5" s="62"/>
      <c r="HVJ5" s="62"/>
      <c r="HVK5" s="62"/>
      <c r="HVL5" s="62"/>
      <c r="HVM5" s="62"/>
      <c r="HVN5" s="62"/>
      <c r="HVO5" s="62"/>
      <c r="HVP5" s="62"/>
      <c r="HVQ5" s="62"/>
      <c r="HVR5" s="62"/>
      <c r="HVS5" s="62"/>
      <c r="HVT5" s="62"/>
      <c r="HVU5" s="62"/>
      <c r="HVV5" s="62"/>
      <c r="HVW5" s="62"/>
      <c r="HVX5" s="62"/>
      <c r="HVY5" s="62"/>
      <c r="HVZ5" s="62"/>
      <c r="HWA5" s="62"/>
      <c r="HWB5" s="62"/>
      <c r="HWC5" s="62"/>
      <c r="HWD5" s="62"/>
      <c r="HWE5" s="62"/>
      <c r="HWF5" s="62"/>
      <c r="HWG5" s="62"/>
      <c r="HWH5" s="62"/>
      <c r="HWI5" s="62"/>
      <c r="HWJ5" s="62"/>
      <c r="HWK5" s="62"/>
      <c r="HWL5" s="62"/>
      <c r="HWM5" s="62"/>
      <c r="HWN5" s="62"/>
      <c r="HWO5" s="62"/>
      <c r="HWP5" s="62"/>
      <c r="HWQ5" s="62"/>
      <c r="HWR5" s="62"/>
      <c r="HWS5" s="62"/>
      <c r="HWT5" s="62"/>
      <c r="HWU5" s="62"/>
      <c r="HWV5" s="62"/>
      <c r="HWW5" s="62"/>
      <c r="HWX5" s="62"/>
      <c r="HWY5" s="62"/>
      <c r="HWZ5" s="62"/>
      <c r="HXA5" s="62"/>
      <c r="HXB5" s="62"/>
      <c r="HXC5" s="62"/>
      <c r="HXD5" s="62"/>
      <c r="HXE5" s="62"/>
      <c r="HXF5" s="62"/>
      <c r="HXG5" s="62"/>
      <c r="HXH5" s="62"/>
      <c r="HXI5" s="62"/>
      <c r="HXJ5" s="62"/>
      <c r="HXK5" s="62"/>
      <c r="HXL5" s="62"/>
      <c r="HXM5" s="62"/>
      <c r="HXN5" s="62"/>
      <c r="HXO5" s="62"/>
      <c r="HXP5" s="62"/>
      <c r="HXQ5" s="62"/>
      <c r="HXR5" s="62"/>
      <c r="HXS5" s="62"/>
      <c r="HXT5" s="62"/>
      <c r="HXU5" s="62"/>
      <c r="HXV5" s="62"/>
      <c r="HXW5" s="62"/>
      <c r="HXX5" s="62"/>
      <c r="HXY5" s="62"/>
      <c r="HXZ5" s="62"/>
      <c r="HYA5" s="62"/>
      <c r="HYB5" s="62"/>
      <c r="HYC5" s="62"/>
      <c r="HYD5" s="62"/>
      <c r="HYE5" s="62"/>
      <c r="HYF5" s="62"/>
      <c r="HYG5" s="62"/>
      <c r="HYH5" s="62"/>
      <c r="HYI5" s="62"/>
      <c r="HYJ5" s="62"/>
      <c r="HYK5" s="62"/>
      <c r="HYL5" s="62"/>
      <c r="HYM5" s="62"/>
      <c r="HYN5" s="62"/>
      <c r="HYO5" s="62"/>
      <c r="HYP5" s="62"/>
      <c r="HYQ5" s="62"/>
      <c r="HYR5" s="62"/>
      <c r="HYS5" s="62"/>
      <c r="HYT5" s="62"/>
      <c r="HYU5" s="62"/>
      <c r="HYV5" s="62"/>
      <c r="HYW5" s="62"/>
      <c r="HYX5" s="62"/>
      <c r="HYY5" s="62"/>
      <c r="HYZ5" s="62"/>
      <c r="HZA5" s="62"/>
      <c r="HZB5" s="62"/>
      <c r="HZC5" s="62"/>
      <c r="HZD5" s="62"/>
      <c r="HZE5" s="62"/>
      <c r="HZF5" s="62"/>
      <c r="HZG5" s="62"/>
      <c r="HZH5" s="62"/>
      <c r="HZI5" s="62"/>
      <c r="HZJ5" s="62"/>
      <c r="HZK5" s="62"/>
      <c r="HZL5" s="62"/>
      <c r="HZM5" s="62"/>
      <c r="HZN5" s="62"/>
      <c r="HZO5" s="62"/>
      <c r="HZP5" s="62"/>
      <c r="HZQ5" s="62"/>
      <c r="HZR5" s="62"/>
      <c r="HZS5" s="62"/>
      <c r="HZT5" s="62"/>
      <c r="HZU5" s="62"/>
      <c r="HZV5" s="62"/>
      <c r="HZW5" s="62"/>
      <c r="HZX5" s="62"/>
      <c r="HZY5" s="62"/>
      <c r="HZZ5" s="62"/>
      <c r="IAA5" s="62"/>
      <c r="IAB5" s="62"/>
      <c r="IAC5" s="62"/>
      <c r="IAD5" s="62"/>
      <c r="IAE5" s="62"/>
      <c r="IAF5" s="62"/>
      <c r="IAG5" s="62"/>
      <c r="IAH5" s="62"/>
      <c r="IAI5" s="62"/>
      <c r="IAJ5" s="62"/>
      <c r="IAK5" s="62"/>
      <c r="IAL5" s="62"/>
      <c r="IAM5" s="62"/>
      <c r="IAN5" s="62"/>
      <c r="IAO5" s="62"/>
      <c r="IAP5" s="62"/>
      <c r="IAQ5" s="62"/>
      <c r="IAR5" s="62"/>
      <c r="IAS5" s="62"/>
      <c r="IAT5" s="62"/>
      <c r="IAU5" s="62"/>
      <c r="IAV5" s="62"/>
      <c r="IAW5" s="62"/>
      <c r="IAX5" s="62"/>
      <c r="IAY5" s="62"/>
      <c r="IAZ5" s="62"/>
      <c r="IBA5" s="62"/>
      <c r="IBB5" s="62"/>
      <c r="IBC5" s="62"/>
      <c r="IBD5" s="62"/>
      <c r="IBE5" s="62"/>
      <c r="IBF5" s="62"/>
      <c r="IBG5" s="62"/>
      <c r="IBH5" s="62"/>
      <c r="IBI5" s="62"/>
      <c r="IBJ5" s="62"/>
      <c r="IBK5" s="62"/>
      <c r="IBL5" s="62"/>
      <c r="IBM5" s="62"/>
      <c r="IBN5" s="62"/>
      <c r="IBO5" s="62"/>
      <c r="IBP5" s="62"/>
      <c r="IBQ5" s="62"/>
      <c r="IBR5" s="62"/>
      <c r="IBS5" s="62"/>
      <c r="IBT5" s="62"/>
      <c r="IBU5" s="62"/>
      <c r="IBV5" s="62"/>
      <c r="IBW5" s="62"/>
      <c r="IBX5" s="62"/>
      <c r="IBY5" s="62"/>
      <c r="IBZ5" s="62"/>
      <c r="ICA5" s="62"/>
      <c r="ICB5" s="62"/>
      <c r="ICC5" s="62"/>
      <c r="ICD5" s="62"/>
      <c r="ICE5" s="62"/>
      <c r="ICF5" s="62"/>
      <c r="ICG5" s="62"/>
      <c r="ICH5" s="62"/>
      <c r="ICI5" s="62"/>
      <c r="ICJ5" s="62"/>
      <c r="ICK5" s="62"/>
      <c r="ICL5" s="62"/>
      <c r="ICM5" s="62"/>
      <c r="ICN5" s="62"/>
      <c r="ICO5" s="62"/>
      <c r="ICP5" s="62"/>
      <c r="ICQ5" s="62"/>
      <c r="ICR5" s="62"/>
      <c r="ICS5" s="62"/>
      <c r="ICT5" s="62"/>
      <c r="ICU5" s="62"/>
      <c r="ICV5" s="62"/>
      <c r="ICW5" s="62"/>
      <c r="ICX5" s="62"/>
      <c r="ICY5" s="62"/>
      <c r="ICZ5" s="62"/>
      <c r="IDA5" s="62"/>
      <c r="IDB5" s="62"/>
      <c r="IDC5" s="62"/>
      <c r="IDD5" s="62"/>
      <c r="IDE5" s="62"/>
      <c r="IDF5" s="62"/>
      <c r="IDG5" s="62"/>
      <c r="IDH5" s="62"/>
      <c r="IDI5" s="62"/>
      <c r="IDJ5" s="62"/>
      <c r="IDK5" s="62"/>
      <c r="IDL5" s="62"/>
      <c r="IDM5" s="62"/>
      <c r="IDN5" s="62"/>
      <c r="IDO5" s="62"/>
      <c r="IDP5" s="62"/>
      <c r="IDQ5" s="62"/>
      <c r="IDR5" s="62"/>
      <c r="IDS5" s="62"/>
      <c r="IDT5" s="62"/>
      <c r="IDU5" s="62"/>
      <c r="IDV5" s="62"/>
      <c r="IDW5" s="62"/>
      <c r="IDX5" s="62"/>
      <c r="IDY5" s="62"/>
      <c r="IDZ5" s="62"/>
      <c r="IEA5" s="62"/>
      <c r="IEB5" s="62"/>
      <c r="IEC5" s="62"/>
      <c r="IED5" s="62"/>
      <c r="IEE5" s="62"/>
      <c r="IEF5" s="62"/>
      <c r="IEG5" s="62"/>
      <c r="IEH5" s="62"/>
      <c r="IEI5" s="62"/>
      <c r="IEJ5" s="62"/>
      <c r="IEK5" s="62"/>
      <c r="IEL5" s="62"/>
      <c r="IEM5" s="62"/>
      <c r="IEN5" s="62"/>
      <c r="IEO5" s="62"/>
      <c r="IEP5" s="62"/>
      <c r="IEQ5" s="62"/>
      <c r="IER5" s="62"/>
      <c r="IES5" s="62"/>
      <c r="IET5" s="62"/>
      <c r="IEU5" s="62"/>
      <c r="IEV5" s="62"/>
      <c r="IEW5" s="62"/>
      <c r="IEX5" s="62"/>
      <c r="IEY5" s="62"/>
      <c r="IEZ5" s="62"/>
      <c r="IFA5" s="62"/>
      <c r="IFB5" s="62"/>
      <c r="IFC5" s="62"/>
      <c r="IFD5" s="62"/>
      <c r="IFE5" s="62"/>
      <c r="IFF5" s="62"/>
      <c r="IFG5" s="62"/>
      <c r="IFH5" s="62"/>
      <c r="IFI5" s="62"/>
      <c r="IFJ5" s="62"/>
      <c r="IFK5" s="62"/>
      <c r="IFL5" s="62"/>
      <c r="IFM5" s="62"/>
      <c r="IFN5" s="62"/>
      <c r="IFO5" s="62"/>
      <c r="IFP5" s="62"/>
      <c r="IFQ5" s="62"/>
      <c r="IFR5" s="62"/>
      <c r="IFS5" s="62"/>
      <c r="IFT5" s="62"/>
      <c r="IFU5" s="62"/>
      <c r="IFV5" s="62"/>
      <c r="IFW5" s="62"/>
      <c r="IFX5" s="62"/>
      <c r="IFY5" s="62"/>
      <c r="IFZ5" s="62"/>
      <c r="IGA5" s="62"/>
      <c r="IGB5" s="62"/>
      <c r="IGC5" s="62"/>
      <c r="IGD5" s="62"/>
      <c r="IGE5" s="62"/>
      <c r="IGF5" s="62"/>
      <c r="IGG5" s="62"/>
      <c r="IGH5" s="62"/>
      <c r="IGI5" s="62"/>
      <c r="IGJ5" s="62"/>
      <c r="IGK5" s="62"/>
      <c r="IGL5" s="62"/>
      <c r="IGM5" s="62"/>
      <c r="IGN5" s="62"/>
      <c r="IGO5" s="62"/>
      <c r="IGP5" s="62"/>
      <c r="IGQ5" s="62"/>
      <c r="IGR5" s="62"/>
      <c r="IGS5" s="62"/>
      <c r="IGT5" s="62"/>
      <c r="IGU5" s="62"/>
      <c r="IGV5" s="62"/>
      <c r="IGW5" s="62"/>
      <c r="IGX5" s="62"/>
      <c r="IGY5" s="62"/>
      <c r="IGZ5" s="62"/>
      <c r="IHA5" s="62"/>
      <c r="IHB5" s="62"/>
      <c r="IHC5" s="62"/>
      <c r="IHD5" s="62"/>
      <c r="IHE5" s="62"/>
      <c r="IHF5" s="62"/>
      <c r="IHG5" s="62"/>
      <c r="IHH5" s="62"/>
      <c r="IHI5" s="62"/>
      <c r="IHJ5" s="62"/>
      <c r="IHK5" s="62"/>
      <c r="IHL5" s="62"/>
      <c r="IHM5" s="62"/>
      <c r="IHN5" s="62"/>
      <c r="IHO5" s="62"/>
      <c r="IHP5" s="62"/>
      <c r="IHQ5" s="62"/>
      <c r="IHR5" s="62"/>
      <c r="IHS5" s="62"/>
      <c r="IHT5" s="62"/>
      <c r="IHU5" s="62"/>
      <c r="IHV5" s="62"/>
      <c r="IHW5" s="62"/>
      <c r="IHX5" s="62"/>
      <c r="IHY5" s="62"/>
      <c r="IHZ5" s="62"/>
      <c r="IIA5" s="62"/>
      <c r="IIB5" s="62"/>
      <c r="IIC5" s="62"/>
      <c r="IID5" s="62"/>
      <c r="IIE5" s="62"/>
      <c r="IIF5" s="62"/>
      <c r="IIG5" s="62"/>
      <c r="IIH5" s="62"/>
      <c r="III5" s="62"/>
      <c r="IIJ5" s="62"/>
      <c r="IIK5" s="62"/>
      <c r="IIL5" s="62"/>
      <c r="IIM5" s="62"/>
      <c r="IIN5" s="62"/>
      <c r="IIO5" s="62"/>
      <c r="IIP5" s="62"/>
      <c r="IIQ5" s="62"/>
      <c r="IIR5" s="62"/>
      <c r="IIS5" s="62"/>
      <c r="IIT5" s="62"/>
      <c r="IIU5" s="62"/>
      <c r="IIV5" s="62"/>
      <c r="IIW5" s="62"/>
      <c r="IIX5" s="62"/>
      <c r="IIY5" s="62"/>
      <c r="IIZ5" s="62"/>
      <c r="IJA5" s="62"/>
      <c r="IJB5" s="62"/>
      <c r="IJC5" s="62"/>
      <c r="IJD5" s="62"/>
      <c r="IJE5" s="62"/>
      <c r="IJF5" s="62"/>
      <c r="IJG5" s="62"/>
      <c r="IJH5" s="62"/>
      <c r="IJI5" s="62"/>
      <c r="IJJ5" s="62"/>
      <c r="IJK5" s="62"/>
      <c r="IJL5" s="62"/>
      <c r="IJM5" s="62"/>
      <c r="IJN5" s="62"/>
      <c r="IJO5" s="62"/>
      <c r="IJP5" s="62"/>
      <c r="IJQ5" s="62"/>
      <c r="IJR5" s="62"/>
      <c r="IJS5" s="62"/>
      <c r="IJT5" s="62"/>
      <c r="IJU5" s="62"/>
      <c r="IJV5" s="62"/>
      <c r="IJW5" s="62"/>
      <c r="IJX5" s="62"/>
      <c r="IJY5" s="62"/>
      <c r="IJZ5" s="62"/>
      <c r="IKA5" s="62"/>
      <c r="IKB5" s="62"/>
      <c r="IKC5" s="62"/>
      <c r="IKD5" s="62"/>
      <c r="IKE5" s="62"/>
      <c r="IKF5" s="62"/>
      <c r="IKG5" s="62"/>
      <c r="IKH5" s="62"/>
      <c r="IKI5" s="62"/>
      <c r="IKJ5" s="62"/>
      <c r="IKK5" s="62"/>
      <c r="IKL5" s="62"/>
      <c r="IKM5" s="62"/>
      <c r="IKN5" s="62"/>
      <c r="IKO5" s="62"/>
      <c r="IKP5" s="62"/>
      <c r="IKQ5" s="62"/>
      <c r="IKR5" s="62"/>
      <c r="IKS5" s="62"/>
      <c r="IKT5" s="62"/>
      <c r="IKU5" s="62"/>
      <c r="IKV5" s="62"/>
      <c r="IKW5" s="62"/>
      <c r="IKX5" s="62"/>
      <c r="IKY5" s="62"/>
      <c r="IKZ5" s="62"/>
      <c r="ILA5" s="62"/>
      <c r="ILB5" s="62"/>
      <c r="ILC5" s="62"/>
      <c r="ILD5" s="62"/>
      <c r="ILE5" s="62"/>
      <c r="ILF5" s="62"/>
      <c r="ILG5" s="62"/>
      <c r="ILH5" s="62"/>
      <c r="ILI5" s="62"/>
      <c r="ILJ5" s="62"/>
      <c r="ILK5" s="62"/>
      <c r="ILL5" s="62"/>
      <c r="ILM5" s="62"/>
      <c r="ILN5" s="62"/>
      <c r="ILO5" s="62"/>
      <c r="ILP5" s="62"/>
      <c r="ILQ5" s="62"/>
      <c r="ILR5" s="62"/>
      <c r="ILS5" s="62"/>
      <c r="ILT5" s="62"/>
      <c r="ILU5" s="62"/>
      <c r="ILV5" s="62"/>
      <c r="ILW5" s="62"/>
      <c r="ILX5" s="62"/>
      <c r="ILY5" s="62"/>
      <c r="ILZ5" s="62"/>
      <c r="IMA5" s="62"/>
      <c r="IMB5" s="62"/>
      <c r="IMC5" s="62"/>
      <c r="IMD5" s="62"/>
      <c r="IME5" s="62"/>
      <c r="IMF5" s="62"/>
      <c r="IMG5" s="62"/>
      <c r="IMH5" s="62"/>
      <c r="IMI5" s="62"/>
      <c r="IMJ5" s="62"/>
      <c r="IMK5" s="62"/>
      <c r="IML5" s="62"/>
      <c r="IMM5" s="62"/>
      <c r="IMN5" s="62"/>
      <c r="IMO5" s="62"/>
      <c r="IMP5" s="62"/>
      <c r="IMQ5" s="62"/>
      <c r="IMR5" s="62"/>
      <c r="IMS5" s="62"/>
      <c r="IMT5" s="62"/>
      <c r="IMU5" s="62"/>
      <c r="IMV5" s="62"/>
      <c r="IMW5" s="62"/>
      <c r="IMX5" s="62"/>
      <c r="IMY5" s="62"/>
      <c r="IMZ5" s="62"/>
      <c r="INA5" s="62"/>
      <c r="INB5" s="62"/>
      <c r="INC5" s="62"/>
      <c r="IND5" s="62"/>
      <c r="INE5" s="62"/>
      <c r="INF5" s="62"/>
      <c r="ING5" s="62"/>
      <c r="INH5" s="62"/>
      <c r="INI5" s="62"/>
      <c r="INJ5" s="62"/>
      <c r="INK5" s="62"/>
      <c r="INL5" s="62"/>
      <c r="INM5" s="62"/>
      <c r="INN5" s="62"/>
      <c r="INO5" s="62"/>
      <c r="INP5" s="62"/>
      <c r="INQ5" s="62"/>
      <c r="INR5" s="62"/>
      <c r="INS5" s="62"/>
      <c r="INT5" s="62"/>
      <c r="INU5" s="62"/>
      <c r="INV5" s="62"/>
      <c r="INW5" s="62"/>
      <c r="INX5" s="62"/>
      <c r="INY5" s="62"/>
      <c r="INZ5" s="62"/>
      <c r="IOA5" s="62"/>
      <c r="IOB5" s="62"/>
      <c r="IOC5" s="62"/>
      <c r="IOD5" s="62"/>
      <c r="IOE5" s="62"/>
      <c r="IOF5" s="62"/>
      <c r="IOG5" s="62"/>
      <c r="IOH5" s="62"/>
      <c r="IOI5" s="62"/>
      <c r="IOJ5" s="62"/>
      <c r="IOK5" s="62"/>
      <c r="IOL5" s="62"/>
      <c r="IOM5" s="62"/>
      <c r="ION5" s="62"/>
      <c r="IOO5" s="62"/>
      <c r="IOP5" s="62"/>
      <c r="IOQ5" s="62"/>
      <c r="IOR5" s="62"/>
      <c r="IOS5" s="62"/>
      <c r="IOT5" s="62"/>
      <c r="IOU5" s="62"/>
      <c r="IOV5" s="62"/>
      <c r="IOW5" s="62"/>
      <c r="IOX5" s="62"/>
      <c r="IOY5" s="62"/>
      <c r="IOZ5" s="62"/>
      <c r="IPA5" s="62"/>
      <c r="IPB5" s="62"/>
      <c r="IPC5" s="62"/>
      <c r="IPD5" s="62"/>
      <c r="IPE5" s="62"/>
      <c r="IPF5" s="62"/>
      <c r="IPG5" s="62"/>
      <c r="IPH5" s="62"/>
      <c r="IPI5" s="62"/>
      <c r="IPJ5" s="62"/>
      <c r="IPK5" s="62"/>
      <c r="IPL5" s="62"/>
      <c r="IPM5" s="62"/>
      <c r="IPN5" s="62"/>
      <c r="IPO5" s="62"/>
      <c r="IPP5" s="62"/>
      <c r="IPQ5" s="62"/>
      <c r="IPR5" s="62"/>
      <c r="IPS5" s="62"/>
      <c r="IPT5" s="62"/>
      <c r="IPU5" s="62"/>
      <c r="IPV5" s="62"/>
      <c r="IPW5" s="62"/>
      <c r="IPX5" s="62"/>
      <c r="IPY5" s="62"/>
      <c r="IPZ5" s="62"/>
      <c r="IQA5" s="62"/>
      <c r="IQB5" s="62"/>
      <c r="IQC5" s="62"/>
      <c r="IQD5" s="62"/>
      <c r="IQE5" s="62"/>
      <c r="IQF5" s="62"/>
      <c r="IQG5" s="62"/>
      <c r="IQH5" s="62"/>
      <c r="IQI5" s="62"/>
      <c r="IQJ5" s="62"/>
      <c r="IQK5" s="62"/>
      <c r="IQL5" s="62"/>
      <c r="IQM5" s="62"/>
      <c r="IQN5" s="62"/>
      <c r="IQO5" s="62"/>
      <c r="IQP5" s="62"/>
      <c r="IQQ5" s="62"/>
      <c r="IQR5" s="62"/>
      <c r="IQS5" s="62"/>
      <c r="IQT5" s="62"/>
      <c r="IQU5" s="62"/>
      <c r="IQV5" s="62"/>
      <c r="IQW5" s="62"/>
      <c r="IQX5" s="62"/>
      <c r="IQY5" s="62"/>
      <c r="IQZ5" s="62"/>
      <c r="IRA5" s="62"/>
      <c r="IRB5" s="62"/>
      <c r="IRC5" s="62"/>
      <c r="IRD5" s="62"/>
      <c r="IRE5" s="62"/>
      <c r="IRF5" s="62"/>
      <c r="IRG5" s="62"/>
      <c r="IRH5" s="62"/>
      <c r="IRI5" s="62"/>
      <c r="IRJ5" s="62"/>
      <c r="IRK5" s="62"/>
      <c r="IRL5" s="62"/>
      <c r="IRM5" s="62"/>
      <c r="IRN5" s="62"/>
      <c r="IRO5" s="62"/>
      <c r="IRP5" s="62"/>
      <c r="IRQ5" s="62"/>
      <c r="IRR5" s="62"/>
      <c r="IRS5" s="62"/>
      <c r="IRT5" s="62"/>
      <c r="IRU5" s="62"/>
      <c r="IRV5" s="62"/>
      <c r="IRW5" s="62"/>
      <c r="IRX5" s="62"/>
      <c r="IRY5" s="62"/>
      <c r="IRZ5" s="62"/>
      <c r="ISA5" s="62"/>
      <c r="ISB5" s="62"/>
      <c r="ISC5" s="62"/>
      <c r="ISD5" s="62"/>
      <c r="ISE5" s="62"/>
      <c r="ISF5" s="62"/>
      <c r="ISG5" s="62"/>
      <c r="ISH5" s="62"/>
      <c r="ISI5" s="62"/>
      <c r="ISJ5" s="62"/>
      <c r="ISK5" s="62"/>
      <c r="ISL5" s="62"/>
      <c r="ISM5" s="62"/>
      <c r="ISN5" s="62"/>
      <c r="ISO5" s="62"/>
      <c r="ISP5" s="62"/>
      <c r="ISQ5" s="62"/>
      <c r="ISR5" s="62"/>
      <c r="ISS5" s="62"/>
      <c r="IST5" s="62"/>
      <c r="ISU5" s="62"/>
      <c r="ISV5" s="62"/>
      <c r="ISW5" s="62"/>
      <c r="ISX5" s="62"/>
      <c r="ISY5" s="62"/>
      <c r="ISZ5" s="62"/>
      <c r="ITA5" s="62"/>
      <c r="ITB5" s="62"/>
      <c r="ITC5" s="62"/>
      <c r="ITD5" s="62"/>
      <c r="ITE5" s="62"/>
      <c r="ITF5" s="62"/>
      <c r="ITG5" s="62"/>
      <c r="ITH5" s="62"/>
      <c r="ITI5" s="62"/>
      <c r="ITJ5" s="62"/>
      <c r="ITK5" s="62"/>
      <c r="ITL5" s="62"/>
      <c r="ITM5" s="62"/>
      <c r="ITN5" s="62"/>
      <c r="ITO5" s="62"/>
      <c r="ITP5" s="62"/>
      <c r="ITQ5" s="62"/>
      <c r="ITR5" s="62"/>
      <c r="ITS5" s="62"/>
      <c r="ITT5" s="62"/>
      <c r="ITU5" s="62"/>
      <c r="ITV5" s="62"/>
      <c r="ITW5" s="62"/>
      <c r="ITX5" s="62"/>
      <c r="ITY5" s="62"/>
      <c r="ITZ5" s="62"/>
      <c r="IUA5" s="62"/>
      <c r="IUB5" s="62"/>
      <c r="IUC5" s="62"/>
      <c r="IUD5" s="62"/>
      <c r="IUE5" s="62"/>
      <c r="IUF5" s="62"/>
      <c r="IUG5" s="62"/>
      <c r="IUH5" s="62"/>
      <c r="IUI5" s="62"/>
      <c r="IUJ5" s="62"/>
      <c r="IUK5" s="62"/>
      <c r="IUL5" s="62"/>
      <c r="IUM5" s="62"/>
      <c r="IUN5" s="62"/>
      <c r="IUO5" s="62"/>
      <c r="IUP5" s="62"/>
      <c r="IUQ5" s="62"/>
      <c r="IUR5" s="62"/>
      <c r="IUS5" s="62"/>
      <c r="IUT5" s="62"/>
      <c r="IUU5" s="62"/>
      <c r="IUV5" s="62"/>
      <c r="IUW5" s="62"/>
      <c r="IUX5" s="62"/>
      <c r="IUY5" s="62"/>
      <c r="IUZ5" s="62"/>
      <c r="IVA5" s="62"/>
      <c r="IVB5" s="62"/>
      <c r="IVC5" s="62"/>
      <c r="IVD5" s="62"/>
      <c r="IVE5" s="62"/>
      <c r="IVF5" s="62"/>
      <c r="IVG5" s="62"/>
      <c r="IVH5" s="62"/>
      <c r="IVI5" s="62"/>
      <c r="IVJ5" s="62"/>
      <c r="IVK5" s="62"/>
      <c r="IVL5" s="62"/>
      <c r="IVM5" s="62"/>
      <c r="IVN5" s="62"/>
      <c r="IVO5" s="62"/>
      <c r="IVP5" s="62"/>
      <c r="IVQ5" s="62"/>
      <c r="IVR5" s="62"/>
      <c r="IVS5" s="62"/>
      <c r="IVT5" s="62"/>
      <c r="IVU5" s="62"/>
      <c r="IVV5" s="62"/>
      <c r="IVW5" s="62"/>
      <c r="IVX5" s="62"/>
      <c r="IVY5" s="62"/>
      <c r="IVZ5" s="62"/>
      <c r="IWA5" s="62"/>
      <c r="IWB5" s="62"/>
      <c r="IWC5" s="62"/>
      <c r="IWD5" s="62"/>
      <c r="IWE5" s="62"/>
      <c r="IWF5" s="62"/>
      <c r="IWG5" s="62"/>
      <c r="IWH5" s="62"/>
      <c r="IWI5" s="62"/>
      <c r="IWJ5" s="62"/>
      <c r="IWK5" s="62"/>
      <c r="IWL5" s="62"/>
      <c r="IWM5" s="62"/>
      <c r="IWN5" s="62"/>
      <c r="IWO5" s="62"/>
      <c r="IWP5" s="62"/>
      <c r="IWQ5" s="62"/>
      <c r="IWR5" s="62"/>
      <c r="IWS5" s="62"/>
      <c r="IWT5" s="62"/>
      <c r="IWU5" s="62"/>
      <c r="IWV5" s="62"/>
      <c r="IWW5" s="62"/>
      <c r="IWX5" s="62"/>
      <c r="IWY5" s="62"/>
      <c r="IWZ5" s="62"/>
      <c r="IXA5" s="62"/>
      <c r="IXB5" s="62"/>
      <c r="IXC5" s="62"/>
      <c r="IXD5" s="62"/>
      <c r="IXE5" s="62"/>
      <c r="IXF5" s="62"/>
      <c r="IXG5" s="62"/>
      <c r="IXH5" s="62"/>
      <c r="IXI5" s="62"/>
      <c r="IXJ5" s="62"/>
      <c r="IXK5" s="62"/>
      <c r="IXL5" s="62"/>
      <c r="IXM5" s="62"/>
      <c r="IXN5" s="62"/>
      <c r="IXO5" s="62"/>
      <c r="IXP5" s="62"/>
      <c r="IXQ5" s="62"/>
      <c r="IXR5" s="62"/>
      <c r="IXS5" s="62"/>
      <c r="IXT5" s="62"/>
      <c r="IXU5" s="62"/>
      <c r="IXV5" s="62"/>
      <c r="IXW5" s="62"/>
      <c r="IXX5" s="62"/>
      <c r="IXY5" s="62"/>
      <c r="IXZ5" s="62"/>
      <c r="IYA5" s="62"/>
      <c r="IYB5" s="62"/>
      <c r="IYC5" s="62"/>
      <c r="IYD5" s="62"/>
      <c r="IYE5" s="62"/>
      <c r="IYF5" s="62"/>
      <c r="IYG5" s="62"/>
      <c r="IYH5" s="62"/>
      <c r="IYI5" s="62"/>
      <c r="IYJ5" s="62"/>
      <c r="IYK5" s="62"/>
      <c r="IYL5" s="62"/>
      <c r="IYM5" s="62"/>
      <c r="IYN5" s="62"/>
      <c r="IYO5" s="62"/>
      <c r="IYP5" s="62"/>
      <c r="IYQ5" s="62"/>
      <c r="IYR5" s="62"/>
      <c r="IYS5" s="62"/>
      <c r="IYT5" s="62"/>
      <c r="IYU5" s="62"/>
      <c r="IYV5" s="62"/>
      <c r="IYW5" s="62"/>
      <c r="IYX5" s="62"/>
      <c r="IYY5" s="62"/>
      <c r="IYZ5" s="62"/>
      <c r="IZA5" s="62"/>
      <c r="IZB5" s="62"/>
      <c r="IZC5" s="62"/>
      <c r="IZD5" s="62"/>
      <c r="IZE5" s="62"/>
      <c r="IZF5" s="62"/>
      <c r="IZG5" s="62"/>
      <c r="IZH5" s="62"/>
      <c r="IZI5" s="62"/>
      <c r="IZJ5" s="62"/>
      <c r="IZK5" s="62"/>
      <c r="IZL5" s="62"/>
      <c r="IZM5" s="62"/>
      <c r="IZN5" s="62"/>
      <c r="IZO5" s="62"/>
      <c r="IZP5" s="62"/>
      <c r="IZQ5" s="62"/>
      <c r="IZR5" s="62"/>
      <c r="IZS5" s="62"/>
      <c r="IZT5" s="62"/>
      <c r="IZU5" s="62"/>
      <c r="IZV5" s="62"/>
      <c r="IZW5" s="62"/>
      <c r="IZX5" s="62"/>
      <c r="IZY5" s="62"/>
      <c r="IZZ5" s="62"/>
      <c r="JAA5" s="62"/>
      <c r="JAB5" s="62"/>
      <c r="JAC5" s="62"/>
      <c r="JAD5" s="62"/>
      <c r="JAE5" s="62"/>
      <c r="JAF5" s="62"/>
      <c r="JAG5" s="62"/>
      <c r="JAH5" s="62"/>
      <c r="JAI5" s="62"/>
      <c r="JAJ5" s="62"/>
      <c r="JAK5" s="62"/>
      <c r="JAL5" s="62"/>
      <c r="JAM5" s="62"/>
      <c r="JAN5" s="62"/>
      <c r="JAO5" s="62"/>
      <c r="JAP5" s="62"/>
      <c r="JAQ5" s="62"/>
      <c r="JAR5" s="62"/>
      <c r="JAS5" s="62"/>
      <c r="JAT5" s="62"/>
      <c r="JAU5" s="62"/>
      <c r="JAV5" s="62"/>
      <c r="JAW5" s="62"/>
      <c r="JAX5" s="62"/>
      <c r="JAY5" s="62"/>
      <c r="JAZ5" s="62"/>
      <c r="JBA5" s="62"/>
      <c r="JBB5" s="62"/>
      <c r="JBC5" s="62"/>
      <c r="JBD5" s="62"/>
      <c r="JBE5" s="62"/>
      <c r="JBF5" s="62"/>
      <c r="JBG5" s="62"/>
      <c r="JBH5" s="62"/>
      <c r="JBI5" s="62"/>
      <c r="JBJ5" s="62"/>
      <c r="JBK5" s="62"/>
      <c r="JBL5" s="62"/>
      <c r="JBM5" s="62"/>
      <c r="JBN5" s="62"/>
      <c r="JBO5" s="62"/>
      <c r="JBP5" s="62"/>
      <c r="JBQ5" s="62"/>
      <c r="JBR5" s="62"/>
      <c r="JBS5" s="62"/>
      <c r="JBT5" s="62"/>
      <c r="JBU5" s="62"/>
      <c r="JBV5" s="62"/>
      <c r="JBW5" s="62"/>
      <c r="JBX5" s="62"/>
      <c r="JBY5" s="62"/>
      <c r="JBZ5" s="62"/>
      <c r="JCA5" s="62"/>
      <c r="JCB5" s="62"/>
      <c r="JCC5" s="62"/>
      <c r="JCD5" s="62"/>
      <c r="JCE5" s="62"/>
      <c r="JCF5" s="62"/>
      <c r="JCG5" s="62"/>
      <c r="JCH5" s="62"/>
      <c r="JCI5" s="62"/>
      <c r="JCJ5" s="62"/>
      <c r="JCK5" s="62"/>
      <c r="JCL5" s="62"/>
      <c r="JCM5" s="62"/>
      <c r="JCN5" s="62"/>
      <c r="JCO5" s="62"/>
      <c r="JCP5" s="62"/>
      <c r="JCQ5" s="62"/>
      <c r="JCR5" s="62"/>
      <c r="JCS5" s="62"/>
      <c r="JCT5" s="62"/>
      <c r="JCU5" s="62"/>
      <c r="JCV5" s="62"/>
      <c r="JCW5" s="62"/>
      <c r="JCX5" s="62"/>
      <c r="JCY5" s="62"/>
      <c r="JCZ5" s="62"/>
      <c r="JDA5" s="62"/>
      <c r="JDB5" s="62"/>
      <c r="JDC5" s="62"/>
      <c r="JDD5" s="62"/>
      <c r="JDE5" s="62"/>
      <c r="JDF5" s="62"/>
      <c r="JDG5" s="62"/>
      <c r="JDH5" s="62"/>
      <c r="JDI5" s="62"/>
      <c r="JDJ5" s="62"/>
      <c r="JDK5" s="62"/>
      <c r="JDL5" s="62"/>
      <c r="JDM5" s="62"/>
      <c r="JDN5" s="62"/>
      <c r="JDO5" s="62"/>
      <c r="JDP5" s="62"/>
      <c r="JDQ5" s="62"/>
      <c r="JDR5" s="62"/>
      <c r="JDS5" s="62"/>
      <c r="JDT5" s="62"/>
      <c r="JDU5" s="62"/>
      <c r="JDV5" s="62"/>
      <c r="JDW5" s="62"/>
      <c r="JDX5" s="62"/>
      <c r="JDY5" s="62"/>
      <c r="JDZ5" s="62"/>
      <c r="JEA5" s="62"/>
      <c r="JEB5" s="62"/>
      <c r="JEC5" s="62"/>
      <c r="JED5" s="62"/>
      <c r="JEE5" s="62"/>
      <c r="JEF5" s="62"/>
      <c r="JEG5" s="62"/>
      <c r="JEH5" s="62"/>
      <c r="JEI5" s="62"/>
      <c r="JEJ5" s="62"/>
      <c r="JEK5" s="62"/>
      <c r="JEL5" s="62"/>
      <c r="JEM5" s="62"/>
      <c r="JEN5" s="62"/>
      <c r="JEO5" s="62"/>
      <c r="JEP5" s="62"/>
      <c r="JEQ5" s="62"/>
      <c r="JER5" s="62"/>
      <c r="JES5" s="62"/>
      <c r="JET5" s="62"/>
      <c r="JEU5" s="62"/>
      <c r="JEV5" s="62"/>
      <c r="JEW5" s="62"/>
      <c r="JEX5" s="62"/>
      <c r="JEY5" s="62"/>
      <c r="JEZ5" s="62"/>
      <c r="JFA5" s="62"/>
      <c r="JFB5" s="62"/>
      <c r="JFC5" s="62"/>
      <c r="JFD5" s="62"/>
      <c r="JFE5" s="62"/>
      <c r="JFF5" s="62"/>
      <c r="JFG5" s="62"/>
      <c r="JFH5" s="62"/>
      <c r="JFI5" s="62"/>
      <c r="JFJ5" s="62"/>
      <c r="JFK5" s="62"/>
      <c r="JFL5" s="62"/>
      <c r="JFM5" s="62"/>
      <c r="JFN5" s="62"/>
      <c r="JFO5" s="62"/>
      <c r="JFP5" s="62"/>
      <c r="JFQ5" s="62"/>
      <c r="JFR5" s="62"/>
      <c r="JFS5" s="62"/>
      <c r="JFT5" s="62"/>
      <c r="JFU5" s="62"/>
      <c r="JFV5" s="62"/>
      <c r="JFW5" s="62"/>
      <c r="JFX5" s="62"/>
      <c r="JFY5" s="62"/>
      <c r="JFZ5" s="62"/>
      <c r="JGA5" s="62"/>
      <c r="JGB5" s="62"/>
      <c r="JGC5" s="62"/>
      <c r="JGD5" s="62"/>
      <c r="JGE5" s="62"/>
      <c r="JGF5" s="62"/>
      <c r="JGG5" s="62"/>
      <c r="JGH5" s="62"/>
      <c r="JGI5" s="62"/>
      <c r="JGJ5" s="62"/>
      <c r="JGK5" s="62"/>
      <c r="JGL5" s="62"/>
      <c r="JGM5" s="62"/>
      <c r="JGN5" s="62"/>
      <c r="JGO5" s="62"/>
      <c r="JGP5" s="62"/>
      <c r="JGQ5" s="62"/>
      <c r="JGR5" s="62"/>
      <c r="JGS5" s="62"/>
      <c r="JGT5" s="62"/>
      <c r="JGU5" s="62"/>
      <c r="JGV5" s="62"/>
      <c r="JGW5" s="62"/>
      <c r="JGX5" s="62"/>
      <c r="JGY5" s="62"/>
      <c r="JGZ5" s="62"/>
      <c r="JHA5" s="62"/>
      <c r="JHB5" s="62"/>
      <c r="JHC5" s="62"/>
      <c r="JHD5" s="62"/>
      <c r="JHE5" s="62"/>
      <c r="JHF5" s="62"/>
      <c r="JHG5" s="62"/>
      <c r="JHH5" s="62"/>
      <c r="JHI5" s="62"/>
      <c r="JHJ5" s="62"/>
      <c r="JHK5" s="62"/>
      <c r="JHL5" s="62"/>
      <c r="JHM5" s="62"/>
      <c r="JHN5" s="62"/>
      <c r="JHO5" s="62"/>
      <c r="JHP5" s="62"/>
      <c r="JHQ5" s="62"/>
      <c r="JHR5" s="62"/>
      <c r="JHS5" s="62"/>
      <c r="JHT5" s="62"/>
      <c r="JHU5" s="62"/>
      <c r="JHV5" s="62"/>
      <c r="JHW5" s="62"/>
      <c r="JHX5" s="62"/>
      <c r="JHY5" s="62"/>
      <c r="JHZ5" s="62"/>
      <c r="JIA5" s="62"/>
      <c r="JIB5" s="62"/>
      <c r="JIC5" s="62"/>
      <c r="JID5" s="62"/>
      <c r="JIE5" s="62"/>
      <c r="JIF5" s="62"/>
      <c r="JIG5" s="62"/>
      <c r="JIH5" s="62"/>
      <c r="JII5" s="62"/>
      <c r="JIJ5" s="62"/>
      <c r="JIK5" s="62"/>
      <c r="JIL5" s="62"/>
      <c r="JIM5" s="62"/>
      <c r="JIN5" s="62"/>
      <c r="JIO5" s="62"/>
      <c r="JIP5" s="62"/>
      <c r="JIQ5" s="62"/>
      <c r="JIR5" s="62"/>
      <c r="JIS5" s="62"/>
      <c r="JIT5" s="62"/>
      <c r="JIU5" s="62"/>
      <c r="JIV5" s="62"/>
      <c r="JIW5" s="62"/>
      <c r="JIX5" s="62"/>
      <c r="JIY5" s="62"/>
      <c r="JIZ5" s="62"/>
      <c r="JJA5" s="62"/>
      <c r="JJB5" s="62"/>
      <c r="JJC5" s="62"/>
      <c r="JJD5" s="62"/>
      <c r="JJE5" s="62"/>
      <c r="JJF5" s="62"/>
      <c r="JJG5" s="62"/>
      <c r="JJH5" s="62"/>
      <c r="JJI5" s="62"/>
      <c r="JJJ5" s="62"/>
      <c r="JJK5" s="62"/>
      <c r="JJL5" s="62"/>
      <c r="JJM5" s="62"/>
      <c r="JJN5" s="62"/>
      <c r="JJO5" s="62"/>
      <c r="JJP5" s="62"/>
      <c r="JJQ5" s="62"/>
      <c r="JJR5" s="62"/>
      <c r="JJS5" s="62"/>
      <c r="JJT5" s="62"/>
      <c r="JJU5" s="62"/>
      <c r="JJV5" s="62"/>
      <c r="JJW5" s="62"/>
      <c r="JJX5" s="62"/>
      <c r="JJY5" s="62"/>
      <c r="JJZ5" s="62"/>
      <c r="JKA5" s="62"/>
      <c r="JKB5" s="62"/>
      <c r="JKC5" s="62"/>
      <c r="JKD5" s="62"/>
      <c r="JKE5" s="62"/>
      <c r="JKF5" s="62"/>
      <c r="JKG5" s="62"/>
      <c r="JKH5" s="62"/>
      <c r="JKI5" s="62"/>
      <c r="JKJ5" s="62"/>
      <c r="JKK5" s="62"/>
      <c r="JKL5" s="62"/>
      <c r="JKM5" s="62"/>
      <c r="JKN5" s="62"/>
      <c r="JKO5" s="62"/>
      <c r="JKP5" s="62"/>
      <c r="JKQ5" s="62"/>
      <c r="JKR5" s="62"/>
      <c r="JKS5" s="62"/>
      <c r="JKT5" s="62"/>
      <c r="JKU5" s="62"/>
      <c r="JKV5" s="62"/>
      <c r="JKW5" s="62"/>
      <c r="JKX5" s="62"/>
      <c r="JKY5" s="62"/>
      <c r="JKZ5" s="62"/>
      <c r="JLA5" s="62"/>
      <c r="JLB5" s="62"/>
      <c r="JLC5" s="62"/>
      <c r="JLD5" s="62"/>
      <c r="JLE5" s="62"/>
      <c r="JLF5" s="62"/>
      <c r="JLG5" s="62"/>
      <c r="JLH5" s="62"/>
      <c r="JLI5" s="62"/>
      <c r="JLJ5" s="62"/>
      <c r="JLK5" s="62"/>
      <c r="JLL5" s="62"/>
      <c r="JLM5" s="62"/>
      <c r="JLN5" s="62"/>
      <c r="JLO5" s="62"/>
      <c r="JLP5" s="62"/>
      <c r="JLQ5" s="62"/>
      <c r="JLR5" s="62"/>
      <c r="JLS5" s="62"/>
      <c r="JLT5" s="62"/>
      <c r="JLU5" s="62"/>
      <c r="JLV5" s="62"/>
      <c r="JLW5" s="62"/>
      <c r="JLX5" s="62"/>
      <c r="JLY5" s="62"/>
      <c r="JLZ5" s="62"/>
      <c r="JMA5" s="62"/>
      <c r="JMB5" s="62"/>
      <c r="JMC5" s="62"/>
      <c r="JMD5" s="62"/>
      <c r="JME5" s="62"/>
      <c r="JMF5" s="62"/>
      <c r="JMG5" s="62"/>
      <c r="JMH5" s="62"/>
      <c r="JMI5" s="62"/>
      <c r="JMJ5" s="62"/>
      <c r="JMK5" s="62"/>
      <c r="JML5" s="62"/>
      <c r="JMM5" s="62"/>
      <c r="JMN5" s="62"/>
      <c r="JMO5" s="62"/>
      <c r="JMP5" s="62"/>
      <c r="JMQ5" s="62"/>
      <c r="JMR5" s="62"/>
      <c r="JMS5" s="62"/>
      <c r="JMT5" s="62"/>
      <c r="JMU5" s="62"/>
      <c r="JMV5" s="62"/>
      <c r="JMW5" s="62"/>
      <c r="JMX5" s="62"/>
      <c r="JMY5" s="62"/>
      <c r="JMZ5" s="62"/>
      <c r="JNA5" s="62"/>
      <c r="JNB5" s="62"/>
      <c r="JNC5" s="62"/>
      <c r="JND5" s="62"/>
      <c r="JNE5" s="62"/>
      <c r="JNF5" s="62"/>
      <c r="JNG5" s="62"/>
      <c r="JNH5" s="62"/>
      <c r="JNI5" s="62"/>
      <c r="JNJ5" s="62"/>
      <c r="JNK5" s="62"/>
      <c r="JNL5" s="62"/>
      <c r="JNM5" s="62"/>
      <c r="JNN5" s="62"/>
      <c r="JNO5" s="62"/>
      <c r="JNP5" s="62"/>
      <c r="JNQ5" s="62"/>
      <c r="JNR5" s="62"/>
      <c r="JNS5" s="62"/>
      <c r="JNT5" s="62"/>
      <c r="JNU5" s="62"/>
      <c r="JNV5" s="62"/>
      <c r="JNW5" s="62"/>
      <c r="JNX5" s="62"/>
      <c r="JNY5" s="62"/>
      <c r="JNZ5" s="62"/>
      <c r="JOA5" s="62"/>
      <c r="JOB5" s="62"/>
      <c r="JOC5" s="62"/>
      <c r="JOD5" s="62"/>
      <c r="JOE5" s="62"/>
      <c r="JOF5" s="62"/>
      <c r="JOG5" s="62"/>
      <c r="JOH5" s="62"/>
      <c r="JOI5" s="62"/>
      <c r="JOJ5" s="62"/>
      <c r="JOK5" s="62"/>
      <c r="JOL5" s="62"/>
      <c r="JOM5" s="62"/>
      <c r="JON5" s="62"/>
      <c r="JOO5" s="62"/>
      <c r="JOP5" s="62"/>
      <c r="JOQ5" s="62"/>
      <c r="JOR5" s="62"/>
      <c r="JOS5" s="62"/>
      <c r="JOT5" s="62"/>
      <c r="JOU5" s="62"/>
      <c r="JOV5" s="62"/>
      <c r="JOW5" s="62"/>
      <c r="JOX5" s="62"/>
      <c r="JOY5" s="62"/>
      <c r="JOZ5" s="62"/>
      <c r="JPA5" s="62"/>
      <c r="JPB5" s="62"/>
      <c r="JPC5" s="62"/>
      <c r="JPD5" s="62"/>
      <c r="JPE5" s="62"/>
      <c r="JPF5" s="62"/>
      <c r="JPG5" s="62"/>
      <c r="JPH5" s="62"/>
      <c r="JPI5" s="62"/>
      <c r="JPJ5" s="62"/>
      <c r="JPK5" s="62"/>
      <c r="JPL5" s="62"/>
      <c r="JPM5" s="62"/>
      <c r="JPN5" s="62"/>
      <c r="JPO5" s="62"/>
      <c r="JPP5" s="62"/>
      <c r="JPQ5" s="62"/>
      <c r="JPR5" s="62"/>
      <c r="JPS5" s="62"/>
      <c r="JPT5" s="62"/>
      <c r="JPU5" s="62"/>
      <c r="JPV5" s="62"/>
      <c r="JPW5" s="62"/>
      <c r="JPX5" s="62"/>
      <c r="JPY5" s="62"/>
      <c r="JPZ5" s="62"/>
      <c r="JQA5" s="62"/>
      <c r="JQB5" s="62"/>
      <c r="JQC5" s="62"/>
      <c r="JQD5" s="62"/>
      <c r="JQE5" s="62"/>
      <c r="JQF5" s="62"/>
      <c r="JQG5" s="62"/>
      <c r="JQH5" s="62"/>
      <c r="JQI5" s="62"/>
      <c r="JQJ5" s="62"/>
      <c r="JQK5" s="62"/>
      <c r="JQL5" s="62"/>
      <c r="JQM5" s="62"/>
      <c r="JQN5" s="62"/>
      <c r="JQO5" s="62"/>
      <c r="JQP5" s="62"/>
      <c r="JQQ5" s="62"/>
      <c r="JQR5" s="62"/>
      <c r="JQS5" s="62"/>
      <c r="JQT5" s="62"/>
      <c r="JQU5" s="62"/>
      <c r="JQV5" s="62"/>
      <c r="JQW5" s="62"/>
      <c r="JQX5" s="62"/>
      <c r="JQY5" s="62"/>
      <c r="JQZ5" s="62"/>
      <c r="JRA5" s="62"/>
      <c r="JRB5" s="62"/>
      <c r="JRC5" s="62"/>
      <c r="JRD5" s="62"/>
      <c r="JRE5" s="62"/>
      <c r="JRF5" s="62"/>
      <c r="JRG5" s="62"/>
      <c r="JRH5" s="62"/>
      <c r="JRI5" s="62"/>
      <c r="JRJ5" s="62"/>
      <c r="JRK5" s="62"/>
      <c r="JRL5" s="62"/>
      <c r="JRM5" s="62"/>
      <c r="JRN5" s="62"/>
      <c r="JRO5" s="62"/>
      <c r="JRP5" s="62"/>
      <c r="JRQ5" s="62"/>
      <c r="JRR5" s="62"/>
      <c r="JRS5" s="62"/>
      <c r="JRT5" s="62"/>
      <c r="JRU5" s="62"/>
      <c r="JRV5" s="62"/>
      <c r="JRW5" s="62"/>
      <c r="JRX5" s="62"/>
      <c r="JRY5" s="62"/>
      <c r="JRZ5" s="62"/>
      <c r="JSA5" s="62"/>
      <c r="JSB5" s="62"/>
      <c r="JSC5" s="62"/>
      <c r="JSD5" s="62"/>
      <c r="JSE5" s="62"/>
      <c r="JSF5" s="62"/>
      <c r="JSG5" s="62"/>
      <c r="JSH5" s="62"/>
      <c r="JSI5" s="62"/>
      <c r="JSJ5" s="62"/>
      <c r="JSK5" s="62"/>
      <c r="JSL5" s="62"/>
      <c r="JSM5" s="62"/>
      <c r="JSN5" s="62"/>
      <c r="JSO5" s="62"/>
      <c r="JSP5" s="62"/>
      <c r="JSQ5" s="62"/>
      <c r="JSR5" s="62"/>
      <c r="JSS5" s="62"/>
      <c r="JST5" s="62"/>
      <c r="JSU5" s="62"/>
      <c r="JSV5" s="62"/>
      <c r="JSW5" s="62"/>
      <c r="JSX5" s="62"/>
      <c r="JSY5" s="62"/>
      <c r="JSZ5" s="62"/>
      <c r="JTA5" s="62"/>
      <c r="JTB5" s="62"/>
      <c r="JTC5" s="62"/>
      <c r="JTD5" s="62"/>
      <c r="JTE5" s="62"/>
      <c r="JTF5" s="62"/>
      <c r="JTG5" s="62"/>
      <c r="JTH5" s="62"/>
      <c r="JTI5" s="62"/>
      <c r="JTJ5" s="62"/>
      <c r="JTK5" s="62"/>
      <c r="JTL5" s="62"/>
      <c r="JTM5" s="62"/>
      <c r="JTN5" s="62"/>
      <c r="JTO5" s="62"/>
      <c r="JTP5" s="62"/>
      <c r="JTQ5" s="62"/>
      <c r="JTR5" s="62"/>
      <c r="JTS5" s="62"/>
      <c r="JTT5" s="62"/>
      <c r="JTU5" s="62"/>
      <c r="JTV5" s="62"/>
      <c r="JTW5" s="62"/>
      <c r="JTX5" s="62"/>
      <c r="JTY5" s="62"/>
      <c r="JTZ5" s="62"/>
      <c r="JUA5" s="62"/>
      <c r="JUB5" s="62"/>
      <c r="JUC5" s="62"/>
      <c r="JUD5" s="62"/>
      <c r="JUE5" s="62"/>
      <c r="JUF5" s="62"/>
      <c r="JUG5" s="62"/>
      <c r="JUH5" s="62"/>
      <c r="JUI5" s="62"/>
      <c r="JUJ5" s="62"/>
      <c r="JUK5" s="62"/>
      <c r="JUL5" s="62"/>
      <c r="JUM5" s="62"/>
      <c r="JUN5" s="62"/>
      <c r="JUO5" s="62"/>
      <c r="JUP5" s="62"/>
      <c r="JUQ5" s="62"/>
      <c r="JUR5" s="62"/>
      <c r="JUS5" s="62"/>
      <c r="JUT5" s="62"/>
      <c r="JUU5" s="62"/>
      <c r="JUV5" s="62"/>
      <c r="JUW5" s="62"/>
      <c r="JUX5" s="62"/>
      <c r="JUY5" s="62"/>
      <c r="JUZ5" s="62"/>
      <c r="JVA5" s="62"/>
      <c r="JVB5" s="62"/>
      <c r="JVC5" s="62"/>
      <c r="JVD5" s="62"/>
      <c r="JVE5" s="62"/>
      <c r="JVF5" s="62"/>
      <c r="JVG5" s="62"/>
      <c r="JVH5" s="62"/>
      <c r="JVI5" s="62"/>
      <c r="JVJ5" s="62"/>
      <c r="JVK5" s="62"/>
      <c r="JVL5" s="62"/>
      <c r="JVM5" s="62"/>
      <c r="JVN5" s="62"/>
      <c r="JVO5" s="62"/>
      <c r="JVP5" s="62"/>
      <c r="JVQ5" s="62"/>
      <c r="JVR5" s="62"/>
      <c r="JVS5" s="62"/>
      <c r="JVT5" s="62"/>
      <c r="JVU5" s="62"/>
      <c r="JVV5" s="62"/>
      <c r="JVW5" s="62"/>
      <c r="JVX5" s="62"/>
      <c r="JVY5" s="62"/>
      <c r="JVZ5" s="62"/>
      <c r="JWA5" s="62"/>
      <c r="JWB5" s="62"/>
      <c r="JWC5" s="62"/>
      <c r="JWD5" s="62"/>
      <c r="JWE5" s="62"/>
      <c r="JWF5" s="62"/>
      <c r="JWG5" s="62"/>
      <c r="JWH5" s="62"/>
      <c r="JWI5" s="62"/>
      <c r="JWJ5" s="62"/>
      <c r="JWK5" s="62"/>
      <c r="JWL5" s="62"/>
      <c r="JWM5" s="62"/>
      <c r="JWN5" s="62"/>
      <c r="JWO5" s="62"/>
      <c r="JWP5" s="62"/>
      <c r="JWQ5" s="62"/>
      <c r="JWR5" s="62"/>
      <c r="JWS5" s="62"/>
      <c r="JWT5" s="62"/>
      <c r="JWU5" s="62"/>
      <c r="JWV5" s="62"/>
      <c r="JWW5" s="62"/>
      <c r="JWX5" s="62"/>
      <c r="JWY5" s="62"/>
      <c r="JWZ5" s="62"/>
      <c r="JXA5" s="62"/>
      <c r="JXB5" s="62"/>
      <c r="JXC5" s="62"/>
      <c r="JXD5" s="62"/>
      <c r="JXE5" s="62"/>
      <c r="JXF5" s="62"/>
      <c r="JXG5" s="62"/>
      <c r="JXH5" s="62"/>
      <c r="JXI5" s="62"/>
      <c r="JXJ5" s="62"/>
      <c r="JXK5" s="62"/>
      <c r="JXL5" s="62"/>
      <c r="JXM5" s="62"/>
      <c r="JXN5" s="62"/>
      <c r="JXO5" s="62"/>
      <c r="JXP5" s="62"/>
      <c r="JXQ5" s="62"/>
      <c r="JXR5" s="62"/>
      <c r="JXS5" s="62"/>
      <c r="JXT5" s="62"/>
      <c r="JXU5" s="62"/>
      <c r="JXV5" s="62"/>
      <c r="JXW5" s="62"/>
      <c r="JXX5" s="62"/>
      <c r="JXY5" s="62"/>
      <c r="JXZ5" s="62"/>
      <c r="JYA5" s="62"/>
      <c r="JYB5" s="62"/>
      <c r="JYC5" s="62"/>
      <c r="JYD5" s="62"/>
      <c r="JYE5" s="62"/>
      <c r="JYF5" s="62"/>
      <c r="JYG5" s="62"/>
      <c r="JYH5" s="62"/>
      <c r="JYI5" s="62"/>
      <c r="JYJ5" s="62"/>
      <c r="JYK5" s="62"/>
      <c r="JYL5" s="62"/>
      <c r="JYM5" s="62"/>
      <c r="JYN5" s="62"/>
      <c r="JYO5" s="62"/>
      <c r="JYP5" s="62"/>
      <c r="JYQ5" s="62"/>
      <c r="JYR5" s="62"/>
      <c r="JYS5" s="62"/>
      <c r="JYT5" s="62"/>
      <c r="JYU5" s="62"/>
      <c r="JYV5" s="62"/>
      <c r="JYW5" s="62"/>
      <c r="JYX5" s="62"/>
      <c r="JYY5" s="62"/>
      <c r="JYZ5" s="62"/>
      <c r="JZA5" s="62"/>
      <c r="JZB5" s="62"/>
      <c r="JZC5" s="62"/>
      <c r="JZD5" s="62"/>
      <c r="JZE5" s="62"/>
      <c r="JZF5" s="62"/>
      <c r="JZG5" s="62"/>
      <c r="JZH5" s="62"/>
      <c r="JZI5" s="62"/>
      <c r="JZJ5" s="62"/>
      <c r="JZK5" s="62"/>
      <c r="JZL5" s="62"/>
      <c r="JZM5" s="62"/>
      <c r="JZN5" s="62"/>
      <c r="JZO5" s="62"/>
      <c r="JZP5" s="62"/>
      <c r="JZQ5" s="62"/>
      <c r="JZR5" s="62"/>
      <c r="JZS5" s="62"/>
      <c r="JZT5" s="62"/>
      <c r="JZU5" s="62"/>
      <c r="JZV5" s="62"/>
      <c r="JZW5" s="62"/>
      <c r="JZX5" s="62"/>
      <c r="JZY5" s="62"/>
      <c r="JZZ5" s="62"/>
      <c r="KAA5" s="62"/>
      <c r="KAB5" s="62"/>
      <c r="KAC5" s="62"/>
      <c r="KAD5" s="62"/>
      <c r="KAE5" s="62"/>
      <c r="KAF5" s="62"/>
      <c r="KAG5" s="62"/>
      <c r="KAH5" s="62"/>
      <c r="KAI5" s="62"/>
      <c r="KAJ5" s="62"/>
      <c r="KAK5" s="62"/>
      <c r="KAL5" s="62"/>
      <c r="KAM5" s="62"/>
      <c r="KAN5" s="62"/>
      <c r="KAO5" s="62"/>
      <c r="KAP5" s="62"/>
      <c r="KAQ5" s="62"/>
      <c r="KAR5" s="62"/>
      <c r="KAS5" s="62"/>
      <c r="KAT5" s="62"/>
      <c r="KAU5" s="62"/>
      <c r="KAV5" s="62"/>
      <c r="KAW5" s="62"/>
      <c r="KAX5" s="62"/>
      <c r="KAY5" s="62"/>
      <c r="KAZ5" s="62"/>
      <c r="KBA5" s="62"/>
      <c r="KBB5" s="62"/>
      <c r="KBC5" s="62"/>
      <c r="KBD5" s="62"/>
      <c r="KBE5" s="62"/>
      <c r="KBF5" s="62"/>
      <c r="KBG5" s="62"/>
      <c r="KBH5" s="62"/>
      <c r="KBI5" s="62"/>
      <c r="KBJ5" s="62"/>
      <c r="KBK5" s="62"/>
      <c r="KBL5" s="62"/>
      <c r="KBM5" s="62"/>
      <c r="KBN5" s="62"/>
      <c r="KBO5" s="62"/>
      <c r="KBP5" s="62"/>
      <c r="KBQ5" s="62"/>
      <c r="KBR5" s="62"/>
      <c r="KBS5" s="62"/>
      <c r="KBT5" s="62"/>
      <c r="KBU5" s="62"/>
      <c r="KBV5" s="62"/>
      <c r="KBW5" s="62"/>
      <c r="KBX5" s="62"/>
      <c r="KBY5" s="62"/>
      <c r="KBZ5" s="62"/>
      <c r="KCA5" s="62"/>
      <c r="KCB5" s="62"/>
      <c r="KCC5" s="62"/>
      <c r="KCD5" s="62"/>
      <c r="KCE5" s="62"/>
      <c r="KCF5" s="62"/>
      <c r="KCG5" s="62"/>
      <c r="KCH5" s="62"/>
      <c r="KCI5" s="62"/>
      <c r="KCJ5" s="62"/>
      <c r="KCK5" s="62"/>
      <c r="KCL5" s="62"/>
      <c r="KCM5" s="62"/>
      <c r="KCN5" s="62"/>
      <c r="KCO5" s="62"/>
      <c r="KCP5" s="62"/>
      <c r="KCQ5" s="62"/>
      <c r="KCR5" s="62"/>
      <c r="KCS5" s="62"/>
      <c r="KCT5" s="62"/>
      <c r="KCU5" s="62"/>
      <c r="KCV5" s="62"/>
      <c r="KCW5" s="62"/>
      <c r="KCX5" s="62"/>
      <c r="KCY5" s="62"/>
      <c r="KCZ5" s="62"/>
      <c r="KDA5" s="62"/>
      <c r="KDB5" s="62"/>
      <c r="KDC5" s="62"/>
      <c r="KDD5" s="62"/>
      <c r="KDE5" s="62"/>
      <c r="KDF5" s="62"/>
      <c r="KDG5" s="62"/>
      <c r="KDH5" s="62"/>
      <c r="KDI5" s="62"/>
      <c r="KDJ5" s="62"/>
      <c r="KDK5" s="62"/>
      <c r="KDL5" s="62"/>
      <c r="KDM5" s="62"/>
      <c r="KDN5" s="62"/>
      <c r="KDO5" s="62"/>
      <c r="KDP5" s="62"/>
      <c r="KDQ5" s="62"/>
      <c r="KDR5" s="62"/>
      <c r="KDS5" s="62"/>
      <c r="KDT5" s="62"/>
      <c r="KDU5" s="62"/>
      <c r="KDV5" s="62"/>
      <c r="KDW5" s="62"/>
      <c r="KDX5" s="62"/>
      <c r="KDY5" s="62"/>
      <c r="KDZ5" s="62"/>
      <c r="KEA5" s="62"/>
      <c r="KEB5" s="62"/>
      <c r="KEC5" s="62"/>
      <c r="KED5" s="62"/>
      <c r="KEE5" s="62"/>
      <c r="KEF5" s="62"/>
      <c r="KEG5" s="62"/>
      <c r="KEH5" s="62"/>
      <c r="KEI5" s="62"/>
      <c r="KEJ5" s="62"/>
      <c r="KEK5" s="62"/>
      <c r="KEL5" s="62"/>
      <c r="KEM5" s="62"/>
      <c r="KEN5" s="62"/>
      <c r="KEO5" s="62"/>
      <c r="KEP5" s="62"/>
      <c r="KEQ5" s="62"/>
      <c r="KER5" s="62"/>
      <c r="KES5" s="62"/>
      <c r="KET5" s="62"/>
      <c r="KEU5" s="62"/>
      <c r="KEV5" s="62"/>
      <c r="KEW5" s="62"/>
      <c r="KEX5" s="62"/>
      <c r="KEY5" s="62"/>
      <c r="KEZ5" s="62"/>
      <c r="KFA5" s="62"/>
      <c r="KFB5" s="62"/>
      <c r="KFC5" s="62"/>
      <c r="KFD5" s="62"/>
      <c r="KFE5" s="62"/>
      <c r="KFF5" s="62"/>
      <c r="KFG5" s="62"/>
      <c r="KFH5" s="62"/>
      <c r="KFI5" s="62"/>
      <c r="KFJ5" s="62"/>
      <c r="KFK5" s="62"/>
      <c r="KFL5" s="62"/>
      <c r="KFM5" s="62"/>
      <c r="KFN5" s="62"/>
      <c r="KFO5" s="62"/>
      <c r="KFP5" s="62"/>
      <c r="KFQ5" s="62"/>
      <c r="KFR5" s="62"/>
      <c r="KFS5" s="62"/>
      <c r="KFT5" s="62"/>
      <c r="KFU5" s="62"/>
      <c r="KFV5" s="62"/>
      <c r="KFW5" s="62"/>
      <c r="KFX5" s="62"/>
      <c r="KFY5" s="62"/>
      <c r="KFZ5" s="62"/>
      <c r="KGA5" s="62"/>
      <c r="KGB5" s="62"/>
      <c r="KGC5" s="62"/>
      <c r="KGD5" s="62"/>
      <c r="KGE5" s="62"/>
      <c r="KGF5" s="62"/>
      <c r="KGG5" s="62"/>
      <c r="KGH5" s="62"/>
      <c r="KGI5" s="62"/>
      <c r="KGJ5" s="62"/>
      <c r="KGK5" s="62"/>
      <c r="KGL5" s="62"/>
      <c r="KGM5" s="62"/>
      <c r="KGN5" s="62"/>
      <c r="KGO5" s="62"/>
      <c r="KGP5" s="62"/>
      <c r="KGQ5" s="62"/>
      <c r="KGR5" s="62"/>
      <c r="KGS5" s="62"/>
      <c r="KGT5" s="62"/>
      <c r="KGU5" s="62"/>
      <c r="KGV5" s="62"/>
      <c r="KGW5" s="62"/>
      <c r="KGX5" s="62"/>
      <c r="KGY5" s="62"/>
      <c r="KGZ5" s="62"/>
      <c r="KHA5" s="62"/>
      <c r="KHB5" s="62"/>
      <c r="KHC5" s="62"/>
      <c r="KHD5" s="62"/>
      <c r="KHE5" s="62"/>
      <c r="KHF5" s="62"/>
      <c r="KHG5" s="62"/>
      <c r="KHH5" s="62"/>
      <c r="KHI5" s="62"/>
      <c r="KHJ5" s="62"/>
      <c r="KHK5" s="62"/>
      <c r="KHL5" s="62"/>
      <c r="KHM5" s="62"/>
      <c r="KHN5" s="62"/>
      <c r="KHO5" s="62"/>
      <c r="KHP5" s="62"/>
      <c r="KHQ5" s="62"/>
      <c r="KHR5" s="62"/>
      <c r="KHS5" s="62"/>
      <c r="KHT5" s="62"/>
      <c r="KHU5" s="62"/>
      <c r="KHV5" s="62"/>
      <c r="KHW5" s="62"/>
      <c r="KHX5" s="62"/>
      <c r="KHY5" s="62"/>
      <c r="KHZ5" s="62"/>
      <c r="KIA5" s="62"/>
      <c r="KIB5" s="62"/>
      <c r="KIC5" s="62"/>
      <c r="KID5" s="62"/>
      <c r="KIE5" s="62"/>
      <c r="KIF5" s="62"/>
      <c r="KIG5" s="62"/>
      <c r="KIH5" s="62"/>
      <c r="KII5" s="62"/>
      <c r="KIJ5" s="62"/>
      <c r="KIK5" s="62"/>
      <c r="KIL5" s="62"/>
      <c r="KIM5" s="62"/>
      <c r="KIN5" s="62"/>
      <c r="KIO5" s="62"/>
      <c r="KIP5" s="62"/>
      <c r="KIQ5" s="62"/>
      <c r="KIR5" s="62"/>
      <c r="KIS5" s="62"/>
      <c r="KIT5" s="62"/>
      <c r="KIU5" s="62"/>
      <c r="KIV5" s="62"/>
      <c r="KIW5" s="62"/>
      <c r="KIX5" s="62"/>
      <c r="KIY5" s="62"/>
      <c r="KIZ5" s="62"/>
      <c r="KJA5" s="62"/>
      <c r="KJB5" s="62"/>
      <c r="KJC5" s="62"/>
      <c r="KJD5" s="62"/>
      <c r="KJE5" s="62"/>
      <c r="KJF5" s="62"/>
      <c r="KJG5" s="62"/>
      <c r="KJH5" s="62"/>
      <c r="KJI5" s="62"/>
      <c r="KJJ5" s="62"/>
      <c r="KJK5" s="62"/>
      <c r="KJL5" s="62"/>
      <c r="KJM5" s="62"/>
      <c r="KJN5" s="62"/>
      <c r="KJO5" s="62"/>
      <c r="KJP5" s="62"/>
      <c r="KJQ5" s="62"/>
      <c r="KJR5" s="62"/>
      <c r="KJS5" s="62"/>
      <c r="KJT5" s="62"/>
      <c r="KJU5" s="62"/>
      <c r="KJV5" s="62"/>
      <c r="KJW5" s="62"/>
      <c r="KJX5" s="62"/>
      <c r="KJY5" s="62"/>
      <c r="KJZ5" s="62"/>
      <c r="KKA5" s="62"/>
      <c r="KKB5" s="62"/>
      <c r="KKC5" s="62"/>
      <c r="KKD5" s="62"/>
      <c r="KKE5" s="62"/>
      <c r="KKF5" s="62"/>
      <c r="KKG5" s="62"/>
      <c r="KKH5" s="62"/>
      <c r="KKI5" s="62"/>
      <c r="KKJ5" s="62"/>
      <c r="KKK5" s="62"/>
      <c r="KKL5" s="62"/>
      <c r="KKM5" s="62"/>
      <c r="KKN5" s="62"/>
      <c r="KKO5" s="62"/>
      <c r="KKP5" s="62"/>
      <c r="KKQ5" s="62"/>
      <c r="KKR5" s="62"/>
      <c r="KKS5" s="62"/>
      <c r="KKT5" s="62"/>
      <c r="KKU5" s="62"/>
      <c r="KKV5" s="62"/>
      <c r="KKW5" s="62"/>
      <c r="KKX5" s="62"/>
      <c r="KKY5" s="62"/>
      <c r="KKZ5" s="62"/>
      <c r="KLA5" s="62"/>
      <c r="KLB5" s="62"/>
      <c r="KLC5" s="62"/>
      <c r="KLD5" s="62"/>
      <c r="KLE5" s="62"/>
      <c r="KLF5" s="62"/>
      <c r="KLG5" s="62"/>
      <c r="KLH5" s="62"/>
      <c r="KLI5" s="62"/>
      <c r="KLJ5" s="62"/>
      <c r="KLK5" s="62"/>
      <c r="KLL5" s="62"/>
      <c r="KLM5" s="62"/>
      <c r="KLN5" s="62"/>
      <c r="KLO5" s="62"/>
      <c r="KLP5" s="62"/>
      <c r="KLQ5" s="62"/>
      <c r="KLR5" s="62"/>
      <c r="KLS5" s="62"/>
      <c r="KLT5" s="62"/>
      <c r="KLU5" s="62"/>
      <c r="KLV5" s="62"/>
      <c r="KLW5" s="62"/>
      <c r="KLX5" s="62"/>
      <c r="KLY5" s="62"/>
      <c r="KLZ5" s="62"/>
      <c r="KMA5" s="62"/>
      <c r="KMB5" s="62"/>
      <c r="KMC5" s="62"/>
      <c r="KMD5" s="62"/>
      <c r="KME5" s="62"/>
      <c r="KMF5" s="62"/>
      <c r="KMG5" s="62"/>
      <c r="KMH5" s="62"/>
      <c r="KMI5" s="62"/>
      <c r="KMJ5" s="62"/>
      <c r="KMK5" s="62"/>
      <c r="KML5" s="62"/>
      <c r="KMM5" s="62"/>
      <c r="KMN5" s="62"/>
      <c r="KMO5" s="62"/>
      <c r="KMP5" s="62"/>
      <c r="KMQ5" s="62"/>
      <c r="KMR5" s="62"/>
      <c r="KMS5" s="62"/>
      <c r="KMT5" s="62"/>
      <c r="KMU5" s="62"/>
      <c r="KMV5" s="62"/>
      <c r="KMW5" s="62"/>
      <c r="KMX5" s="62"/>
      <c r="KMY5" s="62"/>
      <c r="KMZ5" s="62"/>
      <c r="KNA5" s="62"/>
      <c r="KNB5" s="62"/>
      <c r="KNC5" s="62"/>
      <c r="KND5" s="62"/>
      <c r="KNE5" s="62"/>
      <c r="KNF5" s="62"/>
      <c r="KNG5" s="62"/>
      <c r="KNH5" s="62"/>
      <c r="KNI5" s="62"/>
      <c r="KNJ5" s="62"/>
      <c r="KNK5" s="62"/>
      <c r="KNL5" s="62"/>
      <c r="KNM5" s="62"/>
      <c r="KNN5" s="62"/>
      <c r="KNO5" s="62"/>
      <c r="KNP5" s="62"/>
      <c r="KNQ5" s="62"/>
      <c r="KNR5" s="62"/>
      <c r="KNS5" s="62"/>
      <c r="KNT5" s="62"/>
      <c r="KNU5" s="62"/>
      <c r="KNV5" s="62"/>
      <c r="KNW5" s="62"/>
      <c r="KNX5" s="62"/>
      <c r="KNY5" s="62"/>
      <c r="KNZ5" s="62"/>
      <c r="KOA5" s="62"/>
      <c r="KOB5" s="62"/>
      <c r="KOC5" s="62"/>
      <c r="KOD5" s="62"/>
      <c r="KOE5" s="62"/>
      <c r="KOF5" s="62"/>
      <c r="KOG5" s="62"/>
      <c r="KOH5" s="62"/>
      <c r="KOI5" s="62"/>
      <c r="KOJ5" s="62"/>
      <c r="KOK5" s="62"/>
      <c r="KOL5" s="62"/>
      <c r="KOM5" s="62"/>
      <c r="KON5" s="62"/>
      <c r="KOO5" s="62"/>
      <c r="KOP5" s="62"/>
      <c r="KOQ5" s="62"/>
      <c r="KOR5" s="62"/>
      <c r="KOS5" s="62"/>
      <c r="KOT5" s="62"/>
      <c r="KOU5" s="62"/>
      <c r="KOV5" s="62"/>
      <c r="KOW5" s="62"/>
      <c r="KOX5" s="62"/>
      <c r="KOY5" s="62"/>
      <c r="KOZ5" s="62"/>
      <c r="KPA5" s="62"/>
      <c r="KPB5" s="62"/>
      <c r="KPC5" s="62"/>
      <c r="KPD5" s="62"/>
      <c r="KPE5" s="62"/>
      <c r="KPF5" s="62"/>
      <c r="KPG5" s="62"/>
      <c r="KPH5" s="62"/>
      <c r="KPI5" s="62"/>
      <c r="KPJ5" s="62"/>
      <c r="KPK5" s="62"/>
      <c r="KPL5" s="62"/>
      <c r="KPM5" s="62"/>
      <c r="KPN5" s="62"/>
      <c r="KPO5" s="62"/>
      <c r="KPP5" s="62"/>
      <c r="KPQ5" s="62"/>
      <c r="KPR5" s="62"/>
      <c r="KPS5" s="62"/>
      <c r="KPT5" s="62"/>
      <c r="KPU5" s="62"/>
      <c r="KPV5" s="62"/>
      <c r="KPW5" s="62"/>
      <c r="KPX5" s="62"/>
      <c r="KPY5" s="62"/>
      <c r="KPZ5" s="62"/>
      <c r="KQA5" s="62"/>
      <c r="KQB5" s="62"/>
      <c r="KQC5" s="62"/>
      <c r="KQD5" s="62"/>
      <c r="KQE5" s="62"/>
      <c r="KQF5" s="62"/>
      <c r="KQG5" s="62"/>
      <c r="KQH5" s="62"/>
      <c r="KQI5" s="62"/>
      <c r="KQJ5" s="62"/>
      <c r="KQK5" s="62"/>
      <c r="KQL5" s="62"/>
      <c r="KQM5" s="62"/>
      <c r="KQN5" s="62"/>
      <c r="KQO5" s="62"/>
      <c r="KQP5" s="62"/>
      <c r="KQQ5" s="62"/>
      <c r="KQR5" s="62"/>
      <c r="KQS5" s="62"/>
      <c r="KQT5" s="62"/>
      <c r="KQU5" s="62"/>
      <c r="KQV5" s="62"/>
      <c r="KQW5" s="62"/>
      <c r="KQX5" s="62"/>
      <c r="KQY5" s="62"/>
      <c r="KQZ5" s="62"/>
      <c r="KRA5" s="62"/>
      <c r="KRB5" s="62"/>
      <c r="KRC5" s="62"/>
      <c r="KRD5" s="62"/>
      <c r="KRE5" s="62"/>
      <c r="KRF5" s="62"/>
      <c r="KRG5" s="62"/>
      <c r="KRH5" s="62"/>
      <c r="KRI5" s="62"/>
      <c r="KRJ5" s="62"/>
      <c r="KRK5" s="62"/>
      <c r="KRL5" s="62"/>
      <c r="KRM5" s="62"/>
      <c r="KRN5" s="62"/>
      <c r="KRO5" s="62"/>
      <c r="KRP5" s="62"/>
      <c r="KRQ5" s="62"/>
      <c r="KRR5" s="62"/>
      <c r="KRS5" s="62"/>
      <c r="KRT5" s="62"/>
      <c r="KRU5" s="62"/>
      <c r="KRV5" s="62"/>
      <c r="KRW5" s="62"/>
      <c r="KRX5" s="62"/>
      <c r="KRY5" s="62"/>
      <c r="KRZ5" s="62"/>
      <c r="KSA5" s="62"/>
      <c r="KSB5" s="62"/>
      <c r="KSC5" s="62"/>
      <c r="KSD5" s="62"/>
      <c r="KSE5" s="62"/>
      <c r="KSF5" s="62"/>
      <c r="KSG5" s="62"/>
      <c r="KSH5" s="62"/>
      <c r="KSI5" s="62"/>
      <c r="KSJ5" s="62"/>
      <c r="KSK5" s="62"/>
      <c r="KSL5" s="62"/>
      <c r="KSM5" s="62"/>
      <c r="KSN5" s="62"/>
      <c r="KSO5" s="62"/>
      <c r="KSP5" s="62"/>
      <c r="KSQ5" s="62"/>
      <c r="KSR5" s="62"/>
      <c r="KSS5" s="62"/>
      <c r="KST5" s="62"/>
      <c r="KSU5" s="62"/>
      <c r="KSV5" s="62"/>
      <c r="KSW5" s="62"/>
      <c r="KSX5" s="62"/>
      <c r="KSY5" s="62"/>
      <c r="KSZ5" s="62"/>
      <c r="KTA5" s="62"/>
      <c r="KTB5" s="62"/>
      <c r="KTC5" s="62"/>
      <c r="KTD5" s="62"/>
      <c r="KTE5" s="62"/>
      <c r="KTF5" s="62"/>
      <c r="KTG5" s="62"/>
      <c r="KTH5" s="62"/>
      <c r="KTI5" s="62"/>
      <c r="KTJ5" s="62"/>
      <c r="KTK5" s="62"/>
      <c r="KTL5" s="62"/>
      <c r="KTM5" s="62"/>
      <c r="KTN5" s="62"/>
      <c r="KTO5" s="62"/>
      <c r="KTP5" s="62"/>
      <c r="KTQ5" s="62"/>
      <c r="KTR5" s="62"/>
      <c r="KTS5" s="62"/>
      <c r="KTT5" s="62"/>
      <c r="KTU5" s="62"/>
      <c r="KTV5" s="62"/>
      <c r="KTW5" s="62"/>
      <c r="KTX5" s="62"/>
      <c r="KTY5" s="62"/>
      <c r="KTZ5" s="62"/>
      <c r="KUA5" s="62"/>
      <c r="KUB5" s="62"/>
      <c r="KUC5" s="62"/>
      <c r="KUD5" s="62"/>
      <c r="KUE5" s="62"/>
      <c r="KUF5" s="62"/>
      <c r="KUG5" s="62"/>
      <c r="KUH5" s="62"/>
      <c r="KUI5" s="62"/>
      <c r="KUJ5" s="62"/>
      <c r="KUK5" s="62"/>
      <c r="KUL5" s="62"/>
      <c r="KUM5" s="62"/>
      <c r="KUN5" s="62"/>
      <c r="KUO5" s="62"/>
      <c r="KUP5" s="62"/>
      <c r="KUQ5" s="62"/>
      <c r="KUR5" s="62"/>
      <c r="KUS5" s="62"/>
      <c r="KUT5" s="62"/>
      <c r="KUU5" s="62"/>
      <c r="KUV5" s="62"/>
      <c r="KUW5" s="62"/>
      <c r="KUX5" s="62"/>
      <c r="KUY5" s="62"/>
      <c r="KUZ5" s="62"/>
      <c r="KVA5" s="62"/>
      <c r="KVB5" s="62"/>
      <c r="KVC5" s="62"/>
      <c r="KVD5" s="62"/>
      <c r="KVE5" s="62"/>
      <c r="KVF5" s="62"/>
      <c r="KVG5" s="62"/>
      <c r="KVH5" s="62"/>
      <c r="KVI5" s="62"/>
      <c r="KVJ5" s="62"/>
      <c r="KVK5" s="62"/>
      <c r="KVL5" s="62"/>
      <c r="KVM5" s="62"/>
      <c r="KVN5" s="62"/>
      <c r="KVO5" s="62"/>
      <c r="KVP5" s="62"/>
      <c r="KVQ5" s="62"/>
      <c r="KVR5" s="62"/>
      <c r="KVS5" s="62"/>
      <c r="KVT5" s="62"/>
      <c r="KVU5" s="62"/>
      <c r="KVV5" s="62"/>
      <c r="KVW5" s="62"/>
      <c r="KVX5" s="62"/>
      <c r="KVY5" s="62"/>
      <c r="KVZ5" s="62"/>
      <c r="KWA5" s="62"/>
      <c r="KWB5" s="62"/>
      <c r="KWC5" s="62"/>
      <c r="KWD5" s="62"/>
      <c r="KWE5" s="62"/>
      <c r="KWF5" s="62"/>
      <c r="KWG5" s="62"/>
      <c r="KWH5" s="62"/>
      <c r="KWI5" s="62"/>
      <c r="KWJ5" s="62"/>
      <c r="KWK5" s="62"/>
      <c r="KWL5" s="62"/>
      <c r="KWM5" s="62"/>
      <c r="KWN5" s="62"/>
      <c r="KWO5" s="62"/>
      <c r="KWP5" s="62"/>
      <c r="KWQ5" s="62"/>
      <c r="KWR5" s="62"/>
      <c r="KWS5" s="62"/>
      <c r="KWT5" s="62"/>
      <c r="KWU5" s="62"/>
      <c r="KWV5" s="62"/>
      <c r="KWW5" s="62"/>
      <c r="KWX5" s="62"/>
      <c r="KWY5" s="62"/>
      <c r="KWZ5" s="62"/>
      <c r="KXA5" s="62"/>
      <c r="KXB5" s="62"/>
      <c r="KXC5" s="62"/>
      <c r="KXD5" s="62"/>
      <c r="KXE5" s="62"/>
      <c r="KXF5" s="62"/>
      <c r="KXG5" s="62"/>
      <c r="KXH5" s="62"/>
      <c r="KXI5" s="62"/>
      <c r="KXJ5" s="62"/>
      <c r="KXK5" s="62"/>
      <c r="KXL5" s="62"/>
      <c r="KXM5" s="62"/>
      <c r="KXN5" s="62"/>
      <c r="KXO5" s="62"/>
      <c r="KXP5" s="62"/>
      <c r="KXQ5" s="62"/>
      <c r="KXR5" s="62"/>
      <c r="KXS5" s="62"/>
      <c r="KXT5" s="62"/>
      <c r="KXU5" s="62"/>
      <c r="KXV5" s="62"/>
      <c r="KXW5" s="62"/>
      <c r="KXX5" s="62"/>
      <c r="KXY5" s="62"/>
      <c r="KXZ5" s="62"/>
      <c r="KYA5" s="62"/>
      <c r="KYB5" s="62"/>
      <c r="KYC5" s="62"/>
      <c r="KYD5" s="62"/>
      <c r="KYE5" s="62"/>
      <c r="KYF5" s="62"/>
      <c r="KYG5" s="62"/>
      <c r="KYH5" s="62"/>
      <c r="KYI5" s="62"/>
      <c r="KYJ5" s="62"/>
      <c r="KYK5" s="62"/>
      <c r="KYL5" s="62"/>
      <c r="KYM5" s="62"/>
      <c r="KYN5" s="62"/>
      <c r="KYO5" s="62"/>
      <c r="KYP5" s="62"/>
      <c r="KYQ5" s="62"/>
      <c r="KYR5" s="62"/>
      <c r="KYS5" s="62"/>
      <c r="KYT5" s="62"/>
      <c r="KYU5" s="62"/>
      <c r="KYV5" s="62"/>
      <c r="KYW5" s="62"/>
      <c r="KYX5" s="62"/>
      <c r="KYY5" s="62"/>
      <c r="KYZ5" s="62"/>
      <c r="KZA5" s="62"/>
      <c r="KZB5" s="62"/>
      <c r="KZC5" s="62"/>
      <c r="KZD5" s="62"/>
      <c r="KZE5" s="62"/>
      <c r="KZF5" s="62"/>
      <c r="KZG5" s="62"/>
      <c r="KZH5" s="62"/>
      <c r="KZI5" s="62"/>
      <c r="KZJ5" s="62"/>
      <c r="KZK5" s="62"/>
      <c r="KZL5" s="62"/>
      <c r="KZM5" s="62"/>
      <c r="KZN5" s="62"/>
      <c r="KZO5" s="62"/>
      <c r="KZP5" s="62"/>
      <c r="KZQ5" s="62"/>
      <c r="KZR5" s="62"/>
      <c r="KZS5" s="62"/>
      <c r="KZT5" s="62"/>
      <c r="KZU5" s="62"/>
      <c r="KZV5" s="62"/>
      <c r="KZW5" s="62"/>
      <c r="KZX5" s="62"/>
      <c r="KZY5" s="62"/>
      <c r="KZZ5" s="62"/>
      <c r="LAA5" s="62"/>
      <c r="LAB5" s="62"/>
      <c r="LAC5" s="62"/>
      <c r="LAD5" s="62"/>
      <c r="LAE5" s="62"/>
      <c r="LAF5" s="62"/>
      <c r="LAG5" s="62"/>
      <c r="LAH5" s="62"/>
      <c r="LAI5" s="62"/>
      <c r="LAJ5" s="62"/>
      <c r="LAK5" s="62"/>
      <c r="LAL5" s="62"/>
      <c r="LAM5" s="62"/>
      <c r="LAN5" s="62"/>
      <c r="LAO5" s="62"/>
      <c r="LAP5" s="62"/>
      <c r="LAQ5" s="62"/>
      <c r="LAR5" s="62"/>
      <c r="LAS5" s="62"/>
      <c r="LAT5" s="62"/>
      <c r="LAU5" s="62"/>
      <c r="LAV5" s="62"/>
      <c r="LAW5" s="62"/>
      <c r="LAX5" s="62"/>
      <c r="LAY5" s="62"/>
      <c r="LAZ5" s="62"/>
      <c r="LBA5" s="62"/>
      <c r="LBB5" s="62"/>
      <c r="LBC5" s="62"/>
      <c r="LBD5" s="62"/>
      <c r="LBE5" s="62"/>
      <c r="LBF5" s="62"/>
      <c r="LBG5" s="62"/>
      <c r="LBH5" s="62"/>
      <c r="LBI5" s="62"/>
      <c r="LBJ5" s="62"/>
      <c r="LBK5" s="62"/>
      <c r="LBL5" s="62"/>
      <c r="LBM5" s="62"/>
      <c r="LBN5" s="62"/>
      <c r="LBO5" s="62"/>
      <c r="LBP5" s="62"/>
      <c r="LBQ5" s="62"/>
      <c r="LBR5" s="62"/>
      <c r="LBS5" s="62"/>
      <c r="LBT5" s="62"/>
      <c r="LBU5" s="62"/>
      <c r="LBV5" s="62"/>
      <c r="LBW5" s="62"/>
      <c r="LBX5" s="62"/>
      <c r="LBY5" s="62"/>
      <c r="LBZ5" s="62"/>
      <c r="LCA5" s="62"/>
      <c r="LCB5" s="62"/>
      <c r="LCC5" s="62"/>
      <c r="LCD5" s="62"/>
      <c r="LCE5" s="62"/>
      <c r="LCF5" s="62"/>
      <c r="LCG5" s="62"/>
      <c r="LCH5" s="62"/>
      <c r="LCI5" s="62"/>
      <c r="LCJ5" s="62"/>
      <c r="LCK5" s="62"/>
      <c r="LCL5" s="62"/>
      <c r="LCM5" s="62"/>
      <c r="LCN5" s="62"/>
      <c r="LCO5" s="62"/>
      <c r="LCP5" s="62"/>
      <c r="LCQ5" s="62"/>
      <c r="LCR5" s="62"/>
      <c r="LCS5" s="62"/>
      <c r="LCT5" s="62"/>
      <c r="LCU5" s="62"/>
      <c r="LCV5" s="62"/>
      <c r="LCW5" s="62"/>
      <c r="LCX5" s="62"/>
      <c r="LCY5" s="62"/>
      <c r="LCZ5" s="62"/>
      <c r="LDA5" s="62"/>
      <c r="LDB5" s="62"/>
      <c r="LDC5" s="62"/>
      <c r="LDD5" s="62"/>
      <c r="LDE5" s="62"/>
      <c r="LDF5" s="62"/>
      <c r="LDG5" s="62"/>
      <c r="LDH5" s="62"/>
      <c r="LDI5" s="62"/>
      <c r="LDJ5" s="62"/>
      <c r="LDK5" s="62"/>
      <c r="LDL5" s="62"/>
      <c r="LDM5" s="62"/>
      <c r="LDN5" s="62"/>
      <c r="LDO5" s="62"/>
      <c r="LDP5" s="62"/>
      <c r="LDQ5" s="62"/>
      <c r="LDR5" s="62"/>
      <c r="LDS5" s="62"/>
      <c r="LDT5" s="62"/>
      <c r="LDU5" s="62"/>
      <c r="LDV5" s="62"/>
      <c r="LDW5" s="62"/>
      <c r="LDX5" s="62"/>
      <c r="LDY5" s="62"/>
      <c r="LDZ5" s="62"/>
      <c r="LEA5" s="62"/>
      <c r="LEB5" s="62"/>
      <c r="LEC5" s="62"/>
      <c r="LED5" s="62"/>
      <c r="LEE5" s="62"/>
      <c r="LEF5" s="62"/>
      <c r="LEG5" s="62"/>
      <c r="LEH5" s="62"/>
      <c r="LEI5" s="62"/>
      <c r="LEJ5" s="62"/>
      <c r="LEK5" s="62"/>
      <c r="LEL5" s="62"/>
      <c r="LEM5" s="62"/>
      <c r="LEN5" s="62"/>
      <c r="LEO5" s="62"/>
      <c r="LEP5" s="62"/>
      <c r="LEQ5" s="62"/>
      <c r="LER5" s="62"/>
      <c r="LES5" s="62"/>
      <c r="LET5" s="62"/>
      <c r="LEU5" s="62"/>
      <c r="LEV5" s="62"/>
      <c r="LEW5" s="62"/>
      <c r="LEX5" s="62"/>
      <c r="LEY5" s="62"/>
      <c r="LEZ5" s="62"/>
      <c r="LFA5" s="62"/>
      <c r="LFB5" s="62"/>
      <c r="LFC5" s="62"/>
      <c r="LFD5" s="62"/>
      <c r="LFE5" s="62"/>
      <c r="LFF5" s="62"/>
      <c r="LFG5" s="62"/>
      <c r="LFH5" s="62"/>
      <c r="LFI5" s="62"/>
      <c r="LFJ5" s="62"/>
      <c r="LFK5" s="62"/>
      <c r="LFL5" s="62"/>
      <c r="LFM5" s="62"/>
      <c r="LFN5" s="62"/>
      <c r="LFO5" s="62"/>
      <c r="LFP5" s="62"/>
      <c r="LFQ5" s="62"/>
      <c r="LFR5" s="62"/>
      <c r="LFS5" s="62"/>
      <c r="LFT5" s="62"/>
      <c r="LFU5" s="62"/>
      <c r="LFV5" s="62"/>
      <c r="LFW5" s="62"/>
      <c r="LFX5" s="62"/>
      <c r="LFY5" s="62"/>
      <c r="LFZ5" s="62"/>
      <c r="LGA5" s="62"/>
      <c r="LGB5" s="62"/>
      <c r="LGC5" s="62"/>
      <c r="LGD5" s="62"/>
      <c r="LGE5" s="62"/>
      <c r="LGF5" s="62"/>
      <c r="LGG5" s="62"/>
      <c r="LGH5" s="62"/>
      <c r="LGI5" s="62"/>
      <c r="LGJ5" s="62"/>
      <c r="LGK5" s="62"/>
      <c r="LGL5" s="62"/>
      <c r="LGM5" s="62"/>
      <c r="LGN5" s="62"/>
      <c r="LGO5" s="62"/>
      <c r="LGP5" s="62"/>
      <c r="LGQ5" s="62"/>
      <c r="LGR5" s="62"/>
      <c r="LGS5" s="62"/>
      <c r="LGT5" s="62"/>
      <c r="LGU5" s="62"/>
      <c r="LGV5" s="62"/>
      <c r="LGW5" s="62"/>
      <c r="LGX5" s="62"/>
      <c r="LGY5" s="62"/>
      <c r="LGZ5" s="62"/>
      <c r="LHA5" s="62"/>
      <c r="LHB5" s="62"/>
      <c r="LHC5" s="62"/>
      <c r="LHD5" s="62"/>
      <c r="LHE5" s="62"/>
      <c r="LHF5" s="62"/>
      <c r="LHG5" s="62"/>
      <c r="LHH5" s="62"/>
      <c r="LHI5" s="62"/>
      <c r="LHJ5" s="62"/>
      <c r="LHK5" s="62"/>
      <c r="LHL5" s="62"/>
      <c r="LHM5" s="62"/>
      <c r="LHN5" s="62"/>
      <c r="LHO5" s="62"/>
      <c r="LHP5" s="62"/>
      <c r="LHQ5" s="62"/>
      <c r="LHR5" s="62"/>
      <c r="LHS5" s="62"/>
      <c r="LHT5" s="62"/>
      <c r="LHU5" s="62"/>
      <c r="LHV5" s="62"/>
      <c r="LHW5" s="62"/>
      <c r="LHX5" s="62"/>
      <c r="LHY5" s="62"/>
      <c r="LHZ5" s="62"/>
      <c r="LIA5" s="62"/>
      <c r="LIB5" s="62"/>
      <c r="LIC5" s="62"/>
      <c r="LID5" s="62"/>
      <c r="LIE5" s="62"/>
      <c r="LIF5" s="62"/>
      <c r="LIG5" s="62"/>
      <c r="LIH5" s="62"/>
      <c r="LII5" s="62"/>
      <c r="LIJ5" s="62"/>
      <c r="LIK5" s="62"/>
      <c r="LIL5" s="62"/>
      <c r="LIM5" s="62"/>
      <c r="LIN5" s="62"/>
      <c r="LIO5" s="62"/>
      <c r="LIP5" s="62"/>
      <c r="LIQ5" s="62"/>
      <c r="LIR5" s="62"/>
      <c r="LIS5" s="62"/>
      <c r="LIT5" s="62"/>
      <c r="LIU5" s="62"/>
      <c r="LIV5" s="62"/>
      <c r="LIW5" s="62"/>
      <c r="LIX5" s="62"/>
      <c r="LIY5" s="62"/>
      <c r="LIZ5" s="62"/>
      <c r="LJA5" s="62"/>
      <c r="LJB5" s="62"/>
      <c r="LJC5" s="62"/>
      <c r="LJD5" s="62"/>
      <c r="LJE5" s="62"/>
      <c r="LJF5" s="62"/>
      <c r="LJG5" s="62"/>
      <c r="LJH5" s="62"/>
      <c r="LJI5" s="62"/>
      <c r="LJJ5" s="62"/>
      <c r="LJK5" s="62"/>
      <c r="LJL5" s="62"/>
      <c r="LJM5" s="62"/>
      <c r="LJN5" s="62"/>
      <c r="LJO5" s="62"/>
      <c r="LJP5" s="62"/>
      <c r="LJQ5" s="62"/>
      <c r="LJR5" s="62"/>
      <c r="LJS5" s="62"/>
      <c r="LJT5" s="62"/>
      <c r="LJU5" s="62"/>
      <c r="LJV5" s="62"/>
      <c r="LJW5" s="62"/>
      <c r="LJX5" s="62"/>
      <c r="LJY5" s="62"/>
      <c r="LJZ5" s="62"/>
      <c r="LKA5" s="62"/>
      <c r="LKB5" s="62"/>
      <c r="LKC5" s="62"/>
      <c r="LKD5" s="62"/>
      <c r="LKE5" s="62"/>
      <c r="LKF5" s="62"/>
      <c r="LKG5" s="62"/>
      <c r="LKH5" s="62"/>
      <c r="LKI5" s="62"/>
      <c r="LKJ5" s="62"/>
      <c r="LKK5" s="62"/>
      <c r="LKL5" s="62"/>
      <c r="LKM5" s="62"/>
      <c r="LKN5" s="62"/>
      <c r="LKO5" s="62"/>
      <c r="LKP5" s="62"/>
      <c r="LKQ5" s="62"/>
      <c r="LKR5" s="62"/>
      <c r="LKS5" s="62"/>
      <c r="LKT5" s="62"/>
      <c r="LKU5" s="62"/>
      <c r="LKV5" s="62"/>
      <c r="LKW5" s="62"/>
      <c r="LKX5" s="62"/>
      <c r="LKY5" s="62"/>
      <c r="LKZ5" s="62"/>
      <c r="LLA5" s="62"/>
      <c r="LLB5" s="62"/>
      <c r="LLC5" s="62"/>
      <c r="LLD5" s="62"/>
      <c r="LLE5" s="62"/>
      <c r="LLF5" s="62"/>
      <c r="LLG5" s="62"/>
      <c r="LLH5" s="62"/>
      <c r="LLI5" s="62"/>
      <c r="LLJ5" s="62"/>
      <c r="LLK5" s="62"/>
      <c r="LLL5" s="62"/>
      <c r="LLM5" s="62"/>
      <c r="LLN5" s="62"/>
      <c r="LLO5" s="62"/>
      <c r="LLP5" s="62"/>
      <c r="LLQ5" s="62"/>
      <c r="LLR5" s="62"/>
      <c r="LLS5" s="62"/>
      <c r="LLT5" s="62"/>
      <c r="LLU5" s="62"/>
      <c r="LLV5" s="62"/>
      <c r="LLW5" s="62"/>
      <c r="LLX5" s="62"/>
      <c r="LLY5" s="62"/>
      <c r="LLZ5" s="62"/>
      <c r="LMA5" s="62"/>
      <c r="LMB5" s="62"/>
      <c r="LMC5" s="62"/>
      <c r="LMD5" s="62"/>
      <c r="LME5" s="62"/>
      <c r="LMF5" s="62"/>
      <c r="LMG5" s="62"/>
      <c r="LMH5" s="62"/>
      <c r="LMI5" s="62"/>
      <c r="LMJ5" s="62"/>
      <c r="LMK5" s="62"/>
      <c r="LML5" s="62"/>
      <c r="LMM5" s="62"/>
      <c r="LMN5" s="62"/>
      <c r="LMO5" s="62"/>
      <c r="LMP5" s="62"/>
      <c r="LMQ5" s="62"/>
      <c r="LMR5" s="62"/>
      <c r="LMS5" s="62"/>
      <c r="LMT5" s="62"/>
      <c r="LMU5" s="62"/>
      <c r="LMV5" s="62"/>
      <c r="LMW5" s="62"/>
      <c r="LMX5" s="62"/>
      <c r="LMY5" s="62"/>
      <c r="LMZ5" s="62"/>
      <c r="LNA5" s="62"/>
      <c r="LNB5" s="62"/>
      <c r="LNC5" s="62"/>
      <c r="LND5" s="62"/>
      <c r="LNE5" s="62"/>
      <c r="LNF5" s="62"/>
      <c r="LNG5" s="62"/>
      <c r="LNH5" s="62"/>
      <c r="LNI5" s="62"/>
      <c r="LNJ5" s="62"/>
      <c r="LNK5" s="62"/>
      <c r="LNL5" s="62"/>
      <c r="LNM5" s="62"/>
      <c r="LNN5" s="62"/>
      <c r="LNO5" s="62"/>
      <c r="LNP5" s="62"/>
      <c r="LNQ5" s="62"/>
      <c r="LNR5" s="62"/>
      <c r="LNS5" s="62"/>
      <c r="LNT5" s="62"/>
      <c r="LNU5" s="62"/>
      <c r="LNV5" s="62"/>
      <c r="LNW5" s="62"/>
      <c r="LNX5" s="62"/>
      <c r="LNY5" s="62"/>
      <c r="LNZ5" s="62"/>
      <c r="LOA5" s="62"/>
      <c r="LOB5" s="62"/>
      <c r="LOC5" s="62"/>
      <c r="LOD5" s="62"/>
      <c r="LOE5" s="62"/>
      <c r="LOF5" s="62"/>
      <c r="LOG5" s="62"/>
      <c r="LOH5" s="62"/>
      <c r="LOI5" s="62"/>
      <c r="LOJ5" s="62"/>
      <c r="LOK5" s="62"/>
      <c r="LOL5" s="62"/>
      <c r="LOM5" s="62"/>
      <c r="LON5" s="62"/>
      <c r="LOO5" s="62"/>
      <c r="LOP5" s="62"/>
      <c r="LOQ5" s="62"/>
      <c r="LOR5" s="62"/>
      <c r="LOS5" s="62"/>
      <c r="LOT5" s="62"/>
      <c r="LOU5" s="62"/>
      <c r="LOV5" s="62"/>
      <c r="LOW5" s="62"/>
      <c r="LOX5" s="62"/>
      <c r="LOY5" s="62"/>
      <c r="LOZ5" s="62"/>
      <c r="LPA5" s="62"/>
      <c r="LPB5" s="62"/>
      <c r="LPC5" s="62"/>
      <c r="LPD5" s="62"/>
      <c r="LPE5" s="62"/>
      <c r="LPF5" s="62"/>
      <c r="LPG5" s="62"/>
      <c r="LPH5" s="62"/>
      <c r="LPI5" s="62"/>
      <c r="LPJ5" s="62"/>
      <c r="LPK5" s="62"/>
      <c r="LPL5" s="62"/>
      <c r="LPM5" s="62"/>
      <c r="LPN5" s="62"/>
      <c r="LPO5" s="62"/>
      <c r="LPP5" s="62"/>
      <c r="LPQ5" s="62"/>
      <c r="LPR5" s="62"/>
      <c r="LPS5" s="62"/>
      <c r="LPT5" s="62"/>
      <c r="LPU5" s="62"/>
      <c r="LPV5" s="62"/>
      <c r="LPW5" s="62"/>
      <c r="LPX5" s="62"/>
      <c r="LPY5" s="62"/>
      <c r="LPZ5" s="62"/>
      <c r="LQA5" s="62"/>
      <c r="LQB5" s="62"/>
      <c r="LQC5" s="62"/>
      <c r="LQD5" s="62"/>
      <c r="LQE5" s="62"/>
      <c r="LQF5" s="62"/>
      <c r="LQG5" s="62"/>
      <c r="LQH5" s="62"/>
      <c r="LQI5" s="62"/>
      <c r="LQJ5" s="62"/>
      <c r="LQK5" s="62"/>
      <c r="LQL5" s="62"/>
      <c r="LQM5" s="62"/>
      <c r="LQN5" s="62"/>
      <c r="LQO5" s="62"/>
      <c r="LQP5" s="62"/>
      <c r="LQQ5" s="62"/>
      <c r="LQR5" s="62"/>
      <c r="LQS5" s="62"/>
      <c r="LQT5" s="62"/>
      <c r="LQU5" s="62"/>
      <c r="LQV5" s="62"/>
      <c r="LQW5" s="62"/>
      <c r="LQX5" s="62"/>
      <c r="LQY5" s="62"/>
      <c r="LQZ5" s="62"/>
      <c r="LRA5" s="62"/>
      <c r="LRB5" s="62"/>
      <c r="LRC5" s="62"/>
      <c r="LRD5" s="62"/>
      <c r="LRE5" s="62"/>
      <c r="LRF5" s="62"/>
      <c r="LRG5" s="62"/>
      <c r="LRH5" s="62"/>
      <c r="LRI5" s="62"/>
      <c r="LRJ5" s="62"/>
      <c r="LRK5" s="62"/>
      <c r="LRL5" s="62"/>
      <c r="LRM5" s="62"/>
      <c r="LRN5" s="62"/>
      <c r="LRO5" s="62"/>
      <c r="LRP5" s="62"/>
      <c r="LRQ5" s="62"/>
      <c r="LRR5" s="62"/>
      <c r="LRS5" s="62"/>
      <c r="LRT5" s="62"/>
      <c r="LRU5" s="62"/>
      <c r="LRV5" s="62"/>
      <c r="LRW5" s="62"/>
      <c r="LRX5" s="62"/>
      <c r="LRY5" s="62"/>
      <c r="LRZ5" s="62"/>
      <c r="LSA5" s="62"/>
      <c r="LSB5" s="62"/>
      <c r="LSC5" s="62"/>
      <c r="LSD5" s="62"/>
      <c r="LSE5" s="62"/>
      <c r="LSF5" s="62"/>
      <c r="LSG5" s="62"/>
      <c r="LSH5" s="62"/>
      <c r="LSI5" s="62"/>
      <c r="LSJ5" s="62"/>
      <c r="LSK5" s="62"/>
      <c r="LSL5" s="62"/>
      <c r="LSM5" s="62"/>
      <c r="LSN5" s="62"/>
      <c r="LSO5" s="62"/>
      <c r="LSP5" s="62"/>
      <c r="LSQ5" s="62"/>
      <c r="LSR5" s="62"/>
      <c r="LSS5" s="62"/>
      <c r="LST5" s="62"/>
      <c r="LSU5" s="62"/>
      <c r="LSV5" s="62"/>
      <c r="LSW5" s="62"/>
      <c r="LSX5" s="62"/>
      <c r="LSY5" s="62"/>
      <c r="LSZ5" s="62"/>
      <c r="LTA5" s="62"/>
      <c r="LTB5" s="62"/>
      <c r="LTC5" s="62"/>
      <c r="LTD5" s="62"/>
      <c r="LTE5" s="62"/>
      <c r="LTF5" s="62"/>
      <c r="LTG5" s="62"/>
      <c r="LTH5" s="62"/>
      <c r="LTI5" s="62"/>
      <c r="LTJ5" s="62"/>
      <c r="LTK5" s="62"/>
      <c r="LTL5" s="62"/>
      <c r="LTM5" s="62"/>
      <c r="LTN5" s="62"/>
      <c r="LTO5" s="62"/>
      <c r="LTP5" s="62"/>
      <c r="LTQ5" s="62"/>
      <c r="LTR5" s="62"/>
      <c r="LTS5" s="62"/>
      <c r="LTT5" s="62"/>
      <c r="LTU5" s="62"/>
      <c r="LTV5" s="62"/>
      <c r="LTW5" s="62"/>
      <c r="LTX5" s="62"/>
      <c r="LTY5" s="62"/>
      <c r="LTZ5" s="62"/>
      <c r="LUA5" s="62"/>
      <c r="LUB5" s="62"/>
      <c r="LUC5" s="62"/>
      <c r="LUD5" s="62"/>
      <c r="LUE5" s="62"/>
      <c r="LUF5" s="62"/>
      <c r="LUG5" s="62"/>
      <c r="LUH5" s="62"/>
      <c r="LUI5" s="62"/>
      <c r="LUJ5" s="62"/>
      <c r="LUK5" s="62"/>
      <c r="LUL5" s="62"/>
      <c r="LUM5" s="62"/>
      <c r="LUN5" s="62"/>
      <c r="LUO5" s="62"/>
      <c r="LUP5" s="62"/>
      <c r="LUQ5" s="62"/>
      <c r="LUR5" s="62"/>
      <c r="LUS5" s="62"/>
      <c r="LUT5" s="62"/>
      <c r="LUU5" s="62"/>
      <c r="LUV5" s="62"/>
      <c r="LUW5" s="62"/>
      <c r="LUX5" s="62"/>
      <c r="LUY5" s="62"/>
      <c r="LUZ5" s="62"/>
      <c r="LVA5" s="62"/>
      <c r="LVB5" s="62"/>
      <c r="LVC5" s="62"/>
      <c r="LVD5" s="62"/>
      <c r="LVE5" s="62"/>
      <c r="LVF5" s="62"/>
      <c r="LVG5" s="62"/>
      <c r="LVH5" s="62"/>
      <c r="LVI5" s="62"/>
      <c r="LVJ5" s="62"/>
      <c r="LVK5" s="62"/>
      <c r="LVL5" s="62"/>
      <c r="LVM5" s="62"/>
      <c r="LVN5" s="62"/>
      <c r="LVO5" s="62"/>
      <c r="LVP5" s="62"/>
      <c r="LVQ5" s="62"/>
      <c r="LVR5" s="62"/>
      <c r="LVS5" s="62"/>
      <c r="LVT5" s="62"/>
      <c r="LVU5" s="62"/>
      <c r="LVV5" s="62"/>
      <c r="LVW5" s="62"/>
      <c r="LVX5" s="62"/>
      <c r="LVY5" s="62"/>
      <c r="LVZ5" s="62"/>
      <c r="LWA5" s="62"/>
      <c r="LWB5" s="62"/>
      <c r="LWC5" s="62"/>
      <c r="LWD5" s="62"/>
      <c r="LWE5" s="62"/>
      <c r="LWF5" s="62"/>
      <c r="LWG5" s="62"/>
      <c r="LWH5" s="62"/>
      <c r="LWI5" s="62"/>
      <c r="LWJ5" s="62"/>
      <c r="LWK5" s="62"/>
      <c r="LWL5" s="62"/>
      <c r="LWM5" s="62"/>
      <c r="LWN5" s="62"/>
      <c r="LWO5" s="62"/>
      <c r="LWP5" s="62"/>
      <c r="LWQ5" s="62"/>
      <c r="LWR5" s="62"/>
      <c r="LWS5" s="62"/>
      <c r="LWT5" s="62"/>
      <c r="LWU5" s="62"/>
      <c r="LWV5" s="62"/>
      <c r="LWW5" s="62"/>
      <c r="LWX5" s="62"/>
      <c r="LWY5" s="62"/>
      <c r="LWZ5" s="62"/>
      <c r="LXA5" s="62"/>
      <c r="LXB5" s="62"/>
      <c r="LXC5" s="62"/>
      <c r="LXD5" s="62"/>
      <c r="LXE5" s="62"/>
      <c r="LXF5" s="62"/>
      <c r="LXG5" s="62"/>
      <c r="LXH5" s="62"/>
      <c r="LXI5" s="62"/>
      <c r="LXJ5" s="62"/>
      <c r="LXK5" s="62"/>
      <c r="LXL5" s="62"/>
      <c r="LXM5" s="62"/>
      <c r="LXN5" s="62"/>
      <c r="LXO5" s="62"/>
      <c r="LXP5" s="62"/>
      <c r="LXQ5" s="62"/>
      <c r="LXR5" s="62"/>
      <c r="LXS5" s="62"/>
      <c r="LXT5" s="62"/>
      <c r="LXU5" s="62"/>
      <c r="LXV5" s="62"/>
      <c r="LXW5" s="62"/>
      <c r="LXX5" s="62"/>
      <c r="LXY5" s="62"/>
      <c r="LXZ5" s="62"/>
      <c r="LYA5" s="62"/>
      <c r="LYB5" s="62"/>
      <c r="LYC5" s="62"/>
      <c r="LYD5" s="62"/>
      <c r="LYE5" s="62"/>
      <c r="LYF5" s="62"/>
      <c r="LYG5" s="62"/>
      <c r="LYH5" s="62"/>
      <c r="LYI5" s="62"/>
      <c r="LYJ5" s="62"/>
      <c r="LYK5" s="62"/>
      <c r="LYL5" s="62"/>
      <c r="LYM5" s="62"/>
      <c r="LYN5" s="62"/>
      <c r="LYO5" s="62"/>
      <c r="LYP5" s="62"/>
      <c r="LYQ5" s="62"/>
      <c r="LYR5" s="62"/>
      <c r="LYS5" s="62"/>
      <c r="LYT5" s="62"/>
      <c r="LYU5" s="62"/>
      <c r="LYV5" s="62"/>
      <c r="LYW5" s="62"/>
      <c r="LYX5" s="62"/>
      <c r="LYY5" s="62"/>
      <c r="LYZ5" s="62"/>
      <c r="LZA5" s="62"/>
      <c r="LZB5" s="62"/>
      <c r="LZC5" s="62"/>
      <c r="LZD5" s="62"/>
      <c r="LZE5" s="62"/>
      <c r="LZF5" s="62"/>
      <c r="LZG5" s="62"/>
      <c r="LZH5" s="62"/>
      <c r="LZI5" s="62"/>
      <c r="LZJ5" s="62"/>
      <c r="LZK5" s="62"/>
      <c r="LZL5" s="62"/>
      <c r="LZM5" s="62"/>
      <c r="LZN5" s="62"/>
      <c r="LZO5" s="62"/>
      <c r="LZP5" s="62"/>
      <c r="LZQ5" s="62"/>
      <c r="LZR5" s="62"/>
      <c r="LZS5" s="62"/>
      <c r="LZT5" s="62"/>
      <c r="LZU5" s="62"/>
      <c r="LZV5" s="62"/>
      <c r="LZW5" s="62"/>
      <c r="LZX5" s="62"/>
      <c r="LZY5" s="62"/>
      <c r="LZZ5" s="62"/>
      <c r="MAA5" s="62"/>
      <c r="MAB5" s="62"/>
      <c r="MAC5" s="62"/>
      <c r="MAD5" s="62"/>
      <c r="MAE5" s="62"/>
      <c r="MAF5" s="62"/>
      <c r="MAG5" s="62"/>
      <c r="MAH5" s="62"/>
      <c r="MAI5" s="62"/>
      <c r="MAJ5" s="62"/>
      <c r="MAK5" s="62"/>
      <c r="MAL5" s="62"/>
      <c r="MAM5" s="62"/>
      <c r="MAN5" s="62"/>
      <c r="MAO5" s="62"/>
      <c r="MAP5" s="62"/>
      <c r="MAQ5" s="62"/>
      <c r="MAR5" s="62"/>
      <c r="MAS5" s="62"/>
      <c r="MAT5" s="62"/>
      <c r="MAU5" s="62"/>
      <c r="MAV5" s="62"/>
      <c r="MAW5" s="62"/>
      <c r="MAX5" s="62"/>
      <c r="MAY5" s="62"/>
      <c r="MAZ5" s="62"/>
      <c r="MBA5" s="62"/>
      <c r="MBB5" s="62"/>
      <c r="MBC5" s="62"/>
      <c r="MBD5" s="62"/>
      <c r="MBE5" s="62"/>
      <c r="MBF5" s="62"/>
      <c r="MBG5" s="62"/>
      <c r="MBH5" s="62"/>
      <c r="MBI5" s="62"/>
      <c r="MBJ5" s="62"/>
      <c r="MBK5" s="62"/>
      <c r="MBL5" s="62"/>
      <c r="MBM5" s="62"/>
      <c r="MBN5" s="62"/>
      <c r="MBO5" s="62"/>
      <c r="MBP5" s="62"/>
      <c r="MBQ5" s="62"/>
      <c r="MBR5" s="62"/>
      <c r="MBS5" s="62"/>
      <c r="MBT5" s="62"/>
      <c r="MBU5" s="62"/>
      <c r="MBV5" s="62"/>
      <c r="MBW5" s="62"/>
      <c r="MBX5" s="62"/>
      <c r="MBY5" s="62"/>
      <c r="MBZ5" s="62"/>
      <c r="MCA5" s="62"/>
      <c r="MCB5" s="62"/>
      <c r="MCC5" s="62"/>
      <c r="MCD5" s="62"/>
      <c r="MCE5" s="62"/>
      <c r="MCF5" s="62"/>
      <c r="MCG5" s="62"/>
      <c r="MCH5" s="62"/>
      <c r="MCI5" s="62"/>
      <c r="MCJ5" s="62"/>
      <c r="MCK5" s="62"/>
      <c r="MCL5" s="62"/>
      <c r="MCM5" s="62"/>
      <c r="MCN5" s="62"/>
      <c r="MCO5" s="62"/>
      <c r="MCP5" s="62"/>
      <c r="MCQ5" s="62"/>
      <c r="MCR5" s="62"/>
      <c r="MCS5" s="62"/>
      <c r="MCT5" s="62"/>
      <c r="MCU5" s="62"/>
      <c r="MCV5" s="62"/>
      <c r="MCW5" s="62"/>
      <c r="MCX5" s="62"/>
      <c r="MCY5" s="62"/>
      <c r="MCZ5" s="62"/>
      <c r="MDA5" s="62"/>
      <c r="MDB5" s="62"/>
      <c r="MDC5" s="62"/>
      <c r="MDD5" s="62"/>
      <c r="MDE5" s="62"/>
      <c r="MDF5" s="62"/>
      <c r="MDG5" s="62"/>
      <c r="MDH5" s="62"/>
      <c r="MDI5" s="62"/>
      <c r="MDJ5" s="62"/>
      <c r="MDK5" s="62"/>
      <c r="MDL5" s="62"/>
      <c r="MDM5" s="62"/>
      <c r="MDN5" s="62"/>
      <c r="MDO5" s="62"/>
      <c r="MDP5" s="62"/>
      <c r="MDQ5" s="62"/>
      <c r="MDR5" s="62"/>
      <c r="MDS5" s="62"/>
      <c r="MDT5" s="62"/>
      <c r="MDU5" s="62"/>
      <c r="MDV5" s="62"/>
      <c r="MDW5" s="62"/>
      <c r="MDX5" s="62"/>
      <c r="MDY5" s="62"/>
      <c r="MDZ5" s="62"/>
      <c r="MEA5" s="62"/>
      <c r="MEB5" s="62"/>
      <c r="MEC5" s="62"/>
      <c r="MED5" s="62"/>
      <c r="MEE5" s="62"/>
      <c r="MEF5" s="62"/>
      <c r="MEG5" s="62"/>
      <c r="MEH5" s="62"/>
      <c r="MEI5" s="62"/>
      <c r="MEJ5" s="62"/>
      <c r="MEK5" s="62"/>
      <c r="MEL5" s="62"/>
      <c r="MEM5" s="62"/>
      <c r="MEN5" s="62"/>
      <c r="MEO5" s="62"/>
      <c r="MEP5" s="62"/>
      <c r="MEQ5" s="62"/>
      <c r="MER5" s="62"/>
      <c r="MES5" s="62"/>
      <c r="MET5" s="62"/>
      <c r="MEU5" s="62"/>
      <c r="MEV5" s="62"/>
      <c r="MEW5" s="62"/>
      <c r="MEX5" s="62"/>
      <c r="MEY5" s="62"/>
      <c r="MEZ5" s="62"/>
      <c r="MFA5" s="62"/>
      <c r="MFB5" s="62"/>
      <c r="MFC5" s="62"/>
      <c r="MFD5" s="62"/>
      <c r="MFE5" s="62"/>
      <c r="MFF5" s="62"/>
      <c r="MFG5" s="62"/>
      <c r="MFH5" s="62"/>
      <c r="MFI5" s="62"/>
      <c r="MFJ5" s="62"/>
      <c r="MFK5" s="62"/>
      <c r="MFL5" s="62"/>
      <c r="MFM5" s="62"/>
      <c r="MFN5" s="62"/>
      <c r="MFO5" s="62"/>
      <c r="MFP5" s="62"/>
      <c r="MFQ5" s="62"/>
      <c r="MFR5" s="62"/>
      <c r="MFS5" s="62"/>
      <c r="MFT5" s="62"/>
      <c r="MFU5" s="62"/>
      <c r="MFV5" s="62"/>
      <c r="MFW5" s="62"/>
      <c r="MFX5" s="62"/>
      <c r="MFY5" s="62"/>
      <c r="MFZ5" s="62"/>
      <c r="MGA5" s="62"/>
      <c r="MGB5" s="62"/>
      <c r="MGC5" s="62"/>
      <c r="MGD5" s="62"/>
      <c r="MGE5" s="62"/>
      <c r="MGF5" s="62"/>
      <c r="MGG5" s="62"/>
      <c r="MGH5" s="62"/>
      <c r="MGI5" s="62"/>
      <c r="MGJ5" s="62"/>
      <c r="MGK5" s="62"/>
      <c r="MGL5" s="62"/>
      <c r="MGM5" s="62"/>
      <c r="MGN5" s="62"/>
      <c r="MGO5" s="62"/>
      <c r="MGP5" s="62"/>
      <c r="MGQ5" s="62"/>
      <c r="MGR5" s="62"/>
      <c r="MGS5" s="62"/>
      <c r="MGT5" s="62"/>
      <c r="MGU5" s="62"/>
      <c r="MGV5" s="62"/>
      <c r="MGW5" s="62"/>
      <c r="MGX5" s="62"/>
      <c r="MGY5" s="62"/>
      <c r="MGZ5" s="62"/>
      <c r="MHA5" s="62"/>
      <c r="MHB5" s="62"/>
      <c r="MHC5" s="62"/>
      <c r="MHD5" s="62"/>
      <c r="MHE5" s="62"/>
      <c r="MHF5" s="62"/>
      <c r="MHG5" s="62"/>
      <c r="MHH5" s="62"/>
      <c r="MHI5" s="62"/>
      <c r="MHJ5" s="62"/>
      <c r="MHK5" s="62"/>
      <c r="MHL5" s="62"/>
      <c r="MHM5" s="62"/>
      <c r="MHN5" s="62"/>
      <c r="MHO5" s="62"/>
      <c r="MHP5" s="62"/>
      <c r="MHQ5" s="62"/>
      <c r="MHR5" s="62"/>
      <c r="MHS5" s="62"/>
      <c r="MHT5" s="62"/>
      <c r="MHU5" s="62"/>
      <c r="MHV5" s="62"/>
      <c r="MHW5" s="62"/>
      <c r="MHX5" s="62"/>
      <c r="MHY5" s="62"/>
      <c r="MHZ5" s="62"/>
      <c r="MIA5" s="62"/>
      <c r="MIB5" s="62"/>
      <c r="MIC5" s="62"/>
      <c r="MID5" s="62"/>
      <c r="MIE5" s="62"/>
      <c r="MIF5" s="62"/>
      <c r="MIG5" s="62"/>
      <c r="MIH5" s="62"/>
      <c r="MII5" s="62"/>
      <c r="MIJ5" s="62"/>
      <c r="MIK5" s="62"/>
      <c r="MIL5" s="62"/>
      <c r="MIM5" s="62"/>
      <c r="MIN5" s="62"/>
      <c r="MIO5" s="62"/>
      <c r="MIP5" s="62"/>
      <c r="MIQ5" s="62"/>
      <c r="MIR5" s="62"/>
      <c r="MIS5" s="62"/>
      <c r="MIT5" s="62"/>
      <c r="MIU5" s="62"/>
      <c r="MIV5" s="62"/>
      <c r="MIW5" s="62"/>
      <c r="MIX5" s="62"/>
      <c r="MIY5" s="62"/>
      <c r="MIZ5" s="62"/>
      <c r="MJA5" s="62"/>
      <c r="MJB5" s="62"/>
      <c r="MJC5" s="62"/>
      <c r="MJD5" s="62"/>
      <c r="MJE5" s="62"/>
      <c r="MJF5" s="62"/>
      <c r="MJG5" s="62"/>
      <c r="MJH5" s="62"/>
      <c r="MJI5" s="62"/>
      <c r="MJJ5" s="62"/>
      <c r="MJK5" s="62"/>
      <c r="MJL5" s="62"/>
      <c r="MJM5" s="62"/>
      <c r="MJN5" s="62"/>
      <c r="MJO5" s="62"/>
      <c r="MJP5" s="62"/>
      <c r="MJQ5" s="62"/>
      <c r="MJR5" s="62"/>
      <c r="MJS5" s="62"/>
      <c r="MJT5" s="62"/>
      <c r="MJU5" s="62"/>
      <c r="MJV5" s="62"/>
      <c r="MJW5" s="62"/>
      <c r="MJX5" s="62"/>
      <c r="MJY5" s="62"/>
      <c r="MJZ5" s="62"/>
      <c r="MKA5" s="62"/>
      <c r="MKB5" s="62"/>
      <c r="MKC5" s="62"/>
      <c r="MKD5" s="62"/>
      <c r="MKE5" s="62"/>
      <c r="MKF5" s="62"/>
      <c r="MKG5" s="62"/>
      <c r="MKH5" s="62"/>
      <c r="MKI5" s="62"/>
      <c r="MKJ5" s="62"/>
      <c r="MKK5" s="62"/>
      <c r="MKL5" s="62"/>
      <c r="MKM5" s="62"/>
      <c r="MKN5" s="62"/>
      <c r="MKO5" s="62"/>
      <c r="MKP5" s="62"/>
      <c r="MKQ5" s="62"/>
      <c r="MKR5" s="62"/>
      <c r="MKS5" s="62"/>
      <c r="MKT5" s="62"/>
      <c r="MKU5" s="62"/>
      <c r="MKV5" s="62"/>
      <c r="MKW5" s="62"/>
      <c r="MKX5" s="62"/>
      <c r="MKY5" s="62"/>
      <c r="MKZ5" s="62"/>
      <c r="MLA5" s="62"/>
      <c r="MLB5" s="62"/>
      <c r="MLC5" s="62"/>
      <c r="MLD5" s="62"/>
      <c r="MLE5" s="62"/>
      <c r="MLF5" s="62"/>
      <c r="MLG5" s="62"/>
      <c r="MLH5" s="62"/>
      <c r="MLI5" s="62"/>
      <c r="MLJ5" s="62"/>
      <c r="MLK5" s="62"/>
      <c r="MLL5" s="62"/>
      <c r="MLM5" s="62"/>
      <c r="MLN5" s="62"/>
      <c r="MLO5" s="62"/>
      <c r="MLP5" s="62"/>
      <c r="MLQ5" s="62"/>
      <c r="MLR5" s="62"/>
      <c r="MLS5" s="62"/>
      <c r="MLT5" s="62"/>
      <c r="MLU5" s="62"/>
      <c r="MLV5" s="62"/>
      <c r="MLW5" s="62"/>
      <c r="MLX5" s="62"/>
      <c r="MLY5" s="62"/>
      <c r="MLZ5" s="62"/>
      <c r="MMA5" s="62"/>
      <c r="MMB5" s="62"/>
      <c r="MMC5" s="62"/>
      <c r="MMD5" s="62"/>
      <c r="MME5" s="62"/>
      <c r="MMF5" s="62"/>
      <c r="MMG5" s="62"/>
      <c r="MMH5" s="62"/>
      <c r="MMI5" s="62"/>
      <c r="MMJ5" s="62"/>
      <c r="MMK5" s="62"/>
      <c r="MML5" s="62"/>
      <c r="MMM5" s="62"/>
      <c r="MMN5" s="62"/>
      <c r="MMO5" s="62"/>
      <c r="MMP5" s="62"/>
      <c r="MMQ5" s="62"/>
      <c r="MMR5" s="62"/>
      <c r="MMS5" s="62"/>
      <c r="MMT5" s="62"/>
      <c r="MMU5" s="62"/>
      <c r="MMV5" s="62"/>
      <c r="MMW5" s="62"/>
      <c r="MMX5" s="62"/>
      <c r="MMY5" s="62"/>
      <c r="MMZ5" s="62"/>
      <c r="MNA5" s="62"/>
      <c r="MNB5" s="62"/>
      <c r="MNC5" s="62"/>
      <c r="MND5" s="62"/>
      <c r="MNE5" s="62"/>
      <c r="MNF5" s="62"/>
      <c r="MNG5" s="62"/>
      <c r="MNH5" s="62"/>
      <c r="MNI5" s="62"/>
      <c r="MNJ5" s="62"/>
      <c r="MNK5" s="62"/>
      <c r="MNL5" s="62"/>
      <c r="MNM5" s="62"/>
      <c r="MNN5" s="62"/>
      <c r="MNO5" s="62"/>
      <c r="MNP5" s="62"/>
      <c r="MNQ5" s="62"/>
      <c r="MNR5" s="62"/>
      <c r="MNS5" s="62"/>
      <c r="MNT5" s="62"/>
      <c r="MNU5" s="62"/>
      <c r="MNV5" s="62"/>
      <c r="MNW5" s="62"/>
      <c r="MNX5" s="62"/>
      <c r="MNY5" s="62"/>
      <c r="MNZ5" s="62"/>
      <c r="MOA5" s="62"/>
      <c r="MOB5" s="62"/>
      <c r="MOC5" s="62"/>
      <c r="MOD5" s="62"/>
      <c r="MOE5" s="62"/>
      <c r="MOF5" s="62"/>
      <c r="MOG5" s="62"/>
      <c r="MOH5" s="62"/>
      <c r="MOI5" s="62"/>
      <c r="MOJ5" s="62"/>
      <c r="MOK5" s="62"/>
      <c r="MOL5" s="62"/>
      <c r="MOM5" s="62"/>
      <c r="MON5" s="62"/>
      <c r="MOO5" s="62"/>
      <c r="MOP5" s="62"/>
      <c r="MOQ5" s="62"/>
      <c r="MOR5" s="62"/>
      <c r="MOS5" s="62"/>
      <c r="MOT5" s="62"/>
      <c r="MOU5" s="62"/>
      <c r="MOV5" s="62"/>
      <c r="MOW5" s="62"/>
      <c r="MOX5" s="62"/>
      <c r="MOY5" s="62"/>
      <c r="MOZ5" s="62"/>
      <c r="MPA5" s="62"/>
      <c r="MPB5" s="62"/>
      <c r="MPC5" s="62"/>
      <c r="MPD5" s="62"/>
      <c r="MPE5" s="62"/>
      <c r="MPF5" s="62"/>
      <c r="MPG5" s="62"/>
      <c r="MPH5" s="62"/>
      <c r="MPI5" s="62"/>
      <c r="MPJ5" s="62"/>
      <c r="MPK5" s="62"/>
      <c r="MPL5" s="62"/>
      <c r="MPM5" s="62"/>
      <c r="MPN5" s="62"/>
      <c r="MPO5" s="62"/>
      <c r="MPP5" s="62"/>
      <c r="MPQ5" s="62"/>
      <c r="MPR5" s="62"/>
      <c r="MPS5" s="62"/>
      <c r="MPT5" s="62"/>
      <c r="MPU5" s="62"/>
      <c r="MPV5" s="62"/>
      <c r="MPW5" s="62"/>
      <c r="MPX5" s="62"/>
      <c r="MPY5" s="62"/>
      <c r="MPZ5" s="62"/>
      <c r="MQA5" s="62"/>
      <c r="MQB5" s="62"/>
      <c r="MQC5" s="62"/>
      <c r="MQD5" s="62"/>
      <c r="MQE5" s="62"/>
      <c r="MQF5" s="62"/>
      <c r="MQG5" s="62"/>
      <c r="MQH5" s="62"/>
      <c r="MQI5" s="62"/>
      <c r="MQJ5" s="62"/>
      <c r="MQK5" s="62"/>
      <c r="MQL5" s="62"/>
      <c r="MQM5" s="62"/>
      <c r="MQN5" s="62"/>
      <c r="MQO5" s="62"/>
      <c r="MQP5" s="62"/>
      <c r="MQQ5" s="62"/>
      <c r="MQR5" s="62"/>
      <c r="MQS5" s="62"/>
      <c r="MQT5" s="62"/>
      <c r="MQU5" s="62"/>
      <c r="MQV5" s="62"/>
      <c r="MQW5" s="62"/>
      <c r="MQX5" s="62"/>
      <c r="MQY5" s="62"/>
      <c r="MQZ5" s="62"/>
      <c r="MRA5" s="62"/>
      <c r="MRB5" s="62"/>
      <c r="MRC5" s="62"/>
      <c r="MRD5" s="62"/>
      <c r="MRE5" s="62"/>
      <c r="MRF5" s="62"/>
      <c r="MRG5" s="62"/>
      <c r="MRH5" s="62"/>
      <c r="MRI5" s="62"/>
      <c r="MRJ5" s="62"/>
      <c r="MRK5" s="62"/>
      <c r="MRL5" s="62"/>
      <c r="MRM5" s="62"/>
      <c r="MRN5" s="62"/>
      <c r="MRO5" s="62"/>
      <c r="MRP5" s="62"/>
      <c r="MRQ5" s="62"/>
      <c r="MRR5" s="62"/>
      <c r="MRS5" s="62"/>
      <c r="MRT5" s="62"/>
      <c r="MRU5" s="62"/>
      <c r="MRV5" s="62"/>
      <c r="MRW5" s="62"/>
      <c r="MRX5" s="62"/>
      <c r="MRY5" s="62"/>
      <c r="MRZ5" s="62"/>
      <c r="MSA5" s="62"/>
      <c r="MSB5" s="62"/>
      <c r="MSC5" s="62"/>
      <c r="MSD5" s="62"/>
      <c r="MSE5" s="62"/>
      <c r="MSF5" s="62"/>
      <c r="MSG5" s="62"/>
      <c r="MSH5" s="62"/>
      <c r="MSI5" s="62"/>
      <c r="MSJ5" s="62"/>
      <c r="MSK5" s="62"/>
      <c r="MSL5" s="62"/>
      <c r="MSM5" s="62"/>
      <c r="MSN5" s="62"/>
      <c r="MSO5" s="62"/>
      <c r="MSP5" s="62"/>
      <c r="MSQ5" s="62"/>
      <c r="MSR5" s="62"/>
      <c r="MSS5" s="62"/>
      <c r="MST5" s="62"/>
      <c r="MSU5" s="62"/>
      <c r="MSV5" s="62"/>
      <c r="MSW5" s="62"/>
      <c r="MSX5" s="62"/>
      <c r="MSY5" s="62"/>
      <c r="MSZ5" s="62"/>
      <c r="MTA5" s="62"/>
      <c r="MTB5" s="62"/>
      <c r="MTC5" s="62"/>
      <c r="MTD5" s="62"/>
      <c r="MTE5" s="62"/>
      <c r="MTF5" s="62"/>
      <c r="MTG5" s="62"/>
      <c r="MTH5" s="62"/>
      <c r="MTI5" s="62"/>
      <c r="MTJ5" s="62"/>
      <c r="MTK5" s="62"/>
      <c r="MTL5" s="62"/>
      <c r="MTM5" s="62"/>
      <c r="MTN5" s="62"/>
      <c r="MTO5" s="62"/>
      <c r="MTP5" s="62"/>
      <c r="MTQ5" s="62"/>
      <c r="MTR5" s="62"/>
      <c r="MTS5" s="62"/>
      <c r="MTT5" s="62"/>
      <c r="MTU5" s="62"/>
      <c r="MTV5" s="62"/>
      <c r="MTW5" s="62"/>
      <c r="MTX5" s="62"/>
      <c r="MTY5" s="62"/>
      <c r="MTZ5" s="62"/>
      <c r="MUA5" s="62"/>
      <c r="MUB5" s="62"/>
      <c r="MUC5" s="62"/>
      <c r="MUD5" s="62"/>
      <c r="MUE5" s="62"/>
      <c r="MUF5" s="62"/>
      <c r="MUG5" s="62"/>
      <c r="MUH5" s="62"/>
      <c r="MUI5" s="62"/>
      <c r="MUJ5" s="62"/>
      <c r="MUK5" s="62"/>
      <c r="MUL5" s="62"/>
      <c r="MUM5" s="62"/>
      <c r="MUN5" s="62"/>
      <c r="MUO5" s="62"/>
      <c r="MUP5" s="62"/>
      <c r="MUQ5" s="62"/>
      <c r="MUR5" s="62"/>
      <c r="MUS5" s="62"/>
      <c r="MUT5" s="62"/>
      <c r="MUU5" s="62"/>
      <c r="MUV5" s="62"/>
      <c r="MUW5" s="62"/>
      <c r="MUX5" s="62"/>
      <c r="MUY5" s="62"/>
      <c r="MUZ5" s="62"/>
      <c r="MVA5" s="62"/>
      <c r="MVB5" s="62"/>
      <c r="MVC5" s="62"/>
      <c r="MVD5" s="62"/>
      <c r="MVE5" s="62"/>
      <c r="MVF5" s="62"/>
      <c r="MVG5" s="62"/>
      <c r="MVH5" s="62"/>
      <c r="MVI5" s="62"/>
      <c r="MVJ5" s="62"/>
      <c r="MVK5" s="62"/>
      <c r="MVL5" s="62"/>
      <c r="MVM5" s="62"/>
      <c r="MVN5" s="62"/>
      <c r="MVO5" s="62"/>
      <c r="MVP5" s="62"/>
      <c r="MVQ5" s="62"/>
      <c r="MVR5" s="62"/>
      <c r="MVS5" s="62"/>
      <c r="MVT5" s="62"/>
      <c r="MVU5" s="62"/>
      <c r="MVV5" s="62"/>
      <c r="MVW5" s="62"/>
      <c r="MVX5" s="62"/>
      <c r="MVY5" s="62"/>
      <c r="MVZ5" s="62"/>
      <c r="MWA5" s="62"/>
      <c r="MWB5" s="62"/>
      <c r="MWC5" s="62"/>
      <c r="MWD5" s="62"/>
      <c r="MWE5" s="62"/>
      <c r="MWF5" s="62"/>
      <c r="MWG5" s="62"/>
      <c r="MWH5" s="62"/>
      <c r="MWI5" s="62"/>
      <c r="MWJ5" s="62"/>
      <c r="MWK5" s="62"/>
      <c r="MWL5" s="62"/>
      <c r="MWM5" s="62"/>
      <c r="MWN5" s="62"/>
      <c r="MWO5" s="62"/>
      <c r="MWP5" s="62"/>
      <c r="MWQ5" s="62"/>
      <c r="MWR5" s="62"/>
      <c r="MWS5" s="62"/>
      <c r="MWT5" s="62"/>
      <c r="MWU5" s="62"/>
      <c r="MWV5" s="62"/>
      <c r="MWW5" s="62"/>
      <c r="MWX5" s="62"/>
      <c r="MWY5" s="62"/>
      <c r="MWZ5" s="62"/>
      <c r="MXA5" s="62"/>
      <c r="MXB5" s="62"/>
      <c r="MXC5" s="62"/>
      <c r="MXD5" s="62"/>
      <c r="MXE5" s="62"/>
      <c r="MXF5" s="62"/>
      <c r="MXG5" s="62"/>
      <c r="MXH5" s="62"/>
      <c r="MXI5" s="62"/>
      <c r="MXJ5" s="62"/>
      <c r="MXK5" s="62"/>
      <c r="MXL5" s="62"/>
      <c r="MXM5" s="62"/>
      <c r="MXN5" s="62"/>
      <c r="MXO5" s="62"/>
      <c r="MXP5" s="62"/>
      <c r="MXQ5" s="62"/>
      <c r="MXR5" s="62"/>
      <c r="MXS5" s="62"/>
      <c r="MXT5" s="62"/>
      <c r="MXU5" s="62"/>
      <c r="MXV5" s="62"/>
      <c r="MXW5" s="62"/>
      <c r="MXX5" s="62"/>
      <c r="MXY5" s="62"/>
      <c r="MXZ5" s="62"/>
      <c r="MYA5" s="62"/>
      <c r="MYB5" s="62"/>
      <c r="MYC5" s="62"/>
      <c r="MYD5" s="62"/>
      <c r="MYE5" s="62"/>
      <c r="MYF5" s="62"/>
      <c r="MYG5" s="62"/>
      <c r="MYH5" s="62"/>
      <c r="MYI5" s="62"/>
      <c r="MYJ5" s="62"/>
      <c r="MYK5" s="62"/>
      <c r="MYL5" s="62"/>
      <c r="MYM5" s="62"/>
      <c r="MYN5" s="62"/>
      <c r="MYO5" s="62"/>
      <c r="MYP5" s="62"/>
      <c r="MYQ5" s="62"/>
      <c r="MYR5" s="62"/>
      <c r="MYS5" s="62"/>
      <c r="MYT5" s="62"/>
      <c r="MYU5" s="62"/>
      <c r="MYV5" s="62"/>
      <c r="MYW5" s="62"/>
      <c r="MYX5" s="62"/>
      <c r="MYY5" s="62"/>
      <c r="MYZ5" s="62"/>
      <c r="MZA5" s="62"/>
      <c r="MZB5" s="62"/>
      <c r="MZC5" s="62"/>
      <c r="MZD5" s="62"/>
      <c r="MZE5" s="62"/>
      <c r="MZF5" s="62"/>
      <c r="MZG5" s="62"/>
      <c r="MZH5" s="62"/>
      <c r="MZI5" s="62"/>
      <c r="MZJ5" s="62"/>
      <c r="MZK5" s="62"/>
      <c r="MZL5" s="62"/>
      <c r="MZM5" s="62"/>
      <c r="MZN5" s="62"/>
      <c r="MZO5" s="62"/>
      <c r="MZP5" s="62"/>
      <c r="MZQ5" s="62"/>
      <c r="MZR5" s="62"/>
      <c r="MZS5" s="62"/>
      <c r="MZT5" s="62"/>
      <c r="MZU5" s="62"/>
      <c r="MZV5" s="62"/>
      <c r="MZW5" s="62"/>
      <c r="MZX5" s="62"/>
      <c r="MZY5" s="62"/>
      <c r="MZZ5" s="62"/>
      <c r="NAA5" s="62"/>
      <c r="NAB5" s="62"/>
      <c r="NAC5" s="62"/>
      <c r="NAD5" s="62"/>
      <c r="NAE5" s="62"/>
      <c r="NAF5" s="62"/>
      <c r="NAG5" s="62"/>
      <c r="NAH5" s="62"/>
      <c r="NAI5" s="62"/>
      <c r="NAJ5" s="62"/>
      <c r="NAK5" s="62"/>
      <c r="NAL5" s="62"/>
      <c r="NAM5" s="62"/>
      <c r="NAN5" s="62"/>
      <c r="NAO5" s="62"/>
      <c r="NAP5" s="62"/>
      <c r="NAQ5" s="62"/>
      <c r="NAR5" s="62"/>
      <c r="NAS5" s="62"/>
      <c r="NAT5" s="62"/>
      <c r="NAU5" s="62"/>
      <c r="NAV5" s="62"/>
      <c r="NAW5" s="62"/>
      <c r="NAX5" s="62"/>
      <c r="NAY5" s="62"/>
      <c r="NAZ5" s="62"/>
      <c r="NBA5" s="62"/>
      <c r="NBB5" s="62"/>
      <c r="NBC5" s="62"/>
      <c r="NBD5" s="62"/>
      <c r="NBE5" s="62"/>
      <c r="NBF5" s="62"/>
      <c r="NBG5" s="62"/>
      <c r="NBH5" s="62"/>
      <c r="NBI5" s="62"/>
      <c r="NBJ5" s="62"/>
      <c r="NBK5" s="62"/>
      <c r="NBL5" s="62"/>
      <c r="NBM5" s="62"/>
      <c r="NBN5" s="62"/>
      <c r="NBO5" s="62"/>
      <c r="NBP5" s="62"/>
      <c r="NBQ5" s="62"/>
      <c r="NBR5" s="62"/>
      <c r="NBS5" s="62"/>
      <c r="NBT5" s="62"/>
      <c r="NBU5" s="62"/>
      <c r="NBV5" s="62"/>
      <c r="NBW5" s="62"/>
      <c r="NBX5" s="62"/>
      <c r="NBY5" s="62"/>
      <c r="NBZ5" s="62"/>
      <c r="NCA5" s="62"/>
      <c r="NCB5" s="62"/>
      <c r="NCC5" s="62"/>
      <c r="NCD5" s="62"/>
      <c r="NCE5" s="62"/>
      <c r="NCF5" s="62"/>
      <c r="NCG5" s="62"/>
      <c r="NCH5" s="62"/>
      <c r="NCI5" s="62"/>
      <c r="NCJ5" s="62"/>
      <c r="NCK5" s="62"/>
      <c r="NCL5" s="62"/>
      <c r="NCM5" s="62"/>
      <c r="NCN5" s="62"/>
      <c r="NCO5" s="62"/>
      <c r="NCP5" s="62"/>
      <c r="NCQ5" s="62"/>
      <c r="NCR5" s="62"/>
      <c r="NCS5" s="62"/>
      <c r="NCT5" s="62"/>
      <c r="NCU5" s="62"/>
      <c r="NCV5" s="62"/>
      <c r="NCW5" s="62"/>
      <c r="NCX5" s="62"/>
      <c r="NCY5" s="62"/>
      <c r="NCZ5" s="62"/>
      <c r="NDA5" s="62"/>
      <c r="NDB5" s="62"/>
      <c r="NDC5" s="62"/>
      <c r="NDD5" s="62"/>
      <c r="NDE5" s="62"/>
      <c r="NDF5" s="62"/>
      <c r="NDG5" s="62"/>
      <c r="NDH5" s="62"/>
      <c r="NDI5" s="62"/>
      <c r="NDJ5" s="62"/>
      <c r="NDK5" s="62"/>
      <c r="NDL5" s="62"/>
      <c r="NDM5" s="62"/>
      <c r="NDN5" s="62"/>
      <c r="NDO5" s="62"/>
      <c r="NDP5" s="62"/>
      <c r="NDQ5" s="62"/>
      <c r="NDR5" s="62"/>
      <c r="NDS5" s="62"/>
      <c r="NDT5" s="62"/>
      <c r="NDU5" s="62"/>
      <c r="NDV5" s="62"/>
      <c r="NDW5" s="62"/>
      <c r="NDX5" s="62"/>
      <c r="NDY5" s="62"/>
      <c r="NDZ5" s="62"/>
      <c r="NEA5" s="62"/>
      <c r="NEB5" s="62"/>
      <c r="NEC5" s="62"/>
      <c r="NED5" s="62"/>
      <c r="NEE5" s="62"/>
      <c r="NEF5" s="62"/>
      <c r="NEG5" s="62"/>
      <c r="NEH5" s="62"/>
      <c r="NEI5" s="62"/>
      <c r="NEJ5" s="62"/>
      <c r="NEK5" s="62"/>
      <c r="NEL5" s="62"/>
      <c r="NEM5" s="62"/>
      <c r="NEN5" s="62"/>
      <c r="NEO5" s="62"/>
      <c r="NEP5" s="62"/>
      <c r="NEQ5" s="62"/>
      <c r="NER5" s="62"/>
      <c r="NES5" s="62"/>
      <c r="NET5" s="62"/>
      <c r="NEU5" s="62"/>
      <c r="NEV5" s="62"/>
      <c r="NEW5" s="62"/>
      <c r="NEX5" s="62"/>
      <c r="NEY5" s="62"/>
      <c r="NEZ5" s="62"/>
      <c r="NFA5" s="62"/>
      <c r="NFB5" s="62"/>
      <c r="NFC5" s="62"/>
      <c r="NFD5" s="62"/>
      <c r="NFE5" s="62"/>
      <c r="NFF5" s="62"/>
      <c r="NFG5" s="62"/>
      <c r="NFH5" s="62"/>
      <c r="NFI5" s="62"/>
      <c r="NFJ5" s="62"/>
      <c r="NFK5" s="62"/>
      <c r="NFL5" s="62"/>
      <c r="NFM5" s="62"/>
      <c r="NFN5" s="62"/>
      <c r="NFO5" s="62"/>
      <c r="NFP5" s="62"/>
      <c r="NFQ5" s="62"/>
      <c r="NFR5" s="62"/>
      <c r="NFS5" s="62"/>
      <c r="NFT5" s="62"/>
      <c r="NFU5" s="62"/>
      <c r="NFV5" s="62"/>
      <c r="NFW5" s="62"/>
      <c r="NFX5" s="62"/>
      <c r="NFY5" s="62"/>
      <c r="NFZ5" s="62"/>
      <c r="NGA5" s="62"/>
      <c r="NGB5" s="62"/>
      <c r="NGC5" s="62"/>
      <c r="NGD5" s="62"/>
      <c r="NGE5" s="62"/>
      <c r="NGF5" s="62"/>
      <c r="NGG5" s="62"/>
      <c r="NGH5" s="62"/>
      <c r="NGI5" s="62"/>
      <c r="NGJ5" s="62"/>
      <c r="NGK5" s="62"/>
      <c r="NGL5" s="62"/>
      <c r="NGM5" s="62"/>
      <c r="NGN5" s="62"/>
      <c r="NGO5" s="62"/>
      <c r="NGP5" s="62"/>
      <c r="NGQ5" s="62"/>
      <c r="NGR5" s="62"/>
      <c r="NGS5" s="62"/>
      <c r="NGT5" s="62"/>
      <c r="NGU5" s="62"/>
      <c r="NGV5" s="62"/>
      <c r="NGW5" s="62"/>
      <c r="NGX5" s="62"/>
      <c r="NGY5" s="62"/>
      <c r="NGZ5" s="62"/>
      <c r="NHA5" s="62"/>
      <c r="NHB5" s="62"/>
      <c r="NHC5" s="62"/>
      <c r="NHD5" s="62"/>
      <c r="NHE5" s="62"/>
      <c r="NHF5" s="62"/>
      <c r="NHG5" s="62"/>
      <c r="NHH5" s="62"/>
      <c r="NHI5" s="62"/>
      <c r="NHJ5" s="62"/>
      <c r="NHK5" s="62"/>
      <c r="NHL5" s="62"/>
      <c r="NHM5" s="62"/>
      <c r="NHN5" s="62"/>
      <c r="NHO5" s="62"/>
      <c r="NHP5" s="62"/>
      <c r="NHQ5" s="62"/>
      <c r="NHR5" s="62"/>
      <c r="NHS5" s="62"/>
      <c r="NHT5" s="62"/>
      <c r="NHU5" s="62"/>
      <c r="NHV5" s="62"/>
      <c r="NHW5" s="62"/>
      <c r="NHX5" s="62"/>
      <c r="NHY5" s="62"/>
      <c r="NHZ5" s="62"/>
      <c r="NIA5" s="62"/>
      <c r="NIB5" s="62"/>
      <c r="NIC5" s="62"/>
      <c r="NID5" s="62"/>
      <c r="NIE5" s="62"/>
      <c r="NIF5" s="62"/>
      <c r="NIG5" s="62"/>
      <c r="NIH5" s="62"/>
      <c r="NII5" s="62"/>
      <c r="NIJ5" s="62"/>
      <c r="NIK5" s="62"/>
      <c r="NIL5" s="62"/>
      <c r="NIM5" s="62"/>
      <c r="NIN5" s="62"/>
      <c r="NIO5" s="62"/>
      <c r="NIP5" s="62"/>
      <c r="NIQ5" s="62"/>
      <c r="NIR5" s="62"/>
      <c r="NIS5" s="62"/>
      <c r="NIT5" s="62"/>
      <c r="NIU5" s="62"/>
      <c r="NIV5" s="62"/>
      <c r="NIW5" s="62"/>
      <c r="NIX5" s="62"/>
      <c r="NIY5" s="62"/>
      <c r="NIZ5" s="62"/>
      <c r="NJA5" s="62"/>
      <c r="NJB5" s="62"/>
      <c r="NJC5" s="62"/>
      <c r="NJD5" s="62"/>
      <c r="NJE5" s="62"/>
      <c r="NJF5" s="62"/>
      <c r="NJG5" s="62"/>
      <c r="NJH5" s="62"/>
      <c r="NJI5" s="62"/>
      <c r="NJJ5" s="62"/>
      <c r="NJK5" s="62"/>
      <c r="NJL5" s="62"/>
      <c r="NJM5" s="62"/>
      <c r="NJN5" s="62"/>
      <c r="NJO5" s="62"/>
      <c r="NJP5" s="62"/>
      <c r="NJQ5" s="62"/>
      <c r="NJR5" s="62"/>
      <c r="NJS5" s="62"/>
      <c r="NJT5" s="62"/>
      <c r="NJU5" s="62"/>
      <c r="NJV5" s="62"/>
      <c r="NJW5" s="62"/>
      <c r="NJX5" s="62"/>
      <c r="NJY5" s="62"/>
      <c r="NJZ5" s="62"/>
      <c r="NKA5" s="62"/>
      <c r="NKB5" s="62"/>
      <c r="NKC5" s="62"/>
      <c r="NKD5" s="62"/>
      <c r="NKE5" s="62"/>
      <c r="NKF5" s="62"/>
      <c r="NKG5" s="62"/>
      <c r="NKH5" s="62"/>
      <c r="NKI5" s="62"/>
      <c r="NKJ5" s="62"/>
      <c r="NKK5" s="62"/>
      <c r="NKL5" s="62"/>
      <c r="NKM5" s="62"/>
      <c r="NKN5" s="62"/>
      <c r="NKO5" s="62"/>
      <c r="NKP5" s="62"/>
      <c r="NKQ5" s="62"/>
      <c r="NKR5" s="62"/>
      <c r="NKS5" s="62"/>
      <c r="NKT5" s="62"/>
      <c r="NKU5" s="62"/>
      <c r="NKV5" s="62"/>
      <c r="NKW5" s="62"/>
      <c r="NKX5" s="62"/>
      <c r="NKY5" s="62"/>
      <c r="NKZ5" s="62"/>
      <c r="NLA5" s="62"/>
      <c r="NLB5" s="62"/>
      <c r="NLC5" s="62"/>
      <c r="NLD5" s="62"/>
      <c r="NLE5" s="62"/>
      <c r="NLF5" s="62"/>
      <c r="NLG5" s="62"/>
      <c r="NLH5" s="62"/>
      <c r="NLI5" s="62"/>
      <c r="NLJ5" s="62"/>
      <c r="NLK5" s="62"/>
      <c r="NLL5" s="62"/>
      <c r="NLM5" s="62"/>
      <c r="NLN5" s="62"/>
      <c r="NLO5" s="62"/>
      <c r="NLP5" s="62"/>
      <c r="NLQ5" s="62"/>
      <c r="NLR5" s="62"/>
      <c r="NLS5" s="62"/>
      <c r="NLT5" s="62"/>
      <c r="NLU5" s="62"/>
      <c r="NLV5" s="62"/>
      <c r="NLW5" s="62"/>
      <c r="NLX5" s="62"/>
      <c r="NLY5" s="62"/>
      <c r="NLZ5" s="62"/>
      <c r="NMA5" s="62"/>
      <c r="NMB5" s="62"/>
      <c r="NMC5" s="62"/>
      <c r="NMD5" s="62"/>
      <c r="NME5" s="62"/>
      <c r="NMF5" s="62"/>
      <c r="NMG5" s="62"/>
      <c r="NMH5" s="62"/>
      <c r="NMI5" s="62"/>
      <c r="NMJ5" s="62"/>
      <c r="NMK5" s="62"/>
      <c r="NML5" s="62"/>
      <c r="NMM5" s="62"/>
      <c r="NMN5" s="62"/>
      <c r="NMO5" s="62"/>
      <c r="NMP5" s="62"/>
      <c r="NMQ5" s="62"/>
      <c r="NMR5" s="62"/>
      <c r="NMS5" s="62"/>
      <c r="NMT5" s="62"/>
      <c r="NMU5" s="62"/>
      <c r="NMV5" s="62"/>
      <c r="NMW5" s="62"/>
      <c r="NMX5" s="62"/>
      <c r="NMY5" s="62"/>
      <c r="NMZ5" s="62"/>
      <c r="NNA5" s="62"/>
      <c r="NNB5" s="62"/>
      <c r="NNC5" s="62"/>
      <c r="NND5" s="62"/>
      <c r="NNE5" s="62"/>
      <c r="NNF5" s="62"/>
      <c r="NNG5" s="62"/>
      <c r="NNH5" s="62"/>
      <c r="NNI5" s="62"/>
      <c r="NNJ5" s="62"/>
      <c r="NNK5" s="62"/>
      <c r="NNL5" s="62"/>
      <c r="NNM5" s="62"/>
      <c r="NNN5" s="62"/>
      <c r="NNO5" s="62"/>
      <c r="NNP5" s="62"/>
      <c r="NNQ5" s="62"/>
      <c r="NNR5" s="62"/>
      <c r="NNS5" s="62"/>
      <c r="NNT5" s="62"/>
      <c r="NNU5" s="62"/>
      <c r="NNV5" s="62"/>
      <c r="NNW5" s="62"/>
      <c r="NNX5" s="62"/>
      <c r="NNY5" s="62"/>
      <c r="NNZ5" s="62"/>
      <c r="NOA5" s="62"/>
      <c r="NOB5" s="62"/>
      <c r="NOC5" s="62"/>
      <c r="NOD5" s="62"/>
      <c r="NOE5" s="62"/>
      <c r="NOF5" s="62"/>
      <c r="NOG5" s="62"/>
      <c r="NOH5" s="62"/>
      <c r="NOI5" s="62"/>
      <c r="NOJ5" s="62"/>
      <c r="NOK5" s="62"/>
      <c r="NOL5" s="62"/>
      <c r="NOM5" s="62"/>
      <c r="NON5" s="62"/>
      <c r="NOO5" s="62"/>
      <c r="NOP5" s="62"/>
      <c r="NOQ5" s="62"/>
      <c r="NOR5" s="62"/>
      <c r="NOS5" s="62"/>
      <c r="NOT5" s="62"/>
      <c r="NOU5" s="62"/>
      <c r="NOV5" s="62"/>
      <c r="NOW5" s="62"/>
      <c r="NOX5" s="62"/>
      <c r="NOY5" s="62"/>
      <c r="NOZ5" s="62"/>
      <c r="NPA5" s="62"/>
      <c r="NPB5" s="62"/>
      <c r="NPC5" s="62"/>
      <c r="NPD5" s="62"/>
      <c r="NPE5" s="62"/>
      <c r="NPF5" s="62"/>
      <c r="NPG5" s="62"/>
      <c r="NPH5" s="62"/>
      <c r="NPI5" s="62"/>
      <c r="NPJ5" s="62"/>
      <c r="NPK5" s="62"/>
      <c r="NPL5" s="62"/>
      <c r="NPM5" s="62"/>
      <c r="NPN5" s="62"/>
      <c r="NPO5" s="62"/>
      <c r="NPP5" s="62"/>
      <c r="NPQ5" s="62"/>
      <c r="NPR5" s="62"/>
      <c r="NPS5" s="62"/>
      <c r="NPT5" s="62"/>
      <c r="NPU5" s="62"/>
      <c r="NPV5" s="62"/>
      <c r="NPW5" s="62"/>
      <c r="NPX5" s="62"/>
      <c r="NPY5" s="62"/>
      <c r="NPZ5" s="62"/>
      <c r="NQA5" s="62"/>
      <c r="NQB5" s="62"/>
      <c r="NQC5" s="62"/>
      <c r="NQD5" s="62"/>
      <c r="NQE5" s="62"/>
      <c r="NQF5" s="62"/>
      <c r="NQG5" s="62"/>
      <c r="NQH5" s="62"/>
      <c r="NQI5" s="62"/>
      <c r="NQJ5" s="62"/>
      <c r="NQK5" s="62"/>
      <c r="NQL5" s="62"/>
      <c r="NQM5" s="62"/>
      <c r="NQN5" s="62"/>
      <c r="NQO5" s="62"/>
      <c r="NQP5" s="62"/>
      <c r="NQQ5" s="62"/>
      <c r="NQR5" s="62"/>
      <c r="NQS5" s="62"/>
      <c r="NQT5" s="62"/>
      <c r="NQU5" s="62"/>
      <c r="NQV5" s="62"/>
      <c r="NQW5" s="62"/>
      <c r="NQX5" s="62"/>
      <c r="NQY5" s="62"/>
      <c r="NQZ5" s="62"/>
      <c r="NRA5" s="62"/>
      <c r="NRB5" s="62"/>
      <c r="NRC5" s="62"/>
      <c r="NRD5" s="62"/>
      <c r="NRE5" s="62"/>
      <c r="NRF5" s="62"/>
      <c r="NRG5" s="62"/>
      <c r="NRH5" s="62"/>
      <c r="NRI5" s="62"/>
      <c r="NRJ5" s="62"/>
      <c r="NRK5" s="62"/>
      <c r="NRL5" s="62"/>
      <c r="NRM5" s="62"/>
      <c r="NRN5" s="62"/>
      <c r="NRO5" s="62"/>
      <c r="NRP5" s="62"/>
      <c r="NRQ5" s="62"/>
      <c r="NRR5" s="62"/>
      <c r="NRS5" s="62"/>
      <c r="NRT5" s="62"/>
      <c r="NRU5" s="62"/>
      <c r="NRV5" s="62"/>
      <c r="NRW5" s="62"/>
      <c r="NRX5" s="62"/>
      <c r="NRY5" s="62"/>
      <c r="NRZ5" s="62"/>
      <c r="NSA5" s="62"/>
      <c r="NSB5" s="62"/>
      <c r="NSC5" s="62"/>
      <c r="NSD5" s="62"/>
      <c r="NSE5" s="62"/>
      <c r="NSF5" s="62"/>
      <c r="NSG5" s="62"/>
      <c r="NSH5" s="62"/>
      <c r="NSI5" s="62"/>
      <c r="NSJ5" s="62"/>
      <c r="NSK5" s="62"/>
      <c r="NSL5" s="62"/>
      <c r="NSM5" s="62"/>
      <c r="NSN5" s="62"/>
      <c r="NSO5" s="62"/>
      <c r="NSP5" s="62"/>
      <c r="NSQ5" s="62"/>
      <c r="NSR5" s="62"/>
      <c r="NSS5" s="62"/>
      <c r="NST5" s="62"/>
      <c r="NSU5" s="62"/>
      <c r="NSV5" s="62"/>
      <c r="NSW5" s="62"/>
      <c r="NSX5" s="62"/>
      <c r="NSY5" s="62"/>
      <c r="NSZ5" s="62"/>
      <c r="NTA5" s="62"/>
      <c r="NTB5" s="62"/>
      <c r="NTC5" s="62"/>
      <c r="NTD5" s="62"/>
      <c r="NTE5" s="62"/>
      <c r="NTF5" s="62"/>
      <c r="NTG5" s="62"/>
      <c r="NTH5" s="62"/>
      <c r="NTI5" s="62"/>
      <c r="NTJ5" s="62"/>
      <c r="NTK5" s="62"/>
      <c r="NTL5" s="62"/>
      <c r="NTM5" s="62"/>
      <c r="NTN5" s="62"/>
      <c r="NTO5" s="62"/>
      <c r="NTP5" s="62"/>
      <c r="NTQ5" s="62"/>
      <c r="NTR5" s="62"/>
      <c r="NTS5" s="62"/>
      <c r="NTT5" s="62"/>
      <c r="NTU5" s="62"/>
      <c r="NTV5" s="62"/>
      <c r="NTW5" s="62"/>
      <c r="NTX5" s="62"/>
      <c r="NTY5" s="62"/>
      <c r="NTZ5" s="62"/>
      <c r="NUA5" s="62"/>
      <c r="NUB5" s="62"/>
      <c r="NUC5" s="62"/>
      <c r="NUD5" s="62"/>
      <c r="NUE5" s="62"/>
      <c r="NUF5" s="62"/>
      <c r="NUG5" s="62"/>
      <c r="NUH5" s="62"/>
      <c r="NUI5" s="62"/>
      <c r="NUJ5" s="62"/>
      <c r="NUK5" s="62"/>
      <c r="NUL5" s="62"/>
      <c r="NUM5" s="62"/>
      <c r="NUN5" s="62"/>
      <c r="NUO5" s="62"/>
      <c r="NUP5" s="62"/>
      <c r="NUQ5" s="62"/>
      <c r="NUR5" s="62"/>
      <c r="NUS5" s="62"/>
      <c r="NUT5" s="62"/>
      <c r="NUU5" s="62"/>
      <c r="NUV5" s="62"/>
      <c r="NUW5" s="62"/>
      <c r="NUX5" s="62"/>
      <c r="NUY5" s="62"/>
      <c r="NUZ5" s="62"/>
      <c r="NVA5" s="62"/>
      <c r="NVB5" s="62"/>
      <c r="NVC5" s="62"/>
      <c r="NVD5" s="62"/>
      <c r="NVE5" s="62"/>
      <c r="NVF5" s="62"/>
      <c r="NVG5" s="62"/>
      <c r="NVH5" s="62"/>
      <c r="NVI5" s="62"/>
      <c r="NVJ5" s="62"/>
      <c r="NVK5" s="62"/>
      <c r="NVL5" s="62"/>
      <c r="NVM5" s="62"/>
      <c r="NVN5" s="62"/>
      <c r="NVO5" s="62"/>
      <c r="NVP5" s="62"/>
      <c r="NVQ5" s="62"/>
      <c r="NVR5" s="62"/>
      <c r="NVS5" s="62"/>
      <c r="NVT5" s="62"/>
      <c r="NVU5" s="62"/>
      <c r="NVV5" s="62"/>
      <c r="NVW5" s="62"/>
      <c r="NVX5" s="62"/>
      <c r="NVY5" s="62"/>
      <c r="NVZ5" s="62"/>
      <c r="NWA5" s="62"/>
      <c r="NWB5" s="62"/>
      <c r="NWC5" s="62"/>
      <c r="NWD5" s="62"/>
      <c r="NWE5" s="62"/>
      <c r="NWF5" s="62"/>
      <c r="NWG5" s="62"/>
      <c r="NWH5" s="62"/>
      <c r="NWI5" s="62"/>
      <c r="NWJ5" s="62"/>
      <c r="NWK5" s="62"/>
      <c r="NWL5" s="62"/>
      <c r="NWM5" s="62"/>
      <c r="NWN5" s="62"/>
      <c r="NWO5" s="62"/>
      <c r="NWP5" s="62"/>
      <c r="NWQ5" s="62"/>
      <c r="NWR5" s="62"/>
      <c r="NWS5" s="62"/>
      <c r="NWT5" s="62"/>
      <c r="NWU5" s="62"/>
      <c r="NWV5" s="62"/>
      <c r="NWW5" s="62"/>
      <c r="NWX5" s="62"/>
      <c r="NWY5" s="62"/>
      <c r="NWZ5" s="62"/>
      <c r="NXA5" s="62"/>
      <c r="NXB5" s="62"/>
      <c r="NXC5" s="62"/>
      <c r="NXD5" s="62"/>
      <c r="NXE5" s="62"/>
      <c r="NXF5" s="62"/>
      <c r="NXG5" s="62"/>
      <c r="NXH5" s="62"/>
      <c r="NXI5" s="62"/>
      <c r="NXJ5" s="62"/>
      <c r="NXK5" s="62"/>
      <c r="NXL5" s="62"/>
      <c r="NXM5" s="62"/>
      <c r="NXN5" s="62"/>
      <c r="NXO5" s="62"/>
      <c r="NXP5" s="62"/>
      <c r="NXQ5" s="62"/>
      <c r="NXR5" s="62"/>
      <c r="NXS5" s="62"/>
      <c r="NXT5" s="62"/>
      <c r="NXU5" s="62"/>
      <c r="NXV5" s="62"/>
      <c r="NXW5" s="62"/>
      <c r="NXX5" s="62"/>
      <c r="NXY5" s="62"/>
      <c r="NXZ5" s="62"/>
      <c r="NYA5" s="62"/>
      <c r="NYB5" s="62"/>
      <c r="NYC5" s="62"/>
      <c r="NYD5" s="62"/>
      <c r="NYE5" s="62"/>
      <c r="NYF5" s="62"/>
      <c r="NYG5" s="62"/>
      <c r="NYH5" s="62"/>
      <c r="NYI5" s="62"/>
      <c r="NYJ5" s="62"/>
      <c r="NYK5" s="62"/>
      <c r="NYL5" s="62"/>
      <c r="NYM5" s="62"/>
      <c r="NYN5" s="62"/>
      <c r="NYO5" s="62"/>
      <c r="NYP5" s="62"/>
      <c r="NYQ5" s="62"/>
      <c r="NYR5" s="62"/>
      <c r="NYS5" s="62"/>
      <c r="NYT5" s="62"/>
      <c r="NYU5" s="62"/>
      <c r="NYV5" s="62"/>
      <c r="NYW5" s="62"/>
      <c r="NYX5" s="62"/>
      <c r="NYY5" s="62"/>
      <c r="NYZ5" s="62"/>
      <c r="NZA5" s="62"/>
      <c r="NZB5" s="62"/>
      <c r="NZC5" s="62"/>
      <c r="NZD5" s="62"/>
      <c r="NZE5" s="62"/>
      <c r="NZF5" s="62"/>
      <c r="NZG5" s="62"/>
      <c r="NZH5" s="62"/>
      <c r="NZI5" s="62"/>
      <c r="NZJ5" s="62"/>
      <c r="NZK5" s="62"/>
      <c r="NZL5" s="62"/>
      <c r="NZM5" s="62"/>
      <c r="NZN5" s="62"/>
      <c r="NZO5" s="62"/>
      <c r="NZP5" s="62"/>
      <c r="NZQ5" s="62"/>
      <c r="NZR5" s="62"/>
      <c r="NZS5" s="62"/>
      <c r="NZT5" s="62"/>
      <c r="NZU5" s="62"/>
      <c r="NZV5" s="62"/>
      <c r="NZW5" s="62"/>
      <c r="NZX5" s="62"/>
      <c r="NZY5" s="62"/>
      <c r="NZZ5" s="62"/>
      <c r="OAA5" s="62"/>
      <c r="OAB5" s="62"/>
      <c r="OAC5" s="62"/>
      <c r="OAD5" s="62"/>
      <c r="OAE5" s="62"/>
      <c r="OAF5" s="62"/>
      <c r="OAG5" s="62"/>
      <c r="OAH5" s="62"/>
      <c r="OAI5" s="62"/>
      <c r="OAJ5" s="62"/>
      <c r="OAK5" s="62"/>
      <c r="OAL5" s="62"/>
      <c r="OAM5" s="62"/>
      <c r="OAN5" s="62"/>
      <c r="OAO5" s="62"/>
      <c r="OAP5" s="62"/>
      <c r="OAQ5" s="62"/>
      <c r="OAR5" s="62"/>
      <c r="OAS5" s="62"/>
      <c r="OAT5" s="62"/>
      <c r="OAU5" s="62"/>
      <c r="OAV5" s="62"/>
      <c r="OAW5" s="62"/>
      <c r="OAX5" s="62"/>
      <c r="OAY5" s="62"/>
      <c r="OAZ5" s="62"/>
      <c r="OBA5" s="62"/>
      <c r="OBB5" s="62"/>
      <c r="OBC5" s="62"/>
      <c r="OBD5" s="62"/>
      <c r="OBE5" s="62"/>
      <c r="OBF5" s="62"/>
      <c r="OBG5" s="62"/>
      <c r="OBH5" s="62"/>
      <c r="OBI5" s="62"/>
      <c r="OBJ5" s="62"/>
      <c r="OBK5" s="62"/>
      <c r="OBL5" s="62"/>
      <c r="OBM5" s="62"/>
      <c r="OBN5" s="62"/>
      <c r="OBO5" s="62"/>
      <c r="OBP5" s="62"/>
      <c r="OBQ5" s="62"/>
      <c r="OBR5" s="62"/>
      <c r="OBS5" s="62"/>
      <c r="OBT5" s="62"/>
      <c r="OBU5" s="62"/>
      <c r="OBV5" s="62"/>
      <c r="OBW5" s="62"/>
      <c r="OBX5" s="62"/>
      <c r="OBY5" s="62"/>
      <c r="OBZ5" s="62"/>
      <c r="OCA5" s="62"/>
      <c r="OCB5" s="62"/>
      <c r="OCC5" s="62"/>
      <c r="OCD5" s="62"/>
      <c r="OCE5" s="62"/>
      <c r="OCF5" s="62"/>
      <c r="OCG5" s="62"/>
      <c r="OCH5" s="62"/>
      <c r="OCI5" s="62"/>
      <c r="OCJ5" s="62"/>
      <c r="OCK5" s="62"/>
      <c r="OCL5" s="62"/>
      <c r="OCM5" s="62"/>
      <c r="OCN5" s="62"/>
      <c r="OCO5" s="62"/>
      <c r="OCP5" s="62"/>
      <c r="OCQ5" s="62"/>
      <c r="OCR5" s="62"/>
      <c r="OCS5" s="62"/>
      <c r="OCT5" s="62"/>
      <c r="OCU5" s="62"/>
      <c r="OCV5" s="62"/>
      <c r="OCW5" s="62"/>
      <c r="OCX5" s="62"/>
      <c r="OCY5" s="62"/>
      <c r="OCZ5" s="62"/>
      <c r="ODA5" s="62"/>
      <c r="ODB5" s="62"/>
      <c r="ODC5" s="62"/>
      <c r="ODD5" s="62"/>
      <c r="ODE5" s="62"/>
      <c r="ODF5" s="62"/>
      <c r="ODG5" s="62"/>
      <c r="ODH5" s="62"/>
      <c r="ODI5" s="62"/>
      <c r="ODJ5" s="62"/>
      <c r="ODK5" s="62"/>
      <c r="ODL5" s="62"/>
      <c r="ODM5" s="62"/>
      <c r="ODN5" s="62"/>
      <c r="ODO5" s="62"/>
      <c r="ODP5" s="62"/>
      <c r="ODQ5" s="62"/>
      <c r="ODR5" s="62"/>
      <c r="ODS5" s="62"/>
      <c r="ODT5" s="62"/>
      <c r="ODU5" s="62"/>
      <c r="ODV5" s="62"/>
      <c r="ODW5" s="62"/>
      <c r="ODX5" s="62"/>
      <c r="ODY5" s="62"/>
      <c r="ODZ5" s="62"/>
      <c r="OEA5" s="62"/>
      <c r="OEB5" s="62"/>
      <c r="OEC5" s="62"/>
      <c r="OED5" s="62"/>
      <c r="OEE5" s="62"/>
      <c r="OEF5" s="62"/>
      <c r="OEG5" s="62"/>
      <c r="OEH5" s="62"/>
      <c r="OEI5" s="62"/>
      <c r="OEJ5" s="62"/>
      <c r="OEK5" s="62"/>
      <c r="OEL5" s="62"/>
      <c r="OEM5" s="62"/>
      <c r="OEN5" s="62"/>
      <c r="OEO5" s="62"/>
      <c r="OEP5" s="62"/>
      <c r="OEQ5" s="62"/>
      <c r="OER5" s="62"/>
      <c r="OES5" s="62"/>
      <c r="OET5" s="62"/>
      <c r="OEU5" s="62"/>
      <c r="OEV5" s="62"/>
      <c r="OEW5" s="62"/>
      <c r="OEX5" s="62"/>
      <c r="OEY5" s="62"/>
      <c r="OEZ5" s="62"/>
      <c r="OFA5" s="62"/>
      <c r="OFB5" s="62"/>
      <c r="OFC5" s="62"/>
      <c r="OFD5" s="62"/>
      <c r="OFE5" s="62"/>
      <c r="OFF5" s="62"/>
      <c r="OFG5" s="62"/>
      <c r="OFH5" s="62"/>
      <c r="OFI5" s="62"/>
      <c r="OFJ5" s="62"/>
      <c r="OFK5" s="62"/>
      <c r="OFL5" s="62"/>
      <c r="OFM5" s="62"/>
      <c r="OFN5" s="62"/>
      <c r="OFO5" s="62"/>
      <c r="OFP5" s="62"/>
      <c r="OFQ5" s="62"/>
      <c r="OFR5" s="62"/>
      <c r="OFS5" s="62"/>
      <c r="OFT5" s="62"/>
      <c r="OFU5" s="62"/>
      <c r="OFV5" s="62"/>
      <c r="OFW5" s="62"/>
      <c r="OFX5" s="62"/>
      <c r="OFY5" s="62"/>
      <c r="OFZ5" s="62"/>
      <c r="OGA5" s="62"/>
      <c r="OGB5" s="62"/>
      <c r="OGC5" s="62"/>
      <c r="OGD5" s="62"/>
      <c r="OGE5" s="62"/>
      <c r="OGF5" s="62"/>
      <c r="OGG5" s="62"/>
      <c r="OGH5" s="62"/>
      <c r="OGI5" s="62"/>
      <c r="OGJ5" s="62"/>
      <c r="OGK5" s="62"/>
      <c r="OGL5" s="62"/>
      <c r="OGM5" s="62"/>
      <c r="OGN5" s="62"/>
      <c r="OGO5" s="62"/>
      <c r="OGP5" s="62"/>
      <c r="OGQ5" s="62"/>
      <c r="OGR5" s="62"/>
      <c r="OGS5" s="62"/>
      <c r="OGT5" s="62"/>
      <c r="OGU5" s="62"/>
      <c r="OGV5" s="62"/>
      <c r="OGW5" s="62"/>
      <c r="OGX5" s="62"/>
      <c r="OGY5" s="62"/>
      <c r="OGZ5" s="62"/>
      <c r="OHA5" s="62"/>
      <c r="OHB5" s="62"/>
      <c r="OHC5" s="62"/>
      <c r="OHD5" s="62"/>
      <c r="OHE5" s="62"/>
      <c r="OHF5" s="62"/>
      <c r="OHG5" s="62"/>
      <c r="OHH5" s="62"/>
      <c r="OHI5" s="62"/>
      <c r="OHJ5" s="62"/>
      <c r="OHK5" s="62"/>
      <c r="OHL5" s="62"/>
      <c r="OHM5" s="62"/>
      <c r="OHN5" s="62"/>
      <c r="OHO5" s="62"/>
      <c r="OHP5" s="62"/>
      <c r="OHQ5" s="62"/>
      <c r="OHR5" s="62"/>
      <c r="OHS5" s="62"/>
      <c r="OHT5" s="62"/>
      <c r="OHU5" s="62"/>
      <c r="OHV5" s="62"/>
      <c r="OHW5" s="62"/>
      <c r="OHX5" s="62"/>
      <c r="OHY5" s="62"/>
      <c r="OHZ5" s="62"/>
      <c r="OIA5" s="62"/>
      <c r="OIB5" s="62"/>
      <c r="OIC5" s="62"/>
      <c r="OID5" s="62"/>
      <c r="OIE5" s="62"/>
      <c r="OIF5" s="62"/>
      <c r="OIG5" s="62"/>
      <c r="OIH5" s="62"/>
      <c r="OII5" s="62"/>
      <c r="OIJ5" s="62"/>
      <c r="OIK5" s="62"/>
      <c r="OIL5" s="62"/>
      <c r="OIM5" s="62"/>
      <c r="OIN5" s="62"/>
      <c r="OIO5" s="62"/>
      <c r="OIP5" s="62"/>
      <c r="OIQ5" s="62"/>
      <c r="OIR5" s="62"/>
      <c r="OIS5" s="62"/>
      <c r="OIT5" s="62"/>
      <c r="OIU5" s="62"/>
      <c r="OIV5" s="62"/>
      <c r="OIW5" s="62"/>
      <c r="OIX5" s="62"/>
      <c r="OIY5" s="62"/>
      <c r="OIZ5" s="62"/>
      <c r="OJA5" s="62"/>
      <c r="OJB5" s="62"/>
      <c r="OJC5" s="62"/>
      <c r="OJD5" s="62"/>
      <c r="OJE5" s="62"/>
      <c r="OJF5" s="62"/>
      <c r="OJG5" s="62"/>
      <c r="OJH5" s="62"/>
      <c r="OJI5" s="62"/>
      <c r="OJJ5" s="62"/>
      <c r="OJK5" s="62"/>
      <c r="OJL5" s="62"/>
      <c r="OJM5" s="62"/>
      <c r="OJN5" s="62"/>
      <c r="OJO5" s="62"/>
      <c r="OJP5" s="62"/>
      <c r="OJQ5" s="62"/>
      <c r="OJR5" s="62"/>
      <c r="OJS5" s="62"/>
      <c r="OJT5" s="62"/>
      <c r="OJU5" s="62"/>
      <c r="OJV5" s="62"/>
      <c r="OJW5" s="62"/>
      <c r="OJX5" s="62"/>
      <c r="OJY5" s="62"/>
      <c r="OJZ5" s="62"/>
      <c r="OKA5" s="62"/>
      <c r="OKB5" s="62"/>
      <c r="OKC5" s="62"/>
      <c r="OKD5" s="62"/>
      <c r="OKE5" s="62"/>
      <c r="OKF5" s="62"/>
      <c r="OKG5" s="62"/>
      <c r="OKH5" s="62"/>
      <c r="OKI5" s="62"/>
      <c r="OKJ5" s="62"/>
      <c r="OKK5" s="62"/>
      <c r="OKL5" s="62"/>
      <c r="OKM5" s="62"/>
      <c r="OKN5" s="62"/>
      <c r="OKO5" s="62"/>
      <c r="OKP5" s="62"/>
      <c r="OKQ5" s="62"/>
      <c r="OKR5" s="62"/>
      <c r="OKS5" s="62"/>
      <c r="OKT5" s="62"/>
      <c r="OKU5" s="62"/>
      <c r="OKV5" s="62"/>
      <c r="OKW5" s="62"/>
      <c r="OKX5" s="62"/>
      <c r="OKY5" s="62"/>
      <c r="OKZ5" s="62"/>
      <c r="OLA5" s="62"/>
      <c r="OLB5" s="62"/>
      <c r="OLC5" s="62"/>
      <c r="OLD5" s="62"/>
      <c r="OLE5" s="62"/>
      <c r="OLF5" s="62"/>
      <c r="OLG5" s="62"/>
      <c r="OLH5" s="62"/>
      <c r="OLI5" s="62"/>
      <c r="OLJ5" s="62"/>
      <c r="OLK5" s="62"/>
      <c r="OLL5" s="62"/>
      <c r="OLM5" s="62"/>
      <c r="OLN5" s="62"/>
      <c r="OLO5" s="62"/>
      <c r="OLP5" s="62"/>
      <c r="OLQ5" s="62"/>
      <c r="OLR5" s="62"/>
      <c r="OLS5" s="62"/>
      <c r="OLT5" s="62"/>
      <c r="OLU5" s="62"/>
      <c r="OLV5" s="62"/>
      <c r="OLW5" s="62"/>
      <c r="OLX5" s="62"/>
      <c r="OLY5" s="62"/>
      <c r="OLZ5" s="62"/>
      <c r="OMA5" s="62"/>
      <c r="OMB5" s="62"/>
      <c r="OMC5" s="62"/>
      <c r="OMD5" s="62"/>
      <c r="OME5" s="62"/>
      <c r="OMF5" s="62"/>
      <c r="OMG5" s="62"/>
      <c r="OMH5" s="62"/>
      <c r="OMI5" s="62"/>
      <c r="OMJ5" s="62"/>
      <c r="OMK5" s="62"/>
      <c r="OML5" s="62"/>
      <c r="OMM5" s="62"/>
      <c r="OMN5" s="62"/>
      <c r="OMO5" s="62"/>
      <c r="OMP5" s="62"/>
      <c r="OMQ5" s="62"/>
      <c r="OMR5" s="62"/>
      <c r="OMS5" s="62"/>
      <c r="OMT5" s="62"/>
      <c r="OMU5" s="62"/>
      <c r="OMV5" s="62"/>
      <c r="OMW5" s="62"/>
      <c r="OMX5" s="62"/>
      <c r="OMY5" s="62"/>
      <c r="OMZ5" s="62"/>
      <c r="ONA5" s="62"/>
      <c r="ONB5" s="62"/>
      <c r="ONC5" s="62"/>
      <c r="OND5" s="62"/>
      <c r="ONE5" s="62"/>
      <c r="ONF5" s="62"/>
      <c r="ONG5" s="62"/>
      <c r="ONH5" s="62"/>
      <c r="ONI5" s="62"/>
      <c r="ONJ5" s="62"/>
      <c r="ONK5" s="62"/>
      <c r="ONL5" s="62"/>
      <c r="ONM5" s="62"/>
      <c r="ONN5" s="62"/>
      <c r="ONO5" s="62"/>
      <c r="ONP5" s="62"/>
      <c r="ONQ5" s="62"/>
      <c r="ONR5" s="62"/>
      <c r="ONS5" s="62"/>
      <c r="ONT5" s="62"/>
      <c r="ONU5" s="62"/>
      <c r="ONV5" s="62"/>
      <c r="ONW5" s="62"/>
      <c r="ONX5" s="62"/>
      <c r="ONY5" s="62"/>
      <c r="ONZ5" s="62"/>
      <c r="OOA5" s="62"/>
      <c r="OOB5" s="62"/>
      <c r="OOC5" s="62"/>
      <c r="OOD5" s="62"/>
      <c r="OOE5" s="62"/>
      <c r="OOF5" s="62"/>
      <c r="OOG5" s="62"/>
      <c r="OOH5" s="62"/>
      <c r="OOI5" s="62"/>
      <c r="OOJ5" s="62"/>
      <c r="OOK5" s="62"/>
      <c r="OOL5" s="62"/>
      <c r="OOM5" s="62"/>
      <c r="OON5" s="62"/>
      <c r="OOO5" s="62"/>
      <c r="OOP5" s="62"/>
      <c r="OOQ5" s="62"/>
      <c r="OOR5" s="62"/>
      <c r="OOS5" s="62"/>
      <c r="OOT5" s="62"/>
      <c r="OOU5" s="62"/>
      <c r="OOV5" s="62"/>
      <c r="OOW5" s="62"/>
      <c r="OOX5" s="62"/>
      <c r="OOY5" s="62"/>
      <c r="OOZ5" s="62"/>
      <c r="OPA5" s="62"/>
      <c r="OPB5" s="62"/>
      <c r="OPC5" s="62"/>
      <c r="OPD5" s="62"/>
      <c r="OPE5" s="62"/>
      <c r="OPF5" s="62"/>
      <c r="OPG5" s="62"/>
      <c r="OPH5" s="62"/>
      <c r="OPI5" s="62"/>
      <c r="OPJ5" s="62"/>
      <c r="OPK5" s="62"/>
      <c r="OPL5" s="62"/>
      <c r="OPM5" s="62"/>
      <c r="OPN5" s="62"/>
      <c r="OPO5" s="62"/>
      <c r="OPP5" s="62"/>
      <c r="OPQ5" s="62"/>
      <c r="OPR5" s="62"/>
      <c r="OPS5" s="62"/>
      <c r="OPT5" s="62"/>
      <c r="OPU5" s="62"/>
      <c r="OPV5" s="62"/>
      <c r="OPW5" s="62"/>
      <c r="OPX5" s="62"/>
      <c r="OPY5" s="62"/>
      <c r="OPZ5" s="62"/>
      <c r="OQA5" s="62"/>
      <c r="OQB5" s="62"/>
      <c r="OQC5" s="62"/>
      <c r="OQD5" s="62"/>
      <c r="OQE5" s="62"/>
      <c r="OQF5" s="62"/>
      <c r="OQG5" s="62"/>
      <c r="OQH5" s="62"/>
      <c r="OQI5" s="62"/>
      <c r="OQJ5" s="62"/>
      <c r="OQK5" s="62"/>
      <c r="OQL5" s="62"/>
      <c r="OQM5" s="62"/>
      <c r="OQN5" s="62"/>
      <c r="OQO5" s="62"/>
      <c r="OQP5" s="62"/>
      <c r="OQQ5" s="62"/>
      <c r="OQR5" s="62"/>
      <c r="OQS5" s="62"/>
      <c r="OQT5" s="62"/>
      <c r="OQU5" s="62"/>
      <c r="OQV5" s="62"/>
      <c r="OQW5" s="62"/>
      <c r="OQX5" s="62"/>
      <c r="OQY5" s="62"/>
      <c r="OQZ5" s="62"/>
      <c r="ORA5" s="62"/>
      <c r="ORB5" s="62"/>
      <c r="ORC5" s="62"/>
      <c r="ORD5" s="62"/>
      <c r="ORE5" s="62"/>
      <c r="ORF5" s="62"/>
      <c r="ORG5" s="62"/>
      <c r="ORH5" s="62"/>
      <c r="ORI5" s="62"/>
      <c r="ORJ5" s="62"/>
      <c r="ORK5" s="62"/>
      <c r="ORL5" s="62"/>
      <c r="ORM5" s="62"/>
      <c r="ORN5" s="62"/>
      <c r="ORO5" s="62"/>
      <c r="ORP5" s="62"/>
      <c r="ORQ5" s="62"/>
      <c r="ORR5" s="62"/>
      <c r="ORS5" s="62"/>
      <c r="ORT5" s="62"/>
      <c r="ORU5" s="62"/>
      <c r="ORV5" s="62"/>
      <c r="ORW5" s="62"/>
      <c r="ORX5" s="62"/>
      <c r="ORY5" s="62"/>
      <c r="ORZ5" s="62"/>
      <c r="OSA5" s="62"/>
      <c r="OSB5" s="62"/>
      <c r="OSC5" s="62"/>
      <c r="OSD5" s="62"/>
      <c r="OSE5" s="62"/>
      <c r="OSF5" s="62"/>
      <c r="OSG5" s="62"/>
      <c r="OSH5" s="62"/>
      <c r="OSI5" s="62"/>
      <c r="OSJ5" s="62"/>
      <c r="OSK5" s="62"/>
      <c r="OSL5" s="62"/>
      <c r="OSM5" s="62"/>
      <c r="OSN5" s="62"/>
      <c r="OSO5" s="62"/>
      <c r="OSP5" s="62"/>
      <c r="OSQ5" s="62"/>
      <c r="OSR5" s="62"/>
      <c r="OSS5" s="62"/>
      <c r="OST5" s="62"/>
      <c r="OSU5" s="62"/>
      <c r="OSV5" s="62"/>
      <c r="OSW5" s="62"/>
      <c r="OSX5" s="62"/>
      <c r="OSY5" s="62"/>
      <c r="OSZ5" s="62"/>
      <c r="OTA5" s="62"/>
      <c r="OTB5" s="62"/>
      <c r="OTC5" s="62"/>
      <c r="OTD5" s="62"/>
      <c r="OTE5" s="62"/>
      <c r="OTF5" s="62"/>
      <c r="OTG5" s="62"/>
      <c r="OTH5" s="62"/>
      <c r="OTI5" s="62"/>
      <c r="OTJ5" s="62"/>
      <c r="OTK5" s="62"/>
      <c r="OTL5" s="62"/>
      <c r="OTM5" s="62"/>
      <c r="OTN5" s="62"/>
      <c r="OTO5" s="62"/>
      <c r="OTP5" s="62"/>
      <c r="OTQ5" s="62"/>
      <c r="OTR5" s="62"/>
      <c r="OTS5" s="62"/>
      <c r="OTT5" s="62"/>
      <c r="OTU5" s="62"/>
      <c r="OTV5" s="62"/>
      <c r="OTW5" s="62"/>
      <c r="OTX5" s="62"/>
      <c r="OTY5" s="62"/>
      <c r="OTZ5" s="62"/>
      <c r="OUA5" s="62"/>
      <c r="OUB5" s="62"/>
      <c r="OUC5" s="62"/>
      <c r="OUD5" s="62"/>
      <c r="OUE5" s="62"/>
      <c r="OUF5" s="62"/>
      <c r="OUG5" s="62"/>
      <c r="OUH5" s="62"/>
      <c r="OUI5" s="62"/>
      <c r="OUJ5" s="62"/>
      <c r="OUK5" s="62"/>
      <c r="OUL5" s="62"/>
      <c r="OUM5" s="62"/>
      <c r="OUN5" s="62"/>
      <c r="OUO5" s="62"/>
      <c r="OUP5" s="62"/>
      <c r="OUQ5" s="62"/>
      <c r="OUR5" s="62"/>
      <c r="OUS5" s="62"/>
      <c r="OUT5" s="62"/>
      <c r="OUU5" s="62"/>
      <c r="OUV5" s="62"/>
      <c r="OUW5" s="62"/>
      <c r="OUX5" s="62"/>
      <c r="OUY5" s="62"/>
      <c r="OUZ5" s="62"/>
      <c r="OVA5" s="62"/>
      <c r="OVB5" s="62"/>
      <c r="OVC5" s="62"/>
      <c r="OVD5" s="62"/>
      <c r="OVE5" s="62"/>
      <c r="OVF5" s="62"/>
      <c r="OVG5" s="62"/>
      <c r="OVH5" s="62"/>
      <c r="OVI5" s="62"/>
      <c r="OVJ5" s="62"/>
      <c r="OVK5" s="62"/>
      <c r="OVL5" s="62"/>
      <c r="OVM5" s="62"/>
      <c r="OVN5" s="62"/>
      <c r="OVO5" s="62"/>
      <c r="OVP5" s="62"/>
      <c r="OVQ5" s="62"/>
      <c r="OVR5" s="62"/>
      <c r="OVS5" s="62"/>
      <c r="OVT5" s="62"/>
      <c r="OVU5" s="62"/>
      <c r="OVV5" s="62"/>
      <c r="OVW5" s="62"/>
      <c r="OVX5" s="62"/>
      <c r="OVY5" s="62"/>
      <c r="OVZ5" s="62"/>
      <c r="OWA5" s="62"/>
      <c r="OWB5" s="62"/>
      <c r="OWC5" s="62"/>
      <c r="OWD5" s="62"/>
      <c r="OWE5" s="62"/>
      <c r="OWF5" s="62"/>
      <c r="OWG5" s="62"/>
      <c r="OWH5" s="62"/>
      <c r="OWI5" s="62"/>
      <c r="OWJ5" s="62"/>
      <c r="OWK5" s="62"/>
      <c r="OWL5" s="62"/>
      <c r="OWM5" s="62"/>
      <c r="OWN5" s="62"/>
      <c r="OWO5" s="62"/>
      <c r="OWP5" s="62"/>
      <c r="OWQ5" s="62"/>
      <c r="OWR5" s="62"/>
      <c r="OWS5" s="62"/>
      <c r="OWT5" s="62"/>
      <c r="OWU5" s="62"/>
      <c r="OWV5" s="62"/>
      <c r="OWW5" s="62"/>
      <c r="OWX5" s="62"/>
      <c r="OWY5" s="62"/>
      <c r="OWZ5" s="62"/>
      <c r="OXA5" s="62"/>
      <c r="OXB5" s="62"/>
      <c r="OXC5" s="62"/>
      <c r="OXD5" s="62"/>
      <c r="OXE5" s="62"/>
      <c r="OXF5" s="62"/>
      <c r="OXG5" s="62"/>
      <c r="OXH5" s="62"/>
      <c r="OXI5" s="62"/>
      <c r="OXJ5" s="62"/>
      <c r="OXK5" s="62"/>
      <c r="OXL5" s="62"/>
      <c r="OXM5" s="62"/>
      <c r="OXN5" s="62"/>
      <c r="OXO5" s="62"/>
      <c r="OXP5" s="62"/>
      <c r="OXQ5" s="62"/>
      <c r="OXR5" s="62"/>
      <c r="OXS5" s="62"/>
      <c r="OXT5" s="62"/>
      <c r="OXU5" s="62"/>
      <c r="OXV5" s="62"/>
      <c r="OXW5" s="62"/>
      <c r="OXX5" s="62"/>
      <c r="OXY5" s="62"/>
      <c r="OXZ5" s="62"/>
      <c r="OYA5" s="62"/>
      <c r="OYB5" s="62"/>
      <c r="OYC5" s="62"/>
      <c r="OYD5" s="62"/>
      <c r="OYE5" s="62"/>
      <c r="OYF5" s="62"/>
      <c r="OYG5" s="62"/>
      <c r="OYH5" s="62"/>
      <c r="OYI5" s="62"/>
      <c r="OYJ5" s="62"/>
      <c r="OYK5" s="62"/>
      <c r="OYL5" s="62"/>
      <c r="OYM5" s="62"/>
      <c r="OYN5" s="62"/>
      <c r="OYO5" s="62"/>
      <c r="OYP5" s="62"/>
      <c r="OYQ5" s="62"/>
      <c r="OYR5" s="62"/>
      <c r="OYS5" s="62"/>
      <c r="OYT5" s="62"/>
      <c r="OYU5" s="62"/>
      <c r="OYV5" s="62"/>
      <c r="OYW5" s="62"/>
      <c r="OYX5" s="62"/>
      <c r="OYY5" s="62"/>
      <c r="OYZ5" s="62"/>
      <c r="OZA5" s="62"/>
      <c r="OZB5" s="62"/>
      <c r="OZC5" s="62"/>
      <c r="OZD5" s="62"/>
      <c r="OZE5" s="62"/>
      <c r="OZF5" s="62"/>
      <c r="OZG5" s="62"/>
      <c r="OZH5" s="62"/>
      <c r="OZI5" s="62"/>
      <c r="OZJ5" s="62"/>
      <c r="OZK5" s="62"/>
      <c r="OZL5" s="62"/>
      <c r="OZM5" s="62"/>
      <c r="OZN5" s="62"/>
      <c r="OZO5" s="62"/>
      <c r="OZP5" s="62"/>
      <c r="OZQ5" s="62"/>
      <c r="OZR5" s="62"/>
      <c r="OZS5" s="62"/>
      <c r="OZT5" s="62"/>
      <c r="OZU5" s="62"/>
      <c r="OZV5" s="62"/>
      <c r="OZW5" s="62"/>
      <c r="OZX5" s="62"/>
      <c r="OZY5" s="62"/>
      <c r="OZZ5" s="62"/>
      <c r="PAA5" s="62"/>
      <c r="PAB5" s="62"/>
      <c r="PAC5" s="62"/>
      <c r="PAD5" s="62"/>
      <c r="PAE5" s="62"/>
      <c r="PAF5" s="62"/>
      <c r="PAG5" s="62"/>
      <c r="PAH5" s="62"/>
      <c r="PAI5" s="62"/>
      <c r="PAJ5" s="62"/>
      <c r="PAK5" s="62"/>
      <c r="PAL5" s="62"/>
      <c r="PAM5" s="62"/>
      <c r="PAN5" s="62"/>
      <c r="PAO5" s="62"/>
      <c r="PAP5" s="62"/>
      <c r="PAQ5" s="62"/>
      <c r="PAR5" s="62"/>
      <c r="PAS5" s="62"/>
      <c r="PAT5" s="62"/>
      <c r="PAU5" s="62"/>
      <c r="PAV5" s="62"/>
      <c r="PAW5" s="62"/>
      <c r="PAX5" s="62"/>
      <c r="PAY5" s="62"/>
      <c r="PAZ5" s="62"/>
      <c r="PBA5" s="62"/>
      <c r="PBB5" s="62"/>
      <c r="PBC5" s="62"/>
      <c r="PBD5" s="62"/>
      <c r="PBE5" s="62"/>
      <c r="PBF5" s="62"/>
      <c r="PBG5" s="62"/>
      <c r="PBH5" s="62"/>
      <c r="PBI5" s="62"/>
      <c r="PBJ5" s="62"/>
      <c r="PBK5" s="62"/>
      <c r="PBL5" s="62"/>
      <c r="PBM5" s="62"/>
      <c r="PBN5" s="62"/>
      <c r="PBO5" s="62"/>
      <c r="PBP5" s="62"/>
      <c r="PBQ5" s="62"/>
      <c r="PBR5" s="62"/>
      <c r="PBS5" s="62"/>
      <c r="PBT5" s="62"/>
      <c r="PBU5" s="62"/>
      <c r="PBV5" s="62"/>
      <c r="PBW5" s="62"/>
      <c r="PBX5" s="62"/>
      <c r="PBY5" s="62"/>
      <c r="PBZ5" s="62"/>
      <c r="PCA5" s="62"/>
      <c r="PCB5" s="62"/>
      <c r="PCC5" s="62"/>
      <c r="PCD5" s="62"/>
      <c r="PCE5" s="62"/>
      <c r="PCF5" s="62"/>
      <c r="PCG5" s="62"/>
      <c r="PCH5" s="62"/>
      <c r="PCI5" s="62"/>
      <c r="PCJ5" s="62"/>
      <c r="PCK5" s="62"/>
      <c r="PCL5" s="62"/>
      <c r="PCM5" s="62"/>
      <c r="PCN5" s="62"/>
      <c r="PCO5" s="62"/>
      <c r="PCP5" s="62"/>
      <c r="PCQ5" s="62"/>
      <c r="PCR5" s="62"/>
      <c r="PCS5" s="62"/>
      <c r="PCT5" s="62"/>
      <c r="PCU5" s="62"/>
      <c r="PCV5" s="62"/>
      <c r="PCW5" s="62"/>
      <c r="PCX5" s="62"/>
      <c r="PCY5" s="62"/>
      <c r="PCZ5" s="62"/>
      <c r="PDA5" s="62"/>
      <c r="PDB5" s="62"/>
      <c r="PDC5" s="62"/>
      <c r="PDD5" s="62"/>
      <c r="PDE5" s="62"/>
      <c r="PDF5" s="62"/>
      <c r="PDG5" s="62"/>
      <c r="PDH5" s="62"/>
      <c r="PDI5" s="62"/>
      <c r="PDJ5" s="62"/>
      <c r="PDK5" s="62"/>
      <c r="PDL5" s="62"/>
      <c r="PDM5" s="62"/>
      <c r="PDN5" s="62"/>
      <c r="PDO5" s="62"/>
      <c r="PDP5" s="62"/>
      <c r="PDQ5" s="62"/>
      <c r="PDR5" s="62"/>
      <c r="PDS5" s="62"/>
      <c r="PDT5" s="62"/>
      <c r="PDU5" s="62"/>
      <c r="PDV5" s="62"/>
      <c r="PDW5" s="62"/>
      <c r="PDX5" s="62"/>
      <c r="PDY5" s="62"/>
      <c r="PDZ5" s="62"/>
      <c r="PEA5" s="62"/>
      <c r="PEB5" s="62"/>
      <c r="PEC5" s="62"/>
      <c r="PED5" s="62"/>
      <c r="PEE5" s="62"/>
      <c r="PEF5" s="62"/>
      <c r="PEG5" s="62"/>
      <c r="PEH5" s="62"/>
      <c r="PEI5" s="62"/>
      <c r="PEJ5" s="62"/>
      <c r="PEK5" s="62"/>
      <c r="PEL5" s="62"/>
      <c r="PEM5" s="62"/>
      <c r="PEN5" s="62"/>
      <c r="PEO5" s="62"/>
      <c r="PEP5" s="62"/>
      <c r="PEQ5" s="62"/>
      <c r="PER5" s="62"/>
      <c r="PES5" s="62"/>
      <c r="PET5" s="62"/>
      <c r="PEU5" s="62"/>
      <c r="PEV5" s="62"/>
      <c r="PEW5" s="62"/>
      <c r="PEX5" s="62"/>
      <c r="PEY5" s="62"/>
      <c r="PEZ5" s="62"/>
      <c r="PFA5" s="62"/>
      <c r="PFB5" s="62"/>
      <c r="PFC5" s="62"/>
      <c r="PFD5" s="62"/>
      <c r="PFE5" s="62"/>
      <c r="PFF5" s="62"/>
      <c r="PFG5" s="62"/>
      <c r="PFH5" s="62"/>
      <c r="PFI5" s="62"/>
      <c r="PFJ5" s="62"/>
      <c r="PFK5" s="62"/>
      <c r="PFL5" s="62"/>
      <c r="PFM5" s="62"/>
      <c r="PFN5" s="62"/>
      <c r="PFO5" s="62"/>
      <c r="PFP5" s="62"/>
      <c r="PFQ5" s="62"/>
      <c r="PFR5" s="62"/>
      <c r="PFS5" s="62"/>
      <c r="PFT5" s="62"/>
      <c r="PFU5" s="62"/>
      <c r="PFV5" s="62"/>
      <c r="PFW5" s="62"/>
      <c r="PFX5" s="62"/>
      <c r="PFY5" s="62"/>
      <c r="PFZ5" s="62"/>
      <c r="PGA5" s="62"/>
      <c r="PGB5" s="62"/>
      <c r="PGC5" s="62"/>
      <c r="PGD5" s="62"/>
      <c r="PGE5" s="62"/>
      <c r="PGF5" s="62"/>
      <c r="PGG5" s="62"/>
      <c r="PGH5" s="62"/>
      <c r="PGI5" s="62"/>
      <c r="PGJ5" s="62"/>
      <c r="PGK5" s="62"/>
      <c r="PGL5" s="62"/>
      <c r="PGM5" s="62"/>
      <c r="PGN5" s="62"/>
      <c r="PGO5" s="62"/>
      <c r="PGP5" s="62"/>
      <c r="PGQ5" s="62"/>
      <c r="PGR5" s="62"/>
      <c r="PGS5" s="62"/>
      <c r="PGT5" s="62"/>
      <c r="PGU5" s="62"/>
      <c r="PGV5" s="62"/>
      <c r="PGW5" s="62"/>
      <c r="PGX5" s="62"/>
      <c r="PGY5" s="62"/>
      <c r="PGZ5" s="62"/>
      <c r="PHA5" s="62"/>
      <c r="PHB5" s="62"/>
      <c r="PHC5" s="62"/>
      <c r="PHD5" s="62"/>
      <c r="PHE5" s="62"/>
      <c r="PHF5" s="62"/>
      <c r="PHG5" s="62"/>
      <c r="PHH5" s="62"/>
      <c r="PHI5" s="62"/>
      <c r="PHJ5" s="62"/>
      <c r="PHK5" s="62"/>
      <c r="PHL5" s="62"/>
      <c r="PHM5" s="62"/>
      <c r="PHN5" s="62"/>
      <c r="PHO5" s="62"/>
      <c r="PHP5" s="62"/>
      <c r="PHQ5" s="62"/>
      <c r="PHR5" s="62"/>
      <c r="PHS5" s="62"/>
      <c r="PHT5" s="62"/>
      <c r="PHU5" s="62"/>
      <c r="PHV5" s="62"/>
      <c r="PHW5" s="62"/>
      <c r="PHX5" s="62"/>
      <c r="PHY5" s="62"/>
      <c r="PHZ5" s="62"/>
      <c r="PIA5" s="62"/>
      <c r="PIB5" s="62"/>
      <c r="PIC5" s="62"/>
      <c r="PID5" s="62"/>
      <c r="PIE5" s="62"/>
      <c r="PIF5" s="62"/>
      <c r="PIG5" s="62"/>
      <c r="PIH5" s="62"/>
      <c r="PII5" s="62"/>
      <c r="PIJ5" s="62"/>
      <c r="PIK5" s="62"/>
      <c r="PIL5" s="62"/>
      <c r="PIM5" s="62"/>
      <c r="PIN5" s="62"/>
      <c r="PIO5" s="62"/>
      <c r="PIP5" s="62"/>
      <c r="PIQ5" s="62"/>
      <c r="PIR5" s="62"/>
      <c r="PIS5" s="62"/>
      <c r="PIT5" s="62"/>
      <c r="PIU5" s="62"/>
      <c r="PIV5" s="62"/>
      <c r="PIW5" s="62"/>
      <c r="PIX5" s="62"/>
      <c r="PIY5" s="62"/>
      <c r="PIZ5" s="62"/>
      <c r="PJA5" s="62"/>
      <c r="PJB5" s="62"/>
      <c r="PJC5" s="62"/>
      <c r="PJD5" s="62"/>
      <c r="PJE5" s="62"/>
      <c r="PJF5" s="62"/>
      <c r="PJG5" s="62"/>
      <c r="PJH5" s="62"/>
      <c r="PJI5" s="62"/>
      <c r="PJJ5" s="62"/>
      <c r="PJK5" s="62"/>
      <c r="PJL5" s="62"/>
      <c r="PJM5" s="62"/>
      <c r="PJN5" s="62"/>
      <c r="PJO5" s="62"/>
      <c r="PJP5" s="62"/>
      <c r="PJQ5" s="62"/>
      <c r="PJR5" s="62"/>
      <c r="PJS5" s="62"/>
      <c r="PJT5" s="62"/>
      <c r="PJU5" s="62"/>
      <c r="PJV5" s="62"/>
      <c r="PJW5" s="62"/>
      <c r="PJX5" s="62"/>
      <c r="PJY5" s="62"/>
      <c r="PJZ5" s="62"/>
      <c r="PKA5" s="62"/>
      <c r="PKB5" s="62"/>
      <c r="PKC5" s="62"/>
      <c r="PKD5" s="62"/>
      <c r="PKE5" s="62"/>
      <c r="PKF5" s="62"/>
      <c r="PKG5" s="62"/>
      <c r="PKH5" s="62"/>
      <c r="PKI5" s="62"/>
      <c r="PKJ5" s="62"/>
      <c r="PKK5" s="62"/>
      <c r="PKL5" s="62"/>
      <c r="PKM5" s="62"/>
      <c r="PKN5" s="62"/>
      <c r="PKO5" s="62"/>
      <c r="PKP5" s="62"/>
      <c r="PKQ5" s="62"/>
      <c r="PKR5" s="62"/>
      <c r="PKS5" s="62"/>
      <c r="PKT5" s="62"/>
      <c r="PKU5" s="62"/>
      <c r="PKV5" s="62"/>
      <c r="PKW5" s="62"/>
      <c r="PKX5" s="62"/>
      <c r="PKY5" s="62"/>
      <c r="PKZ5" s="62"/>
      <c r="PLA5" s="62"/>
      <c r="PLB5" s="62"/>
      <c r="PLC5" s="62"/>
      <c r="PLD5" s="62"/>
      <c r="PLE5" s="62"/>
      <c r="PLF5" s="62"/>
      <c r="PLG5" s="62"/>
      <c r="PLH5" s="62"/>
      <c r="PLI5" s="62"/>
      <c r="PLJ5" s="62"/>
      <c r="PLK5" s="62"/>
      <c r="PLL5" s="62"/>
      <c r="PLM5" s="62"/>
      <c r="PLN5" s="62"/>
      <c r="PLO5" s="62"/>
      <c r="PLP5" s="62"/>
      <c r="PLQ5" s="62"/>
      <c r="PLR5" s="62"/>
      <c r="PLS5" s="62"/>
      <c r="PLT5" s="62"/>
      <c r="PLU5" s="62"/>
      <c r="PLV5" s="62"/>
      <c r="PLW5" s="62"/>
      <c r="PLX5" s="62"/>
      <c r="PLY5" s="62"/>
      <c r="PLZ5" s="62"/>
      <c r="PMA5" s="62"/>
      <c r="PMB5" s="62"/>
      <c r="PMC5" s="62"/>
      <c r="PMD5" s="62"/>
      <c r="PME5" s="62"/>
      <c r="PMF5" s="62"/>
      <c r="PMG5" s="62"/>
      <c r="PMH5" s="62"/>
      <c r="PMI5" s="62"/>
      <c r="PMJ5" s="62"/>
      <c r="PMK5" s="62"/>
      <c r="PML5" s="62"/>
      <c r="PMM5" s="62"/>
      <c r="PMN5" s="62"/>
      <c r="PMO5" s="62"/>
      <c r="PMP5" s="62"/>
      <c r="PMQ5" s="62"/>
      <c r="PMR5" s="62"/>
      <c r="PMS5" s="62"/>
      <c r="PMT5" s="62"/>
      <c r="PMU5" s="62"/>
      <c r="PMV5" s="62"/>
      <c r="PMW5" s="62"/>
      <c r="PMX5" s="62"/>
      <c r="PMY5" s="62"/>
      <c r="PMZ5" s="62"/>
      <c r="PNA5" s="62"/>
      <c r="PNB5" s="62"/>
      <c r="PNC5" s="62"/>
      <c r="PND5" s="62"/>
      <c r="PNE5" s="62"/>
      <c r="PNF5" s="62"/>
      <c r="PNG5" s="62"/>
      <c r="PNH5" s="62"/>
      <c r="PNI5" s="62"/>
      <c r="PNJ5" s="62"/>
      <c r="PNK5" s="62"/>
      <c r="PNL5" s="62"/>
      <c r="PNM5" s="62"/>
      <c r="PNN5" s="62"/>
      <c r="PNO5" s="62"/>
      <c r="PNP5" s="62"/>
      <c r="PNQ5" s="62"/>
      <c r="PNR5" s="62"/>
      <c r="PNS5" s="62"/>
      <c r="PNT5" s="62"/>
      <c r="PNU5" s="62"/>
      <c r="PNV5" s="62"/>
      <c r="PNW5" s="62"/>
      <c r="PNX5" s="62"/>
      <c r="PNY5" s="62"/>
      <c r="PNZ5" s="62"/>
      <c r="POA5" s="62"/>
      <c r="POB5" s="62"/>
      <c r="POC5" s="62"/>
      <c r="POD5" s="62"/>
      <c r="POE5" s="62"/>
      <c r="POF5" s="62"/>
      <c r="POG5" s="62"/>
      <c r="POH5" s="62"/>
      <c r="POI5" s="62"/>
      <c r="POJ5" s="62"/>
      <c r="POK5" s="62"/>
      <c r="POL5" s="62"/>
      <c r="POM5" s="62"/>
      <c r="PON5" s="62"/>
      <c r="POO5" s="62"/>
      <c r="POP5" s="62"/>
      <c r="POQ5" s="62"/>
      <c r="POR5" s="62"/>
      <c r="POS5" s="62"/>
      <c r="POT5" s="62"/>
      <c r="POU5" s="62"/>
      <c r="POV5" s="62"/>
      <c r="POW5" s="62"/>
      <c r="POX5" s="62"/>
      <c r="POY5" s="62"/>
      <c r="POZ5" s="62"/>
      <c r="PPA5" s="62"/>
      <c r="PPB5" s="62"/>
      <c r="PPC5" s="62"/>
      <c r="PPD5" s="62"/>
      <c r="PPE5" s="62"/>
      <c r="PPF5" s="62"/>
      <c r="PPG5" s="62"/>
      <c r="PPH5" s="62"/>
      <c r="PPI5" s="62"/>
      <c r="PPJ5" s="62"/>
      <c r="PPK5" s="62"/>
      <c r="PPL5" s="62"/>
      <c r="PPM5" s="62"/>
      <c r="PPN5" s="62"/>
      <c r="PPO5" s="62"/>
      <c r="PPP5" s="62"/>
      <c r="PPQ5" s="62"/>
      <c r="PPR5" s="62"/>
      <c r="PPS5" s="62"/>
      <c r="PPT5" s="62"/>
      <c r="PPU5" s="62"/>
      <c r="PPV5" s="62"/>
      <c r="PPW5" s="62"/>
      <c r="PPX5" s="62"/>
      <c r="PPY5" s="62"/>
      <c r="PPZ5" s="62"/>
      <c r="PQA5" s="62"/>
      <c r="PQB5" s="62"/>
      <c r="PQC5" s="62"/>
      <c r="PQD5" s="62"/>
      <c r="PQE5" s="62"/>
      <c r="PQF5" s="62"/>
      <c r="PQG5" s="62"/>
      <c r="PQH5" s="62"/>
      <c r="PQI5" s="62"/>
      <c r="PQJ5" s="62"/>
      <c r="PQK5" s="62"/>
      <c r="PQL5" s="62"/>
      <c r="PQM5" s="62"/>
      <c r="PQN5" s="62"/>
      <c r="PQO5" s="62"/>
      <c r="PQP5" s="62"/>
      <c r="PQQ5" s="62"/>
      <c r="PQR5" s="62"/>
      <c r="PQS5" s="62"/>
      <c r="PQT5" s="62"/>
      <c r="PQU5" s="62"/>
      <c r="PQV5" s="62"/>
      <c r="PQW5" s="62"/>
      <c r="PQX5" s="62"/>
      <c r="PQY5" s="62"/>
      <c r="PQZ5" s="62"/>
      <c r="PRA5" s="62"/>
      <c r="PRB5" s="62"/>
      <c r="PRC5" s="62"/>
      <c r="PRD5" s="62"/>
      <c r="PRE5" s="62"/>
      <c r="PRF5" s="62"/>
      <c r="PRG5" s="62"/>
      <c r="PRH5" s="62"/>
      <c r="PRI5" s="62"/>
      <c r="PRJ5" s="62"/>
      <c r="PRK5" s="62"/>
      <c r="PRL5" s="62"/>
      <c r="PRM5" s="62"/>
      <c r="PRN5" s="62"/>
      <c r="PRO5" s="62"/>
      <c r="PRP5" s="62"/>
      <c r="PRQ5" s="62"/>
      <c r="PRR5" s="62"/>
      <c r="PRS5" s="62"/>
      <c r="PRT5" s="62"/>
      <c r="PRU5" s="62"/>
      <c r="PRV5" s="62"/>
      <c r="PRW5" s="62"/>
      <c r="PRX5" s="62"/>
      <c r="PRY5" s="62"/>
      <c r="PRZ5" s="62"/>
      <c r="PSA5" s="62"/>
      <c r="PSB5" s="62"/>
      <c r="PSC5" s="62"/>
      <c r="PSD5" s="62"/>
      <c r="PSE5" s="62"/>
      <c r="PSF5" s="62"/>
      <c r="PSG5" s="62"/>
      <c r="PSH5" s="62"/>
      <c r="PSI5" s="62"/>
      <c r="PSJ5" s="62"/>
      <c r="PSK5" s="62"/>
      <c r="PSL5" s="62"/>
      <c r="PSM5" s="62"/>
      <c r="PSN5" s="62"/>
      <c r="PSO5" s="62"/>
      <c r="PSP5" s="62"/>
      <c r="PSQ5" s="62"/>
      <c r="PSR5" s="62"/>
      <c r="PSS5" s="62"/>
      <c r="PST5" s="62"/>
      <c r="PSU5" s="62"/>
      <c r="PSV5" s="62"/>
      <c r="PSW5" s="62"/>
      <c r="PSX5" s="62"/>
      <c r="PSY5" s="62"/>
      <c r="PSZ5" s="62"/>
      <c r="PTA5" s="62"/>
      <c r="PTB5" s="62"/>
      <c r="PTC5" s="62"/>
      <c r="PTD5" s="62"/>
      <c r="PTE5" s="62"/>
      <c r="PTF5" s="62"/>
      <c r="PTG5" s="62"/>
      <c r="PTH5" s="62"/>
      <c r="PTI5" s="62"/>
      <c r="PTJ5" s="62"/>
      <c r="PTK5" s="62"/>
      <c r="PTL5" s="62"/>
      <c r="PTM5" s="62"/>
      <c r="PTN5" s="62"/>
      <c r="PTO5" s="62"/>
      <c r="PTP5" s="62"/>
      <c r="PTQ5" s="62"/>
      <c r="PTR5" s="62"/>
      <c r="PTS5" s="62"/>
      <c r="PTT5" s="62"/>
      <c r="PTU5" s="62"/>
      <c r="PTV5" s="62"/>
      <c r="PTW5" s="62"/>
      <c r="PTX5" s="62"/>
      <c r="PTY5" s="62"/>
      <c r="PTZ5" s="62"/>
      <c r="PUA5" s="62"/>
      <c r="PUB5" s="62"/>
      <c r="PUC5" s="62"/>
      <c r="PUD5" s="62"/>
      <c r="PUE5" s="62"/>
      <c r="PUF5" s="62"/>
      <c r="PUG5" s="62"/>
      <c r="PUH5" s="62"/>
      <c r="PUI5" s="62"/>
      <c r="PUJ5" s="62"/>
      <c r="PUK5" s="62"/>
      <c r="PUL5" s="62"/>
      <c r="PUM5" s="62"/>
      <c r="PUN5" s="62"/>
      <c r="PUO5" s="62"/>
      <c r="PUP5" s="62"/>
      <c r="PUQ5" s="62"/>
      <c r="PUR5" s="62"/>
      <c r="PUS5" s="62"/>
      <c r="PUT5" s="62"/>
      <c r="PUU5" s="62"/>
      <c r="PUV5" s="62"/>
      <c r="PUW5" s="62"/>
      <c r="PUX5" s="62"/>
      <c r="PUY5" s="62"/>
      <c r="PUZ5" s="62"/>
      <c r="PVA5" s="62"/>
      <c r="PVB5" s="62"/>
      <c r="PVC5" s="62"/>
      <c r="PVD5" s="62"/>
      <c r="PVE5" s="62"/>
      <c r="PVF5" s="62"/>
      <c r="PVG5" s="62"/>
      <c r="PVH5" s="62"/>
      <c r="PVI5" s="62"/>
      <c r="PVJ5" s="62"/>
      <c r="PVK5" s="62"/>
      <c r="PVL5" s="62"/>
      <c r="PVM5" s="62"/>
      <c r="PVN5" s="62"/>
      <c r="PVO5" s="62"/>
      <c r="PVP5" s="62"/>
      <c r="PVQ5" s="62"/>
      <c r="PVR5" s="62"/>
      <c r="PVS5" s="62"/>
      <c r="PVT5" s="62"/>
      <c r="PVU5" s="62"/>
      <c r="PVV5" s="62"/>
      <c r="PVW5" s="62"/>
      <c r="PVX5" s="62"/>
      <c r="PVY5" s="62"/>
      <c r="PVZ5" s="62"/>
      <c r="PWA5" s="62"/>
      <c r="PWB5" s="62"/>
      <c r="PWC5" s="62"/>
      <c r="PWD5" s="62"/>
      <c r="PWE5" s="62"/>
      <c r="PWF5" s="62"/>
      <c r="PWG5" s="62"/>
      <c r="PWH5" s="62"/>
      <c r="PWI5" s="62"/>
      <c r="PWJ5" s="62"/>
      <c r="PWK5" s="62"/>
      <c r="PWL5" s="62"/>
      <c r="PWM5" s="62"/>
      <c r="PWN5" s="62"/>
      <c r="PWO5" s="62"/>
      <c r="PWP5" s="62"/>
      <c r="PWQ5" s="62"/>
      <c r="PWR5" s="62"/>
      <c r="PWS5" s="62"/>
      <c r="PWT5" s="62"/>
      <c r="PWU5" s="62"/>
      <c r="PWV5" s="62"/>
      <c r="PWW5" s="62"/>
      <c r="PWX5" s="62"/>
      <c r="PWY5" s="62"/>
      <c r="PWZ5" s="62"/>
      <c r="PXA5" s="62"/>
      <c r="PXB5" s="62"/>
      <c r="PXC5" s="62"/>
      <c r="PXD5" s="62"/>
      <c r="PXE5" s="62"/>
      <c r="PXF5" s="62"/>
      <c r="PXG5" s="62"/>
      <c r="PXH5" s="62"/>
      <c r="PXI5" s="62"/>
      <c r="PXJ5" s="62"/>
      <c r="PXK5" s="62"/>
      <c r="PXL5" s="62"/>
      <c r="PXM5" s="62"/>
      <c r="PXN5" s="62"/>
      <c r="PXO5" s="62"/>
      <c r="PXP5" s="62"/>
      <c r="PXQ5" s="62"/>
      <c r="PXR5" s="62"/>
      <c r="PXS5" s="62"/>
      <c r="PXT5" s="62"/>
      <c r="PXU5" s="62"/>
      <c r="PXV5" s="62"/>
      <c r="PXW5" s="62"/>
      <c r="PXX5" s="62"/>
      <c r="PXY5" s="62"/>
      <c r="PXZ5" s="62"/>
      <c r="PYA5" s="62"/>
      <c r="PYB5" s="62"/>
      <c r="PYC5" s="62"/>
      <c r="PYD5" s="62"/>
      <c r="PYE5" s="62"/>
      <c r="PYF5" s="62"/>
      <c r="PYG5" s="62"/>
      <c r="PYH5" s="62"/>
      <c r="PYI5" s="62"/>
      <c r="PYJ5" s="62"/>
      <c r="PYK5" s="62"/>
      <c r="PYL5" s="62"/>
      <c r="PYM5" s="62"/>
      <c r="PYN5" s="62"/>
      <c r="PYO5" s="62"/>
      <c r="PYP5" s="62"/>
      <c r="PYQ5" s="62"/>
      <c r="PYR5" s="62"/>
      <c r="PYS5" s="62"/>
      <c r="PYT5" s="62"/>
      <c r="PYU5" s="62"/>
      <c r="PYV5" s="62"/>
      <c r="PYW5" s="62"/>
      <c r="PYX5" s="62"/>
      <c r="PYY5" s="62"/>
      <c r="PYZ5" s="62"/>
      <c r="PZA5" s="62"/>
      <c r="PZB5" s="62"/>
      <c r="PZC5" s="62"/>
      <c r="PZD5" s="62"/>
      <c r="PZE5" s="62"/>
      <c r="PZF5" s="62"/>
      <c r="PZG5" s="62"/>
      <c r="PZH5" s="62"/>
      <c r="PZI5" s="62"/>
      <c r="PZJ5" s="62"/>
      <c r="PZK5" s="62"/>
      <c r="PZL5" s="62"/>
      <c r="PZM5" s="62"/>
      <c r="PZN5" s="62"/>
      <c r="PZO5" s="62"/>
      <c r="PZP5" s="62"/>
      <c r="PZQ5" s="62"/>
      <c r="PZR5" s="62"/>
      <c r="PZS5" s="62"/>
      <c r="PZT5" s="62"/>
      <c r="PZU5" s="62"/>
      <c r="PZV5" s="62"/>
      <c r="PZW5" s="62"/>
      <c r="PZX5" s="62"/>
      <c r="PZY5" s="62"/>
      <c r="PZZ5" s="62"/>
      <c r="QAA5" s="62"/>
      <c r="QAB5" s="62"/>
      <c r="QAC5" s="62"/>
      <c r="QAD5" s="62"/>
      <c r="QAE5" s="62"/>
      <c r="QAF5" s="62"/>
      <c r="QAG5" s="62"/>
      <c r="QAH5" s="62"/>
      <c r="QAI5" s="62"/>
      <c r="QAJ5" s="62"/>
      <c r="QAK5" s="62"/>
      <c r="QAL5" s="62"/>
      <c r="QAM5" s="62"/>
      <c r="QAN5" s="62"/>
      <c r="QAO5" s="62"/>
      <c r="QAP5" s="62"/>
      <c r="QAQ5" s="62"/>
      <c r="QAR5" s="62"/>
      <c r="QAS5" s="62"/>
      <c r="QAT5" s="62"/>
      <c r="QAU5" s="62"/>
      <c r="QAV5" s="62"/>
      <c r="QAW5" s="62"/>
      <c r="QAX5" s="62"/>
      <c r="QAY5" s="62"/>
      <c r="QAZ5" s="62"/>
      <c r="QBA5" s="62"/>
      <c r="QBB5" s="62"/>
      <c r="QBC5" s="62"/>
      <c r="QBD5" s="62"/>
      <c r="QBE5" s="62"/>
      <c r="QBF5" s="62"/>
      <c r="QBG5" s="62"/>
      <c r="QBH5" s="62"/>
      <c r="QBI5" s="62"/>
      <c r="QBJ5" s="62"/>
      <c r="QBK5" s="62"/>
      <c r="QBL5" s="62"/>
      <c r="QBM5" s="62"/>
      <c r="QBN5" s="62"/>
      <c r="QBO5" s="62"/>
      <c r="QBP5" s="62"/>
      <c r="QBQ5" s="62"/>
      <c r="QBR5" s="62"/>
      <c r="QBS5" s="62"/>
      <c r="QBT5" s="62"/>
      <c r="QBU5" s="62"/>
      <c r="QBV5" s="62"/>
      <c r="QBW5" s="62"/>
      <c r="QBX5" s="62"/>
      <c r="QBY5" s="62"/>
      <c r="QBZ5" s="62"/>
      <c r="QCA5" s="62"/>
      <c r="QCB5" s="62"/>
      <c r="QCC5" s="62"/>
      <c r="QCD5" s="62"/>
      <c r="QCE5" s="62"/>
      <c r="QCF5" s="62"/>
      <c r="QCG5" s="62"/>
      <c r="QCH5" s="62"/>
      <c r="QCI5" s="62"/>
      <c r="QCJ5" s="62"/>
      <c r="QCK5" s="62"/>
      <c r="QCL5" s="62"/>
      <c r="QCM5" s="62"/>
      <c r="QCN5" s="62"/>
      <c r="QCO5" s="62"/>
      <c r="QCP5" s="62"/>
      <c r="QCQ5" s="62"/>
      <c r="QCR5" s="62"/>
      <c r="QCS5" s="62"/>
      <c r="QCT5" s="62"/>
      <c r="QCU5" s="62"/>
      <c r="QCV5" s="62"/>
      <c r="QCW5" s="62"/>
      <c r="QCX5" s="62"/>
      <c r="QCY5" s="62"/>
      <c r="QCZ5" s="62"/>
      <c r="QDA5" s="62"/>
      <c r="QDB5" s="62"/>
      <c r="QDC5" s="62"/>
      <c r="QDD5" s="62"/>
      <c r="QDE5" s="62"/>
      <c r="QDF5" s="62"/>
      <c r="QDG5" s="62"/>
      <c r="QDH5" s="62"/>
      <c r="QDI5" s="62"/>
      <c r="QDJ5" s="62"/>
      <c r="QDK5" s="62"/>
      <c r="QDL5" s="62"/>
      <c r="QDM5" s="62"/>
      <c r="QDN5" s="62"/>
      <c r="QDO5" s="62"/>
      <c r="QDP5" s="62"/>
      <c r="QDQ5" s="62"/>
      <c r="QDR5" s="62"/>
      <c r="QDS5" s="62"/>
      <c r="QDT5" s="62"/>
      <c r="QDU5" s="62"/>
      <c r="QDV5" s="62"/>
      <c r="QDW5" s="62"/>
      <c r="QDX5" s="62"/>
      <c r="QDY5" s="62"/>
      <c r="QDZ5" s="62"/>
      <c r="QEA5" s="62"/>
      <c r="QEB5" s="62"/>
      <c r="QEC5" s="62"/>
      <c r="QED5" s="62"/>
      <c r="QEE5" s="62"/>
      <c r="QEF5" s="62"/>
      <c r="QEG5" s="62"/>
      <c r="QEH5" s="62"/>
      <c r="QEI5" s="62"/>
      <c r="QEJ5" s="62"/>
      <c r="QEK5" s="62"/>
      <c r="QEL5" s="62"/>
      <c r="QEM5" s="62"/>
      <c r="QEN5" s="62"/>
      <c r="QEO5" s="62"/>
      <c r="QEP5" s="62"/>
      <c r="QEQ5" s="62"/>
      <c r="QER5" s="62"/>
      <c r="QES5" s="62"/>
      <c r="QET5" s="62"/>
      <c r="QEU5" s="62"/>
      <c r="QEV5" s="62"/>
      <c r="QEW5" s="62"/>
      <c r="QEX5" s="62"/>
      <c r="QEY5" s="62"/>
      <c r="QEZ5" s="62"/>
      <c r="QFA5" s="62"/>
      <c r="QFB5" s="62"/>
      <c r="QFC5" s="62"/>
      <c r="QFD5" s="62"/>
      <c r="QFE5" s="62"/>
      <c r="QFF5" s="62"/>
      <c r="QFG5" s="62"/>
      <c r="QFH5" s="62"/>
      <c r="QFI5" s="62"/>
      <c r="QFJ5" s="62"/>
      <c r="QFK5" s="62"/>
      <c r="QFL5" s="62"/>
      <c r="QFM5" s="62"/>
      <c r="QFN5" s="62"/>
      <c r="QFO5" s="62"/>
      <c r="QFP5" s="62"/>
      <c r="QFQ5" s="62"/>
      <c r="QFR5" s="62"/>
      <c r="QFS5" s="62"/>
      <c r="QFT5" s="62"/>
      <c r="QFU5" s="62"/>
      <c r="QFV5" s="62"/>
      <c r="QFW5" s="62"/>
      <c r="QFX5" s="62"/>
      <c r="QFY5" s="62"/>
      <c r="QFZ5" s="62"/>
      <c r="QGA5" s="62"/>
      <c r="QGB5" s="62"/>
      <c r="QGC5" s="62"/>
      <c r="QGD5" s="62"/>
      <c r="QGE5" s="62"/>
      <c r="QGF5" s="62"/>
      <c r="QGG5" s="62"/>
      <c r="QGH5" s="62"/>
      <c r="QGI5" s="62"/>
      <c r="QGJ5" s="62"/>
      <c r="QGK5" s="62"/>
      <c r="QGL5" s="62"/>
      <c r="QGM5" s="62"/>
      <c r="QGN5" s="62"/>
      <c r="QGO5" s="62"/>
      <c r="QGP5" s="62"/>
      <c r="QGQ5" s="62"/>
      <c r="QGR5" s="62"/>
      <c r="QGS5" s="62"/>
      <c r="QGT5" s="62"/>
      <c r="QGU5" s="62"/>
      <c r="QGV5" s="62"/>
      <c r="QGW5" s="62"/>
      <c r="QGX5" s="62"/>
      <c r="QGY5" s="62"/>
      <c r="QGZ5" s="62"/>
      <c r="QHA5" s="62"/>
      <c r="QHB5" s="62"/>
      <c r="QHC5" s="62"/>
      <c r="QHD5" s="62"/>
      <c r="QHE5" s="62"/>
      <c r="QHF5" s="62"/>
      <c r="QHG5" s="62"/>
      <c r="QHH5" s="62"/>
      <c r="QHI5" s="62"/>
      <c r="QHJ5" s="62"/>
      <c r="QHK5" s="62"/>
      <c r="QHL5" s="62"/>
      <c r="QHM5" s="62"/>
      <c r="QHN5" s="62"/>
      <c r="QHO5" s="62"/>
      <c r="QHP5" s="62"/>
      <c r="QHQ5" s="62"/>
      <c r="QHR5" s="62"/>
      <c r="QHS5" s="62"/>
      <c r="QHT5" s="62"/>
      <c r="QHU5" s="62"/>
      <c r="QHV5" s="62"/>
      <c r="QHW5" s="62"/>
      <c r="QHX5" s="62"/>
      <c r="QHY5" s="62"/>
      <c r="QHZ5" s="62"/>
      <c r="QIA5" s="62"/>
      <c r="QIB5" s="62"/>
      <c r="QIC5" s="62"/>
      <c r="QID5" s="62"/>
      <c r="QIE5" s="62"/>
      <c r="QIF5" s="62"/>
      <c r="QIG5" s="62"/>
      <c r="QIH5" s="62"/>
      <c r="QII5" s="62"/>
      <c r="QIJ5" s="62"/>
      <c r="QIK5" s="62"/>
      <c r="QIL5" s="62"/>
      <c r="QIM5" s="62"/>
      <c r="QIN5" s="62"/>
      <c r="QIO5" s="62"/>
      <c r="QIP5" s="62"/>
      <c r="QIQ5" s="62"/>
      <c r="QIR5" s="62"/>
      <c r="QIS5" s="62"/>
      <c r="QIT5" s="62"/>
      <c r="QIU5" s="62"/>
      <c r="QIV5" s="62"/>
      <c r="QIW5" s="62"/>
      <c r="QIX5" s="62"/>
      <c r="QIY5" s="62"/>
      <c r="QIZ5" s="62"/>
      <c r="QJA5" s="62"/>
      <c r="QJB5" s="62"/>
      <c r="QJC5" s="62"/>
      <c r="QJD5" s="62"/>
      <c r="QJE5" s="62"/>
      <c r="QJF5" s="62"/>
      <c r="QJG5" s="62"/>
      <c r="QJH5" s="62"/>
      <c r="QJI5" s="62"/>
      <c r="QJJ5" s="62"/>
      <c r="QJK5" s="62"/>
      <c r="QJL5" s="62"/>
      <c r="QJM5" s="62"/>
      <c r="QJN5" s="62"/>
      <c r="QJO5" s="62"/>
      <c r="QJP5" s="62"/>
      <c r="QJQ5" s="62"/>
      <c r="QJR5" s="62"/>
      <c r="QJS5" s="62"/>
      <c r="QJT5" s="62"/>
      <c r="QJU5" s="62"/>
      <c r="QJV5" s="62"/>
      <c r="QJW5" s="62"/>
      <c r="QJX5" s="62"/>
      <c r="QJY5" s="62"/>
      <c r="QJZ5" s="62"/>
      <c r="QKA5" s="62"/>
      <c r="QKB5" s="62"/>
      <c r="QKC5" s="62"/>
      <c r="QKD5" s="62"/>
      <c r="QKE5" s="62"/>
      <c r="QKF5" s="62"/>
      <c r="QKG5" s="62"/>
      <c r="QKH5" s="62"/>
      <c r="QKI5" s="62"/>
      <c r="QKJ5" s="62"/>
      <c r="QKK5" s="62"/>
      <c r="QKL5" s="62"/>
      <c r="QKM5" s="62"/>
      <c r="QKN5" s="62"/>
      <c r="QKO5" s="62"/>
      <c r="QKP5" s="62"/>
      <c r="QKQ5" s="62"/>
      <c r="QKR5" s="62"/>
      <c r="QKS5" s="62"/>
      <c r="QKT5" s="62"/>
      <c r="QKU5" s="62"/>
      <c r="QKV5" s="62"/>
      <c r="QKW5" s="62"/>
      <c r="QKX5" s="62"/>
      <c r="QKY5" s="62"/>
      <c r="QKZ5" s="62"/>
      <c r="QLA5" s="62"/>
      <c r="QLB5" s="62"/>
      <c r="QLC5" s="62"/>
      <c r="QLD5" s="62"/>
      <c r="QLE5" s="62"/>
      <c r="QLF5" s="62"/>
      <c r="QLG5" s="62"/>
      <c r="QLH5" s="62"/>
      <c r="QLI5" s="62"/>
      <c r="QLJ5" s="62"/>
      <c r="QLK5" s="62"/>
      <c r="QLL5" s="62"/>
      <c r="QLM5" s="62"/>
      <c r="QLN5" s="62"/>
      <c r="QLO5" s="62"/>
      <c r="QLP5" s="62"/>
      <c r="QLQ5" s="62"/>
      <c r="QLR5" s="62"/>
      <c r="QLS5" s="62"/>
      <c r="QLT5" s="62"/>
      <c r="QLU5" s="62"/>
      <c r="QLV5" s="62"/>
      <c r="QLW5" s="62"/>
      <c r="QLX5" s="62"/>
      <c r="QLY5" s="62"/>
      <c r="QLZ5" s="62"/>
      <c r="QMA5" s="62"/>
      <c r="QMB5" s="62"/>
      <c r="QMC5" s="62"/>
      <c r="QMD5" s="62"/>
      <c r="QME5" s="62"/>
      <c r="QMF5" s="62"/>
      <c r="QMG5" s="62"/>
      <c r="QMH5" s="62"/>
      <c r="QMI5" s="62"/>
      <c r="QMJ5" s="62"/>
      <c r="QMK5" s="62"/>
      <c r="QML5" s="62"/>
      <c r="QMM5" s="62"/>
      <c r="QMN5" s="62"/>
      <c r="QMO5" s="62"/>
      <c r="QMP5" s="62"/>
      <c r="QMQ5" s="62"/>
      <c r="QMR5" s="62"/>
      <c r="QMS5" s="62"/>
      <c r="QMT5" s="62"/>
      <c r="QMU5" s="62"/>
      <c r="QMV5" s="62"/>
      <c r="QMW5" s="62"/>
      <c r="QMX5" s="62"/>
      <c r="QMY5" s="62"/>
      <c r="QMZ5" s="62"/>
      <c r="QNA5" s="62"/>
      <c r="QNB5" s="62"/>
      <c r="QNC5" s="62"/>
      <c r="QND5" s="62"/>
      <c r="QNE5" s="62"/>
      <c r="QNF5" s="62"/>
      <c r="QNG5" s="62"/>
      <c r="QNH5" s="62"/>
      <c r="QNI5" s="62"/>
      <c r="QNJ5" s="62"/>
      <c r="QNK5" s="62"/>
      <c r="QNL5" s="62"/>
      <c r="QNM5" s="62"/>
      <c r="QNN5" s="62"/>
      <c r="QNO5" s="62"/>
      <c r="QNP5" s="62"/>
      <c r="QNQ5" s="62"/>
      <c r="QNR5" s="62"/>
      <c r="QNS5" s="62"/>
      <c r="QNT5" s="62"/>
      <c r="QNU5" s="62"/>
      <c r="QNV5" s="62"/>
      <c r="QNW5" s="62"/>
      <c r="QNX5" s="62"/>
      <c r="QNY5" s="62"/>
      <c r="QNZ5" s="62"/>
      <c r="QOA5" s="62"/>
      <c r="QOB5" s="62"/>
      <c r="QOC5" s="62"/>
      <c r="QOD5" s="62"/>
      <c r="QOE5" s="62"/>
      <c r="QOF5" s="62"/>
      <c r="QOG5" s="62"/>
      <c r="QOH5" s="62"/>
      <c r="QOI5" s="62"/>
      <c r="QOJ5" s="62"/>
      <c r="QOK5" s="62"/>
      <c r="QOL5" s="62"/>
      <c r="QOM5" s="62"/>
      <c r="QON5" s="62"/>
      <c r="QOO5" s="62"/>
      <c r="QOP5" s="62"/>
      <c r="QOQ5" s="62"/>
      <c r="QOR5" s="62"/>
      <c r="QOS5" s="62"/>
      <c r="QOT5" s="62"/>
      <c r="QOU5" s="62"/>
      <c r="QOV5" s="62"/>
      <c r="QOW5" s="62"/>
      <c r="QOX5" s="62"/>
      <c r="QOY5" s="62"/>
      <c r="QOZ5" s="62"/>
      <c r="QPA5" s="62"/>
      <c r="QPB5" s="62"/>
      <c r="QPC5" s="62"/>
      <c r="QPD5" s="62"/>
      <c r="QPE5" s="62"/>
      <c r="QPF5" s="62"/>
      <c r="QPG5" s="62"/>
      <c r="QPH5" s="62"/>
      <c r="QPI5" s="62"/>
      <c r="QPJ5" s="62"/>
      <c r="QPK5" s="62"/>
      <c r="QPL5" s="62"/>
      <c r="QPM5" s="62"/>
      <c r="QPN5" s="62"/>
      <c r="QPO5" s="62"/>
      <c r="QPP5" s="62"/>
      <c r="QPQ5" s="62"/>
      <c r="QPR5" s="62"/>
      <c r="QPS5" s="62"/>
      <c r="QPT5" s="62"/>
      <c r="QPU5" s="62"/>
      <c r="QPV5" s="62"/>
      <c r="QPW5" s="62"/>
      <c r="QPX5" s="62"/>
      <c r="QPY5" s="62"/>
      <c r="QPZ5" s="62"/>
      <c r="QQA5" s="62"/>
      <c r="QQB5" s="62"/>
      <c r="QQC5" s="62"/>
      <c r="QQD5" s="62"/>
      <c r="QQE5" s="62"/>
      <c r="QQF5" s="62"/>
      <c r="QQG5" s="62"/>
      <c r="QQH5" s="62"/>
      <c r="QQI5" s="62"/>
      <c r="QQJ5" s="62"/>
      <c r="QQK5" s="62"/>
      <c r="QQL5" s="62"/>
      <c r="QQM5" s="62"/>
      <c r="QQN5" s="62"/>
      <c r="QQO5" s="62"/>
      <c r="QQP5" s="62"/>
      <c r="QQQ5" s="62"/>
      <c r="QQR5" s="62"/>
      <c r="QQS5" s="62"/>
      <c r="QQT5" s="62"/>
      <c r="QQU5" s="62"/>
      <c r="QQV5" s="62"/>
      <c r="QQW5" s="62"/>
      <c r="QQX5" s="62"/>
      <c r="QQY5" s="62"/>
      <c r="QQZ5" s="62"/>
      <c r="QRA5" s="62"/>
      <c r="QRB5" s="62"/>
      <c r="QRC5" s="62"/>
      <c r="QRD5" s="62"/>
      <c r="QRE5" s="62"/>
      <c r="QRF5" s="62"/>
      <c r="QRG5" s="62"/>
      <c r="QRH5" s="62"/>
      <c r="QRI5" s="62"/>
      <c r="QRJ5" s="62"/>
      <c r="QRK5" s="62"/>
      <c r="QRL5" s="62"/>
      <c r="QRM5" s="62"/>
      <c r="QRN5" s="62"/>
      <c r="QRO5" s="62"/>
      <c r="QRP5" s="62"/>
      <c r="QRQ5" s="62"/>
      <c r="QRR5" s="62"/>
      <c r="QRS5" s="62"/>
      <c r="QRT5" s="62"/>
      <c r="QRU5" s="62"/>
      <c r="QRV5" s="62"/>
      <c r="QRW5" s="62"/>
      <c r="QRX5" s="62"/>
      <c r="QRY5" s="62"/>
      <c r="QRZ5" s="62"/>
      <c r="QSA5" s="62"/>
      <c r="QSB5" s="62"/>
      <c r="QSC5" s="62"/>
      <c r="QSD5" s="62"/>
      <c r="QSE5" s="62"/>
      <c r="QSF5" s="62"/>
      <c r="QSG5" s="62"/>
      <c r="QSH5" s="62"/>
      <c r="QSI5" s="62"/>
      <c r="QSJ5" s="62"/>
      <c r="QSK5" s="62"/>
      <c r="QSL5" s="62"/>
      <c r="QSM5" s="62"/>
      <c r="QSN5" s="62"/>
      <c r="QSO5" s="62"/>
      <c r="QSP5" s="62"/>
      <c r="QSQ5" s="62"/>
      <c r="QSR5" s="62"/>
      <c r="QSS5" s="62"/>
      <c r="QST5" s="62"/>
      <c r="QSU5" s="62"/>
      <c r="QSV5" s="62"/>
      <c r="QSW5" s="62"/>
      <c r="QSX5" s="62"/>
      <c r="QSY5" s="62"/>
      <c r="QSZ5" s="62"/>
      <c r="QTA5" s="62"/>
      <c r="QTB5" s="62"/>
      <c r="QTC5" s="62"/>
      <c r="QTD5" s="62"/>
      <c r="QTE5" s="62"/>
      <c r="QTF5" s="62"/>
      <c r="QTG5" s="62"/>
      <c r="QTH5" s="62"/>
      <c r="QTI5" s="62"/>
      <c r="QTJ5" s="62"/>
      <c r="QTK5" s="62"/>
      <c r="QTL5" s="62"/>
      <c r="QTM5" s="62"/>
      <c r="QTN5" s="62"/>
      <c r="QTO5" s="62"/>
      <c r="QTP5" s="62"/>
      <c r="QTQ5" s="62"/>
      <c r="QTR5" s="62"/>
      <c r="QTS5" s="62"/>
      <c r="QTT5" s="62"/>
      <c r="QTU5" s="62"/>
      <c r="QTV5" s="62"/>
      <c r="QTW5" s="62"/>
      <c r="QTX5" s="62"/>
      <c r="QTY5" s="62"/>
      <c r="QTZ5" s="62"/>
      <c r="QUA5" s="62"/>
      <c r="QUB5" s="62"/>
      <c r="QUC5" s="62"/>
      <c r="QUD5" s="62"/>
      <c r="QUE5" s="62"/>
      <c r="QUF5" s="62"/>
      <c r="QUG5" s="62"/>
      <c r="QUH5" s="62"/>
      <c r="QUI5" s="62"/>
      <c r="QUJ5" s="62"/>
      <c r="QUK5" s="62"/>
      <c r="QUL5" s="62"/>
      <c r="QUM5" s="62"/>
      <c r="QUN5" s="62"/>
      <c r="QUO5" s="62"/>
      <c r="QUP5" s="62"/>
      <c r="QUQ5" s="62"/>
      <c r="QUR5" s="62"/>
      <c r="QUS5" s="62"/>
      <c r="QUT5" s="62"/>
      <c r="QUU5" s="62"/>
      <c r="QUV5" s="62"/>
      <c r="QUW5" s="62"/>
      <c r="QUX5" s="62"/>
      <c r="QUY5" s="62"/>
      <c r="QUZ5" s="62"/>
      <c r="QVA5" s="62"/>
      <c r="QVB5" s="62"/>
      <c r="QVC5" s="62"/>
      <c r="QVD5" s="62"/>
      <c r="QVE5" s="62"/>
      <c r="QVF5" s="62"/>
      <c r="QVG5" s="62"/>
      <c r="QVH5" s="62"/>
      <c r="QVI5" s="62"/>
      <c r="QVJ5" s="62"/>
      <c r="QVK5" s="62"/>
      <c r="QVL5" s="62"/>
      <c r="QVM5" s="62"/>
      <c r="QVN5" s="62"/>
      <c r="QVO5" s="62"/>
      <c r="QVP5" s="62"/>
      <c r="QVQ5" s="62"/>
      <c r="QVR5" s="62"/>
      <c r="QVS5" s="62"/>
      <c r="QVT5" s="62"/>
      <c r="QVU5" s="62"/>
      <c r="QVV5" s="62"/>
      <c r="QVW5" s="62"/>
      <c r="QVX5" s="62"/>
      <c r="QVY5" s="62"/>
      <c r="QVZ5" s="62"/>
      <c r="QWA5" s="62"/>
      <c r="QWB5" s="62"/>
      <c r="QWC5" s="62"/>
      <c r="QWD5" s="62"/>
      <c r="QWE5" s="62"/>
      <c r="QWF5" s="62"/>
      <c r="QWG5" s="62"/>
      <c r="QWH5" s="62"/>
      <c r="QWI5" s="62"/>
      <c r="QWJ5" s="62"/>
      <c r="QWK5" s="62"/>
      <c r="QWL5" s="62"/>
      <c r="QWM5" s="62"/>
      <c r="QWN5" s="62"/>
      <c r="QWO5" s="62"/>
      <c r="QWP5" s="62"/>
      <c r="QWQ5" s="62"/>
      <c r="QWR5" s="62"/>
      <c r="QWS5" s="62"/>
      <c r="QWT5" s="62"/>
      <c r="QWU5" s="62"/>
      <c r="QWV5" s="62"/>
      <c r="QWW5" s="62"/>
      <c r="QWX5" s="62"/>
      <c r="QWY5" s="62"/>
      <c r="QWZ5" s="62"/>
      <c r="QXA5" s="62"/>
      <c r="QXB5" s="62"/>
      <c r="QXC5" s="62"/>
      <c r="QXD5" s="62"/>
      <c r="QXE5" s="62"/>
      <c r="QXF5" s="62"/>
      <c r="QXG5" s="62"/>
      <c r="QXH5" s="62"/>
      <c r="QXI5" s="62"/>
      <c r="QXJ5" s="62"/>
      <c r="QXK5" s="62"/>
      <c r="QXL5" s="62"/>
      <c r="QXM5" s="62"/>
      <c r="QXN5" s="62"/>
      <c r="QXO5" s="62"/>
      <c r="QXP5" s="62"/>
      <c r="QXQ5" s="62"/>
      <c r="QXR5" s="62"/>
      <c r="QXS5" s="62"/>
      <c r="QXT5" s="62"/>
      <c r="QXU5" s="62"/>
      <c r="QXV5" s="62"/>
      <c r="QXW5" s="62"/>
      <c r="QXX5" s="62"/>
      <c r="QXY5" s="62"/>
      <c r="QXZ5" s="62"/>
      <c r="QYA5" s="62"/>
      <c r="QYB5" s="62"/>
      <c r="QYC5" s="62"/>
      <c r="QYD5" s="62"/>
      <c r="QYE5" s="62"/>
      <c r="QYF5" s="62"/>
      <c r="QYG5" s="62"/>
      <c r="QYH5" s="62"/>
      <c r="QYI5" s="62"/>
      <c r="QYJ5" s="62"/>
      <c r="QYK5" s="62"/>
      <c r="QYL5" s="62"/>
      <c r="QYM5" s="62"/>
      <c r="QYN5" s="62"/>
      <c r="QYO5" s="62"/>
      <c r="QYP5" s="62"/>
      <c r="QYQ5" s="62"/>
      <c r="QYR5" s="62"/>
      <c r="QYS5" s="62"/>
      <c r="QYT5" s="62"/>
      <c r="QYU5" s="62"/>
      <c r="QYV5" s="62"/>
      <c r="QYW5" s="62"/>
      <c r="QYX5" s="62"/>
      <c r="QYY5" s="62"/>
      <c r="QYZ5" s="62"/>
      <c r="QZA5" s="62"/>
      <c r="QZB5" s="62"/>
      <c r="QZC5" s="62"/>
      <c r="QZD5" s="62"/>
      <c r="QZE5" s="62"/>
      <c r="QZF5" s="62"/>
      <c r="QZG5" s="62"/>
      <c r="QZH5" s="62"/>
      <c r="QZI5" s="62"/>
      <c r="QZJ5" s="62"/>
      <c r="QZK5" s="62"/>
      <c r="QZL5" s="62"/>
      <c r="QZM5" s="62"/>
      <c r="QZN5" s="62"/>
      <c r="QZO5" s="62"/>
      <c r="QZP5" s="62"/>
      <c r="QZQ5" s="62"/>
      <c r="QZR5" s="62"/>
      <c r="QZS5" s="62"/>
      <c r="QZT5" s="62"/>
      <c r="QZU5" s="62"/>
      <c r="QZV5" s="62"/>
      <c r="QZW5" s="62"/>
      <c r="QZX5" s="62"/>
      <c r="QZY5" s="62"/>
      <c r="QZZ5" s="62"/>
      <c r="RAA5" s="62"/>
      <c r="RAB5" s="62"/>
      <c r="RAC5" s="62"/>
      <c r="RAD5" s="62"/>
      <c r="RAE5" s="62"/>
      <c r="RAF5" s="62"/>
      <c r="RAG5" s="62"/>
      <c r="RAH5" s="62"/>
      <c r="RAI5" s="62"/>
      <c r="RAJ5" s="62"/>
      <c r="RAK5" s="62"/>
      <c r="RAL5" s="62"/>
      <c r="RAM5" s="62"/>
      <c r="RAN5" s="62"/>
      <c r="RAO5" s="62"/>
      <c r="RAP5" s="62"/>
      <c r="RAQ5" s="62"/>
      <c r="RAR5" s="62"/>
      <c r="RAS5" s="62"/>
      <c r="RAT5" s="62"/>
      <c r="RAU5" s="62"/>
      <c r="RAV5" s="62"/>
      <c r="RAW5" s="62"/>
      <c r="RAX5" s="62"/>
      <c r="RAY5" s="62"/>
      <c r="RAZ5" s="62"/>
      <c r="RBA5" s="62"/>
      <c r="RBB5" s="62"/>
      <c r="RBC5" s="62"/>
      <c r="RBD5" s="62"/>
      <c r="RBE5" s="62"/>
      <c r="RBF5" s="62"/>
      <c r="RBG5" s="62"/>
      <c r="RBH5" s="62"/>
      <c r="RBI5" s="62"/>
      <c r="RBJ5" s="62"/>
      <c r="RBK5" s="62"/>
      <c r="RBL5" s="62"/>
      <c r="RBM5" s="62"/>
      <c r="RBN5" s="62"/>
      <c r="RBO5" s="62"/>
      <c r="RBP5" s="62"/>
      <c r="RBQ5" s="62"/>
      <c r="RBR5" s="62"/>
      <c r="RBS5" s="62"/>
      <c r="RBT5" s="62"/>
      <c r="RBU5" s="62"/>
      <c r="RBV5" s="62"/>
      <c r="RBW5" s="62"/>
      <c r="RBX5" s="62"/>
      <c r="RBY5" s="62"/>
      <c r="RBZ5" s="62"/>
      <c r="RCA5" s="62"/>
      <c r="RCB5" s="62"/>
      <c r="RCC5" s="62"/>
      <c r="RCD5" s="62"/>
      <c r="RCE5" s="62"/>
      <c r="RCF5" s="62"/>
      <c r="RCG5" s="62"/>
      <c r="RCH5" s="62"/>
      <c r="RCI5" s="62"/>
      <c r="RCJ5" s="62"/>
      <c r="RCK5" s="62"/>
      <c r="RCL5" s="62"/>
      <c r="RCM5" s="62"/>
      <c r="RCN5" s="62"/>
      <c r="RCO5" s="62"/>
      <c r="RCP5" s="62"/>
      <c r="RCQ5" s="62"/>
      <c r="RCR5" s="62"/>
      <c r="RCS5" s="62"/>
      <c r="RCT5" s="62"/>
      <c r="RCU5" s="62"/>
      <c r="RCV5" s="62"/>
      <c r="RCW5" s="62"/>
      <c r="RCX5" s="62"/>
      <c r="RCY5" s="62"/>
      <c r="RCZ5" s="62"/>
      <c r="RDA5" s="62"/>
      <c r="RDB5" s="62"/>
      <c r="RDC5" s="62"/>
      <c r="RDD5" s="62"/>
      <c r="RDE5" s="62"/>
      <c r="RDF5" s="62"/>
      <c r="RDG5" s="62"/>
      <c r="RDH5" s="62"/>
      <c r="RDI5" s="62"/>
      <c r="RDJ5" s="62"/>
      <c r="RDK5" s="62"/>
      <c r="RDL5" s="62"/>
      <c r="RDM5" s="62"/>
      <c r="RDN5" s="62"/>
      <c r="RDO5" s="62"/>
      <c r="RDP5" s="62"/>
      <c r="RDQ5" s="62"/>
      <c r="RDR5" s="62"/>
      <c r="RDS5" s="62"/>
      <c r="RDT5" s="62"/>
      <c r="RDU5" s="62"/>
      <c r="RDV5" s="62"/>
      <c r="RDW5" s="62"/>
      <c r="RDX5" s="62"/>
      <c r="RDY5" s="62"/>
      <c r="RDZ5" s="62"/>
      <c r="REA5" s="62"/>
      <c r="REB5" s="62"/>
      <c r="REC5" s="62"/>
      <c r="RED5" s="62"/>
      <c r="REE5" s="62"/>
      <c r="REF5" s="62"/>
      <c r="REG5" s="62"/>
      <c r="REH5" s="62"/>
      <c r="REI5" s="62"/>
      <c r="REJ5" s="62"/>
      <c r="REK5" s="62"/>
      <c r="REL5" s="62"/>
      <c r="REM5" s="62"/>
      <c r="REN5" s="62"/>
      <c r="REO5" s="62"/>
      <c r="REP5" s="62"/>
      <c r="REQ5" s="62"/>
      <c r="RER5" s="62"/>
      <c r="RES5" s="62"/>
      <c r="RET5" s="62"/>
      <c r="REU5" s="62"/>
      <c r="REV5" s="62"/>
      <c r="REW5" s="62"/>
      <c r="REX5" s="62"/>
      <c r="REY5" s="62"/>
      <c r="REZ5" s="62"/>
      <c r="RFA5" s="62"/>
      <c r="RFB5" s="62"/>
      <c r="RFC5" s="62"/>
      <c r="RFD5" s="62"/>
      <c r="RFE5" s="62"/>
      <c r="RFF5" s="62"/>
      <c r="RFG5" s="62"/>
      <c r="RFH5" s="62"/>
      <c r="RFI5" s="62"/>
      <c r="RFJ5" s="62"/>
      <c r="RFK5" s="62"/>
      <c r="RFL5" s="62"/>
      <c r="RFM5" s="62"/>
      <c r="RFN5" s="62"/>
      <c r="RFO5" s="62"/>
      <c r="RFP5" s="62"/>
      <c r="RFQ5" s="62"/>
      <c r="RFR5" s="62"/>
      <c r="RFS5" s="62"/>
      <c r="RFT5" s="62"/>
      <c r="RFU5" s="62"/>
      <c r="RFV5" s="62"/>
      <c r="RFW5" s="62"/>
      <c r="RFX5" s="62"/>
      <c r="RFY5" s="62"/>
      <c r="RFZ5" s="62"/>
      <c r="RGA5" s="62"/>
      <c r="RGB5" s="62"/>
      <c r="RGC5" s="62"/>
      <c r="RGD5" s="62"/>
      <c r="RGE5" s="62"/>
      <c r="RGF5" s="62"/>
      <c r="RGG5" s="62"/>
      <c r="RGH5" s="62"/>
      <c r="RGI5" s="62"/>
      <c r="RGJ5" s="62"/>
      <c r="RGK5" s="62"/>
      <c r="RGL5" s="62"/>
      <c r="RGM5" s="62"/>
      <c r="RGN5" s="62"/>
      <c r="RGO5" s="62"/>
      <c r="RGP5" s="62"/>
      <c r="RGQ5" s="62"/>
      <c r="RGR5" s="62"/>
      <c r="RGS5" s="62"/>
      <c r="RGT5" s="62"/>
      <c r="RGU5" s="62"/>
      <c r="RGV5" s="62"/>
      <c r="RGW5" s="62"/>
      <c r="RGX5" s="62"/>
      <c r="RGY5" s="62"/>
      <c r="RGZ5" s="62"/>
      <c r="RHA5" s="62"/>
      <c r="RHB5" s="62"/>
      <c r="RHC5" s="62"/>
      <c r="RHD5" s="62"/>
      <c r="RHE5" s="62"/>
      <c r="RHF5" s="62"/>
      <c r="RHG5" s="62"/>
      <c r="RHH5" s="62"/>
      <c r="RHI5" s="62"/>
      <c r="RHJ5" s="62"/>
      <c r="RHK5" s="62"/>
      <c r="RHL5" s="62"/>
      <c r="RHM5" s="62"/>
      <c r="RHN5" s="62"/>
      <c r="RHO5" s="62"/>
      <c r="RHP5" s="62"/>
      <c r="RHQ5" s="62"/>
      <c r="RHR5" s="62"/>
      <c r="RHS5" s="62"/>
      <c r="RHT5" s="62"/>
      <c r="RHU5" s="62"/>
      <c r="RHV5" s="62"/>
      <c r="RHW5" s="62"/>
      <c r="RHX5" s="62"/>
      <c r="RHY5" s="62"/>
      <c r="RHZ5" s="62"/>
      <c r="RIA5" s="62"/>
      <c r="RIB5" s="62"/>
      <c r="RIC5" s="62"/>
      <c r="RID5" s="62"/>
      <c r="RIE5" s="62"/>
      <c r="RIF5" s="62"/>
      <c r="RIG5" s="62"/>
      <c r="RIH5" s="62"/>
      <c r="RII5" s="62"/>
      <c r="RIJ5" s="62"/>
      <c r="RIK5" s="62"/>
      <c r="RIL5" s="62"/>
      <c r="RIM5" s="62"/>
      <c r="RIN5" s="62"/>
      <c r="RIO5" s="62"/>
      <c r="RIP5" s="62"/>
      <c r="RIQ5" s="62"/>
      <c r="RIR5" s="62"/>
      <c r="RIS5" s="62"/>
      <c r="RIT5" s="62"/>
      <c r="RIU5" s="62"/>
      <c r="RIV5" s="62"/>
      <c r="RIW5" s="62"/>
      <c r="RIX5" s="62"/>
      <c r="RIY5" s="62"/>
      <c r="RIZ5" s="62"/>
      <c r="RJA5" s="62"/>
      <c r="RJB5" s="62"/>
      <c r="RJC5" s="62"/>
      <c r="RJD5" s="62"/>
      <c r="RJE5" s="62"/>
      <c r="RJF5" s="62"/>
      <c r="RJG5" s="62"/>
      <c r="RJH5" s="62"/>
      <c r="RJI5" s="62"/>
      <c r="RJJ5" s="62"/>
      <c r="RJK5" s="62"/>
      <c r="RJL5" s="62"/>
      <c r="RJM5" s="62"/>
      <c r="RJN5" s="62"/>
      <c r="RJO5" s="62"/>
      <c r="RJP5" s="62"/>
      <c r="RJQ5" s="62"/>
      <c r="RJR5" s="62"/>
      <c r="RJS5" s="62"/>
      <c r="RJT5" s="62"/>
      <c r="RJU5" s="62"/>
      <c r="RJV5" s="62"/>
      <c r="RJW5" s="62"/>
      <c r="RJX5" s="62"/>
      <c r="RJY5" s="62"/>
      <c r="RJZ5" s="62"/>
      <c r="RKA5" s="62"/>
      <c r="RKB5" s="62"/>
      <c r="RKC5" s="62"/>
      <c r="RKD5" s="62"/>
      <c r="RKE5" s="62"/>
      <c r="RKF5" s="62"/>
      <c r="RKG5" s="62"/>
      <c r="RKH5" s="62"/>
      <c r="RKI5" s="62"/>
      <c r="RKJ5" s="62"/>
      <c r="RKK5" s="62"/>
      <c r="RKL5" s="62"/>
      <c r="RKM5" s="62"/>
      <c r="RKN5" s="62"/>
      <c r="RKO5" s="62"/>
      <c r="RKP5" s="62"/>
      <c r="RKQ5" s="62"/>
      <c r="RKR5" s="62"/>
      <c r="RKS5" s="62"/>
      <c r="RKT5" s="62"/>
      <c r="RKU5" s="62"/>
      <c r="RKV5" s="62"/>
      <c r="RKW5" s="62"/>
      <c r="RKX5" s="62"/>
      <c r="RKY5" s="62"/>
      <c r="RKZ5" s="62"/>
      <c r="RLA5" s="62"/>
      <c r="RLB5" s="62"/>
      <c r="RLC5" s="62"/>
      <c r="RLD5" s="62"/>
      <c r="RLE5" s="62"/>
      <c r="RLF5" s="62"/>
      <c r="RLG5" s="62"/>
      <c r="RLH5" s="62"/>
      <c r="RLI5" s="62"/>
      <c r="RLJ5" s="62"/>
      <c r="RLK5" s="62"/>
      <c r="RLL5" s="62"/>
      <c r="RLM5" s="62"/>
      <c r="RLN5" s="62"/>
      <c r="RLO5" s="62"/>
      <c r="RLP5" s="62"/>
      <c r="RLQ5" s="62"/>
      <c r="RLR5" s="62"/>
      <c r="RLS5" s="62"/>
      <c r="RLT5" s="62"/>
      <c r="RLU5" s="62"/>
      <c r="RLV5" s="62"/>
      <c r="RLW5" s="62"/>
      <c r="RLX5" s="62"/>
      <c r="RLY5" s="62"/>
      <c r="RLZ5" s="62"/>
      <c r="RMA5" s="62"/>
      <c r="RMB5" s="62"/>
      <c r="RMC5" s="62"/>
      <c r="RMD5" s="62"/>
      <c r="RME5" s="62"/>
      <c r="RMF5" s="62"/>
      <c r="RMG5" s="62"/>
      <c r="RMH5" s="62"/>
      <c r="RMI5" s="62"/>
      <c r="RMJ5" s="62"/>
      <c r="RMK5" s="62"/>
      <c r="RML5" s="62"/>
      <c r="RMM5" s="62"/>
      <c r="RMN5" s="62"/>
      <c r="RMO5" s="62"/>
      <c r="RMP5" s="62"/>
      <c r="RMQ5" s="62"/>
      <c r="RMR5" s="62"/>
      <c r="RMS5" s="62"/>
      <c r="RMT5" s="62"/>
      <c r="RMU5" s="62"/>
      <c r="RMV5" s="62"/>
      <c r="RMW5" s="62"/>
      <c r="RMX5" s="62"/>
      <c r="RMY5" s="62"/>
      <c r="RMZ5" s="62"/>
      <c r="RNA5" s="62"/>
      <c r="RNB5" s="62"/>
      <c r="RNC5" s="62"/>
      <c r="RND5" s="62"/>
      <c r="RNE5" s="62"/>
      <c r="RNF5" s="62"/>
      <c r="RNG5" s="62"/>
      <c r="RNH5" s="62"/>
      <c r="RNI5" s="62"/>
      <c r="RNJ5" s="62"/>
      <c r="RNK5" s="62"/>
      <c r="RNL5" s="62"/>
      <c r="RNM5" s="62"/>
      <c r="RNN5" s="62"/>
      <c r="RNO5" s="62"/>
      <c r="RNP5" s="62"/>
      <c r="RNQ5" s="62"/>
      <c r="RNR5" s="62"/>
      <c r="RNS5" s="62"/>
      <c r="RNT5" s="62"/>
      <c r="RNU5" s="62"/>
      <c r="RNV5" s="62"/>
      <c r="RNW5" s="62"/>
      <c r="RNX5" s="62"/>
      <c r="RNY5" s="62"/>
      <c r="RNZ5" s="62"/>
      <c r="ROA5" s="62"/>
      <c r="ROB5" s="62"/>
      <c r="ROC5" s="62"/>
      <c r="ROD5" s="62"/>
      <c r="ROE5" s="62"/>
      <c r="ROF5" s="62"/>
      <c r="ROG5" s="62"/>
      <c r="ROH5" s="62"/>
      <c r="ROI5" s="62"/>
      <c r="ROJ5" s="62"/>
      <c r="ROK5" s="62"/>
      <c r="ROL5" s="62"/>
      <c r="ROM5" s="62"/>
      <c r="RON5" s="62"/>
      <c r="ROO5" s="62"/>
      <c r="ROP5" s="62"/>
      <c r="ROQ5" s="62"/>
      <c r="ROR5" s="62"/>
      <c r="ROS5" s="62"/>
      <c r="ROT5" s="62"/>
      <c r="ROU5" s="62"/>
      <c r="ROV5" s="62"/>
      <c r="ROW5" s="62"/>
      <c r="ROX5" s="62"/>
      <c r="ROY5" s="62"/>
      <c r="ROZ5" s="62"/>
      <c r="RPA5" s="62"/>
      <c r="RPB5" s="62"/>
      <c r="RPC5" s="62"/>
      <c r="RPD5" s="62"/>
      <c r="RPE5" s="62"/>
      <c r="RPF5" s="62"/>
      <c r="RPG5" s="62"/>
      <c r="RPH5" s="62"/>
      <c r="RPI5" s="62"/>
      <c r="RPJ5" s="62"/>
      <c r="RPK5" s="62"/>
      <c r="RPL5" s="62"/>
      <c r="RPM5" s="62"/>
      <c r="RPN5" s="62"/>
      <c r="RPO5" s="62"/>
      <c r="RPP5" s="62"/>
      <c r="RPQ5" s="62"/>
      <c r="RPR5" s="62"/>
      <c r="RPS5" s="62"/>
      <c r="RPT5" s="62"/>
      <c r="RPU5" s="62"/>
      <c r="RPV5" s="62"/>
      <c r="RPW5" s="62"/>
      <c r="RPX5" s="62"/>
      <c r="RPY5" s="62"/>
      <c r="RPZ5" s="62"/>
      <c r="RQA5" s="62"/>
      <c r="RQB5" s="62"/>
      <c r="RQC5" s="62"/>
      <c r="RQD5" s="62"/>
      <c r="RQE5" s="62"/>
      <c r="RQF5" s="62"/>
      <c r="RQG5" s="62"/>
      <c r="RQH5" s="62"/>
      <c r="RQI5" s="62"/>
      <c r="RQJ5" s="62"/>
      <c r="RQK5" s="62"/>
      <c r="RQL5" s="62"/>
      <c r="RQM5" s="62"/>
      <c r="RQN5" s="62"/>
      <c r="RQO5" s="62"/>
      <c r="RQP5" s="62"/>
      <c r="RQQ5" s="62"/>
      <c r="RQR5" s="62"/>
      <c r="RQS5" s="62"/>
      <c r="RQT5" s="62"/>
      <c r="RQU5" s="62"/>
      <c r="RQV5" s="62"/>
      <c r="RQW5" s="62"/>
      <c r="RQX5" s="62"/>
      <c r="RQY5" s="62"/>
      <c r="RQZ5" s="62"/>
      <c r="RRA5" s="62"/>
      <c r="RRB5" s="62"/>
      <c r="RRC5" s="62"/>
      <c r="RRD5" s="62"/>
      <c r="RRE5" s="62"/>
      <c r="RRF5" s="62"/>
      <c r="RRG5" s="62"/>
      <c r="RRH5" s="62"/>
      <c r="RRI5" s="62"/>
      <c r="RRJ5" s="62"/>
      <c r="RRK5" s="62"/>
      <c r="RRL5" s="62"/>
      <c r="RRM5" s="62"/>
      <c r="RRN5" s="62"/>
      <c r="RRO5" s="62"/>
      <c r="RRP5" s="62"/>
      <c r="RRQ5" s="62"/>
      <c r="RRR5" s="62"/>
      <c r="RRS5" s="62"/>
      <c r="RRT5" s="62"/>
      <c r="RRU5" s="62"/>
      <c r="RRV5" s="62"/>
      <c r="RRW5" s="62"/>
      <c r="RRX5" s="62"/>
      <c r="RRY5" s="62"/>
      <c r="RRZ5" s="62"/>
      <c r="RSA5" s="62"/>
      <c r="RSB5" s="62"/>
      <c r="RSC5" s="62"/>
      <c r="RSD5" s="62"/>
      <c r="RSE5" s="62"/>
      <c r="RSF5" s="62"/>
      <c r="RSG5" s="62"/>
      <c r="RSH5" s="62"/>
      <c r="RSI5" s="62"/>
      <c r="RSJ5" s="62"/>
      <c r="RSK5" s="62"/>
      <c r="RSL5" s="62"/>
      <c r="RSM5" s="62"/>
      <c r="RSN5" s="62"/>
      <c r="RSO5" s="62"/>
      <c r="RSP5" s="62"/>
      <c r="RSQ5" s="62"/>
      <c r="RSR5" s="62"/>
      <c r="RSS5" s="62"/>
      <c r="RST5" s="62"/>
      <c r="RSU5" s="62"/>
      <c r="RSV5" s="62"/>
      <c r="RSW5" s="62"/>
      <c r="RSX5" s="62"/>
      <c r="RSY5" s="62"/>
      <c r="RSZ5" s="62"/>
      <c r="RTA5" s="62"/>
      <c r="RTB5" s="62"/>
      <c r="RTC5" s="62"/>
      <c r="RTD5" s="62"/>
      <c r="RTE5" s="62"/>
      <c r="RTF5" s="62"/>
      <c r="RTG5" s="62"/>
      <c r="RTH5" s="62"/>
      <c r="RTI5" s="62"/>
      <c r="RTJ5" s="62"/>
      <c r="RTK5" s="62"/>
      <c r="RTL5" s="62"/>
      <c r="RTM5" s="62"/>
      <c r="RTN5" s="62"/>
      <c r="RTO5" s="62"/>
      <c r="RTP5" s="62"/>
      <c r="RTQ5" s="62"/>
      <c r="RTR5" s="62"/>
      <c r="RTS5" s="62"/>
      <c r="RTT5" s="62"/>
      <c r="RTU5" s="62"/>
      <c r="RTV5" s="62"/>
      <c r="RTW5" s="62"/>
      <c r="RTX5" s="62"/>
      <c r="RTY5" s="62"/>
      <c r="RTZ5" s="62"/>
      <c r="RUA5" s="62"/>
      <c r="RUB5" s="62"/>
      <c r="RUC5" s="62"/>
      <c r="RUD5" s="62"/>
      <c r="RUE5" s="62"/>
      <c r="RUF5" s="62"/>
      <c r="RUG5" s="62"/>
      <c r="RUH5" s="62"/>
      <c r="RUI5" s="62"/>
      <c r="RUJ5" s="62"/>
      <c r="RUK5" s="62"/>
      <c r="RUL5" s="62"/>
      <c r="RUM5" s="62"/>
      <c r="RUN5" s="62"/>
      <c r="RUO5" s="62"/>
      <c r="RUP5" s="62"/>
      <c r="RUQ5" s="62"/>
      <c r="RUR5" s="62"/>
      <c r="RUS5" s="62"/>
      <c r="RUT5" s="62"/>
      <c r="RUU5" s="62"/>
      <c r="RUV5" s="62"/>
      <c r="RUW5" s="62"/>
      <c r="RUX5" s="62"/>
      <c r="RUY5" s="62"/>
      <c r="RUZ5" s="62"/>
      <c r="RVA5" s="62"/>
      <c r="RVB5" s="62"/>
      <c r="RVC5" s="62"/>
      <c r="RVD5" s="62"/>
      <c r="RVE5" s="62"/>
      <c r="RVF5" s="62"/>
      <c r="RVG5" s="62"/>
      <c r="RVH5" s="62"/>
      <c r="RVI5" s="62"/>
      <c r="RVJ5" s="62"/>
      <c r="RVK5" s="62"/>
      <c r="RVL5" s="62"/>
      <c r="RVM5" s="62"/>
      <c r="RVN5" s="62"/>
      <c r="RVO5" s="62"/>
      <c r="RVP5" s="62"/>
      <c r="RVQ5" s="62"/>
      <c r="RVR5" s="62"/>
      <c r="RVS5" s="62"/>
      <c r="RVT5" s="62"/>
      <c r="RVU5" s="62"/>
      <c r="RVV5" s="62"/>
      <c r="RVW5" s="62"/>
      <c r="RVX5" s="62"/>
      <c r="RVY5" s="62"/>
      <c r="RVZ5" s="62"/>
      <c r="RWA5" s="62"/>
      <c r="RWB5" s="62"/>
      <c r="RWC5" s="62"/>
      <c r="RWD5" s="62"/>
      <c r="RWE5" s="62"/>
      <c r="RWF5" s="62"/>
      <c r="RWG5" s="62"/>
      <c r="RWH5" s="62"/>
      <c r="RWI5" s="62"/>
      <c r="RWJ5" s="62"/>
      <c r="RWK5" s="62"/>
      <c r="RWL5" s="62"/>
      <c r="RWM5" s="62"/>
      <c r="RWN5" s="62"/>
      <c r="RWO5" s="62"/>
      <c r="RWP5" s="62"/>
      <c r="RWQ5" s="62"/>
      <c r="RWR5" s="62"/>
      <c r="RWS5" s="62"/>
      <c r="RWT5" s="62"/>
      <c r="RWU5" s="62"/>
      <c r="RWV5" s="62"/>
      <c r="RWW5" s="62"/>
      <c r="RWX5" s="62"/>
      <c r="RWY5" s="62"/>
      <c r="RWZ5" s="62"/>
      <c r="RXA5" s="62"/>
      <c r="RXB5" s="62"/>
      <c r="RXC5" s="62"/>
      <c r="RXD5" s="62"/>
      <c r="RXE5" s="62"/>
      <c r="RXF5" s="62"/>
      <c r="RXG5" s="62"/>
      <c r="RXH5" s="62"/>
      <c r="RXI5" s="62"/>
      <c r="RXJ5" s="62"/>
      <c r="RXK5" s="62"/>
      <c r="RXL5" s="62"/>
      <c r="RXM5" s="62"/>
      <c r="RXN5" s="62"/>
      <c r="RXO5" s="62"/>
      <c r="RXP5" s="62"/>
      <c r="RXQ5" s="62"/>
      <c r="RXR5" s="62"/>
      <c r="RXS5" s="62"/>
      <c r="RXT5" s="62"/>
      <c r="RXU5" s="62"/>
      <c r="RXV5" s="62"/>
      <c r="RXW5" s="62"/>
      <c r="RXX5" s="62"/>
      <c r="RXY5" s="62"/>
      <c r="RXZ5" s="62"/>
      <c r="RYA5" s="62"/>
      <c r="RYB5" s="62"/>
      <c r="RYC5" s="62"/>
      <c r="RYD5" s="62"/>
      <c r="RYE5" s="62"/>
      <c r="RYF5" s="62"/>
      <c r="RYG5" s="62"/>
      <c r="RYH5" s="62"/>
      <c r="RYI5" s="62"/>
      <c r="RYJ5" s="62"/>
      <c r="RYK5" s="62"/>
      <c r="RYL5" s="62"/>
      <c r="RYM5" s="62"/>
      <c r="RYN5" s="62"/>
      <c r="RYO5" s="62"/>
      <c r="RYP5" s="62"/>
      <c r="RYQ5" s="62"/>
      <c r="RYR5" s="62"/>
      <c r="RYS5" s="62"/>
      <c r="RYT5" s="62"/>
      <c r="RYU5" s="62"/>
      <c r="RYV5" s="62"/>
      <c r="RYW5" s="62"/>
      <c r="RYX5" s="62"/>
      <c r="RYY5" s="62"/>
      <c r="RYZ5" s="62"/>
      <c r="RZA5" s="62"/>
      <c r="RZB5" s="62"/>
      <c r="RZC5" s="62"/>
      <c r="RZD5" s="62"/>
      <c r="RZE5" s="62"/>
      <c r="RZF5" s="62"/>
      <c r="RZG5" s="62"/>
      <c r="RZH5" s="62"/>
      <c r="RZI5" s="62"/>
      <c r="RZJ5" s="62"/>
      <c r="RZK5" s="62"/>
      <c r="RZL5" s="62"/>
      <c r="RZM5" s="62"/>
      <c r="RZN5" s="62"/>
      <c r="RZO5" s="62"/>
      <c r="RZP5" s="62"/>
      <c r="RZQ5" s="62"/>
      <c r="RZR5" s="62"/>
      <c r="RZS5" s="62"/>
      <c r="RZT5" s="62"/>
      <c r="RZU5" s="62"/>
      <c r="RZV5" s="62"/>
      <c r="RZW5" s="62"/>
      <c r="RZX5" s="62"/>
      <c r="RZY5" s="62"/>
      <c r="RZZ5" s="62"/>
      <c r="SAA5" s="62"/>
      <c r="SAB5" s="62"/>
      <c r="SAC5" s="62"/>
      <c r="SAD5" s="62"/>
      <c r="SAE5" s="62"/>
      <c r="SAF5" s="62"/>
      <c r="SAG5" s="62"/>
      <c r="SAH5" s="62"/>
      <c r="SAI5" s="62"/>
      <c r="SAJ5" s="62"/>
      <c r="SAK5" s="62"/>
      <c r="SAL5" s="62"/>
      <c r="SAM5" s="62"/>
      <c r="SAN5" s="62"/>
      <c r="SAO5" s="62"/>
      <c r="SAP5" s="62"/>
      <c r="SAQ5" s="62"/>
      <c r="SAR5" s="62"/>
      <c r="SAS5" s="62"/>
      <c r="SAT5" s="62"/>
      <c r="SAU5" s="62"/>
      <c r="SAV5" s="62"/>
      <c r="SAW5" s="62"/>
      <c r="SAX5" s="62"/>
      <c r="SAY5" s="62"/>
      <c r="SAZ5" s="62"/>
      <c r="SBA5" s="62"/>
      <c r="SBB5" s="62"/>
      <c r="SBC5" s="62"/>
      <c r="SBD5" s="62"/>
      <c r="SBE5" s="62"/>
      <c r="SBF5" s="62"/>
      <c r="SBG5" s="62"/>
      <c r="SBH5" s="62"/>
      <c r="SBI5" s="62"/>
      <c r="SBJ5" s="62"/>
      <c r="SBK5" s="62"/>
      <c r="SBL5" s="62"/>
      <c r="SBM5" s="62"/>
      <c r="SBN5" s="62"/>
      <c r="SBO5" s="62"/>
      <c r="SBP5" s="62"/>
      <c r="SBQ5" s="62"/>
      <c r="SBR5" s="62"/>
      <c r="SBS5" s="62"/>
      <c r="SBT5" s="62"/>
      <c r="SBU5" s="62"/>
      <c r="SBV5" s="62"/>
      <c r="SBW5" s="62"/>
      <c r="SBX5" s="62"/>
      <c r="SBY5" s="62"/>
      <c r="SBZ5" s="62"/>
      <c r="SCA5" s="62"/>
      <c r="SCB5" s="62"/>
      <c r="SCC5" s="62"/>
      <c r="SCD5" s="62"/>
      <c r="SCE5" s="62"/>
      <c r="SCF5" s="62"/>
      <c r="SCG5" s="62"/>
      <c r="SCH5" s="62"/>
      <c r="SCI5" s="62"/>
      <c r="SCJ5" s="62"/>
      <c r="SCK5" s="62"/>
      <c r="SCL5" s="62"/>
      <c r="SCM5" s="62"/>
      <c r="SCN5" s="62"/>
      <c r="SCO5" s="62"/>
      <c r="SCP5" s="62"/>
      <c r="SCQ5" s="62"/>
      <c r="SCR5" s="62"/>
      <c r="SCS5" s="62"/>
      <c r="SCT5" s="62"/>
      <c r="SCU5" s="62"/>
      <c r="SCV5" s="62"/>
      <c r="SCW5" s="62"/>
      <c r="SCX5" s="62"/>
      <c r="SCY5" s="62"/>
      <c r="SCZ5" s="62"/>
      <c r="SDA5" s="62"/>
      <c r="SDB5" s="62"/>
      <c r="SDC5" s="62"/>
      <c r="SDD5" s="62"/>
      <c r="SDE5" s="62"/>
      <c r="SDF5" s="62"/>
      <c r="SDG5" s="62"/>
      <c r="SDH5" s="62"/>
      <c r="SDI5" s="62"/>
      <c r="SDJ5" s="62"/>
      <c r="SDK5" s="62"/>
      <c r="SDL5" s="62"/>
      <c r="SDM5" s="62"/>
      <c r="SDN5" s="62"/>
      <c r="SDO5" s="62"/>
      <c r="SDP5" s="62"/>
      <c r="SDQ5" s="62"/>
      <c r="SDR5" s="62"/>
      <c r="SDS5" s="62"/>
      <c r="SDT5" s="62"/>
      <c r="SDU5" s="62"/>
      <c r="SDV5" s="62"/>
      <c r="SDW5" s="62"/>
      <c r="SDX5" s="62"/>
      <c r="SDY5" s="62"/>
      <c r="SDZ5" s="62"/>
      <c r="SEA5" s="62"/>
      <c r="SEB5" s="62"/>
      <c r="SEC5" s="62"/>
      <c r="SED5" s="62"/>
      <c r="SEE5" s="62"/>
      <c r="SEF5" s="62"/>
      <c r="SEG5" s="62"/>
      <c r="SEH5" s="62"/>
      <c r="SEI5" s="62"/>
      <c r="SEJ5" s="62"/>
      <c r="SEK5" s="62"/>
      <c r="SEL5" s="62"/>
      <c r="SEM5" s="62"/>
      <c r="SEN5" s="62"/>
      <c r="SEO5" s="62"/>
      <c r="SEP5" s="62"/>
      <c r="SEQ5" s="62"/>
      <c r="SER5" s="62"/>
      <c r="SES5" s="62"/>
      <c r="SET5" s="62"/>
      <c r="SEU5" s="62"/>
      <c r="SEV5" s="62"/>
      <c r="SEW5" s="62"/>
      <c r="SEX5" s="62"/>
      <c r="SEY5" s="62"/>
      <c r="SEZ5" s="62"/>
      <c r="SFA5" s="62"/>
      <c r="SFB5" s="62"/>
      <c r="SFC5" s="62"/>
      <c r="SFD5" s="62"/>
      <c r="SFE5" s="62"/>
      <c r="SFF5" s="62"/>
      <c r="SFG5" s="62"/>
      <c r="SFH5" s="62"/>
      <c r="SFI5" s="62"/>
      <c r="SFJ5" s="62"/>
      <c r="SFK5" s="62"/>
      <c r="SFL5" s="62"/>
      <c r="SFM5" s="62"/>
      <c r="SFN5" s="62"/>
      <c r="SFO5" s="62"/>
      <c r="SFP5" s="62"/>
      <c r="SFQ5" s="62"/>
      <c r="SFR5" s="62"/>
      <c r="SFS5" s="62"/>
      <c r="SFT5" s="62"/>
      <c r="SFU5" s="62"/>
      <c r="SFV5" s="62"/>
      <c r="SFW5" s="62"/>
      <c r="SFX5" s="62"/>
      <c r="SFY5" s="62"/>
      <c r="SFZ5" s="62"/>
      <c r="SGA5" s="62"/>
      <c r="SGB5" s="62"/>
      <c r="SGC5" s="62"/>
      <c r="SGD5" s="62"/>
      <c r="SGE5" s="62"/>
      <c r="SGF5" s="62"/>
      <c r="SGG5" s="62"/>
      <c r="SGH5" s="62"/>
      <c r="SGI5" s="62"/>
      <c r="SGJ5" s="62"/>
      <c r="SGK5" s="62"/>
      <c r="SGL5" s="62"/>
      <c r="SGM5" s="62"/>
      <c r="SGN5" s="62"/>
      <c r="SGO5" s="62"/>
      <c r="SGP5" s="62"/>
      <c r="SGQ5" s="62"/>
      <c r="SGR5" s="62"/>
      <c r="SGS5" s="62"/>
      <c r="SGT5" s="62"/>
      <c r="SGU5" s="62"/>
      <c r="SGV5" s="62"/>
      <c r="SGW5" s="62"/>
      <c r="SGX5" s="62"/>
      <c r="SGY5" s="62"/>
      <c r="SGZ5" s="62"/>
      <c r="SHA5" s="62"/>
      <c r="SHB5" s="62"/>
      <c r="SHC5" s="62"/>
      <c r="SHD5" s="62"/>
      <c r="SHE5" s="62"/>
      <c r="SHF5" s="62"/>
      <c r="SHG5" s="62"/>
      <c r="SHH5" s="62"/>
      <c r="SHI5" s="62"/>
      <c r="SHJ5" s="62"/>
      <c r="SHK5" s="62"/>
      <c r="SHL5" s="62"/>
      <c r="SHM5" s="62"/>
      <c r="SHN5" s="62"/>
      <c r="SHO5" s="62"/>
      <c r="SHP5" s="62"/>
      <c r="SHQ5" s="62"/>
      <c r="SHR5" s="62"/>
      <c r="SHS5" s="62"/>
      <c r="SHT5" s="62"/>
      <c r="SHU5" s="62"/>
      <c r="SHV5" s="62"/>
      <c r="SHW5" s="62"/>
      <c r="SHX5" s="62"/>
      <c r="SHY5" s="62"/>
      <c r="SHZ5" s="62"/>
      <c r="SIA5" s="62"/>
      <c r="SIB5" s="62"/>
      <c r="SIC5" s="62"/>
      <c r="SID5" s="62"/>
      <c r="SIE5" s="62"/>
      <c r="SIF5" s="62"/>
      <c r="SIG5" s="62"/>
      <c r="SIH5" s="62"/>
      <c r="SII5" s="62"/>
      <c r="SIJ5" s="62"/>
      <c r="SIK5" s="62"/>
      <c r="SIL5" s="62"/>
      <c r="SIM5" s="62"/>
      <c r="SIN5" s="62"/>
      <c r="SIO5" s="62"/>
      <c r="SIP5" s="62"/>
      <c r="SIQ5" s="62"/>
      <c r="SIR5" s="62"/>
      <c r="SIS5" s="62"/>
      <c r="SIT5" s="62"/>
      <c r="SIU5" s="62"/>
      <c r="SIV5" s="62"/>
      <c r="SIW5" s="62"/>
      <c r="SIX5" s="62"/>
      <c r="SIY5" s="62"/>
      <c r="SIZ5" s="62"/>
      <c r="SJA5" s="62"/>
      <c r="SJB5" s="62"/>
      <c r="SJC5" s="62"/>
      <c r="SJD5" s="62"/>
      <c r="SJE5" s="62"/>
      <c r="SJF5" s="62"/>
      <c r="SJG5" s="62"/>
      <c r="SJH5" s="62"/>
      <c r="SJI5" s="62"/>
      <c r="SJJ5" s="62"/>
      <c r="SJK5" s="62"/>
      <c r="SJL5" s="62"/>
      <c r="SJM5" s="62"/>
      <c r="SJN5" s="62"/>
      <c r="SJO5" s="62"/>
      <c r="SJP5" s="62"/>
      <c r="SJQ5" s="62"/>
      <c r="SJR5" s="62"/>
      <c r="SJS5" s="62"/>
      <c r="SJT5" s="62"/>
      <c r="SJU5" s="62"/>
      <c r="SJV5" s="62"/>
      <c r="SJW5" s="62"/>
      <c r="SJX5" s="62"/>
      <c r="SJY5" s="62"/>
      <c r="SJZ5" s="62"/>
      <c r="SKA5" s="62"/>
      <c r="SKB5" s="62"/>
      <c r="SKC5" s="62"/>
      <c r="SKD5" s="62"/>
      <c r="SKE5" s="62"/>
      <c r="SKF5" s="62"/>
      <c r="SKG5" s="62"/>
      <c r="SKH5" s="62"/>
      <c r="SKI5" s="62"/>
      <c r="SKJ5" s="62"/>
      <c r="SKK5" s="62"/>
      <c r="SKL5" s="62"/>
      <c r="SKM5" s="62"/>
      <c r="SKN5" s="62"/>
      <c r="SKO5" s="62"/>
      <c r="SKP5" s="62"/>
      <c r="SKQ5" s="62"/>
      <c r="SKR5" s="62"/>
      <c r="SKS5" s="62"/>
      <c r="SKT5" s="62"/>
      <c r="SKU5" s="62"/>
      <c r="SKV5" s="62"/>
      <c r="SKW5" s="62"/>
      <c r="SKX5" s="62"/>
      <c r="SKY5" s="62"/>
      <c r="SKZ5" s="62"/>
      <c r="SLA5" s="62"/>
      <c r="SLB5" s="62"/>
      <c r="SLC5" s="62"/>
      <c r="SLD5" s="62"/>
      <c r="SLE5" s="62"/>
      <c r="SLF5" s="62"/>
      <c r="SLG5" s="62"/>
      <c r="SLH5" s="62"/>
      <c r="SLI5" s="62"/>
      <c r="SLJ5" s="62"/>
      <c r="SLK5" s="62"/>
      <c r="SLL5" s="62"/>
      <c r="SLM5" s="62"/>
      <c r="SLN5" s="62"/>
      <c r="SLO5" s="62"/>
      <c r="SLP5" s="62"/>
      <c r="SLQ5" s="62"/>
      <c r="SLR5" s="62"/>
      <c r="SLS5" s="62"/>
      <c r="SLT5" s="62"/>
      <c r="SLU5" s="62"/>
      <c r="SLV5" s="62"/>
      <c r="SLW5" s="62"/>
      <c r="SLX5" s="62"/>
      <c r="SLY5" s="62"/>
      <c r="SLZ5" s="62"/>
      <c r="SMA5" s="62"/>
      <c r="SMB5" s="62"/>
      <c r="SMC5" s="62"/>
      <c r="SMD5" s="62"/>
      <c r="SME5" s="62"/>
      <c r="SMF5" s="62"/>
      <c r="SMG5" s="62"/>
      <c r="SMH5" s="62"/>
      <c r="SMI5" s="62"/>
      <c r="SMJ5" s="62"/>
      <c r="SMK5" s="62"/>
      <c r="SML5" s="62"/>
      <c r="SMM5" s="62"/>
      <c r="SMN5" s="62"/>
      <c r="SMO5" s="62"/>
      <c r="SMP5" s="62"/>
      <c r="SMQ5" s="62"/>
      <c r="SMR5" s="62"/>
      <c r="SMS5" s="62"/>
      <c r="SMT5" s="62"/>
      <c r="SMU5" s="62"/>
      <c r="SMV5" s="62"/>
      <c r="SMW5" s="62"/>
      <c r="SMX5" s="62"/>
      <c r="SMY5" s="62"/>
      <c r="SMZ5" s="62"/>
      <c r="SNA5" s="62"/>
      <c r="SNB5" s="62"/>
      <c r="SNC5" s="62"/>
      <c r="SND5" s="62"/>
      <c r="SNE5" s="62"/>
      <c r="SNF5" s="62"/>
      <c r="SNG5" s="62"/>
      <c r="SNH5" s="62"/>
      <c r="SNI5" s="62"/>
      <c r="SNJ5" s="62"/>
      <c r="SNK5" s="62"/>
      <c r="SNL5" s="62"/>
      <c r="SNM5" s="62"/>
      <c r="SNN5" s="62"/>
      <c r="SNO5" s="62"/>
      <c r="SNP5" s="62"/>
      <c r="SNQ5" s="62"/>
      <c r="SNR5" s="62"/>
      <c r="SNS5" s="62"/>
      <c r="SNT5" s="62"/>
      <c r="SNU5" s="62"/>
      <c r="SNV5" s="62"/>
      <c r="SNW5" s="62"/>
      <c r="SNX5" s="62"/>
      <c r="SNY5" s="62"/>
      <c r="SNZ5" s="62"/>
      <c r="SOA5" s="62"/>
      <c r="SOB5" s="62"/>
      <c r="SOC5" s="62"/>
      <c r="SOD5" s="62"/>
      <c r="SOE5" s="62"/>
      <c r="SOF5" s="62"/>
      <c r="SOG5" s="62"/>
      <c r="SOH5" s="62"/>
      <c r="SOI5" s="62"/>
      <c r="SOJ5" s="62"/>
      <c r="SOK5" s="62"/>
      <c r="SOL5" s="62"/>
      <c r="SOM5" s="62"/>
      <c r="SON5" s="62"/>
      <c r="SOO5" s="62"/>
      <c r="SOP5" s="62"/>
      <c r="SOQ5" s="62"/>
      <c r="SOR5" s="62"/>
      <c r="SOS5" s="62"/>
      <c r="SOT5" s="62"/>
      <c r="SOU5" s="62"/>
      <c r="SOV5" s="62"/>
      <c r="SOW5" s="62"/>
      <c r="SOX5" s="62"/>
      <c r="SOY5" s="62"/>
      <c r="SOZ5" s="62"/>
      <c r="SPA5" s="62"/>
      <c r="SPB5" s="62"/>
      <c r="SPC5" s="62"/>
      <c r="SPD5" s="62"/>
      <c r="SPE5" s="62"/>
      <c r="SPF5" s="62"/>
      <c r="SPG5" s="62"/>
      <c r="SPH5" s="62"/>
      <c r="SPI5" s="62"/>
      <c r="SPJ5" s="62"/>
      <c r="SPK5" s="62"/>
      <c r="SPL5" s="62"/>
      <c r="SPM5" s="62"/>
      <c r="SPN5" s="62"/>
      <c r="SPO5" s="62"/>
      <c r="SPP5" s="62"/>
      <c r="SPQ5" s="62"/>
      <c r="SPR5" s="62"/>
      <c r="SPS5" s="62"/>
      <c r="SPT5" s="62"/>
      <c r="SPU5" s="62"/>
      <c r="SPV5" s="62"/>
      <c r="SPW5" s="62"/>
      <c r="SPX5" s="62"/>
      <c r="SPY5" s="62"/>
      <c r="SPZ5" s="62"/>
      <c r="SQA5" s="62"/>
      <c r="SQB5" s="62"/>
      <c r="SQC5" s="62"/>
      <c r="SQD5" s="62"/>
      <c r="SQE5" s="62"/>
      <c r="SQF5" s="62"/>
      <c r="SQG5" s="62"/>
      <c r="SQH5" s="62"/>
      <c r="SQI5" s="62"/>
      <c r="SQJ5" s="62"/>
      <c r="SQK5" s="62"/>
      <c r="SQL5" s="62"/>
      <c r="SQM5" s="62"/>
      <c r="SQN5" s="62"/>
      <c r="SQO5" s="62"/>
      <c r="SQP5" s="62"/>
      <c r="SQQ5" s="62"/>
      <c r="SQR5" s="62"/>
      <c r="SQS5" s="62"/>
      <c r="SQT5" s="62"/>
      <c r="SQU5" s="62"/>
      <c r="SQV5" s="62"/>
      <c r="SQW5" s="62"/>
      <c r="SQX5" s="62"/>
      <c r="SQY5" s="62"/>
      <c r="SQZ5" s="62"/>
      <c r="SRA5" s="62"/>
      <c r="SRB5" s="62"/>
      <c r="SRC5" s="62"/>
      <c r="SRD5" s="62"/>
      <c r="SRE5" s="62"/>
      <c r="SRF5" s="62"/>
      <c r="SRG5" s="62"/>
      <c r="SRH5" s="62"/>
      <c r="SRI5" s="62"/>
      <c r="SRJ5" s="62"/>
      <c r="SRK5" s="62"/>
      <c r="SRL5" s="62"/>
      <c r="SRM5" s="62"/>
      <c r="SRN5" s="62"/>
      <c r="SRO5" s="62"/>
      <c r="SRP5" s="62"/>
      <c r="SRQ5" s="62"/>
      <c r="SRR5" s="62"/>
      <c r="SRS5" s="62"/>
      <c r="SRT5" s="62"/>
      <c r="SRU5" s="62"/>
      <c r="SRV5" s="62"/>
      <c r="SRW5" s="62"/>
      <c r="SRX5" s="62"/>
      <c r="SRY5" s="62"/>
      <c r="SRZ5" s="62"/>
      <c r="SSA5" s="62"/>
      <c r="SSB5" s="62"/>
      <c r="SSC5" s="62"/>
      <c r="SSD5" s="62"/>
      <c r="SSE5" s="62"/>
      <c r="SSF5" s="62"/>
      <c r="SSG5" s="62"/>
      <c r="SSH5" s="62"/>
      <c r="SSI5" s="62"/>
      <c r="SSJ5" s="62"/>
      <c r="SSK5" s="62"/>
      <c r="SSL5" s="62"/>
      <c r="SSM5" s="62"/>
      <c r="SSN5" s="62"/>
      <c r="SSO5" s="62"/>
      <c r="SSP5" s="62"/>
      <c r="SSQ5" s="62"/>
      <c r="SSR5" s="62"/>
      <c r="SSS5" s="62"/>
      <c r="SST5" s="62"/>
      <c r="SSU5" s="62"/>
      <c r="SSV5" s="62"/>
      <c r="SSW5" s="62"/>
      <c r="SSX5" s="62"/>
      <c r="SSY5" s="62"/>
      <c r="SSZ5" s="62"/>
      <c r="STA5" s="62"/>
      <c r="STB5" s="62"/>
      <c r="STC5" s="62"/>
      <c r="STD5" s="62"/>
      <c r="STE5" s="62"/>
      <c r="STF5" s="62"/>
      <c r="STG5" s="62"/>
      <c r="STH5" s="62"/>
      <c r="STI5" s="62"/>
      <c r="STJ5" s="62"/>
      <c r="STK5" s="62"/>
      <c r="STL5" s="62"/>
      <c r="STM5" s="62"/>
      <c r="STN5" s="62"/>
      <c r="STO5" s="62"/>
      <c r="STP5" s="62"/>
      <c r="STQ5" s="62"/>
      <c r="STR5" s="62"/>
      <c r="STS5" s="62"/>
      <c r="STT5" s="62"/>
      <c r="STU5" s="62"/>
      <c r="STV5" s="62"/>
      <c r="STW5" s="62"/>
      <c r="STX5" s="62"/>
      <c r="STY5" s="62"/>
      <c r="STZ5" s="62"/>
      <c r="SUA5" s="62"/>
      <c r="SUB5" s="62"/>
      <c r="SUC5" s="62"/>
      <c r="SUD5" s="62"/>
      <c r="SUE5" s="62"/>
      <c r="SUF5" s="62"/>
      <c r="SUG5" s="62"/>
      <c r="SUH5" s="62"/>
      <c r="SUI5" s="62"/>
      <c r="SUJ5" s="62"/>
      <c r="SUK5" s="62"/>
      <c r="SUL5" s="62"/>
      <c r="SUM5" s="62"/>
      <c r="SUN5" s="62"/>
      <c r="SUO5" s="62"/>
      <c r="SUP5" s="62"/>
      <c r="SUQ5" s="62"/>
      <c r="SUR5" s="62"/>
      <c r="SUS5" s="62"/>
      <c r="SUT5" s="62"/>
      <c r="SUU5" s="62"/>
      <c r="SUV5" s="62"/>
      <c r="SUW5" s="62"/>
      <c r="SUX5" s="62"/>
      <c r="SUY5" s="62"/>
      <c r="SUZ5" s="62"/>
      <c r="SVA5" s="62"/>
      <c r="SVB5" s="62"/>
      <c r="SVC5" s="62"/>
      <c r="SVD5" s="62"/>
      <c r="SVE5" s="62"/>
      <c r="SVF5" s="62"/>
      <c r="SVG5" s="62"/>
      <c r="SVH5" s="62"/>
      <c r="SVI5" s="62"/>
      <c r="SVJ5" s="62"/>
      <c r="SVK5" s="62"/>
      <c r="SVL5" s="62"/>
      <c r="SVM5" s="62"/>
      <c r="SVN5" s="62"/>
      <c r="SVO5" s="62"/>
      <c r="SVP5" s="62"/>
      <c r="SVQ5" s="62"/>
      <c r="SVR5" s="62"/>
      <c r="SVS5" s="62"/>
      <c r="SVT5" s="62"/>
      <c r="SVU5" s="62"/>
      <c r="SVV5" s="62"/>
      <c r="SVW5" s="62"/>
      <c r="SVX5" s="62"/>
      <c r="SVY5" s="62"/>
      <c r="SVZ5" s="62"/>
      <c r="SWA5" s="62"/>
      <c r="SWB5" s="62"/>
      <c r="SWC5" s="62"/>
      <c r="SWD5" s="62"/>
      <c r="SWE5" s="62"/>
      <c r="SWF5" s="62"/>
      <c r="SWG5" s="62"/>
      <c r="SWH5" s="62"/>
      <c r="SWI5" s="62"/>
      <c r="SWJ5" s="62"/>
      <c r="SWK5" s="62"/>
      <c r="SWL5" s="62"/>
      <c r="SWM5" s="62"/>
      <c r="SWN5" s="62"/>
      <c r="SWO5" s="62"/>
      <c r="SWP5" s="62"/>
      <c r="SWQ5" s="62"/>
      <c r="SWR5" s="62"/>
      <c r="SWS5" s="62"/>
      <c r="SWT5" s="62"/>
      <c r="SWU5" s="62"/>
      <c r="SWV5" s="62"/>
      <c r="SWW5" s="62"/>
      <c r="SWX5" s="62"/>
      <c r="SWY5" s="62"/>
      <c r="SWZ5" s="62"/>
      <c r="SXA5" s="62"/>
      <c r="SXB5" s="62"/>
      <c r="SXC5" s="62"/>
      <c r="SXD5" s="62"/>
      <c r="SXE5" s="62"/>
      <c r="SXF5" s="62"/>
      <c r="SXG5" s="62"/>
      <c r="SXH5" s="62"/>
      <c r="SXI5" s="62"/>
      <c r="SXJ5" s="62"/>
      <c r="SXK5" s="62"/>
      <c r="SXL5" s="62"/>
      <c r="SXM5" s="62"/>
      <c r="SXN5" s="62"/>
      <c r="SXO5" s="62"/>
      <c r="SXP5" s="62"/>
      <c r="SXQ5" s="62"/>
      <c r="SXR5" s="62"/>
      <c r="SXS5" s="62"/>
      <c r="SXT5" s="62"/>
      <c r="SXU5" s="62"/>
      <c r="SXV5" s="62"/>
      <c r="SXW5" s="62"/>
      <c r="SXX5" s="62"/>
      <c r="SXY5" s="62"/>
      <c r="SXZ5" s="62"/>
      <c r="SYA5" s="62"/>
      <c r="SYB5" s="62"/>
      <c r="SYC5" s="62"/>
      <c r="SYD5" s="62"/>
      <c r="SYE5" s="62"/>
      <c r="SYF5" s="62"/>
      <c r="SYG5" s="62"/>
      <c r="SYH5" s="62"/>
      <c r="SYI5" s="62"/>
      <c r="SYJ5" s="62"/>
      <c r="SYK5" s="62"/>
      <c r="SYL5" s="62"/>
      <c r="SYM5" s="62"/>
      <c r="SYN5" s="62"/>
      <c r="SYO5" s="62"/>
      <c r="SYP5" s="62"/>
      <c r="SYQ5" s="62"/>
      <c r="SYR5" s="62"/>
      <c r="SYS5" s="62"/>
      <c r="SYT5" s="62"/>
      <c r="SYU5" s="62"/>
      <c r="SYV5" s="62"/>
      <c r="SYW5" s="62"/>
      <c r="SYX5" s="62"/>
      <c r="SYY5" s="62"/>
      <c r="SYZ5" s="62"/>
      <c r="SZA5" s="62"/>
      <c r="SZB5" s="62"/>
      <c r="SZC5" s="62"/>
      <c r="SZD5" s="62"/>
      <c r="SZE5" s="62"/>
      <c r="SZF5" s="62"/>
      <c r="SZG5" s="62"/>
      <c r="SZH5" s="62"/>
      <c r="SZI5" s="62"/>
      <c r="SZJ5" s="62"/>
      <c r="SZK5" s="62"/>
      <c r="SZL5" s="62"/>
      <c r="SZM5" s="62"/>
      <c r="SZN5" s="62"/>
      <c r="SZO5" s="62"/>
      <c r="SZP5" s="62"/>
      <c r="SZQ5" s="62"/>
      <c r="SZR5" s="62"/>
      <c r="SZS5" s="62"/>
      <c r="SZT5" s="62"/>
      <c r="SZU5" s="62"/>
      <c r="SZV5" s="62"/>
      <c r="SZW5" s="62"/>
      <c r="SZX5" s="62"/>
      <c r="SZY5" s="62"/>
      <c r="SZZ5" s="62"/>
      <c r="TAA5" s="62"/>
      <c r="TAB5" s="62"/>
      <c r="TAC5" s="62"/>
      <c r="TAD5" s="62"/>
      <c r="TAE5" s="62"/>
      <c r="TAF5" s="62"/>
      <c r="TAG5" s="62"/>
      <c r="TAH5" s="62"/>
      <c r="TAI5" s="62"/>
      <c r="TAJ5" s="62"/>
      <c r="TAK5" s="62"/>
      <c r="TAL5" s="62"/>
      <c r="TAM5" s="62"/>
      <c r="TAN5" s="62"/>
      <c r="TAO5" s="62"/>
      <c r="TAP5" s="62"/>
      <c r="TAQ5" s="62"/>
      <c r="TAR5" s="62"/>
      <c r="TAS5" s="62"/>
      <c r="TAT5" s="62"/>
      <c r="TAU5" s="62"/>
      <c r="TAV5" s="62"/>
      <c r="TAW5" s="62"/>
      <c r="TAX5" s="62"/>
      <c r="TAY5" s="62"/>
      <c r="TAZ5" s="62"/>
      <c r="TBA5" s="62"/>
      <c r="TBB5" s="62"/>
      <c r="TBC5" s="62"/>
      <c r="TBD5" s="62"/>
      <c r="TBE5" s="62"/>
      <c r="TBF5" s="62"/>
      <c r="TBG5" s="62"/>
      <c r="TBH5" s="62"/>
      <c r="TBI5" s="62"/>
      <c r="TBJ5" s="62"/>
      <c r="TBK5" s="62"/>
      <c r="TBL5" s="62"/>
      <c r="TBM5" s="62"/>
      <c r="TBN5" s="62"/>
      <c r="TBO5" s="62"/>
      <c r="TBP5" s="62"/>
      <c r="TBQ5" s="62"/>
      <c r="TBR5" s="62"/>
      <c r="TBS5" s="62"/>
      <c r="TBT5" s="62"/>
      <c r="TBU5" s="62"/>
      <c r="TBV5" s="62"/>
      <c r="TBW5" s="62"/>
      <c r="TBX5" s="62"/>
      <c r="TBY5" s="62"/>
      <c r="TBZ5" s="62"/>
      <c r="TCA5" s="62"/>
      <c r="TCB5" s="62"/>
      <c r="TCC5" s="62"/>
      <c r="TCD5" s="62"/>
      <c r="TCE5" s="62"/>
      <c r="TCF5" s="62"/>
      <c r="TCG5" s="62"/>
      <c r="TCH5" s="62"/>
      <c r="TCI5" s="62"/>
      <c r="TCJ5" s="62"/>
      <c r="TCK5" s="62"/>
      <c r="TCL5" s="62"/>
      <c r="TCM5" s="62"/>
      <c r="TCN5" s="62"/>
      <c r="TCO5" s="62"/>
      <c r="TCP5" s="62"/>
      <c r="TCQ5" s="62"/>
      <c r="TCR5" s="62"/>
      <c r="TCS5" s="62"/>
      <c r="TCT5" s="62"/>
      <c r="TCU5" s="62"/>
      <c r="TCV5" s="62"/>
      <c r="TCW5" s="62"/>
      <c r="TCX5" s="62"/>
      <c r="TCY5" s="62"/>
      <c r="TCZ5" s="62"/>
      <c r="TDA5" s="62"/>
      <c r="TDB5" s="62"/>
      <c r="TDC5" s="62"/>
      <c r="TDD5" s="62"/>
      <c r="TDE5" s="62"/>
      <c r="TDF5" s="62"/>
      <c r="TDG5" s="62"/>
      <c r="TDH5" s="62"/>
      <c r="TDI5" s="62"/>
      <c r="TDJ5" s="62"/>
      <c r="TDK5" s="62"/>
      <c r="TDL5" s="62"/>
      <c r="TDM5" s="62"/>
      <c r="TDN5" s="62"/>
      <c r="TDO5" s="62"/>
      <c r="TDP5" s="62"/>
      <c r="TDQ5" s="62"/>
      <c r="TDR5" s="62"/>
      <c r="TDS5" s="62"/>
      <c r="TDT5" s="62"/>
      <c r="TDU5" s="62"/>
      <c r="TDV5" s="62"/>
      <c r="TDW5" s="62"/>
      <c r="TDX5" s="62"/>
      <c r="TDY5" s="62"/>
      <c r="TDZ5" s="62"/>
      <c r="TEA5" s="62"/>
      <c r="TEB5" s="62"/>
      <c r="TEC5" s="62"/>
      <c r="TED5" s="62"/>
      <c r="TEE5" s="62"/>
      <c r="TEF5" s="62"/>
      <c r="TEG5" s="62"/>
      <c r="TEH5" s="62"/>
      <c r="TEI5" s="62"/>
      <c r="TEJ5" s="62"/>
      <c r="TEK5" s="62"/>
      <c r="TEL5" s="62"/>
      <c r="TEM5" s="62"/>
      <c r="TEN5" s="62"/>
      <c r="TEO5" s="62"/>
      <c r="TEP5" s="62"/>
      <c r="TEQ5" s="62"/>
      <c r="TER5" s="62"/>
      <c r="TES5" s="62"/>
      <c r="TET5" s="62"/>
      <c r="TEU5" s="62"/>
      <c r="TEV5" s="62"/>
      <c r="TEW5" s="62"/>
      <c r="TEX5" s="62"/>
      <c r="TEY5" s="62"/>
      <c r="TEZ5" s="62"/>
      <c r="TFA5" s="62"/>
      <c r="TFB5" s="62"/>
      <c r="TFC5" s="62"/>
      <c r="TFD5" s="62"/>
      <c r="TFE5" s="62"/>
      <c r="TFF5" s="62"/>
      <c r="TFG5" s="62"/>
      <c r="TFH5" s="62"/>
      <c r="TFI5" s="62"/>
      <c r="TFJ5" s="62"/>
      <c r="TFK5" s="62"/>
      <c r="TFL5" s="62"/>
      <c r="TFM5" s="62"/>
      <c r="TFN5" s="62"/>
      <c r="TFO5" s="62"/>
      <c r="TFP5" s="62"/>
      <c r="TFQ5" s="62"/>
      <c r="TFR5" s="62"/>
      <c r="TFS5" s="62"/>
      <c r="TFT5" s="62"/>
      <c r="TFU5" s="62"/>
      <c r="TFV5" s="62"/>
      <c r="TFW5" s="62"/>
      <c r="TFX5" s="62"/>
      <c r="TFY5" s="62"/>
      <c r="TFZ5" s="62"/>
      <c r="TGA5" s="62"/>
      <c r="TGB5" s="62"/>
      <c r="TGC5" s="62"/>
      <c r="TGD5" s="62"/>
      <c r="TGE5" s="62"/>
      <c r="TGF5" s="62"/>
      <c r="TGG5" s="62"/>
      <c r="TGH5" s="62"/>
      <c r="TGI5" s="62"/>
      <c r="TGJ5" s="62"/>
      <c r="TGK5" s="62"/>
      <c r="TGL5" s="62"/>
      <c r="TGM5" s="62"/>
      <c r="TGN5" s="62"/>
      <c r="TGO5" s="62"/>
      <c r="TGP5" s="62"/>
      <c r="TGQ5" s="62"/>
      <c r="TGR5" s="62"/>
      <c r="TGS5" s="62"/>
      <c r="TGT5" s="62"/>
      <c r="TGU5" s="62"/>
      <c r="TGV5" s="62"/>
      <c r="TGW5" s="62"/>
      <c r="TGX5" s="62"/>
      <c r="TGY5" s="62"/>
      <c r="TGZ5" s="62"/>
      <c r="THA5" s="62"/>
      <c r="THB5" s="62"/>
      <c r="THC5" s="62"/>
      <c r="THD5" s="62"/>
      <c r="THE5" s="62"/>
      <c r="THF5" s="62"/>
      <c r="THG5" s="62"/>
      <c r="THH5" s="62"/>
      <c r="THI5" s="62"/>
      <c r="THJ5" s="62"/>
      <c r="THK5" s="62"/>
      <c r="THL5" s="62"/>
      <c r="THM5" s="62"/>
      <c r="THN5" s="62"/>
      <c r="THO5" s="62"/>
      <c r="THP5" s="62"/>
      <c r="THQ5" s="62"/>
      <c r="THR5" s="62"/>
      <c r="THS5" s="62"/>
      <c r="THT5" s="62"/>
      <c r="THU5" s="62"/>
      <c r="THV5" s="62"/>
      <c r="THW5" s="62"/>
      <c r="THX5" s="62"/>
      <c r="THY5" s="62"/>
      <c r="THZ5" s="62"/>
      <c r="TIA5" s="62"/>
      <c r="TIB5" s="62"/>
      <c r="TIC5" s="62"/>
      <c r="TID5" s="62"/>
      <c r="TIE5" s="62"/>
      <c r="TIF5" s="62"/>
      <c r="TIG5" s="62"/>
      <c r="TIH5" s="62"/>
      <c r="TII5" s="62"/>
      <c r="TIJ5" s="62"/>
      <c r="TIK5" s="62"/>
      <c r="TIL5" s="62"/>
      <c r="TIM5" s="62"/>
      <c r="TIN5" s="62"/>
      <c r="TIO5" s="62"/>
      <c r="TIP5" s="62"/>
      <c r="TIQ5" s="62"/>
      <c r="TIR5" s="62"/>
      <c r="TIS5" s="62"/>
      <c r="TIT5" s="62"/>
      <c r="TIU5" s="62"/>
      <c r="TIV5" s="62"/>
      <c r="TIW5" s="62"/>
      <c r="TIX5" s="62"/>
      <c r="TIY5" s="62"/>
      <c r="TIZ5" s="62"/>
      <c r="TJA5" s="62"/>
      <c r="TJB5" s="62"/>
      <c r="TJC5" s="62"/>
      <c r="TJD5" s="62"/>
      <c r="TJE5" s="62"/>
      <c r="TJF5" s="62"/>
      <c r="TJG5" s="62"/>
      <c r="TJH5" s="62"/>
      <c r="TJI5" s="62"/>
      <c r="TJJ5" s="62"/>
      <c r="TJK5" s="62"/>
      <c r="TJL5" s="62"/>
      <c r="TJM5" s="62"/>
      <c r="TJN5" s="62"/>
      <c r="TJO5" s="62"/>
      <c r="TJP5" s="62"/>
      <c r="TJQ5" s="62"/>
      <c r="TJR5" s="62"/>
      <c r="TJS5" s="62"/>
      <c r="TJT5" s="62"/>
      <c r="TJU5" s="62"/>
      <c r="TJV5" s="62"/>
      <c r="TJW5" s="62"/>
      <c r="TJX5" s="62"/>
      <c r="TJY5" s="62"/>
      <c r="TJZ5" s="62"/>
      <c r="TKA5" s="62"/>
      <c r="TKB5" s="62"/>
      <c r="TKC5" s="62"/>
      <c r="TKD5" s="62"/>
      <c r="TKE5" s="62"/>
      <c r="TKF5" s="62"/>
      <c r="TKG5" s="62"/>
      <c r="TKH5" s="62"/>
      <c r="TKI5" s="62"/>
      <c r="TKJ5" s="62"/>
      <c r="TKK5" s="62"/>
      <c r="TKL5" s="62"/>
      <c r="TKM5" s="62"/>
      <c r="TKN5" s="62"/>
      <c r="TKO5" s="62"/>
      <c r="TKP5" s="62"/>
      <c r="TKQ5" s="62"/>
      <c r="TKR5" s="62"/>
      <c r="TKS5" s="62"/>
      <c r="TKT5" s="62"/>
      <c r="TKU5" s="62"/>
      <c r="TKV5" s="62"/>
      <c r="TKW5" s="62"/>
      <c r="TKX5" s="62"/>
      <c r="TKY5" s="62"/>
      <c r="TKZ5" s="62"/>
      <c r="TLA5" s="62"/>
      <c r="TLB5" s="62"/>
      <c r="TLC5" s="62"/>
      <c r="TLD5" s="62"/>
      <c r="TLE5" s="62"/>
      <c r="TLF5" s="62"/>
      <c r="TLG5" s="62"/>
      <c r="TLH5" s="62"/>
      <c r="TLI5" s="62"/>
      <c r="TLJ5" s="62"/>
      <c r="TLK5" s="62"/>
      <c r="TLL5" s="62"/>
      <c r="TLM5" s="62"/>
      <c r="TLN5" s="62"/>
      <c r="TLO5" s="62"/>
      <c r="TLP5" s="62"/>
      <c r="TLQ5" s="62"/>
      <c r="TLR5" s="62"/>
      <c r="TLS5" s="62"/>
      <c r="TLT5" s="62"/>
      <c r="TLU5" s="62"/>
      <c r="TLV5" s="62"/>
      <c r="TLW5" s="62"/>
      <c r="TLX5" s="62"/>
      <c r="TLY5" s="62"/>
      <c r="TLZ5" s="62"/>
      <c r="TMA5" s="62"/>
      <c r="TMB5" s="62"/>
      <c r="TMC5" s="62"/>
      <c r="TMD5" s="62"/>
      <c r="TME5" s="62"/>
      <c r="TMF5" s="62"/>
      <c r="TMG5" s="62"/>
      <c r="TMH5" s="62"/>
      <c r="TMI5" s="62"/>
      <c r="TMJ5" s="62"/>
      <c r="TMK5" s="62"/>
      <c r="TML5" s="62"/>
      <c r="TMM5" s="62"/>
      <c r="TMN5" s="62"/>
      <c r="TMO5" s="62"/>
      <c r="TMP5" s="62"/>
      <c r="TMQ5" s="62"/>
      <c r="TMR5" s="62"/>
      <c r="TMS5" s="62"/>
      <c r="TMT5" s="62"/>
      <c r="TMU5" s="62"/>
      <c r="TMV5" s="62"/>
      <c r="TMW5" s="62"/>
      <c r="TMX5" s="62"/>
      <c r="TMY5" s="62"/>
      <c r="TMZ5" s="62"/>
      <c r="TNA5" s="62"/>
      <c r="TNB5" s="62"/>
      <c r="TNC5" s="62"/>
      <c r="TND5" s="62"/>
      <c r="TNE5" s="62"/>
      <c r="TNF5" s="62"/>
      <c r="TNG5" s="62"/>
      <c r="TNH5" s="62"/>
      <c r="TNI5" s="62"/>
      <c r="TNJ5" s="62"/>
      <c r="TNK5" s="62"/>
      <c r="TNL5" s="62"/>
      <c r="TNM5" s="62"/>
      <c r="TNN5" s="62"/>
      <c r="TNO5" s="62"/>
      <c r="TNP5" s="62"/>
      <c r="TNQ5" s="62"/>
      <c r="TNR5" s="62"/>
      <c r="TNS5" s="62"/>
      <c r="TNT5" s="62"/>
      <c r="TNU5" s="62"/>
      <c r="TNV5" s="62"/>
      <c r="TNW5" s="62"/>
      <c r="TNX5" s="62"/>
      <c r="TNY5" s="62"/>
      <c r="TNZ5" s="62"/>
      <c r="TOA5" s="62"/>
      <c r="TOB5" s="62"/>
      <c r="TOC5" s="62"/>
      <c r="TOD5" s="62"/>
      <c r="TOE5" s="62"/>
      <c r="TOF5" s="62"/>
      <c r="TOG5" s="62"/>
      <c r="TOH5" s="62"/>
      <c r="TOI5" s="62"/>
      <c r="TOJ5" s="62"/>
      <c r="TOK5" s="62"/>
      <c r="TOL5" s="62"/>
      <c r="TOM5" s="62"/>
      <c r="TON5" s="62"/>
      <c r="TOO5" s="62"/>
      <c r="TOP5" s="62"/>
      <c r="TOQ5" s="62"/>
      <c r="TOR5" s="62"/>
      <c r="TOS5" s="62"/>
      <c r="TOT5" s="62"/>
      <c r="TOU5" s="62"/>
      <c r="TOV5" s="62"/>
      <c r="TOW5" s="62"/>
      <c r="TOX5" s="62"/>
      <c r="TOY5" s="62"/>
      <c r="TOZ5" s="62"/>
      <c r="TPA5" s="62"/>
      <c r="TPB5" s="62"/>
      <c r="TPC5" s="62"/>
      <c r="TPD5" s="62"/>
      <c r="TPE5" s="62"/>
      <c r="TPF5" s="62"/>
      <c r="TPG5" s="62"/>
      <c r="TPH5" s="62"/>
      <c r="TPI5" s="62"/>
      <c r="TPJ5" s="62"/>
      <c r="TPK5" s="62"/>
      <c r="TPL5" s="62"/>
      <c r="TPM5" s="62"/>
      <c r="TPN5" s="62"/>
      <c r="TPO5" s="62"/>
      <c r="TPP5" s="62"/>
      <c r="TPQ5" s="62"/>
      <c r="TPR5" s="62"/>
      <c r="TPS5" s="62"/>
      <c r="TPT5" s="62"/>
      <c r="TPU5" s="62"/>
      <c r="TPV5" s="62"/>
      <c r="TPW5" s="62"/>
      <c r="TPX5" s="62"/>
      <c r="TPY5" s="62"/>
      <c r="TPZ5" s="62"/>
      <c r="TQA5" s="62"/>
      <c r="TQB5" s="62"/>
      <c r="TQC5" s="62"/>
      <c r="TQD5" s="62"/>
      <c r="TQE5" s="62"/>
      <c r="TQF5" s="62"/>
      <c r="TQG5" s="62"/>
      <c r="TQH5" s="62"/>
      <c r="TQI5" s="62"/>
      <c r="TQJ5" s="62"/>
      <c r="TQK5" s="62"/>
      <c r="TQL5" s="62"/>
      <c r="TQM5" s="62"/>
      <c r="TQN5" s="62"/>
      <c r="TQO5" s="62"/>
      <c r="TQP5" s="62"/>
      <c r="TQQ5" s="62"/>
      <c r="TQR5" s="62"/>
      <c r="TQS5" s="62"/>
      <c r="TQT5" s="62"/>
      <c r="TQU5" s="62"/>
      <c r="TQV5" s="62"/>
      <c r="TQW5" s="62"/>
      <c r="TQX5" s="62"/>
      <c r="TQY5" s="62"/>
      <c r="TQZ5" s="62"/>
      <c r="TRA5" s="62"/>
      <c r="TRB5" s="62"/>
      <c r="TRC5" s="62"/>
      <c r="TRD5" s="62"/>
      <c r="TRE5" s="62"/>
      <c r="TRF5" s="62"/>
      <c r="TRG5" s="62"/>
      <c r="TRH5" s="62"/>
      <c r="TRI5" s="62"/>
      <c r="TRJ5" s="62"/>
      <c r="TRK5" s="62"/>
      <c r="TRL5" s="62"/>
      <c r="TRM5" s="62"/>
      <c r="TRN5" s="62"/>
      <c r="TRO5" s="62"/>
      <c r="TRP5" s="62"/>
      <c r="TRQ5" s="62"/>
      <c r="TRR5" s="62"/>
      <c r="TRS5" s="62"/>
      <c r="TRT5" s="62"/>
      <c r="TRU5" s="62"/>
      <c r="TRV5" s="62"/>
      <c r="TRW5" s="62"/>
      <c r="TRX5" s="62"/>
      <c r="TRY5" s="62"/>
      <c r="TRZ5" s="62"/>
      <c r="TSA5" s="62"/>
      <c r="TSB5" s="62"/>
      <c r="TSC5" s="62"/>
      <c r="TSD5" s="62"/>
      <c r="TSE5" s="62"/>
      <c r="TSF5" s="62"/>
      <c r="TSG5" s="62"/>
      <c r="TSH5" s="62"/>
      <c r="TSI5" s="62"/>
      <c r="TSJ5" s="62"/>
      <c r="TSK5" s="62"/>
      <c r="TSL5" s="62"/>
      <c r="TSM5" s="62"/>
      <c r="TSN5" s="62"/>
      <c r="TSO5" s="62"/>
      <c r="TSP5" s="62"/>
      <c r="TSQ5" s="62"/>
      <c r="TSR5" s="62"/>
      <c r="TSS5" s="62"/>
      <c r="TST5" s="62"/>
      <c r="TSU5" s="62"/>
      <c r="TSV5" s="62"/>
      <c r="TSW5" s="62"/>
      <c r="TSX5" s="62"/>
      <c r="TSY5" s="62"/>
      <c r="TSZ5" s="62"/>
      <c r="TTA5" s="62"/>
      <c r="TTB5" s="62"/>
      <c r="TTC5" s="62"/>
      <c r="TTD5" s="62"/>
      <c r="TTE5" s="62"/>
      <c r="TTF5" s="62"/>
      <c r="TTG5" s="62"/>
      <c r="TTH5" s="62"/>
      <c r="TTI5" s="62"/>
      <c r="TTJ5" s="62"/>
      <c r="TTK5" s="62"/>
      <c r="TTL5" s="62"/>
      <c r="TTM5" s="62"/>
      <c r="TTN5" s="62"/>
      <c r="TTO5" s="62"/>
      <c r="TTP5" s="62"/>
      <c r="TTQ5" s="62"/>
      <c r="TTR5" s="62"/>
      <c r="TTS5" s="62"/>
      <c r="TTT5" s="62"/>
      <c r="TTU5" s="62"/>
      <c r="TTV5" s="62"/>
      <c r="TTW5" s="62"/>
      <c r="TTX5" s="62"/>
      <c r="TTY5" s="62"/>
      <c r="TTZ5" s="62"/>
      <c r="TUA5" s="62"/>
      <c r="TUB5" s="62"/>
      <c r="TUC5" s="62"/>
      <c r="TUD5" s="62"/>
      <c r="TUE5" s="62"/>
      <c r="TUF5" s="62"/>
      <c r="TUG5" s="62"/>
      <c r="TUH5" s="62"/>
      <c r="TUI5" s="62"/>
      <c r="TUJ5" s="62"/>
      <c r="TUK5" s="62"/>
      <c r="TUL5" s="62"/>
      <c r="TUM5" s="62"/>
      <c r="TUN5" s="62"/>
      <c r="TUO5" s="62"/>
      <c r="TUP5" s="62"/>
      <c r="TUQ5" s="62"/>
      <c r="TUR5" s="62"/>
      <c r="TUS5" s="62"/>
      <c r="TUT5" s="62"/>
      <c r="TUU5" s="62"/>
      <c r="TUV5" s="62"/>
      <c r="TUW5" s="62"/>
      <c r="TUX5" s="62"/>
      <c r="TUY5" s="62"/>
      <c r="TUZ5" s="62"/>
      <c r="TVA5" s="62"/>
      <c r="TVB5" s="62"/>
      <c r="TVC5" s="62"/>
      <c r="TVD5" s="62"/>
      <c r="TVE5" s="62"/>
      <c r="TVF5" s="62"/>
      <c r="TVG5" s="62"/>
      <c r="TVH5" s="62"/>
      <c r="TVI5" s="62"/>
      <c r="TVJ5" s="62"/>
      <c r="TVK5" s="62"/>
      <c r="TVL5" s="62"/>
      <c r="TVM5" s="62"/>
      <c r="TVN5" s="62"/>
      <c r="TVO5" s="62"/>
      <c r="TVP5" s="62"/>
      <c r="TVQ5" s="62"/>
      <c r="TVR5" s="62"/>
      <c r="TVS5" s="62"/>
      <c r="TVT5" s="62"/>
      <c r="TVU5" s="62"/>
      <c r="TVV5" s="62"/>
      <c r="TVW5" s="62"/>
      <c r="TVX5" s="62"/>
      <c r="TVY5" s="62"/>
      <c r="TVZ5" s="62"/>
      <c r="TWA5" s="62"/>
      <c r="TWB5" s="62"/>
      <c r="TWC5" s="62"/>
      <c r="TWD5" s="62"/>
      <c r="TWE5" s="62"/>
      <c r="TWF5" s="62"/>
      <c r="TWG5" s="62"/>
      <c r="TWH5" s="62"/>
      <c r="TWI5" s="62"/>
      <c r="TWJ5" s="62"/>
      <c r="TWK5" s="62"/>
      <c r="TWL5" s="62"/>
      <c r="TWM5" s="62"/>
      <c r="TWN5" s="62"/>
      <c r="TWO5" s="62"/>
      <c r="TWP5" s="62"/>
      <c r="TWQ5" s="62"/>
      <c r="TWR5" s="62"/>
      <c r="TWS5" s="62"/>
      <c r="TWT5" s="62"/>
      <c r="TWU5" s="62"/>
      <c r="TWV5" s="62"/>
      <c r="TWW5" s="62"/>
      <c r="TWX5" s="62"/>
      <c r="TWY5" s="62"/>
      <c r="TWZ5" s="62"/>
      <c r="TXA5" s="62"/>
      <c r="TXB5" s="62"/>
      <c r="TXC5" s="62"/>
      <c r="TXD5" s="62"/>
      <c r="TXE5" s="62"/>
      <c r="TXF5" s="62"/>
      <c r="TXG5" s="62"/>
      <c r="TXH5" s="62"/>
      <c r="TXI5" s="62"/>
      <c r="TXJ5" s="62"/>
      <c r="TXK5" s="62"/>
      <c r="TXL5" s="62"/>
      <c r="TXM5" s="62"/>
      <c r="TXN5" s="62"/>
      <c r="TXO5" s="62"/>
      <c r="TXP5" s="62"/>
      <c r="TXQ5" s="62"/>
      <c r="TXR5" s="62"/>
      <c r="TXS5" s="62"/>
      <c r="TXT5" s="62"/>
      <c r="TXU5" s="62"/>
      <c r="TXV5" s="62"/>
      <c r="TXW5" s="62"/>
      <c r="TXX5" s="62"/>
      <c r="TXY5" s="62"/>
      <c r="TXZ5" s="62"/>
      <c r="TYA5" s="62"/>
      <c r="TYB5" s="62"/>
      <c r="TYC5" s="62"/>
      <c r="TYD5" s="62"/>
      <c r="TYE5" s="62"/>
      <c r="TYF5" s="62"/>
      <c r="TYG5" s="62"/>
      <c r="TYH5" s="62"/>
      <c r="TYI5" s="62"/>
      <c r="TYJ5" s="62"/>
      <c r="TYK5" s="62"/>
      <c r="TYL5" s="62"/>
      <c r="TYM5" s="62"/>
      <c r="TYN5" s="62"/>
      <c r="TYO5" s="62"/>
      <c r="TYP5" s="62"/>
      <c r="TYQ5" s="62"/>
      <c r="TYR5" s="62"/>
      <c r="TYS5" s="62"/>
      <c r="TYT5" s="62"/>
      <c r="TYU5" s="62"/>
      <c r="TYV5" s="62"/>
      <c r="TYW5" s="62"/>
      <c r="TYX5" s="62"/>
      <c r="TYY5" s="62"/>
      <c r="TYZ5" s="62"/>
      <c r="TZA5" s="62"/>
      <c r="TZB5" s="62"/>
      <c r="TZC5" s="62"/>
      <c r="TZD5" s="62"/>
      <c r="TZE5" s="62"/>
      <c r="TZF5" s="62"/>
      <c r="TZG5" s="62"/>
      <c r="TZH5" s="62"/>
      <c r="TZI5" s="62"/>
      <c r="TZJ5" s="62"/>
      <c r="TZK5" s="62"/>
      <c r="TZL5" s="62"/>
      <c r="TZM5" s="62"/>
      <c r="TZN5" s="62"/>
      <c r="TZO5" s="62"/>
      <c r="TZP5" s="62"/>
      <c r="TZQ5" s="62"/>
      <c r="TZR5" s="62"/>
      <c r="TZS5" s="62"/>
      <c r="TZT5" s="62"/>
      <c r="TZU5" s="62"/>
      <c r="TZV5" s="62"/>
      <c r="TZW5" s="62"/>
      <c r="TZX5" s="62"/>
      <c r="TZY5" s="62"/>
      <c r="TZZ5" s="62"/>
      <c r="UAA5" s="62"/>
      <c r="UAB5" s="62"/>
      <c r="UAC5" s="62"/>
      <c r="UAD5" s="62"/>
      <c r="UAE5" s="62"/>
      <c r="UAF5" s="62"/>
      <c r="UAG5" s="62"/>
      <c r="UAH5" s="62"/>
      <c r="UAI5" s="62"/>
      <c r="UAJ5" s="62"/>
      <c r="UAK5" s="62"/>
      <c r="UAL5" s="62"/>
      <c r="UAM5" s="62"/>
      <c r="UAN5" s="62"/>
      <c r="UAO5" s="62"/>
      <c r="UAP5" s="62"/>
      <c r="UAQ5" s="62"/>
      <c r="UAR5" s="62"/>
      <c r="UAS5" s="62"/>
      <c r="UAT5" s="62"/>
      <c r="UAU5" s="62"/>
      <c r="UAV5" s="62"/>
      <c r="UAW5" s="62"/>
      <c r="UAX5" s="62"/>
      <c r="UAY5" s="62"/>
      <c r="UAZ5" s="62"/>
      <c r="UBA5" s="62"/>
      <c r="UBB5" s="62"/>
      <c r="UBC5" s="62"/>
      <c r="UBD5" s="62"/>
      <c r="UBE5" s="62"/>
      <c r="UBF5" s="62"/>
      <c r="UBG5" s="62"/>
      <c r="UBH5" s="62"/>
      <c r="UBI5" s="62"/>
      <c r="UBJ5" s="62"/>
      <c r="UBK5" s="62"/>
      <c r="UBL5" s="62"/>
      <c r="UBM5" s="62"/>
      <c r="UBN5" s="62"/>
      <c r="UBO5" s="62"/>
      <c r="UBP5" s="62"/>
      <c r="UBQ5" s="62"/>
      <c r="UBR5" s="62"/>
      <c r="UBS5" s="62"/>
      <c r="UBT5" s="62"/>
      <c r="UBU5" s="62"/>
      <c r="UBV5" s="62"/>
      <c r="UBW5" s="62"/>
      <c r="UBX5" s="62"/>
      <c r="UBY5" s="62"/>
      <c r="UBZ5" s="62"/>
      <c r="UCA5" s="62"/>
      <c r="UCB5" s="62"/>
      <c r="UCC5" s="62"/>
      <c r="UCD5" s="62"/>
      <c r="UCE5" s="62"/>
      <c r="UCF5" s="62"/>
      <c r="UCG5" s="62"/>
      <c r="UCH5" s="62"/>
      <c r="UCI5" s="62"/>
      <c r="UCJ5" s="62"/>
      <c r="UCK5" s="62"/>
      <c r="UCL5" s="62"/>
      <c r="UCM5" s="62"/>
      <c r="UCN5" s="62"/>
      <c r="UCO5" s="62"/>
      <c r="UCP5" s="62"/>
      <c r="UCQ5" s="62"/>
      <c r="UCR5" s="62"/>
      <c r="UCS5" s="62"/>
      <c r="UCT5" s="62"/>
      <c r="UCU5" s="62"/>
      <c r="UCV5" s="62"/>
      <c r="UCW5" s="62"/>
      <c r="UCX5" s="62"/>
      <c r="UCY5" s="62"/>
      <c r="UCZ5" s="62"/>
      <c r="UDA5" s="62"/>
      <c r="UDB5" s="62"/>
      <c r="UDC5" s="62"/>
      <c r="UDD5" s="62"/>
      <c r="UDE5" s="62"/>
      <c r="UDF5" s="62"/>
      <c r="UDG5" s="62"/>
      <c r="UDH5" s="62"/>
      <c r="UDI5" s="62"/>
      <c r="UDJ5" s="62"/>
      <c r="UDK5" s="62"/>
      <c r="UDL5" s="62"/>
      <c r="UDM5" s="62"/>
      <c r="UDN5" s="62"/>
      <c r="UDO5" s="62"/>
      <c r="UDP5" s="62"/>
      <c r="UDQ5" s="62"/>
      <c r="UDR5" s="62"/>
      <c r="UDS5" s="62"/>
      <c r="UDT5" s="62"/>
      <c r="UDU5" s="62"/>
      <c r="UDV5" s="62"/>
      <c r="UDW5" s="62"/>
      <c r="UDX5" s="62"/>
      <c r="UDY5" s="62"/>
      <c r="UDZ5" s="62"/>
      <c r="UEA5" s="62"/>
      <c r="UEB5" s="62"/>
      <c r="UEC5" s="62"/>
      <c r="UED5" s="62"/>
      <c r="UEE5" s="62"/>
      <c r="UEF5" s="62"/>
      <c r="UEG5" s="62"/>
      <c r="UEH5" s="62"/>
      <c r="UEI5" s="62"/>
      <c r="UEJ5" s="62"/>
      <c r="UEK5" s="62"/>
      <c r="UEL5" s="62"/>
      <c r="UEM5" s="62"/>
      <c r="UEN5" s="62"/>
      <c r="UEO5" s="62"/>
      <c r="UEP5" s="62"/>
      <c r="UEQ5" s="62"/>
      <c r="UER5" s="62"/>
      <c r="UES5" s="62"/>
      <c r="UET5" s="62"/>
      <c r="UEU5" s="62"/>
      <c r="UEV5" s="62"/>
      <c r="UEW5" s="62"/>
      <c r="UEX5" s="62"/>
      <c r="UEY5" s="62"/>
      <c r="UEZ5" s="62"/>
      <c r="UFA5" s="62"/>
      <c r="UFB5" s="62"/>
      <c r="UFC5" s="62"/>
      <c r="UFD5" s="62"/>
      <c r="UFE5" s="62"/>
      <c r="UFF5" s="62"/>
      <c r="UFG5" s="62"/>
      <c r="UFH5" s="62"/>
      <c r="UFI5" s="62"/>
      <c r="UFJ5" s="62"/>
      <c r="UFK5" s="62"/>
      <c r="UFL5" s="62"/>
      <c r="UFM5" s="62"/>
      <c r="UFN5" s="62"/>
      <c r="UFO5" s="62"/>
      <c r="UFP5" s="62"/>
      <c r="UFQ5" s="62"/>
      <c r="UFR5" s="62"/>
      <c r="UFS5" s="62"/>
      <c r="UFT5" s="62"/>
      <c r="UFU5" s="62"/>
      <c r="UFV5" s="62"/>
      <c r="UFW5" s="62"/>
      <c r="UFX5" s="62"/>
      <c r="UFY5" s="62"/>
      <c r="UFZ5" s="62"/>
      <c r="UGA5" s="62"/>
      <c r="UGB5" s="62"/>
      <c r="UGC5" s="62"/>
      <c r="UGD5" s="62"/>
      <c r="UGE5" s="62"/>
      <c r="UGF5" s="62"/>
      <c r="UGG5" s="62"/>
      <c r="UGH5" s="62"/>
      <c r="UGI5" s="62"/>
      <c r="UGJ5" s="62"/>
      <c r="UGK5" s="62"/>
      <c r="UGL5" s="62"/>
      <c r="UGM5" s="62"/>
      <c r="UGN5" s="62"/>
      <c r="UGO5" s="62"/>
      <c r="UGP5" s="62"/>
      <c r="UGQ5" s="62"/>
      <c r="UGR5" s="62"/>
      <c r="UGS5" s="62"/>
      <c r="UGT5" s="62"/>
      <c r="UGU5" s="62"/>
      <c r="UGV5" s="62"/>
      <c r="UGW5" s="62"/>
      <c r="UGX5" s="62"/>
      <c r="UGY5" s="62"/>
      <c r="UGZ5" s="62"/>
      <c r="UHA5" s="62"/>
      <c r="UHB5" s="62"/>
      <c r="UHC5" s="62"/>
      <c r="UHD5" s="62"/>
      <c r="UHE5" s="62"/>
      <c r="UHF5" s="62"/>
      <c r="UHG5" s="62"/>
      <c r="UHH5" s="62"/>
      <c r="UHI5" s="62"/>
      <c r="UHJ5" s="62"/>
      <c r="UHK5" s="62"/>
      <c r="UHL5" s="62"/>
      <c r="UHM5" s="62"/>
      <c r="UHN5" s="62"/>
      <c r="UHO5" s="62"/>
      <c r="UHP5" s="62"/>
      <c r="UHQ5" s="62"/>
      <c r="UHR5" s="62"/>
      <c r="UHS5" s="62"/>
      <c r="UHT5" s="62"/>
      <c r="UHU5" s="62"/>
      <c r="UHV5" s="62"/>
      <c r="UHW5" s="62"/>
      <c r="UHX5" s="62"/>
      <c r="UHY5" s="62"/>
      <c r="UHZ5" s="62"/>
      <c r="UIA5" s="62"/>
      <c r="UIB5" s="62"/>
      <c r="UIC5" s="62"/>
      <c r="UID5" s="62"/>
      <c r="UIE5" s="62"/>
      <c r="UIF5" s="62"/>
      <c r="UIG5" s="62"/>
      <c r="UIH5" s="62"/>
      <c r="UII5" s="62"/>
      <c r="UIJ5" s="62"/>
      <c r="UIK5" s="62"/>
      <c r="UIL5" s="62"/>
      <c r="UIM5" s="62"/>
      <c r="UIN5" s="62"/>
      <c r="UIO5" s="62"/>
      <c r="UIP5" s="62"/>
      <c r="UIQ5" s="62"/>
      <c r="UIR5" s="62"/>
      <c r="UIS5" s="62"/>
      <c r="UIT5" s="62"/>
      <c r="UIU5" s="62"/>
      <c r="UIV5" s="62"/>
      <c r="UIW5" s="62"/>
      <c r="UIX5" s="62"/>
      <c r="UIY5" s="62"/>
      <c r="UIZ5" s="62"/>
      <c r="UJA5" s="62"/>
      <c r="UJB5" s="62"/>
      <c r="UJC5" s="62"/>
      <c r="UJD5" s="62"/>
      <c r="UJE5" s="62"/>
      <c r="UJF5" s="62"/>
      <c r="UJG5" s="62"/>
      <c r="UJH5" s="62"/>
      <c r="UJI5" s="62"/>
      <c r="UJJ5" s="62"/>
      <c r="UJK5" s="62"/>
      <c r="UJL5" s="62"/>
      <c r="UJM5" s="62"/>
      <c r="UJN5" s="62"/>
      <c r="UJO5" s="62"/>
      <c r="UJP5" s="62"/>
      <c r="UJQ5" s="62"/>
      <c r="UJR5" s="62"/>
      <c r="UJS5" s="62"/>
      <c r="UJT5" s="62"/>
      <c r="UJU5" s="62"/>
      <c r="UJV5" s="62"/>
      <c r="UJW5" s="62"/>
      <c r="UJX5" s="62"/>
      <c r="UJY5" s="62"/>
      <c r="UJZ5" s="62"/>
      <c r="UKA5" s="62"/>
      <c r="UKB5" s="62"/>
      <c r="UKC5" s="62"/>
      <c r="UKD5" s="62"/>
      <c r="UKE5" s="62"/>
      <c r="UKF5" s="62"/>
      <c r="UKG5" s="62"/>
      <c r="UKH5" s="62"/>
      <c r="UKI5" s="62"/>
      <c r="UKJ5" s="62"/>
      <c r="UKK5" s="62"/>
      <c r="UKL5" s="62"/>
      <c r="UKM5" s="62"/>
      <c r="UKN5" s="62"/>
      <c r="UKO5" s="62"/>
      <c r="UKP5" s="62"/>
      <c r="UKQ5" s="62"/>
      <c r="UKR5" s="62"/>
      <c r="UKS5" s="62"/>
      <c r="UKT5" s="62"/>
      <c r="UKU5" s="62"/>
      <c r="UKV5" s="62"/>
      <c r="UKW5" s="62"/>
      <c r="UKX5" s="62"/>
      <c r="UKY5" s="62"/>
      <c r="UKZ5" s="62"/>
      <c r="ULA5" s="62"/>
      <c r="ULB5" s="62"/>
      <c r="ULC5" s="62"/>
      <c r="ULD5" s="62"/>
      <c r="ULE5" s="62"/>
      <c r="ULF5" s="62"/>
      <c r="ULG5" s="62"/>
      <c r="ULH5" s="62"/>
      <c r="ULI5" s="62"/>
      <c r="ULJ5" s="62"/>
      <c r="ULK5" s="62"/>
      <c r="ULL5" s="62"/>
      <c r="ULM5" s="62"/>
      <c r="ULN5" s="62"/>
      <c r="ULO5" s="62"/>
      <c r="ULP5" s="62"/>
      <c r="ULQ5" s="62"/>
      <c r="ULR5" s="62"/>
      <c r="ULS5" s="62"/>
      <c r="ULT5" s="62"/>
      <c r="ULU5" s="62"/>
      <c r="ULV5" s="62"/>
      <c r="ULW5" s="62"/>
      <c r="ULX5" s="62"/>
      <c r="ULY5" s="62"/>
      <c r="ULZ5" s="62"/>
      <c r="UMA5" s="62"/>
      <c r="UMB5" s="62"/>
      <c r="UMC5" s="62"/>
      <c r="UMD5" s="62"/>
      <c r="UME5" s="62"/>
      <c r="UMF5" s="62"/>
      <c r="UMG5" s="62"/>
      <c r="UMH5" s="62"/>
      <c r="UMI5" s="62"/>
      <c r="UMJ5" s="62"/>
      <c r="UMK5" s="62"/>
      <c r="UML5" s="62"/>
      <c r="UMM5" s="62"/>
      <c r="UMN5" s="62"/>
      <c r="UMO5" s="62"/>
      <c r="UMP5" s="62"/>
      <c r="UMQ5" s="62"/>
      <c r="UMR5" s="62"/>
      <c r="UMS5" s="62"/>
      <c r="UMT5" s="62"/>
      <c r="UMU5" s="62"/>
      <c r="UMV5" s="62"/>
      <c r="UMW5" s="62"/>
      <c r="UMX5" s="62"/>
      <c r="UMY5" s="62"/>
      <c r="UMZ5" s="62"/>
      <c r="UNA5" s="62"/>
      <c r="UNB5" s="62"/>
      <c r="UNC5" s="62"/>
      <c r="UND5" s="62"/>
      <c r="UNE5" s="62"/>
      <c r="UNF5" s="62"/>
      <c r="UNG5" s="62"/>
      <c r="UNH5" s="62"/>
      <c r="UNI5" s="62"/>
      <c r="UNJ5" s="62"/>
      <c r="UNK5" s="62"/>
      <c r="UNL5" s="62"/>
      <c r="UNM5" s="62"/>
      <c r="UNN5" s="62"/>
      <c r="UNO5" s="62"/>
      <c r="UNP5" s="62"/>
      <c r="UNQ5" s="62"/>
      <c r="UNR5" s="62"/>
      <c r="UNS5" s="62"/>
      <c r="UNT5" s="62"/>
      <c r="UNU5" s="62"/>
      <c r="UNV5" s="62"/>
      <c r="UNW5" s="62"/>
      <c r="UNX5" s="62"/>
      <c r="UNY5" s="62"/>
      <c r="UNZ5" s="62"/>
      <c r="UOA5" s="62"/>
      <c r="UOB5" s="62"/>
      <c r="UOC5" s="62"/>
      <c r="UOD5" s="62"/>
      <c r="UOE5" s="62"/>
      <c r="UOF5" s="62"/>
      <c r="UOG5" s="62"/>
      <c r="UOH5" s="62"/>
      <c r="UOI5" s="62"/>
      <c r="UOJ5" s="62"/>
      <c r="UOK5" s="62"/>
      <c r="UOL5" s="62"/>
      <c r="UOM5" s="62"/>
      <c r="UON5" s="62"/>
      <c r="UOO5" s="62"/>
      <c r="UOP5" s="62"/>
      <c r="UOQ5" s="62"/>
      <c r="UOR5" s="62"/>
      <c r="UOS5" s="62"/>
      <c r="UOT5" s="62"/>
      <c r="UOU5" s="62"/>
      <c r="UOV5" s="62"/>
      <c r="UOW5" s="62"/>
      <c r="UOX5" s="62"/>
      <c r="UOY5" s="62"/>
      <c r="UOZ5" s="62"/>
      <c r="UPA5" s="62"/>
      <c r="UPB5" s="62"/>
      <c r="UPC5" s="62"/>
      <c r="UPD5" s="62"/>
      <c r="UPE5" s="62"/>
      <c r="UPF5" s="62"/>
      <c r="UPG5" s="62"/>
      <c r="UPH5" s="62"/>
      <c r="UPI5" s="62"/>
      <c r="UPJ5" s="62"/>
      <c r="UPK5" s="62"/>
      <c r="UPL5" s="62"/>
      <c r="UPM5" s="62"/>
      <c r="UPN5" s="62"/>
      <c r="UPO5" s="62"/>
      <c r="UPP5" s="62"/>
      <c r="UPQ5" s="62"/>
      <c r="UPR5" s="62"/>
      <c r="UPS5" s="62"/>
      <c r="UPT5" s="62"/>
      <c r="UPU5" s="62"/>
      <c r="UPV5" s="62"/>
      <c r="UPW5" s="62"/>
      <c r="UPX5" s="62"/>
      <c r="UPY5" s="62"/>
      <c r="UPZ5" s="62"/>
      <c r="UQA5" s="62"/>
      <c r="UQB5" s="62"/>
      <c r="UQC5" s="62"/>
      <c r="UQD5" s="62"/>
      <c r="UQE5" s="62"/>
      <c r="UQF5" s="62"/>
      <c r="UQG5" s="62"/>
      <c r="UQH5" s="62"/>
      <c r="UQI5" s="62"/>
      <c r="UQJ5" s="62"/>
      <c r="UQK5" s="62"/>
      <c r="UQL5" s="62"/>
      <c r="UQM5" s="62"/>
      <c r="UQN5" s="62"/>
      <c r="UQO5" s="62"/>
      <c r="UQP5" s="62"/>
      <c r="UQQ5" s="62"/>
      <c r="UQR5" s="62"/>
      <c r="UQS5" s="62"/>
      <c r="UQT5" s="62"/>
      <c r="UQU5" s="62"/>
      <c r="UQV5" s="62"/>
      <c r="UQW5" s="62"/>
      <c r="UQX5" s="62"/>
      <c r="UQY5" s="62"/>
      <c r="UQZ5" s="62"/>
      <c r="URA5" s="62"/>
      <c r="URB5" s="62"/>
      <c r="URC5" s="62"/>
      <c r="URD5" s="62"/>
      <c r="URE5" s="62"/>
      <c r="URF5" s="62"/>
      <c r="URG5" s="62"/>
      <c r="URH5" s="62"/>
      <c r="URI5" s="62"/>
      <c r="URJ5" s="62"/>
      <c r="URK5" s="62"/>
      <c r="URL5" s="62"/>
      <c r="URM5" s="62"/>
      <c r="URN5" s="62"/>
      <c r="URO5" s="62"/>
      <c r="URP5" s="62"/>
      <c r="URQ5" s="62"/>
      <c r="URR5" s="62"/>
      <c r="URS5" s="62"/>
      <c r="URT5" s="62"/>
      <c r="URU5" s="62"/>
      <c r="URV5" s="62"/>
      <c r="URW5" s="62"/>
      <c r="URX5" s="62"/>
      <c r="URY5" s="62"/>
      <c r="URZ5" s="62"/>
      <c r="USA5" s="62"/>
      <c r="USB5" s="62"/>
      <c r="USC5" s="62"/>
      <c r="USD5" s="62"/>
      <c r="USE5" s="62"/>
      <c r="USF5" s="62"/>
      <c r="USG5" s="62"/>
      <c r="USH5" s="62"/>
      <c r="USI5" s="62"/>
      <c r="USJ5" s="62"/>
      <c r="USK5" s="62"/>
      <c r="USL5" s="62"/>
      <c r="USM5" s="62"/>
      <c r="USN5" s="62"/>
      <c r="USO5" s="62"/>
      <c r="USP5" s="62"/>
      <c r="USQ5" s="62"/>
      <c r="USR5" s="62"/>
      <c r="USS5" s="62"/>
      <c r="UST5" s="62"/>
      <c r="USU5" s="62"/>
      <c r="USV5" s="62"/>
      <c r="USW5" s="62"/>
      <c r="USX5" s="62"/>
      <c r="USY5" s="62"/>
      <c r="USZ5" s="62"/>
      <c r="UTA5" s="62"/>
      <c r="UTB5" s="62"/>
      <c r="UTC5" s="62"/>
      <c r="UTD5" s="62"/>
      <c r="UTE5" s="62"/>
      <c r="UTF5" s="62"/>
      <c r="UTG5" s="62"/>
      <c r="UTH5" s="62"/>
      <c r="UTI5" s="62"/>
      <c r="UTJ5" s="62"/>
      <c r="UTK5" s="62"/>
      <c r="UTL5" s="62"/>
      <c r="UTM5" s="62"/>
      <c r="UTN5" s="62"/>
      <c r="UTO5" s="62"/>
      <c r="UTP5" s="62"/>
      <c r="UTQ5" s="62"/>
      <c r="UTR5" s="62"/>
      <c r="UTS5" s="62"/>
      <c r="UTT5" s="62"/>
      <c r="UTU5" s="62"/>
      <c r="UTV5" s="62"/>
      <c r="UTW5" s="62"/>
      <c r="UTX5" s="62"/>
      <c r="UTY5" s="62"/>
      <c r="UTZ5" s="62"/>
      <c r="UUA5" s="62"/>
      <c r="UUB5" s="62"/>
      <c r="UUC5" s="62"/>
      <c r="UUD5" s="62"/>
      <c r="UUE5" s="62"/>
      <c r="UUF5" s="62"/>
      <c r="UUG5" s="62"/>
      <c r="UUH5" s="62"/>
      <c r="UUI5" s="62"/>
      <c r="UUJ5" s="62"/>
      <c r="UUK5" s="62"/>
      <c r="UUL5" s="62"/>
      <c r="UUM5" s="62"/>
      <c r="UUN5" s="62"/>
      <c r="UUO5" s="62"/>
      <c r="UUP5" s="62"/>
      <c r="UUQ5" s="62"/>
      <c r="UUR5" s="62"/>
      <c r="UUS5" s="62"/>
      <c r="UUT5" s="62"/>
      <c r="UUU5" s="62"/>
      <c r="UUV5" s="62"/>
      <c r="UUW5" s="62"/>
      <c r="UUX5" s="62"/>
      <c r="UUY5" s="62"/>
      <c r="UUZ5" s="62"/>
      <c r="UVA5" s="62"/>
      <c r="UVB5" s="62"/>
      <c r="UVC5" s="62"/>
      <c r="UVD5" s="62"/>
      <c r="UVE5" s="62"/>
      <c r="UVF5" s="62"/>
      <c r="UVG5" s="62"/>
      <c r="UVH5" s="62"/>
      <c r="UVI5" s="62"/>
      <c r="UVJ5" s="62"/>
      <c r="UVK5" s="62"/>
      <c r="UVL5" s="62"/>
      <c r="UVM5" s="62"/>
      <c r="UVN5" s="62"/>
      <c r="UVO5" s="62"/>
      <c r="UVP5" s="62"/>
      <c r="UVQ5" s="62"/>
      <c r="UVR5" s="62"/>
      <c r="UVS5" s="62"/>
      <c r="UVT5" s="62"/>
      <c r="UVU5" s="62"/>
      <c r="UVV5" s="62"/>
      <c r="UVW5" s="62"/>
      <c r="UVX5" s="62"/>
      <c r="UVY5" s="62"/>
      <c r="UVZ5" s="62"/>
      <c r="UWA5" s="62"/>
      <c r="UWB5" s="62"/>
      <c r="UWC5" s="62"/>
      <c r="UWD5" s="62"/>
      <c r="UWE5" s="62"/>
      <c r="UWF5" s="62"/>
      <c r="UWG5" s="62"/>
      <c r="UWH5" s="62"/>
      <c r="UWI5" s="62"/>
      <c r="UWJ5" s="62"/>
      <c r="UWK5" s="62"/>
      <c r="UWL5" s="62"/>
      <c r="UWM5" s="62"/>
      <c r="UWN5" s="62"/>
      <c r="UWO5" s="62"/>
      <c r="UWP5" s="62"/>
      <c r="UWQ5" s="62"/>
      <c r="UWR5" s="62"/>
      <c r="UWS5" s="62"/>
      <c r="UWT5" s="62"/>
      <c r="UWU5" s="62"/>
      <c r="UWV5" s="62"/>
      <c r="UWW5" s="62"/>
      <c r="UWX5" s="62"/>
      <c r="UWY5" s="62"/>
      <c r="UWZ5" s="62"/>
      <c r="UXA5" s="62"/>
      <c r="UXB5" s="62"/>
      <c r="UXC5" s="62"/>
      <c r="UXD5" s="62"/>
      <c r="UXE5" s="62"/>
      <c r="UXF5" s="62"/>
      <c r="UXG5" s="62"/>
      <c r="UXH5" s="62"/>
      <c r="UXI5" s="62"/>
      <c r="UXJ5" s="62"/>
      <c r="UXK5" s="62"/>
      <c r="UXL5" s="62"/>
      <c r="UXM5" s="62"/>
      <c r="UXN5" s="62"/>
      <c r="UXO5" s="62"/>
      <c r="UXP5" s="62"/>
      <c r="UXQ5" s="62"/>
      <c r="UXR5" s="62"/>
      <c r="UXS5" s="62"/>
      <c r="UXT5" s="62"/>
      <c r="UXU5" s="62"/>
      <c r="UXV5" s="62"/>
      <c r="UXW5" s="62"/>
      <c r="UXX5" s="62"/>
      <c r="UXY5" s="62"/>
      <c r="UXZ5" s="62"/>
      <c r="UYA5" s="62"/>
      <c r="UYB5" s="62"/>
      <c r="UYC5" s="62"/>
      <c r="UYD5" s="62"/>
      <c r="UYE5" s="62"/>
      <c r="UYF5" s="62"/>
      <c r="UYG5" s="62"/>
      <c r="UYH5" s="62"/>
      <c r="UYI5" s="62"/>
      <c r="UYJ5" s="62"/>
      <c r="UYK5" s="62"/>
      <c r="UYL5" s="62"/>
      <c r="UYM5" s="62"/>
      <c r="UYN5" s="62"/>
      <c r="UYO5" s="62"/>
      <c r="UYP5" s="62"/>
      <c r="UYQ5" s="62"/>
      <c r="UYR5" s="62"/>
      <c r="UYS5" s="62"/>
      <c r="UYT5" s="62"/>
      <c r="UYU5" s="62"/>
      <c r="UYV5" s="62"/>
      <c r="UYW5" s="62"/>
      <c r="UYX5" s="62"/>
      <c r="UYY5" s="62"/>
      <c r="UYZ5" s="62"/>
      <c r="UZA5" s="62"/>
      <c r="UZB5" s="62"/>
      <c r="UZC5" s="62"/>
      <c r="UZD5" s="62"/>
      <c r="UZE5" s="62"/>
      <c r="UZF5" s="62"/>
      <c r="UZG5" s="62"/>
      <c r="UZH5" s="62"/>
      <c r="UZI5" s="62"/>
      <c r="UZJ5" s="62"/>
      <c r="UZK5" s="62"/>
      <c r="UZL5" s="62"/>
      <c r="UZM5" s="62"/>
      <c r="UZN5" s="62"/>
      <c r="UZO5" s="62"/>
      <c r="UZP5" s="62"/>
      <c r="UZQ5" s="62"/>
      <c r="UZR5" s="62"/>
      <c r="UZS5" s="62"/>
      <c r="UZT5" s="62"/>
      <c r="UZU5" s="62"/>
      <c r="UZV5" s="62"/>
      <c r="UZW5" s="62"/>
      <c r="UZX5" s="62"/>
      <c r="UZY5" s="62"/>
      <c r="UZZ5" s="62"/>
      <c r="VAA5" s="62"/>
      <c r="VAB5" s="62"/>
      <c r="VAC5" s="62"/>
      <c r="VAD5" s="62"/>
      <c r="VAE5" s="62"/>
      <c r="VAF5" s="62"/>
      <c r="VAG5" s="62"/>
      <c r="VAH5" s="62"/>
      <c r="VAI5" s="62"/>
      <c r="VAJ5" s="62"/>
      <c r="VAK5" s="62"/>
      <c r="VAL5" s="62"/>
      <c r="VAM5" s="62"/>
      <c r="VAN5" s="62"/>
      <c r="VAO5" s="62"/>
      <c r="VAP5" s="62"/>
      <c r="VAQ5" s="62"/>
      <c r="VAR5" s="62"/>
      <c r="VAS5" s="62"/>
      <c r="VAT5" s="62"/>
      <c r="VAU5" s="62"/>
      <c r="VAV5" s="62"/>
      <c r="VAW5" s="62"/>
      <c r="VAX5" s="62"/>
      <c r="VAY5" s="62"/>
      <c r="VAZ5" s="62"/>
      <c r="VBA5" s="62"/>
      <c r="VBB5" s="62"/>
      <c r="VBC5" s="62"/>
      <c r="VBD5" s="62"/>
      <c r="VBE5" s="62"/>
      <c r="VBF5" s="62"/>
      <c r="VBG5" s="62"/>
      <c r="VBH5" s="62"/>
      <c r="VBI5" s="62"/>
      <c r="VBJ5" s="62"/>
      <c r="VBK5" s="62"/>
      <c r="VBL5" s="62"/>
      <c r="VBM5" s="62"/>
      <c r="VBN5" s="62"/>
      <c r="VBO5" s="62"/>
      <c r="VBP5" s="62"/>
      <c r="VBQ5" s="62"/>
      <c r="VBR5" s="62"/>
      <c r="VBS5" s="62"/>
      <c r="VBT5" s="62"/>
      <c r="VBU5" s="62"/>
      <c r="VBV5" s="62"/>
      <c r="VBW5" s="62"/>
      <c r="VBX5" s="62"/>
      <c r="VBY5" s="62"/>
      <c r="VBZ5" s="62"/>
      <c r="VCA5" s="62"/>
      <c r="VCB5" s="62"/>
      <c r="VCC5" s="62"/>
      <c r="VCD5" s="62"/>
      <c r="VCE5" s="62"/>
      <c r="VCF5" s="62"/>
      <c r="VCG5" s="62"/>
      <c r="VCH5" s="62"/>
      <c r="VCI5" s="62"/>
      <c r="VCJ5" s="62"/>
      <c r="VCK5" s="62"/>
      <c r="VCL5" s="62"/>
      <c r="VCM5" s="62"/>
      <c r="VCN5" s="62"/>
      <c r="VCO5" s="62"/>
      <c r="VCP5" s="62"/>
      <c r="VCQ5" s="62"/>
      <c r="VCR5" s="62"/>
      <c r="VCS5" s="62"/>
      <c r="VCT5" s="62"/>
      <c r="VCU5" s="62"/>
      <c r="VCV5" s="62"/>
      <c r="VCW5" s="62"/>
      <c r="VCX5" s="62"/>
      <c r="VCY5" s="62"/>
      <c r="VCZ5" s="62"/>
      <c r="VDA5" s="62"/>
      <c r="VDB5" s="62"/>
      <c r="VDC5" s="62"/>
      <c r="VDD5" s="62"/>
      <c r="VDE5" s="62"/>
      <c r="VDF5" s="62"/>
      <c r="VDG5" s="62"/>
      <c r="VDH5" s="62"/>
      <c r="VDI5" s="62"/>
      <c r="VDJ5" s="62"/>
      <c r="VDK5" s="62"/>
      <c r="VDL5" s="62"/>
      <c r="VDM5" s="62"/>
      <c r="VDN5" s="62"/>
      <c r="VDO5" s="62"/>
      <c r="VDP5" s="62"/>
      <c r="VDQ5" s="62"/>
      <c r="VDR5" s="62"/>
      <c r="VDS5" s="62"/>
      <c r="VDT5" s="62"/>
      <c r="VDU5" s="62"/>
      <c r="VDV5" s="62"/>
      <c r="VDW5" s="62"/>
      <c r="VDX5" s="62"/>
      <c r="VDY5" s="62"/>
      <c r="VDZ5" s="62"/>
      <c r="VEA5" s="62"/>
      <c r="VEB5" s="62"/>
      <c r="VEC5" s="62"/>
      <c r="VED5" s="62"/>
      <c r="VEE5" s="62"/>
      <c r="VEF5" s="62"/>
      <c r="VEG5" s="62"/>
      <c r="VEH5" s="62"/>
      <c r="VEI5" s="62"/>
      <c r="VEJ5" s="62"/>
      <c r="VEK5" s="62"/>
      <c r="VEL5" s="62"/>
      <c r="VEM5" s="62"/>
      <c r="VEN5" s="62"/>
      <c r="VEO5" s="62"/>
      <c r="VEP5" s="62"/>
      <c r="VEQ5" s="62"/>
      <c r="VER5" s="62"/>
      <c r="VES5" s="62"/>
      <c r="VET5" s="62"/>
      <c r="VEU5" s="62"/>
      <c r="VEV5" s="62"/>
      <c r="VEW5" s="62"/>
      <c r="VEX5" s="62"/>
      <c r="VEY5" s="62"/>
      <c r="VEZ5" s="62"/>
      <c r="VFA5" s="62"/>
      <c r="VFB5" s="62"/>
      <c r="VFC5" s="62"/>
      <c r="VFD5" s="62"/>
      <c r="VFE5" s="62"/>
      <c r="VFF5" s="62"/>
      <c r="VFG5" s="62"/>
      <c r="VFH5" s="62"/>
      <c r="VFI5" s="62"/>
      <c r="VFJ5" s="62"/>
      <c r="VFK5" s="62"/>
      <c r="VFL5" s="62"/>
      <c r="VFM5" s="62"/>
      <c r="VFN5" s="62"/>
      <c r="VFO5" s="62"/>
      <c r="VFP5" s="62"/>
      <c r="VFQ5" s="62"/>
      <c r="VFR5" s="62"/>
      <c r="VFS5" s="62"/>
      <c r="VFT5" s="62"/>
      <c r="VFU5" s="62"/>
      <c r="VFV5" s="62"/>
      <c r="VFW5" s="62"/>
      <c r="VFX5" s="62"/>
      <c r="VFY5" s="62"/>
      <c r="VFZ5" s="62"/>
      <c r="VGA5" s="62"/>
      <c r="VGB5" s="62"/>
      <c r="VGC5" s="62"/>
      <c r="VGD5" s="62"/>
      <c r="VGE5" s="62"/>
      <c r="VGF5" s="62"/>
      <c r="VGG5" s="62"/>
      <c r="VGH5" s="62"/>
      <c r="VGI5" s="62"/>
      <c r="VGJ5" s="62"/>
      <c r="VGK5" s="62"/>
      <c r="VGL5" s="62"/>
      <c r="VGM5" s="62"/>
      <c r="VGN5" s="62"/>
      <c r="VGO5" s="62"/>
      <c r="VGP5" s="62"/>
      <c r="VGQ5" s="62"/>
      <c r="VGR5" s="62"/>
      <c r="VGS5" s="62"/>
      <c r="VGT5" s="62"/>
      <c r="VGU5" s="62"/>
      <c r="VGV5" s="62"/>
      <c r="VGW5" s="62"/>
      <c r="VGX5" s="62"/>
      <c r="VGY5" s="62"/>
      <c r="VGZ5" s="62"/>
      <c r="VHA5" s="62"/>
      <c r="VHB5" s="62"/>
      <c r="VHC5" s="62"/>
      <c r="VHD5" s="62"/>
      <c r="VHE5" s="62"/>
      <c r="VHF5" s="62"/>
      <c r="VHG5" s="62"/>
      <c r="VHH5" s="62"/>
      <c r="VHI5" s="62"/>
      <c r="VHJ5" s="62"/>
      <c r="VHK5" s="62"/>
      <c r="VHL5" s="62"/>
      <c r="VHM5" s="62"/>
      <c r="VHN5" s="62"/>
      <c r="VHO5" s="62"/>
      <c r="VHP5" s="62"/>
      <c r="VHQ5" s="62"/>
      <c r="VHR5" s="62"/>
      <c r="VHS5" s="62"/>
      <c r="VHT5" s="62"/>
      <c r="VHU5" s="62"/>
      <c r="VHV5" s="62"/>
      <c r="VHW5" s="62"/>
      <c r="VHX5" s="62"/>
      <c r="VHY5" s="62"/>
      <c r="VHZ5" s="62"/>
      <c r="VIA5" s="62"/>
      <c r="VIB5" s="62"/>
      <c r="VIC5" s="62"/>
      <c r="VID5" s="62"/>
      <c r="VIE5" s="62"/>
      <c r="VIF5" s="62"/>
      <c r="VIG5" s="62"/>
      <c r="VIH5" s="62"/>
      <c r="VII5" s="62"/>
      <c r="VIJ5" s="62"/>
      <c r="VIK5" s="62"/>
      <c r="VIL5" s="62"/>
      <c r="VIM5" s="62"/>
      <c r="VIN5" s="62"/>
      <c r="VIO5" s="62"/>
      <c r="VIP5" s="62"/>
      <c r="VIQ5" s="62"/>
      <c r="VIR5" s="62"/>
      <c r="VIS5" s="62"/>
      <c r="VIT5" s="62"/>
      <c r="VIU5" s="62"/>
      <c r="VIV5" s="62"/>
      <c r="VIW5" s="62"/>
      <c r="VIX5" s="62"/>
      <c r="VIY5" s="62"/>
      <c r="VIZ5" s="62"/>
      <c r="VJA5" s="62"/>
      <c r="VJB5" s="62"/>
      <c r="VJC5" s="62"/>
      <c r="VJD5" s="62"/>
      <c r="VJE5" s="62"/>
      <c r="VJF5" s="62"/>
      <c r="VJG5" s="62"/>
      <c r="VJH5" s="62"/>
      <c r="VJI5" s="62"/>
      <c r="VJJ5" s="62"/>
      <c r="VJK5" s="62"/>
      <c r="VJL5" s="62"/>
      <c r="VJM5" s="62"/>
      <c r="VJN5" s="62"/>
      <c r="VJO5" s="62"/>
      <c r="VJP5" s="62"/>
      <c r="VJQ5" s="62"/>
      <c r="VJR5" s="62"/>
      <c r="VJS5" s="62"/>
      <c r="VJT5" s="62"/>
      <c r="VJU5" s="62"/>
      <c r="VJV5" s="62"/>
      <c r="VJW5" s="62"/>
      <c r="VJX5" s="62"/>
      <c r="VJY5" s="62"/>
      <c r="VJZ5" s="62"/>
      <c r="VKA5" s="62"/>
      <c r="VKB5" s="62"/>
      <c r="VKC5" s="62"/>
      <c r="VKD5" s="62"/>
      <c r="VKE5" s="62"/>
      <c r="VKF5" s="62"/>
      <c r="VKG5" s="62"/>
      <c r="VKH5" s="62"/>
      <c r="VKI5" s="62"/>
      <c r="VKJ5" s="62"/>
      <c r="VKK5" s="62"/>
      <c r="VKL5" s="62"/>
      <c r="VKM5" s="62"/>
      <c r="VKN5" s="62"/>
      <c r="VKO5" s="62"/>
      <c r="VKP5" s="62"/>
      <c r="VKQ5" s="62"/>
      <c r="VKR5" s="62"/>
      <c r="VKS5" s="62"/>
      <c r="VKT5" s="62"/>
      <c r="VKU5" s="62"/>
      <c r="VKV5" s="62"/>
      <c r="VKW5" s="62"/>
      <c r="VKX5" s="62"/>
      <c r="VKY5" s="62"/>
      <c r="VKZ5" s="62"/>
      <c r="VLA5" s="62"/>
      <c r="VLB5" s="62"/>
      <c r="VLC5" s="62"/>
      <c r="VLD5" s="62"/>
      <c r="VLE5" s="62"/>
      <c r="VLF5" s="62"/>
      <c r="VLG5" s="62"/>
      <c r="VLH5" s="62"/>
      <c r="VLI5" s="62"/>
      <c r="VLJ5" s="62"/>
      <c r="VLK5" s="62"/>
      <c r="VLL5" s="62"/>
      <c r="VLM5" s="62"/>
      <c r="VLN5" s="62"/>
      <c r="VLO5" s="62"/>
      <c r="VLP5" s="62"/>
      <c r="VLQ5" s="62"/>
      <c r="VLR5" s="62"/>
      <c r="VLS5" s="62"/>
      <c r="VLT5" s="62"/>
      <c r="VLU5" s="62"/>
      <c r="VLV5" s="62"/>
      <c r="VLW5" s="62"/>
      <c r="VLX5" s="62"/>
      <c r="VLY5" s="62"/>
      <c r="VLZ5" s="62"/>
      <c r="VMA5" s="62"/>
      <c r="VMB5" s="62"/>
      <c r="VMC5" s="62"/>
      <c r="VMD5" s="62"/>
      <c r="VME5" s="62"/>
      <c r="VMF5" s="62"/>
      <c r="VMG5" s="62"/>
      <c r="VMH5" s="62"/>
      <c r="VMI5" s="62"/>
      <c r="VMJ5" s="62"/>
      <c r="VMK5" s="62"/>
      <c r="VML5" s="62"/>
      <c r="VMM5" s="62"/>
      <c r="VMN5" s="62"/>
      <c r="VMO5" s="62"/>
      <c r="VMP5" s="62"/>
      <c r="VMQ5" s="62"/>
      <c r="VMR5" s="62"/>
      <c r="VMS5" s="62"/>
      <c r="VMT5" s="62"/>
      <c r="VMU5" s="62"/>
      <c r="VMV5" s="62"/>
      <c r="VMW5" s="62"/>
      <c r="VMX5" s="62"/>
      <c r="VMY5" s="62"/>
      <c r="VMZ5" s="62"/>
      <c r="VNA5" s="62"/>
      <c r="VNB5" s="62"/>
      <c r="VNC5" s="62"/>
      <c r="VND5" s="62"/>
      <c r="VNE5" s="62"/>
      <c r="VNF5" s="62"/>
      <c r="VNG5" s="62"/>
      <c r="VNH5" s="62"/>
      <c r="VNI5" s="62"/>
      <c r="VNJ5" s="62"/>
      <c r="VNK5" s="62"/>
      <c r="VNL5" s="62"/>
      <c r="VNM5" s="62"/>
      <c r="VNN5" s="62"/>
      <c r="VNO5" s="62"/>
      <c r="VNP5" s="62"/>
      <c r="VNQ5" s="62"/>
      <c r="VNR5" s="62"/>
      <c r="VNS5" s="62"/>
      <c r="VNT5" s="62"/>
      <c r="VNU5" s="62"/>
      <c r="VNV5" s="62"/>
      <c r="VNW5" s="62"/>
      <c r="VNX5" s="62"/>
      <c r="VNY5" s="62"/>
      <c r="VNZ5" s="62"/>
      <c r="VOA5" s="62"/>
      <c r="VOB5" s="62"/>
      <c r="VOC5" s="62"/>
      <c r="VOD5" s="62"/>
      <c r="VOE5" s="62"/>
      <c r="VOF5" s="62"/>
      <c r="VOG5" s="62"/>
      <c r="VOH5" s="62"/>
      <c r="VOI5" s="62"/>
      <c r="VOJ5" s="62"/>
      <c r="VOK5" s="62"/>
      <c r="VOL5" s="62"/>
      <c r="VOM5" s="62"/>
      <c r="VON5" s="62"/>
      <c r="VOO5" s="62"/>
      <c r="VOP5" s="62"/>
      <c r="VOQ5" s="62"/>
      <c r="VOR5" s="62"/>
      <c r="VOS5" s="62"/>
      <c r="VOT5" s="62"/>
      <c r="VOU5" s="62"/>
      <c r="VOV5" s="62"/>
      <c r="VOW5" s="62"/>
      <c r="VOX5" s="62"/>
      <c r="VOY5" s="62"/>
      <c r="VOZ5" s="62"/>
      <c r="VPA5" s="62"/>
      <c r="VPB5" s="62"/>
      <c r="VPC5" s="62"/>
      <c r="VPD5" s="62"/>
      <c r="VPE5" s="62"/>
      <c r="VPF5" s="62"/>
      <c r="VPG5" s="62"/>
      <c r="VPH5" s="62"/>
      <c r="VPI5" s="62"/>
      <c r="VPJ5" s="62"/>
      <c r="VPK5" s="62"/>
      <c r="VPL5" s="62"/>
      <c r="VPM5" s="62"/>
      <c r="VPN5" s="62"/>
      <c r="VPO5" s="62"/>
      <c r="VPP5" s="62"/>
      <c r="VPQ5" s="62"/>
      <c r="VPR5" s="62"/>
      <c r="VPS5" s="62"/>
      <c r="VPT5" s="62"/>
      <c r="VPU5" s="62"/>
      <c r="VPV5" s="62"/>
      <c r="VPW5" s="62"/>
      <c r="VPX5" s="62"/>
      <c r="VPY5" s="62"/>
      <c r="VPZ5" s="62"/>
      <c r="VQA5" s="62"/>
      <c r="VQB5" s="62"/>
      <c r="VQC5" s="62"/>
      <c r="VQD5" s="62"/>
      <c r="VQE5" s="62"/>
      <c r="VQF5" s="62"/>
      <c r="VQG5" s="62"/>
      <c r="VQH5" s="62"/>
      <c r="VQI5" s="62"/>
      <c r="VQJ5" s="62"/>
      <c r="VQK5" s="62"/>
      <c r="VQL5" s="62"/>
      <c r="VQM5" s="62"/>
      <c r="VQN5" s="62"/>
      <c r="VQO5" s="62"/>
      <c r="VQP5" s="62"/>
      <c r="VQQ5" s="62"/>
      <c r="VQR5" s="62"/>
      <c r="VQS5" s="62"/>
      <c r="VQT5" s="62"/>
      <c r="VQU5" s="62"/>
      <c r="VQV5" s="62"/>
      <c r="VQW5" s="62"/>
      <c r="VQX5" s="62"/>
      <c r="VQY5" s="62"/>
      <c r="VQZ5" s="62"/>
      <c r="VRA5" s="62"/>
      <c r="VRB5" s="62"/>
      <c r="VRC5" s="62"/>
      <c r="VRD5" s="62"/>
      <c r="VRE5" s="62"/>
      <c r="VRF5" s="62"/>
      <c r="VRG5" s="62"/>
      <c r="VRH5" s="62"/>
      <c r="VRI5" s="62"/>
      <c r="VRJ5" s="62"/>
      <c r="VRK5" s="62"/>
      <c r="VRL5" s="62"/>
      <c r="VRM5" s="62"/>
      <c r="VRN5" s="62"/>
      <c r="VRO5" s="62"/>
      <c r="VRP5" s="62"/>
      <c r="VRQ5" s="62"/>
      <c r="VRR5" s="62"/>
      <c r="VRS5" s="62"/>
      <c r="VRT5" s="62"/>
      <c r="VRU5" s="62"/>
      <c r="VRV5" s="62"/>
      <c r="VRW5" s="62"/>
      <c r="VRX5" s="62"/>
      <c r="VRY5" s="62"/>
      <c r="VRZ5" s="62"/>
      <c r="VSA5" s="62"/>
      <c r="VSB5" s="62"/>
      <c r="VSC5" s="62"/>
      <c r="VSD5" s="62"/>
      <c r="VSE5" s="62"/>
      <c r="VSF5" s="62"/>
      <c r="VSG5" s="62"/>
      <c r="VSH5" s="62"/>
      <c r="VSI5" s="62"/>
      <c r="VSJ5" s="62"/>
      <c r="VSK5" s="62"/>
      <c r="VSL5" s="62"/>
      <c r="VSM5" s="62"/>
      <c r="VSN5" s="62"/>
      <c r="VSO5" s="62"/>
      <c r="VSP5" s="62"/>
      <c r="VSQ5" s="62"/>
      <c r="VSR5" s="62"/>
      <c r="VSS5" s="62"/>
      <c r="VST5" s="62"/>
      <c r="VSU5" s="62"/>
      <c r="VSV5" s="62"/>
      <c r="VSW5" s="62"/>
      <c r="VSX5" s="62"/>
      <c r="VSY5" s="62"/>
      <c r="VSZ5" s="62"/>
      <c r="VTA5" s="62"/>
      <c r="VTB5" s="62"/>
      <c r="VTC5" s="62"/>
      <c r="VTD5" s="62"/>
      <c r="VTE5" s="62"/>
      <c r="VTF5" s="62"/>
      <c r="VTG5" s="62"/>
      <c r="VTH5" s="62"/>
      <c r="VTI5" s="62"/>
      <c r="VTJ5" s="62"/>
      <c r="VTK5" s="62"/>
      <c r="VTL5" s="62"/>
      <c r="VTM5" s="62"/>
      <c r="VTN5" s="62"/>
      <c r="VTO5" s="62"/>
      <c r="VTP5" s="62"/>
      <c r="VTQ5" s="62"/>
      <c r="VTR5" s="62"/>
      <c r="VTS5" s="62"/>
      <c r="VTT5" s="62"/>
      <c r="VTU5" s="62"/>
      <c r="VTV5" s="62"/>
      <c r="VTW5" s="62"/>
      <c r="VTX5" s="62"/>
      <c r="VTY5" s="62"/>
      <c r="VTZ5" s="62"/>
      <c r="VUA5" s="62"/>
      <c r="VUB5" s="62"/>
      <c r="VUC5" s="62"/>
      <c r="VUD5" s="62"/>
      <c r="VUE5" s="62"/>
      <c r="VUF5" s="62"/>
      <c r="VUG5" s="62"/>
      <c r="VUH5" s="62"/>
      <c r="VUI5" s="62"/>
      <c r="VUJ5" s="62"/>
      <c r="VUK5" s="62"/>
      <c r="VUL5" s="62"/>
      <c r="VUM5" s="62"/>
      <c r="VUN5" s="62"/>
      <c r="VUO5" s="62"/>
      <c r="VUP5" s="62"/>
      <c r="VUQ5" s="62"/>
      <c r="VUR5" s="62"/>
      <c r="VUS5" s="62"/>
      <c r="VUT5" s="62"/>
      <c r="VUU5" s="62"/>
      <c r="VUV5" s="62"/>
      <c r="VUW5" s="62"/>
      <c r="VUX5" s="62"/>
      <c r="VUY5" s="62"/>
      <c r="VUZ5" s="62"/>
      <c r="VVA5" s="62"/>
      <c r="VVB5" s="62"/>
      <c r="VVC5" s="62"/>
      <c r="VVD5" s="62"/>
      <c r="VVE5" s="62"/>
      <c r="VVF5" s="62"/>
      <c r="VVG5" s="62"/>
      <c r="VVH5" s="62"/>
      <c r="VVI5" s="62"/>
      <c r="VVJ5" s="62"/>
      <c r="VVK5" s="62"/>
      <c r="VVL5" s="62"/>
      <c r="VVM5" s="62"/>
      <c r="VVN5" s="62"/>
      <c r="VVO5" s="62"/>
      <c r="VVP5" s="62"/>
      <c r="VVQ5" s="62"/>
      <c r="VVR5" s="62"/>
      <c r="VVS5" s="62"/>
      <c r="VVT5" s="62"/>
      <c r="VVU5" s="62"/>
      <c r="VVV5" s="62"/>
      <c r="VVW5" s="62"/>
      <c r="VVX5" s="62"/>
      <c r="VVY5" s="62"/>
      <c r="VVZ5" s="62"/>
      <c r="VWA5" s="62"/>
      <c r="VWB5" s="62"/>
      <c r="VWC5" s="62"/>
      <c r="VWD5" s="62"/>
      <c r="VWE5" s="62"/>
      <c r="VWF5" s="62"/>
      <c r="VWG5" s="62"/>
      <c r="VWH5" s="62"/>
      <c r="VWI5" s="62"/>
      <c r="VWJ5" s="62"/>
      <c r="VWK5" s="62"/>
      <c r="VWL5" s="62"/>
      <c r="VWM5" s="62"/>
      <c r="VWN5" s="62"/>
      <c r="VWO5" s="62"/>
      <c r="VWP5" s="62"/>
      <c r="VWQ5" s="62"/>
      <c r="VWR5" s="62"/>
      <c r="VWS5" s="62"/>
      <c r="VWT5" s="62"/>
      <c r="VWU5" s="62"/>
      <c r="VWV5" s="62"/>
      <c r="VWW5" s="62"/>
      <c r="VWX5" s="62"/>
      <c r="VWY5" s="62"/>
      <c r="VWZ5" s="62"/>
      <c r="VXA5" s="62"/>
      <c r="VXB5" s="62"/>
      <c r="VXC5" s="62"/>
      <c r="VXD5" s="62"/>
      <c r="VXE5" s="62"/>
      <c r="VXF5" s="62"/>
      <c r="VXG5" s="62"/>
      <c r="VXH5" s="62"/>
      <c r="VXI5" s="62"/>
      <c r="VXJ5" s="62"/>
      <c r="VXK5" s="62"/>
      <c r="VXL5" s="62"/>
      <c r="VXM5" s="62"/>
      <c r="VXN5" s="62"/>
      <c r="VXO5" s="62"/>
      <c r="VXP5" s="62"/>
      <c r="VXQ5" s="62"/>
      <c r="VXR5" s="62"/>
      <c r="VXS5" s="62"/>
      <c r="VXT5" s="62"/>
      <c r="VXU5" s="62"/>
      <c r="VXV5" s="62"/>
      <c r="VXW5" s="62"/>
      <c r="VXX5" s="62"/>
      <c r="VXY5" s="62"/>
      <c r="VXZ5" s="62"/>
      <c r="VYA5" s="62"/>
      <c r="VYB5" s="62"/>
      <c r="VYC5" s="62"/>
      <c r="VYD5" s="62"/>
      <c r="VYE5" s="62"/>
      <c r="VYF5" s="62"/>
      <c r="VYG5" s="62"/>
      <c r="VYH5" s="62"/>
      <c r="VYI5" s="62"/>
      <c r="VYJ5" s="62"/>
      <c r="VYK5" s="62"/>
      <c r="VYL5" s="62"/>
      <c r="VYM5" s="62"/>
      <c r="VYN5" s="62"/>
      <c r="VYO5" s="62"/>
      <c r="VYP5" s="62"/>
      <c r="VYQ5" s="62"/>
      <c r="VYR5" s="62"/>
      <c r="VYS5" s="62"/>
      <c r="VYT5" s="62"/>
      <c r="VYU5" s="62"/>
      <c r="VYV5" s="62"/>
      <c r="VYW5" s="62"/>
      <c r="VYX5" s="62"/>
      <c r="VYY5" s="62"/>
      <c r="VYZ5" s="62"/>
      <c r="VZA5" s="62"/>
      <c r="VZB5" s="62"/>
      <c r="VZC5" s="62"/>
      <c r="VZD5" s="62"/>
      <c r="VZE5" s="62"/>
      <c r="VZF5" s="62"/>
      <c r="VZG5" s="62"/>
      <c r="VZH5" s="62"/>
      <c r="VZI5" s="62"/>
      <c r="VZJ5" s="62"/>
      <c r="VZK5" s="62"/>
      <c r="VZL5" s="62"/>
      <c r="VZM5" s="62"/>
      <c r="VZN5" s="62"/>
      <c r="VZO5" s="62"/>
      <c r="VZP5" s="62"/>
      <c r="VZQ5" s="62"/>
      <c r="VZR5" s="62"/>
      <c r="VZS5" s="62"/>
      <c r="VZT5" s="62"/>
      <c r="VZU5" s="62"/>
      <c r="VZV5" s="62"/>
      <c r="VZW5" s="62"/>
      <c r="VZX5" s="62"/>
      <c r="VZY5" s="62"/>
      <c r="VZZ5" s="62"/>
      <c r="WAA5" s="62"/>
      <c r="WAB5" s="62"/>
      <c r="WAC5" s="62"/>
      <c r="WAD5" s="62"/>
      <c r="WAE5" s="62"/>
      <c r="WAF5" s="62"/>
      <c r="WAG5" s="62"/>
      <c r="WAH5" s="62"/>
      <c r="WAI5" s="62"/>
      <c r="WAJ5" s="62"/>
      <c r="WAK5" s="62"/>
      <c r="WAL5" s="62"/>
      <c r="WAM5" s="62"/>
      <c r="WAN5" s="62"/>
      <c r="WAO5" s="62"/>
      <c r="WAP5" s="62"/>
      <c r="WAQ5" s="62"/>
      <c r="WAR5" s="62"/>
      <c r="WAS5" s="62"/>
      <c r="WAT5" s="62"/>
      <c r="WAU5" s="62"/>
      <c r="WAV5" s="62"/>
      <c r="WAW5" s="62"/>
      <c r="WAX5" s="62"/>
      <c r="WAY5" s="62"/>
      <c r="WAZ5" s="62"/>
      <c r="WBA5" s="62"/>
      <c r="WBB5" s="62"/>
      <c r="WBC5" s="62"/>
      <c r="WBD5" s="62"/>
      <c r="WBE5" s="62"/>
      <c r="WBF5" s="62"/>
      <c r="WBG5" s="62"/>
      <c r="WBH5" s="62"/>
      <c r="WBI5" s="62"/>
      <c r="WBJ5" s="62"/>
      <c r="WBK5" s="62"/>
      <c r="WBL5" s="62"/>
      <c r="WBM5" s="62"/>
      <c r="WBN5" s="62"/>
      <c r="WBO5" s="62"/>
      <c r="WBP5" s="62"/>
      <c r="WBQ5" s="62"/>
      <c r="WBR5" s="62"/>
      <c r="WBS5" s="62"/>
      <c r="WBT5" s="62"/>
      <c r="WBU5" s="62"/>
      <c r="WBV5" s="62"/>
      <c r="WBW5" s="62"/>
      <c r="WBX5" s="62"/>
      <c r="WBY5" s="62"/>
      <c r="WBZ5" s="62"/>
      <c r="WCA5" s="62"/>
      <c r="WCB5" s="62"/>
      <c r="WCC5" s="62"/>
      <c r="WCD5" s="62"/>
      <c r="WCE5" s="62"/>
      <c r="WCF5" s="62"/>
      <c r="WCG5" s="62"/>
      <c r="WCH5" s="62"/>
      <c r="WCI5" s="62"/>
      <c r="WCJ5" s="62"/>
      <c r="WCK5" s="62"/>
      <c r="WCL5" s="62"/>
      <c r="WCM5" s="62"/>
      <c r="WCN5" s="62"/>
      <c r="WCO5" s="62"/>
      <c r="WCP5" s="62"/>
      <c r="WCQ5" s="62"/>
      <c r="WCR5" s="62"/>
      <c r="WCS5" s="62"/>
      <c r="WCT5" s="62"/>
      <c r="WCU5" s="62"/>
      <c r="WCV5" s="62"/>
      <c r="WCW5" s="62"/>
      <c r="WCX5" s="62"/>
      <c r="WCY5" s="62"/>
      <c r="WCZ5" s="62"/>
      <c r="WDA5" s="62"/>
      <c r="WDB5" s="62"/>
      <c r="WDC5" s="62"/>
      <c r="WDD5" s="62"/>
      <c r="WDE5" s="62"/>
      <c r="WDF5" s="62"/>
      <c r="WDG5" s="62"/>
      <c r="WDH5" s="62"/>
      <c r="WDI5" s="62"/>
      <c r="WDJ5" s="62"/>
      <c r="WDK5" s="62"/>
      <c r="WDL5" s="62"/>
      <c r="WDM5" s="62"/>
      <c r="WDN5" s="62"/>
      <c r="WDO5" s="62"/>
      <c r="WDP5" s="62"/>
      <c r="WDQ5" s="62"/>
      <c r="WDR5" s="62"/>
      <c r="WDS5" s="62"/>
      <c r="WDT5" s="62"/>
      <c r="WDU5" s="62"/>
      <c r="WDV5" s="62"/>
      <c r="WDW5" s="62"/>
      <c r="WDX5" s="62"/>
      <c r="WDY5" s="62"/>
      <c r="WDZ5" s="62"/>
      <c r="WEA5" s="62"/>
      <c r="WEB5" s="62"/>
      <c r="WEC5" s="62"/>
      <c r="WED5" s="62"/>
      <c r="WEE5" s="62"/>
      <c r="WEF5" s="62"/>
      <c r="WEG5" s="62"/>
      <c r="WEH5" s="62"/>
      <c r="WEI5" s="62"/>
      <c r="WEJ5" s="62"/>
      <c r="WEK5" s="62"/>
      <c r="WEL5" s="62"/>
      <c r="WEM5" s="62"/>
      <c r="WEN5" s="62"/>
      <c r="WEO5" s="62"/>
      <c r="WEP5" s="62"/>
      <c r="WEQ5" s="62"/>
      <c r="WER5" s="62"/>
      <c r="WES5" s="62"/>
      <c r="WET5" s="62"/>
      <c r="WEU5" s="62"/>
      <c r="WEV5" s="62"/>
      <c r="WEW5" s="62"/>
      <c r="WEX5" s="62"/>
      <c r="WEY5" s="62"/>
      <c r="WEZ5" s="62"/>
      <c r="WFA5" s="62"/>
      <c r="WFB5" s="62"/>
      <c r="WFC5" s="62"/>
      <c r="WFD5" s="62"/>
      <c r="WFE5" s="62"/>
      <c r="WFF5" s="62"/>
      <c r="WFG5" s="62"/>
      <c r="WFH5" s="62"/>
      <c r="WFI5" s="62"/>
      <c r="WFJ5" s="62"/>
      <c r="WFK5" s="62"/>
      <c r="WFL5" s="62"/>
      <c r="WFM5" s="62"/>
      <c r="WFN5" s="62"/>
      <c r="WFO5" s="62"/>
      <c r="WFP5" s="62"/>
      <c r="WFQ5" s="62"/>
      <c r="WFR5" s="62"/>
      <c r="WFS5" s="62"/>
      <c r="WFT5" s="62"/>
      <c r="WFU5" s="62"/>
      <c r="WFV5" s="62"/>
      <c r="WFW5" s="62"/>
      <c r="WFX5" s="62"/>
      <c r="WFY5" s="62"/>
      <c r="WFZ5" s="62"/>
      <c r="WGA5" s="62"/>
      <c r="WGB5" s="62"/>
      <c r="WGC5" s="62"/>
      <c r="WGD5" s="62"/>
      <c r="WGE5" s="62"/>
      <c r="WGF5" s="62"/>
      <c r="WGG5" s="62"/>
      <c r="WGH5" s="62"/>
      <c r="WGI5" s="62"/>
      <c r="WGJ5" s="62"/>
      <c r="WGK5" s="62"/>
      <c r="WGL5" s="62"/>
      <c r="WGM5" s="62"/>
      <c r="WGN5" s="62"/>
      <c r="WGO5" s="62"/>
      <c r="WGP5" s="62"/>
      <c r="WGQ5" s="62"/>
      <c r="WGR5" s="62"/>
      <c r="WGS5" s="62"/>
      <c r="WGT5" s="62"/>
      <c r="WGU5" s="62"/>
      <c r="WGV5" s="62"/>
      <c r="WGW5" s="62"/>
      <c r="WGX5" s="62"/>
      <c r="WGY5" s="62"/>
      <c r="WGZ5" s="62"/>
      <c r="WHA5" s="62"/>
      <c r="WHB5" s="62"/>
      <c r="WHC5" s="62"/>
      <c r="WHD5" s="62"/>
      <c r="WHE5" s="62"/>
      <c r="WHF5" s="62"/>
      <c r="WHG5" s="62"/>
      <c r="WHH5" s="62"/>
      <c r="WHI5" s="62"/>
      <c r="WHJ5" s="62"/>
      <c r="WHK5" s="62"/>
      <c r="WHL5" s="62"/>
      <c r="WHM5" s="62"/>
      <c r="WHN5" s="62"/>
      <c r="WHO5" s="62"/>
      <c r="WHP5" s="62"/>
      <c r="WHQ5" s="62"/>
      <c r="WHR5" s="62"/>
      <c r="WHS5" s="62"/>
      <c r="WHT5" s="62"/>
      <c r="WHU5" s="62"/>
      <c r="WHV5" s="62"/>
      <c r="WHW5" s="62"/>
      <c r="WHX5" s="62"/>
      <c r="WHY5" s="62"/>
      <c r="WHZ5" s="62"/>
      <c r="WIA5" s="62"/>
      <c r="WIB5" s="62"/>
      <c r="WIC5" s="62"/>
      <c r="WID5" s="62"/>
      <c r="WIE5" s="62"/>
      <c r="WIF5" s="62"/>
      <c r="WIG5" s="62"/>
      <c r="WIH5" s="62"/>
      <c r="WII5" s="62"/>
      <c r="WIJ5" s="62"/>
      <c r="WIK5" s="62"/>
      <c r="WIL5" s="62"/>
      <c r="WIM5" s="62"/>
      <c r="WIN5" s="62"/>
      <c r="WIO5" s="62"/>
      <c r="WIP5" s="62"/>
      <c r="WIQ5" s="62"/>
      <c r="WIR5" s="62"/>
      <c r="WIS5" s="62"/>
      <c r="WIT5" s="62"/>
      <c r="WIU5" s="62"/>
      <c r="WIV5" s="62"/>
      <c r="WIW5" s="62"/>
      <c r="WIX5" s="62"/>
      <c r="WIY5" s="62"/>
      <c r="WIZ5" s="62"/>
      <c r="WJA5" s="62"/>
      <c r="WJB5" s="62"/>
      <c r="WJC5" s="62"/>
      <c r="WJD5" s="62"/>
      <c r="WJE5" s="62"/>
      <c r="WJF5" s="62"/>
      <c r="WJG5" s="62"/>
      <c r="WJH5" s="62"/>
      <c r="WJI5" s="62"/>
      <c r="WJJ5" s="62"/>
      <c r="WJK5" s="62"/>
      <c r="WJL5" s="62"/>
      <c r="WJM5" s="62"/>
      <c r="WJN5" s="62"/>
      <c r="WJO5" s="62"/>
      <c r="WJP5" s="62"/>
      <c r="WJQ5" s="62"/>
      <c r="WJR5" s="62"/>
      <c r="WJS5" s="62"/>
      <c r="WJT5" s="62"/>
      <c r="WJU5" s="62"/>
      <c r="WJV5" s="62"/>
      <c r="WJW5" s="62"/>
      <c r="WJX5" s="62"/>
      <c r="WJY5" s="62"/>
      <c r="WJZ5" s="62"/>
      <c r="WKA5" s="62"/>
      <c r="WKB5" s="62"/>
      <c r="WKC5" s="62"/>
      <c r="WKD5" s="62"/>
      <c r="WKE5" s="62"/>
      <c r="WKF5" s="62"/>
      <c r="WKG5" s="62"/>
      <c r="WKH5" s="62"/>
      <c r="WKI5" s="62"/>
      <c r="WKJ5" s="62"/>
      <c r="WKK5" s="62"/>
      <c r="WKL5" s="62"/>
      <c r="WKM5" s="62"/>
      <c r="WKN5" s="62"/>
      <c r="WKO5" s="62"/>
      <c r="WKP5" s="62"/>
      <c r="WKQ5" s="62"/>
      <c r="WKR5" s="62"/>
      <c r="WKS5" s="62"/>
      <c r="WKT5" s="62"/>
      <c r="WKU5" s="62"/>
      <c r="WKV5" s="62"/>
      <c r="WKW5" s="62"/>
      <c r="WKX5" s="62"/>
      <c r="WKY5" s="62"/>
      <c r="WKZ5" s="62"/>
      <c r="WLA5" s="62"/>
      <c r="WLB5" s="62"/>
      <c r="WLC5" s="62"/>
      <c r="WLD5" s="62"/>
      <c r="WLE5" s="62"/>
      <c r="WLF5" s="62"/>
      <c r="WLG5" s="62"/>
      <c r="WLH5" s="62"/>
      <c r="WLI5" s="62"/>
      <c r="WLJ5" s="62"/>
      <c r="WLK5" s="62"/>
      <c r="WLL5" s="62"/>
      <c r="WLM5" s="62"/>
      <c r="WLN5" s="62"/>
      <c r="WLO5" s="62"/>
      <c r="WLP5" s="62"/>
      <c r="WLQ5" s="62"/>
      <c r="WLR5" s="62"/>
      <c r="WLS5" s="62"/>
      <c r="WLT5" s="62"/>
      <c r="WLU5" s="62"/>
      <c r="WLV5" s="62"/>
      <c r="WLW5" s="62"/>
      <c r="WLX5" s="62"/>
      <c r="WLY5" s="62"/>
      <c r="WLZ5" s="62"/>
      <c r="WMA5" s="62"/>
      <c r="WMB5" s="62"/>
      <c r="WMC5" s="62"/>
      <c r="WMD5" s="62"/>
      <c r="WME5" s="62"/>
      <c r="WMF5" s="62"/>
      <c r="WMG5" s="62"/>
      <c r="WMH5" s="62"/>
      <c r="WMI5" s="62"/>
      <c r="WMJ5" s="62"/>
      <c r="WMK5" s="62"/>
      <c r="WML5" s="62"/>
      <c r="WMM5" s="62"/>
      <c r="WMN5" s="62"/>
      <c r="WMO5" s="62"/>
      <c r="WMP5" s="62"/>
      <c r="WMQ5" s="62"/>
      <c r="WMR5" s="62"/>
      <c r="WMS5" s="62"/>
      <c r="WMT5" s="62"/>
      <c r="WMU5" s="62"/>
      <c r="WMV5" s="62"/>
      <c r="WMW5" s="62"/>
      <c r="WMX5" s="62"/>
      <c r="WMY5" s="62"/>
      <c r="WMZ5" s="62"/>
      <c r="WNA5" s="62"/>
      <c r="WNB5" s="62"/>
      <c r="WNC5" s="62"/>
      <c r="WND5" s="62"/>
      <c r="WNE5" s="62"/>
      <c r="WNF5" s="62"/>
      <c r="WNG5" s="62"/>
      <c r="WNH5" s="62"/>
      <c r="WNI5" s="62"/>
      <c r="WNJ5" s="62"/>
      <c r="WNK5" s="62"/>
      <c r="WNL5" s="62"/>
      <c r="WNM5" s="62"/>
      <c r="WNN5" s="62"/>
      <c r="WNO5" s="62"/>
      <c r="WNP5" s="62"/>
      <c r="WNQ5" s="62"/>
      <c r="WNR5" s="62"/>
      <c r="WNS5" s="62"/>
      <c r="WNT5" s="62"/>
      <c r="WNU5" s="62"/>
      <c r="WNV5" s="62"/>
      <c r="WNW5" s="62"/>
      <c r="WNX5" s="62"/>
      <c r="WNY5" s="62"/>
      <c r="WNZ5" s="62"/>
      <c r="WOA5" s="62"/>
      <c r="WOB5" s="62"/>
      <c r="WOC5" s="62"/>
      <c r="WOD5" s="62"/>
      <c r="WOE5" s="62"/>
      <c r="WOF5" s="62"/>
      <c r="WOG5" s="62"/>
      <c r="WOH5" s="62"/>
      <c r="WOI5" s="62"/>
      <c r="WOJ5" s="62"/>
      <c r="WOK5" s="62"/>
      <c r="WOL5" s="62"/>
      <c r="WOM5" s="62"/>
      <c r="WON5" s="62"/>
      <c r="WOO5" s="62"/>
      <c r="WOP5" s="62"/>
      <c r="WOQ5" s="62"/>
      <c r="WOR5" s="62"/>
      <c r="WOS5" s="62"/>
      <c r="WOT5" s="62"/>
      <c r="WOU5" s="62"/>
      <c r="WOV5" s="62"/>
      <c r="WOW5" s="62"/>
      <c r="WOX5" s="62"/>
      <c r="WOY5" s="62"/>
      <c r="WOZ5" s="62"/>
      <c r="WPA5" s="62"/>
      <c r="WPB5" s="62"/>
      <c r="WPC5" s="62"/>
      <c r="WPD5" s="62"/>
      <c r="WPE5" s="62"/>
      <c r="WPF5" s="62"/>
      <c r="WPG5" s="62"/>
      <c r="WPH5" s="62"/>
      <c r="WPI5" s="62"/>
      <c r="WPJ5" s="62"/>
      <c r="WPK5" s="62"/>
      <c r="WPL5" s="62"/>
      <c r="WPM5" s="62"/>
      <c r="WPN5" s="62"/>
      <c r="WPO5" s="62"/>
      <c r="WPP5" s="62"/>
      <c r="WPQ5" s="62"/>
      <c r="WPR5" s="62"/>
      <c r="WPS5" s="62"/>
      <c r="WPT5" s="62"/>
      <c r="WPU5" s="62"/>
      <c r="WPV5" s="62"/>
      <c r="WPW5" s="62"/>
      <c r="WPX5" s="62"/>
      <c r="WPY5" s="62"/>
      <c r="WPZ5" s="62"/>
      <c r="WQA5" s="62"/>
      <c r="WQB5" s="62"/>
      <c r="WQC5" s="62"/>
      <c r="WQD5" s="62"/>
      <c r="WQE5" s="62"/>
      <c r="WQF5" s="62"/>
      <c r="WQG5" s="62"/>
      <c r="WQH5" s="62"/>
      <c r="WQI5" s="62"/>
      <c r="WQJ5" s="62"/>
      <c r="WQK5" s="62"/>
      <c r="WQL5" s="62"/>
      <c r="WQM5" s="62"/>
      <c r="WQN5" s="62"/>
      <c r="WQO5" s="62"/>
      <c r="WQP5" s="62"/>
      <c r="WQQ5" s="62"/>
      <c r="WQR5" s="62"/>
      <c r="WQS5" s="62"/>
      <c r="WQT5" s="62"/>
      <c r="WQU5" s="62"/>
      <c r="WQV5" s="62"/>
      <c r="WQW5" s="62"/>
      <c r="WQX5" s="62"/>
      <c r="WQY5" s="62"/>
      <c r="WQZ5" s="62"/>
      <c r="WRA5" s="62"/>
      <c r="WRB5" s="62"/>
      <c r="WRC5" s="62"/>
      <c r="WRD5" s="62"/>
      <c r="WRE5" s="62"/>
      <c r="WRF5" s="62"/>
      <c r="WRG5" s="62"/>
      <c r="WRH5" s="62"/>
      <c r="WRI5" s="62"/>
      <c r="WRJ5" s="62"/>
      <c r="WRK5" s="62"/>
      <c r="WRL5" s="62"/>
      <c r="WRM5" s="62"/>
      <c r="WRN5" s="62"/>
      <c r="WRO5" s="62"/>
      <c r="WRP5" s="62"/>
      <c r="WRQ5" s="62"/>
      <c r="WRR5" s="62"/>
      <c r="WRS5" s="62"/>
      <c r="WRT5" s="62"/>
      <c r="WRU5" s="62"/>
      <c r="WRV5" s="62"/>
      <c r="WRW5" s="62"/>
      <c r="WRX5" s="62"/>
      <c r="WRY5" s="62"/>
      <c r="WRZ5" s="62"/>
      <c r="WSA5" s="62"/>
      <c r="WSB5" s="62"/>
      <c r="WSC5" s="62"/>
      <c r="WSD5" s="62"/>
      <c r="WSE5" s="62"/>
      <c r="WSF5" s="62"/>
      <c r="WSG5" s="62"/>
      <c r="WSH5" s="62"/>
      <c r="WSI5" s="62"/>
      <c r="WSJ5" s="62"/>
      <c r="WSK5" s="62"/>
      <c r="WSL5" s="62"/>
      <c r="WSM5" s="62"/>
      <c r="WSN5" s="62"/>
      <c r="WSO5" s="62"/>
      <c r="WSP5" s="62"/>
      <c r="WSQ5" s="62"/>
      <c r="WSR5" s="62"/>
      <c r="WSS5" s="62"/>
      <c r="WST5" s="62"/>
      <c r="WSU5" s="62"/>
      <c r="WSV5" s="62"/>
      <c r="WSW5" s="62"/>
      <c r="WSX5" s="62"/>
      <c r="WSY5" s="62"/>
      <c r="WSZ5" s="62"/>
      <c r="WTA5" s="62"/>
      <c r="WTB5" s="62"/>
      <c r="WTC5" s="62"/>
      <c r="WTD5" s="62"/>
      <c r="WTE5" s="62"/>
      <c r="WTF5" s="62"/>
      <c r="WTG5" s="62"/>
      <c r="WTH5" s="62"/>
      <c r="WTI5" s="62"/>
      <c r="WTJ5" s="62"/>
      <c r="WTK5" s="62"/>
      <c r="WTL5" s="62"/>
      <c r="WTM5" s="62"/>
      <c r="WTN5" s="62"/>
      <c r="WTO5" s="62"/>
      <c r="WTP5" s="62"/>
      <c r="WTQ5" s="62"/>
      <c r="WTR5" s="62"/>
      <c r="WTS5" s="62"/>
      <c r="WTT5" s="62"/>
      <c r="WTU5" s="62"/>
      <c r="WTV5" s="62"/>
      <c r="WTW5" s="62"/>
      <c r="WTX5" s="62"/>
      <c r="WTY5" s="62"/>
      <c r="WTZ5" s="62"/>
      <c r="WUA5" s="62"/>
      <c r="WUB5" s="62"/>
      <c r="WUC5" s="62"/>
      <c r="WUD5" s="62"/>
      <c r="WUE5" s="62"/>
      <c r="WUF5" s="62"/>
      <c r="WUG5" s="62"/>
      <c r="WUH5" s="62"/>
      <c r="WUI5" s="62"/>
      <c r="WUJ5" s="62"/>
      <c r="WUK5" s="62"/>
      <c r="WUL5" s="62"/>
      <c r="WUM5" s="62"/>
      <c r="WUN5" s="62"/>
      <c r="WUO5" s="62"/>
      <c r="WUP5" s="62"/>
      <c r="WUQ5" s="62"/>
      <c r="WUR5" s="62"/>
      <c r="WUS5" s="62"/>
      <c r="WUT5" s="62"/>
      <c r="WUU5" s="62"/>
      <c r="WUV5" s="62"/>
      <c r="WUW5" s="62"/>
      <c r="WUX5" s="62"/>
      <c r="WUY5" s="62"/>
      <c r="WUZ5" s="62"/>
      <c r="WVA5" s="62"/>
      <c r="WVB5" s="62"/>
      <c r="WVC5" s="62"/>
      <c r="WVD5" s="62"/>
      <c r="WVE5" s="62"/>
      <c r="WVF5" s="62"/>
      <c r="WVG5" s="62"/>
      <c r="WVH5" s="62"/>
      <c r="WVI5" s="62"/>
      <c r="WVJ5" s="62"/>
      <c r="WVK5" s="62"/>
      <c r="WVL5" s="62"/>
      <c r="WVM5" s="62"/>
      <c r="WVN5" s="62"/>
      <c r="WVO5" s="62"/>
      <c r="WVP5" s="62"/>
      <c r="WVQ5" s="62"/>
      <c r="WVR5" s="62"/>
      <c r="WVS5" s="62"/>
      <c r="WVT5" s="62"/>
      <c r="WVU5" s="62"/>
      <c r="WVV5" s="62"/>
      <c r="WVW5" s="62"/>
      <c r="WVX5" s="62"/>
      <c r="WVY5" s="62"/>
      <c r="WVZ5" s="62"/>
      <c r="WWA5" s="62"/>
      <c r="WWB5" s="62"/>
      <c r="WWC5" s="62"/>
      <c r="WWD5" s="62"/>
      <c r="WWE5" s="62"/>
      <c r="WWF5" s="62"/>
      <c r="WWG5" s="62"/>
      <c r="WWH5" s="62"/>
      <c r="WWI5" s="62"/>
      <c r="WWJ5" s="62"/>
      <c r="WWK5" s="62"/>
      <c r="WWL5" s="62"/>
      <c r="WWM5" s="62"/>
      <c r="WWN5" s="62"/>
      <c r="WWO5" s="62"/>
      <c r="WWP5" s="62"/>
      <c r="WWQ5" s="62"/>
      <c r="WWR5" s="62"/>
      <c r="WWS5" s="62"/>
      <c r="WWT5" s="62"/>
      <c r="WWU5" s="62"/>
      <c r="WWV5" s="62"/>
      <c r="WWW5" s="62"/>
      <c r="WWX5" s="62"/>
      <c r="WWY5" s="62"/>
      <c r="WWZ5" s="62"/>
      <c r="WXA5" s="62"/>
      <c r="WXB5" s="62"/>
      <c r="WXC5" s="62"/>
      <c r="WXD5" s="62"/>
      <c r="WXE5" s="62"/>
      <c r="WXF5" s="62"/>
      <c r="WXG5" s="62"/>
      <c r="WXH5" s="62"/>
      <c r="WXI5" s="62"/>
      <c r="WXJ5" s="62"/>
      <c r="WXK5" s="62"/>
      <c r="WXL5" s="62"/>
      <c r="WXM5" s="62"/>
      <c r="WXN5" s="62"/>
      <c r="WXO5" s="62"/>
      <c r="WXP5" s="62"/>
      <c r="WXQ5" s="62"/>
      <c r="WXR5" s="62"/>
      <c r="WXS5" s="62"/>
      <c r="WXT5" s="62"/>
      <c r="WXU5" s="62"/>
      <c r="WXV5" s="62"/>
      <c r="WXW5" s="62"/>
      <c r="WXX5" s="62"/>
      <c r="WXY5" s="62"/>
      <c r="WXZ5" s="62"/>
      <c r="WYA5" s="62"/>
      <c r="WYB5" s="62"/>
      <c r="WYC5" s="62"/>
      <c r="WYD5" s="62"/>
      <c r="WYE5" s="62"/>
      <c r="WYF5" s="62"/>
      <c r="WYG5" s="62"/>
      <c r="WYH5" s="62"/>
      <c r="WYI5" s="62"/>
      <c r="WYJ5" s="62"/>
      <c r="WYK5" s="62"/>
      <c r="WYL5" s="62"/>
      <c r="WYM5" s="62"/>
      <c r="WYN5" s="62"/>
      <c r="WYO5" s="62"/>
      <c r="WYP5" s="62"/>
      <c r="WYQ5" s="62"/>
      <c r="WYR5" s="62"/>
      <c r="WYS5" s="62"/>
      <c r="WYT5" s="62"/>
      <c r="WYU5" s="62"/>
      <c r="WYV5" s="62"/>
      <c r="WYW5" s="62"/>
      <c r="WYX5" s="62"/>
      <c r="WYY5" s="62"/>
      <c r="WYZ5" s="62"/>
      <c r="WZA5" s="62"/>
      <c r="WZB5" s="62"/>
      <c r="WZC5" s="62"/>
      <c r="WZD5" s="62"/>
      <c r="WZE5" s="62"/>
      <c r="WZF5" s="62"/>
      <c r="WZG5" s="62"/>
      <c r="WZH5" s="62"/>
      <c r="WZI5" s="62"/>
      <c r="WZJ5" s="62"/>
      <c r="WZK5" s="62"/>
      <c r="WZL5" s="62"/>
      <c r="WZM5" s="62"/>
      <c r="WZN5" s="62"/>
      <c r="WZO5" s="62"/>
      <c r="WZP5" s="62"/>
      <c r="WZQ5" s="62"/>
      <c r="WZR5" s="62"/>
      <c r="WZS5" s="62"/>
      <c r="WZT5" s="62"/>
      <c r="WZU5" s="62"/>
      <c r="WZV5" s="62"/>
      <c r="WZW5" s="62"/>
      <c r="WZX5" s="62"/>
      <c r="WZY5" s="62"/>
      <c r="WZZ5" s="62"/>
      <c r="XAA5" s="62"/>
      <c r="XAB5" s="62"/>
      <c r="XAC5" s="62"/>
      <c r="XAD5" s="62"/>
      <c r="XAE5" s="62"/>
      <c r="XAF5" s="62"/>
      <c r="XAG5" s="62"/>
      <c r="XAH5" s="62"/>
      <c r="XAI5" s="62"/>
      <c r="XAJ5" s="62"/>
      <c r="XAK5" s="62"/>
      <c r="XAL5" s="62"/>
      <c r="XAM5" s="62"/>
      <c r="XAN5" s="62"/>
      <c r="XAO5" s="62"/>
      <c r="XAP5" s="62"/>
      <c r="XAQ5" s="62"/>
      <c r="XAR5" s="62"/>
      <c r="XAS5" s="62"/>
      <c r="XAT5" s="62"/>
      <c r="XAU5" s="62"/>
      <c r="XAV5" s="62"/>
      <c r="XAW5" s="62"/>
      <c r="XAX5" s="62"/>
      <c r="XAY5" s="62"/>
      <c r="XAZ5" s="62"/>
      <c r="XBA5" s="62"/>
      <c r="XBB5" s="62"/>
      <c r="XBC5" s="62"/>
      <c r="XBD5" s="62"/>
      <c r="XBE5" s="62"/>
      <c r="XBF5" s="62"/>
      <c r="XBG5" s="62"/>
      <c r="XBH5" s="62"/>
      <c r="XBI5" s="62"/>
      <c r="XBJ5" s="62"/>
      <c r="XBK5" s="62"/>
      <c r="XBL5" s="62"/>
      <c r="XBM5" s="62"/>
      <c r="XBN5" s="62"/>
      <c r="XBO5" s="62"/>
      <c r="XBP5" s="62"/>
      <c r="XBQ5" s="62"/>
      <c r="XBR5" s="62"/>
      <c r="XBS5" s="62"/>
      <c r="XBT5" s="62"/>
      <c r="XBU5" s="62"/>
      <c r="XBV5" s="62"/>
      <c r="XBW5" s="62"/>
      <c r="XBX5" s="62"/>
      <c r="XBY5" s="62"/>
      <c r="XBZ5" s="62"/>
      <c r="XCA5" s="62"/>
      <c r="XCB5" s="62"/>
      <c r="XCC5" s="62"/>
      <c r="XCD5" s="62"/>
      <c r="XCE5" s="62"/>
      <c r="XCF5" s="62"/>
      <c r="XCG5" s="62"/>
      <c r="XCH5" s="62"/>
      <c r="XCI5" s="62"/>
      <c r="XCJ5" s="62"/>
      <c r="XCK5" s="62"/>
      <c r="XCL5" s="62"/>
      <c r="XCM5" s="62"/>
      <c r="XCN5" s="62"/>
      <c r="XCO5" s="62"/>
      <c r="XCP5" s="62"/>
      <c r="XCQ5" s="62"/>
      <c r="XCR5" s="62"/>
      <c r="XCS5" s="62"/>
      <c r="XCT5" s="62"/>
      <c r="XCU5" s="62"/>
      <c r="XCV5" s="62"/>
      <c r="XCW5" s="62"/>
      <c r="XCX5" s="62"/>
      <c r="XCY5" s="62"/>
      <c r="XCZ5" s="62"/>
      <c r="XDA5" s="62"/>
      <c r="XDB5" s="62"/>
      <c r="XDC5" s="62"/>
      <c r="XDD5" s="62"/>
      <c r="XDE5" s="62"/>
      <c r="XDF5" s="62"/>
      <c r="XDG5" s="62"/>
      <c r="XDH5" s="62"/>
      <c r="XDI5" s="62"/>
      <c r="XDJ5" s="62"/>
      <c r="XDK5" s="62"/>
      <c r="XDL5" s="62"/>
      <c r="XDM5" s="62"/>
      <c r="XDN5" s="62"/>
      <c r="XDO5" s="62"/>
      <c r="XDP5" s="62"/>
      <c r="XDQ5" s="62"/>
      <c r="XDR5" s="62"/>
      <c r="XDS5" s="62"/>
      <c r="XDT5" s="62"/>
      <c r="XDU5" s="62"/>
      <c r="XDV5" s="62"/>
      <c r="XDW5" s="62"/>
      <c r="XDX5" s="62"/>
      <c r="XDY5" s="62"/>
      <c r="XDZ5" s="62"/>
      <c r="XEA5" s="62"/>
      <c r="XEB5" s="62"/>
      <c r="XEC5" s="62"/>
      <c r="XED5" s="62"/>
      <c r="XEE5" s="62"/>
      <c r="XEF5" s="62"/>
      <c r="XEG5" s="62"/>
      <c r="XEH5" s="62"/>
      <c r="XEI5" s="62"/>
      <c r="XEJ5" s="62"/>
      <c r="XEK5" s="62"/>
      <c r="XEL5" s="62"/>
      <c r="XEM5" s="62"/>
      <c r="XEN5" s="62"/>
      <c r="XEO5" s="62"/>
      <c r="XEP5" s="62"/>
      <c r="XEQ5" s="62"/>
      <c r="XER5" s="62"/>
      <c r="XES5" s="62"/>
      <c r="XET5" s="62"/>
      <c r="XEU5" s="62"/>
      <c r="XEV5" s="62"/>
      <c r="XEW5" s="62"/>
      <c r="XEX5" s="62"/>
      <c r="XEY5" s="62"/>
      <c r="XEZ5" s="62"/>
      <c r="XFA5" s="62"/>
      <c r="XFB5" s="62"/>
      <c r="XFC5" s="62"/>
      <c r="XFD5" s="62"/>
    </row>
    <row r="6" spans="1:16384" ht="123.75" x14ac:dyDescent="0.25">
      <c r="A6" s="39">
        <v>1</v>
      </c>
      <c r="B6" s="39" t="s">
        <v>100</v>
      </c>
      <c r="C6" s="1">
        <v>257</v>
      </c>
      <c r="D6" s="46">
        <v>43770</v>
      </c>
      <c r="E6" s="1" t="s">
        <v>780</v>
      </c>
      <c r="F6" s="1" t="s">
        <v>310</v>
      </c>
      <c r="G6" s="1" t="s">
        <v>781</v>
      </c>
      <c r="H6" s="1" t="s">
        <v>103</v>
      </c>
      <c r="I6" s="1" t="s">
        <v>162</v>
      </c>
      <c r="J6" s="1" t="s">
        <v>92</v>
      </c>
      <c r="K6" s="1" t="s">
        <v>169</v>
      </c>
      <c r="L6" s="1" t="s">
        <v>212</v>
      </c>
      <c r="M6" s="1"/>
      <c r="N6" s="1" t="s">
        <v>106</v>
      </c>
      <c r="O6" s="1" t="s">
        <v>106</v>
      </c>
      <c r="P6" s="1" t="s">
        <v>103</v>
      </c>
      <c r="Q6" s="47">
        <v>43770</v>
      </c>
      <c r="R6" s="46">
        <v>43791</v>
      </c>
      <c r="S6" s="46">
        <v>43770</v>
      </c>
      <c r="T6" s="48">
        <v>21</v>
      </c>
      <c r="U6" s="49">
        <v>0</v>
      </c>
      <c r="V6" s="50" t="s">
        <v>81</v>
      </c>
      <c r="W6" s="1" t="s">
        <v>782</v>
      </c>
      <c r="X6" s="1" t="s">
        <v>204</v>
      </c>
      <c r="Y6" s="1" t="s">
        <v>783</v>
      </c>
      <c r="Z6" s="1"/>
      <c r="AA6" s="1" t="s">
        <v>103</v>
      </c>
      <c r="AB6" s="1" t="s">
        <v>366</v>
      </c>
      <c r="AC6" s="60" t="s">
        <v>62</v>
      </c>
      <c r="AD6" t="s">
        <v>80</v>
      </c>
    </row>
    <row r="7" spans="1:16384" ht="123.75" x14ac:dyDescent="0.25">
      <c r="A7" s="39">
        <v>2</v>
      </c>
      <c r="B7" s="39" t="s">
        <v>108</v>
      </c>
      <c r="C7" s="1">
        <v>258</v>
      </c>
      <c r="D7" s="46">
        <v>43770</v>
      </c>
      <c r="E7" s="1" t="s">
        <v>784</v>
      </c>
      <c r="F7" s="1" t="s">
        <v>310</v>
      </c>
      <c r="G7" s="1" t="s">
        <v>781</v>
      </c>
      <c r="H7" s="1" t="s">
        <v>103</v>
      </c>
      <c r="I7" s="1" t="s">
        <v>162</v>
      </c>
      <c r="J7" s="1" t="s">
        <v>92</v>
      </c>
      <c r="K7" s="1" t="s">
        <v>169</v>
      </c>
      <c r="L7" s="1" t="s">
        <v>212</v>
      </c>
      <c r="M7" s="1"/>
      <c r="N7" s="1" t="s">
        <v>106</v>
      </c>
      <c r="O7" s="1" t="s">
        <v>106</v>
      </c>
      <c r="P7" s="1" t="s">
        <v>103</v>
      </c>
      <c r="Q7" s="47">
        <v>43770</v>
      </c>
      <c r="R7" s="46">
        <v>43791</v>
      </c>
      <c r="S7" s="46">
        <v>43770</v>
      </c>
      <c r="T7" s="48">
        <v>21</v>
      </c>
      <c r="U7" s="49">
        <v>0</v>
      </c>
      <c r="V7" s="50" t="s">
        <v>81</v>
      </c>
      <c r="W7" s="1" t="s">
        <v>782</v>
      </c>
      <c r="X7" s="1" t="s">
        <v>204</v>
      </c>
      <c r="Y7" s="1" t="s">
        <v>783</v>
      </c>
      <c r="Z7" s="1"/>
      <c r="AA7" s="1" t="s">
        <v>103</v>
      </c>
      <c r="AB7" s="1" t="s">
        <v>366</v>
      </c>
    </row>
    <row r="8" spans="1:16384" ht="123.75" x14ac:dyDescent="0.25">
      <c r="A8" s="39">
        <v>3</v>
      </c>
      <c r="B8" s="39" t="s">
        <v>108</v>
      </c>
      <c r="C8" s="1">
        <v>259</v>
      </c>
      <c r="D8" s="46">
        <v>43770</v>
      </c>
      <c r="E8" s="1" t="s">
        <v>785</v>
      </c>
      <c r="F8" s="1" t="s">
        <v>310</v>
      </c>
      <c r="G8" s="1" t="s">
        <v>781</v>
      </c>
      <c r="H8" s="1" t="s">
        <v>103</v>
      </c>
      <c r="I8" s="1" t="s">
        <v>162</v>
      </c>
      <c r="J8" s="1" t="s">
        <v>92</v>
      </c>
      <c r="K8" s="1" t="s">
        <v>169</v>
      </c>
      <c r="L8" s="1" t="s">
        <v>212</v>
      </c>
      <c r="M8" s="1"/>
      <c r="N8" s="1" t="s">
        <v>106</v>
      </c>
      <c r="O8" s="1" t="s">
        <v>106</v>
      </c>
      <c r="P8" s="1" t="s">
        <v>103</v>
      </c>
      <c r="Q8" s="47">
        <v>43770</v>
      </c>
      <c r="R8" s="46">
        <v>43791</v>
      </c>
      <c r="S8" s="46">
        <v>43770</v>
      </c>
      <c r="T8" s="48">
        <v>21</v>
      </c>
      <c r="U8" s="49">
        <v>0</v>
      </c>
      <c r="V8" s="50" t="s">
        <v>81</v>
      </c>
      <c r="W8" s="1" t="s">
        <v>782</v>
      </c>
      <c r="X8" s="1" t="s">
        <v>204</v>
      </c>
      <c r="Y8" s="1" t="s">
        <v>783</v>
      </c>
      <c r="Z8" s="1"/>
      <c r="AA8" s="1" t="s">
        <v>103</v>
      </c>
      <c r="AB8" s="1" t="s">
        <v>366</v>
      </c>
      <c r="AC8" s="60" t="s">
        <v>644</v>
      </c>
      <c r="AD8" s="60" t="s">
        <v>194</v>
      </c>
    </row>
    <row r="9" spans="1:16384" ht="225" x14ac:dyDescent="0.25">
      <c r="A9" s="39">
        <v>4</v>
      </c>
      <c r="B9" s="39" t="s">
        <v>111</v>
      </c>
      <c r="C9" s="1">
        <v>260</v>
      </c>
      <c r="D9" s="46">
        <v>43774</v>
      </c>
      <c r="E9" s="1" t="s">
        <v>364</v>
      </c>
      <c r="F9" s="1" t="s">
        <v>109</v>
      </c>
      <c r="G9" s="1" t="s">
        <v>510</v>
      </c>
      <c r="H9" s="1" t="s">
        <v>103</v>
      </c>
      <c r="I9" s="1" t="s">
        <v>162</v>
      </c>
      <c r="J9" s="1" t="s">
        <v>92</v>
      </c>
      <c r="K9" s="1" t="s">
        <v>169</v>
      </c>
      <c r="L9" s="1" t="s">
        <v>199</v>
      </c>
      <c r="M9" s="1"/>
      <c r="N9" s="1" t="s">
        <v>106</v>
      </c>
      <c r="O9" s="1" t="s">
        <v>106</v>
      </c>
      <c r="P9" s="1" t="s">
        <v>103</v>
      </c>
      <c r="Q9" s="47">
        <v>43774</v>
      </c>
      <c r="R9" s="46">
        <v>43795</v>
      </c>
      <c r="S9" s="46">
        <v>43774</v>
      </c>
      <c r="T9" s="48">
        <v>21</v>
      </c>
      <c r="U9" s="49">
        <v>0</v>
      </c>
      <c r="V9" s="50" t="s">
        <v>81</v>
      </c>
      <c r="W9" s="1" t="s">
        <v>113</v>
      </c>
      <c r="X9" s="1" t="s">
        <v>107</v>
      </c>
      <c r="Y9" s="1" t="s">
        <v>205</v>
      </c>
      <c r="Z9" s="1"/>
      <c r="AA9" s="1" t="s">
        <v>103</v>
      </c>
      <c r="AB9" s="1" t="s">
        <v>366</v>
      </c>
      <c r="AC9" s="60" t="s">
        <v>191</v>
      </c>
      <c r="AD9" t="s">
        <v>81</v>
      </c>
      <c r="AE9" t="s">
        <v>526</v>
      </c>
      <c r="AF9" t="s">
        <v>193</v>
      </c>
    </row>
    <row r="10" spans="1:16384" ht="191.25" x14ac:dyDescent="0.25">
      <c r="A10" s="39">
        <v>5</v>
      </c>
      <c r="B10" s="39" t="s">
        <v>112</v>
      </c>
      <c r="C10" s="1">
        <v>261</v>
      </c>
      <c r="D10" s="46">
        <v>43774</v>
      </c>
      <c r="E10" s="1" t="s">
        <v>364</v>
      </c>
      <c r="F10" s="1" t="s">
        <v>109</v>
      </c>
      <c r="G10" s="1" t="s">
        <v>510</v>
      </c>
      <c r="H10" s="1" t="s">
        <v>103</v>
      </c>
      <c r="I10" s="1" t="s">
        <v>162</v>
      </c>
      <c r="J10" s="1" t="s">
        <v>92</v>
      </c>
      <c r="K10" s="1" t="s">
        <v>169</v>
      </c>
      <c r="L10" s="1" t="s">
        <v>200</v>
      </c>
      <c r="M10" s="1"/>
      <c r="N10" s="1" t="s">
        <v>106</v>
      </c>
      <c r="O10" s="1" t="s">
        <v>106</v>
      </c>
      <c r="P10" s="1" t="s">
        <v>103</v>
      </c>
      <c r="Q10" s="47">
        <v>43774</v>
      </c>
      <c r="R10" s="46">
        <v>43795</v>
      </c>
      <c r="S10" s="46">
        <v>43774</v>
      </c>
      <c r="T10" s="48">
        <v>21</v>
      </c>
      <c r="U10" s="49">
        <v>0</v>
      </c>
      <c r="V10" s="50" t="s">
        <v>81</v>
      </c>
      <c r="W10" s="1" t="s">
        <v>113</v>
      </c>
      <c r="X10" s="1" t="s">
        <v>107</v>
      </c>
      <c r="Y10" s="1" t="s">
        <v>206</v>
      </c>
      <c r="Z10" s="1"/>
      <c r="AA10" s="1" t="s">
        <v>103</v>
      </c>
      <c r="AB10" s="1" t="s">
        <v>366</v>
      </c>
      <c r="AC10" s="37" t="s">
        <v>352</v>
      </c>
      <c r="AD10" s="36">
        <v>1</v>
      </c>
      <c r="AE10" s="36">
        <v>1</v>
      </c>
      <c r="AF10" s="36">
        <v>2</v>
      </c>
    </row>
    <row r="11" spans="1:16384" ht="135" x14ac:dyDescent="0.25">
      <c r="A11" s="39">
        <v>6</v>
      </c>
      <c r="B11" s="39" t="s">
        <v>114</v>
      </c>
      <c r="C11" s="1">
        <v>262</v>
      </c>
      <c r="D11" s="46">
        <v>43774</v>
      </c>
      <c r="E11" s="1" t="s">
        <v>364</v>
      </c>
      <c r="F11" s="1" t="s">
        <v>109</v>
      </c>
      <c r="G11" s="1" t="s">
        <v>510</v>
      </c>
      <c r="H11" s="1" t="s">
        <v>103</v>
      </c>
      <c r="I11" s="1" t="s">
        <v>162</v>
      </c>
      <c r="J11" s="1" t="s">
        <v>92</v>
      </c>
      <c r="K11" s="1" t="s">
        <v>169</v>
      </c>
      <c r="L11" s="1" t="s">
        <v>201</v>
      </c>
      <c r="M11" s="1"/>
      <c r="N11" s="1" t="s">
        <v>106</v>
      </c>
      <c r="O11" s="1" t="s">
        <v>106</v>
      </c>
      <c r="P11" s="1" t="s">
        <v>103</v>
      </c>
      <c r="Q11" s="47">
        <v>43774</v>
      </c>
      <c r="R11" s="46">
        <v>43795</v>
      </c>
      <c r="S11" s="46">
        <v>43774</v>
      </c>
      <c r="T11" s="48">
        <v>21</v>
      </c>
      <c r="U11" s="49">
        <v>0</v>
      </c>
      <c r="V11" s="50" t="s">
        <v>81</v>
      </c>
      <c r="W11" s="1" t="s">
        <v>113</v>
      </c>
      <c r="X11" s="1" t="s">
        <v>107</v>
      </c>
      <c r="Y11" s="1" t="s">
        <v>786</v>
      </c>
      <c r="Z11" s="1"/>
      <c r="AA11" s="1" t="s">
        <v>103</v>
      </c>
      <c r="AB11" s="1" t="s">
        <v>366</v>
      </c>
      <c r="AC11" s="37" t="s">
        <v>353</v>
      </c>
      <c r="AD11" s="36">
        <v>1</v>
      </c>
      <c r="AE11" s="36"/>
      <c r="AF11" s="36">
        <v>1</v>
      </c>
    </row>
    <row r="12" spans="1:16384" ht="236.25" x14ac:dyDescent="0.25">
      <c r="A12" s="39">
        <v>7</v>
      </c>
      <c r="B12" s="39" t="s">
        <v>115</v>
      </c>
      <c r="C12" s="1">
        <v>263</v>
      </c>
      <c r="D12" s="46">
        <v>43774</v>
      </c>
      <c r="E12" s="1" t="s">
        <v>787</v>
      </c>
      <c r="F12" s="1" t="s">
        <v>325</v>
      </c>
      <c r="G12" s="1" t="s">
        <v>788</v>
      </c>
      <c r="H12" s="1" t="s">
        <v>103</v>
      </c>
      <c r="I12" s="1" t="s">
        <v>162</v>
      </c>
      <c r="J12" s="1" t="s">
        <v>92</v>
      </c>
      <c r="K12" s="1" t="s">
        <v>169</v>
      </c>
      <c r="L12" s="1" t="s">
        <v>209</v>
      </c>
      <c r="M12" s="1"/>
      <c r="N12" s="1" t="s">
        <v>106</v>
      </c>
      <c r="O12" s="1" t="s">
        <v>106</v>
      </c>
      <c r="P12" s="1" t="s">
        <v>103</v>
      </c>
      <c r="Q12" s="47">
        <v>43774</v>
      </c>
      <c r="R12" s="46">
        <v>43795</v>
      </c>
      <c r="S12" s="46">
        <v>43774</v>
      </c>
      <c r="T12" s="48">
        <v>21</v>
      </c>
      <c r="U12" s="49">
        <v>0</v>
      </c>
      <c r="V12" s="50" t="s">
        <v>81</v>
      </c>
      <c r="W12" s="1" t="s">
        <v>113</v>
      </c>
      <c r="X12" s="1" t="s">
        <v>204</v>
      </c>
      <c r="Y12" s="1" t="s">
        <v>789</v>
      </c>
      <c r="Z12" s="1"/>
      <c r="AA12" s="1" t="s">
        <v>103</v>
      </c>
      <c r="AB12" s="1" t="s">
        <v>790</v>
      </c>
      <c r="AC12" s="37" t="s">
        <v>192</v>
      </c>
      <c r="AD12" s="36">
        <v>1</v>
      </c>
      <c r="AE12" s="36"/>
      <c r="AF12" s="36">
        <v>1</v>
      </c>
    </row>
    <row r="13" spans="1:16384" ht="146.25" x14ac:dyDescent="0.25">
      <c r="A13" s="39">
        <v>8</v>
      </c>
      <c r="B13" s="39" t="s">
        <v>116</v>
      </c>
      <c r="C13" s="1">
        <v>264</v>
      </c>
      <c r="D13" s="46">
        <v>43775</v>
      </c>
      <c r="E13" s="1" t="s">
        <v>791</v>
      </c>
      <c r="F13" s="1" t="s">
        <v>509</v>
      </c>
      <c r="G13" s="1" t="s">
        <v>511</v>
      </c>
      <c r="H13" s="1">
        <v>2</v>
      </c>
      <c r="I13" s="1" t="s">
        <v>162</v>
      </c>
      <c r="J13" s="1" t="s">
        <v>75</v>
      </c>
      <c r="K13" s="1" t="s">
        <v>76</v>
      </c>
      <c r="L13" s="1" t="s">
        <v>208</v>
      </c>
      <c r="M13" s="1"/>
      <c r="N13" s="1" t="s">
        <v>80</v>
      </c>
      <c r="O13" s="1" t="s">
        <v>106</v>
      </c>
      <c r="P13" s="1" t="s">
        <v>792</v>
      </c>
      <c r="Q13" s="47">
        <v>43775</v>
      </c>
      <c r="R13" s="46">
        <v>43796</v>
      </c>
      <c r="S13" s="46">
        <v>43775</v>
      </c>
      <c r="T13" s="48">
        <v>21</v>
      </c>
      <c r="U13" s="49">
        <v>0</v>
      </c>
      <c r="V13" s="50" t="s">
        <v>81</v>
      </c>
      <c r="W13" s="1" t="s">
        <v>514</v>
      </c>
      <c r="X13" s="1" t="s">
        <v>172</v>
      </c>
      <c r="Y13" s="1" t="s">
        <v>793</v>
      </c>
      <c r="Z13" s="1"/>
      <c r="AA13" s="1" t="s">
        <v>103</v>
      </c>
      <c r="AB13" s="1" t="s">
        <v>365</v>
      </c>
      <c r="AC13" s="37" t="s">
        <v>193</v>
      </c>
      <c r="AD13" s="36">
        <v>3</v>
      </c>
      <c r="AE13" s="36">
        <v>1</v>
      </c>
      <c r="AF13" s="36">
        <v>4</v>
      </c>
    </row>
    <row r="14" spans="1:16384" ht="123.75" x14ac:dyDescent="0.25">
      <c r="A14" s="39">
        <v>9</v>
      </c>
      <c r="B14" s="39" t="s">
        <v>108</v>
      </c>
      <c r="C14" s="1">
        <v>265</v>
      </c>
      <c r="D14" s="46">
        <v>43775</v>
      </c>
      <c r="E14" s="1" t="s">
        <v>794</v>
      </c>
      <c r="F14" s="1" t="s">
        <v>101</v>
      </c>
      <c r="G14" s="1" t="s">
        <v>795</v>
      </c>
      <c r="H14" s="1" t="s">
        <v>103</v>
      </c>
      <c r="I14" s="1" t="s">
        <v>162</v>
      </c>
      <c r="J14" s="1" t="s">
        <v>75</v>
      </c>
      <c r="K14" s="1" t="s">
        <v>86</v>
      </c>
      <c r="L14" s="1" t="s">
        <v>196</v>
      </c>
      <c r="M14" s="1"/>
      <c r="N14" s="1" t="s">
        <v>106</v>
      </c>
      <c r="O14" s="1" t="s">
        <v>106</v>
      </c>
      <c r="P14" s="1" t="s">
        <v>103</v>
      </c>
      <c r="Q14" s="47">
        <v>43775</v>
      </c>
      <c r="R14" s="46">
        <v>43796</v>
      </c>
      <c r="S14" s="46">
        <v>43775</v>
      </c>
      <c r="T14" s="48">
        <v>21</v>
      </c>
      <c r="U14" s="49">
        <v>0</v>
      </c>
      <c r="V14" s="50" t="s">
        <v>81</v>
      </c>
      <c r="W14" s="1" t="s">
        <v>113</v>
      </c>
      <c r="X14" s="1" t="s">
        <v>107</v>
      </c>
      <c r="Y14" s="1" t="s">
        <v>796</v>
      </c>
      <c r="Z14" s="1" t="s">
        <v>110</v>
      </c>
      <c r="AA14" s="1" t="s">
        <v>512</v>
      </c>
      <c r="AB14" s="1" t="s">
        <v>365</v>
      </c>
    </row>
    <row r="15" spans="1:16384" ht="67.5" x14ac:dyDescent="0.25">
      <c r="A15" s="39">
        <v>10</v>
      </c>
      <c r="B15" s="39" t="s">
        <v>117</v>
      </c>
      <c r="C15" s="1">
        <v>266</v>
      </c>
      <c r="D15" s="46">
        <v>43775</v>
      </c>
      <c r="E15" s="1" t="s">
        <v>797</v>
      </c>
      <c r="F15" s="1" t="s">
        <v>279</v>
      </c>
      <c r="G15" s="1" t="s">
        <v>798</v>
      </c>
      <c r="H15" s="1" t="s">
        <v>103</v>
      </c>
      <c r="I15" s="1" t="s">
        <v>162</v>
      </c>
      <c r="J15" s="1" t="s">
        <v>75</v>
      </c>
      <c r="K15" s="1" t="s">
        <v>86</v>
      </c>
      <c r="L15" s="1" t="s">
        <v>196</v>
      </c>
      <c r="M15" s="1"/>
      <c r="N15" s="1" t="s">
        <v>106</v>
      </c>
      <c r="O15" s="1" t="s">
        <v>106</v>
      </c>
      <c r="P15" s="1" t="s">
        <v>103</v>
      </c>
      <c r="Q15" s="47">
        <v>43775</v>
      </c>
      <c r="R15" s="46">
        <v>43796</v>
      </c>
      <c r="S15" s="46">
        <v>43775</v>
      </c>
      <c r="T15" s="48">
        <v>21</v>
      </c>
      <c r="U15" s="49">
        <v>0</v>
      </c>
      <c r="V15" s="50" t="s">
        <v>81</v>
      </c>
      <c r="W15" s="1" t="s">
        <v>514</v>
      </c>
      <c r="X15" s="1" t="s">
        <v>172</v>
      </c>
      <c r="Y15" s="1" t="s">
        <v>799</v>
      </c>
      <c r="Z15" s="1" t="s">
        <v>110</v>
      </c>
      <c r="AA15" s="1" t="s">
        <v>800</v>
      </c>
      <c r="AB15" s="1" t="s">
        <v>365</v>
      </c>
    </row>
    <row r="16" spans="1:16384" ht="180" x14ac:dyDescent="0.25">
      <c r="A16" s="39">
        <v>11</v>
      </c>
      <c r="B16" s="39" t="s">
        <v>112</v>
      </c>
      <c r="C16" s="1">
        <v>267</v>
      </c>
      <c r="D16" s="46">
        <v>43776</v>
      </c>
      <c r="E16" s="1" t="s">
        <v>364</v>
      </c>
      <c r="F16" s="1" t="s">
        <v>109</v>
      </c>
      <c r="G16" s="1" t="s">
        <v>102</v>
      </c>
      <c r="H16" s="1" t="s">
        <v>103</v>
      </c>
      <c r="I16" s="1" t="s">
        <v>160</v>
      </c>
      <c r="J16" s="1" t="s">
        <v>75</v>
      </c>
      <c r="K16" s="1" t="s">
        <v>86</v>
      </c>
      <c r="L16" s="1" t="s">
        <v>196</v>
      </c>
      <c r="M16" s="1"/>
      <c r="N16" s="1" t="s">
        <v>106</v>
      </c>
      <c r="O16" s="1" t="s">
        <v>106</v>
      </c>
      <c r="P16" s="1" t="s">
        <v>103</v>
      </c>
      <c r="Q16" s="47">
        <v>43776</v>
      </c>
      <c r="R16" s="46">
        <v>43797</v>
      </c>
      <c r="S16" s="46">
        <v>43776</v>
      </c>
      <c r="T16" s="48">
        <v>21</v>
      </c>
      <c r="U16" s="49">
        <v>0</v>
      </c>
      <c r="V16" s="50" t="s">
        <v>81</v>
      </c>
      <c r="W16" s="1" t="s">
        <v>113</v>
      </c>
      <c r="X16" s="1" t="s">
        <v>107</v>
      </c>
      <c r="Y16" s="1" t="s">
        <v>801</v>
      </c>
      <c r="Z16" s="1" t="s">
        <v>152</v>
      </c>
      <c r="AA16" s="1" t="s">
        <v>103</v>
      </c>
      <c r="AB16" s="1" t="s">
        <v>365</v>
      </c>
    </row>
    <row r="17" spans="1:28" ht="180" x14ac:dyDescent="0.25">
      <c r="A17" s="39">
        <v>12</v>
      </c>
      <c r="B17" s="39" t="s">
        <v>118</v>
      </c>
      <c r="C17" s="1">
        <v>268</v>
      </c>
      <c r="D17" s="46">
        <v>43776</v>
      </c>
      <c r="E17" s="1" t="s">
        <v>364</v>
      </c>
      <c r="F17" s="1" t="s">
        <v>109</v>
      </c>
      <c r="G17" s="1" t="s">
        <v>102</v>
      </c>
      <c r="H17" s="1" t="s">
        <v>103</v>
      </c>
      <c r="I17" s="1" t="s">
        <v>162</v>
      </c>
      <c r="J17" s="1" t="s">
        <v>75</v>
      </c>
      <c r="K17" s="1" t="s">
        <v>86</v>
      </c>
      <c r="L17" s="1" t="s">
        <v>196</v>
      </c>
      <c r="M17" s="1"/>
      <c r="N17" s="1" t="s">
        <v>106</v>
      </c>
      <c r="O17" s="1" t="s">
        <v>106</v>
      </c>
      <c r="P17" s="1" t="s">
        <v>103</v>
      </c>
      <c r="Q17" s="47">
        <v>43776</v>
      </c>
      <c r="R17" s="46">
        <v>43797</v>
      </c>
      <c r="S17" s="46">
        <v>43776</v>
      </c>
      <c r="T17" s="48">
        <v>21</v>
      </c>
      <c r="U17" s="49">
        <v>0</v>
      </c>
      <c r="V17" s="50" t="s">
        <v>81</v>
      </c>
      <c r="W17" s="1" t="s">
        <v>113</v>
      </c>
      <c r="X17" s="1" t="s">
        <v>107</v>
      </c>
      <c r="Y17" s="1" t="s">
        <v>802</v>
      </c>
      <c r="Z17" s="1" t="s">
        <v>133</v>
      </c>
      <c r="AA17" s="1" t="s">
        <v>803</v>
      </c>
      <c r="AB17" s="1" t="s">
        <v>365</v>
      </c>
    </row>
    <row r="18" spans="1:28" ht="168.75" x14ac:dyDescent="0.25">
      <c r="A18" s="39">
        <v>13</v>
      </c>
      <c r="B18" s="39" t="s">
        <v>119</v>
      </c>
      <c r="C18" s="1">
        <v>270</v>
      </c>
      <c r="D18" s="46">
        <v>43776</v>
      </c>
      <c r="E18" s="1" t="s">
        <v>804</v>
      </c>
      <c r="F18" s="1" t="s">
        <v>109</v>
      </c>
      <c r="G18" s="1" t="s">
        <v>102</v>
      </c>
      <c r="H18" s="1">
        <v>2</v>
      </c>
      <c r="I18" s="1" t="s">
        <v>162</v>
      </c>
      <c r="J18" s="1" t="s">
        <v>75</v>
      </c>
      <c r="K18" s="1" t="s">
        <v>76</v>
      </c>
      <c r="L18" s="1" t="s">
        <v>208</v>
      </c>
      <c r="M18" s="52" t="s">
        <v>352</v>
      </c>
      <c r="N18" s="1" t="s">
        <v>80</v>
      </c>
      <c r="O18" s="1" t="s">
        <v>80</v>
      </c>
      <c r="P18" s="1" t="s">
        <v>805</v>
      </c>
      <c r="Q18" s="47">
        <v>43776</v>
      </c>
      <c r="R18" s="46">
        <v>43797</v>
      </c>
      <c r="S18" s="46"/>
      <c r="T18" s="48">
        <v>21</v>
      </c>
      <c r="U18" s="49">
        <v>-43776</v>
      </c>
      <c r="V18" s="50" t="s">
        <v>526</v>
      </c>
      <c r="W18" s="1" t="s">
        <v>113</v>
      </c>
      <c r="X18" s="1" t="s">
        <v>107</v>
      </c>
      <c r="Y18" s="1" t="s">
        <v>806</v>
      </c>
      <c r="Z18" s="1"/>
      <c r="AA18" s="1" t="s">
        <v>103</v>
      </c>
      <c r="AB18" s="1" t="s">
        <v>365</v>
      </c>
    </row>
    <row r="19" spans="1:28" ht="146.25" x14ac:dyDescent="0.25">
      <c r="A19" s="39">
        <v>14</v>
      </c>
      <c r="B19" s="39" t="s">
        <v>120</v>
      </c>
      <c r="C19" s="1">
        <v>271</v>
      </c>
      <c r="D19" s="46">
        <v>43776</v>
      </c>
      <c r="E19" s="1" t="s">
        <v>364</v>
      </c>
      <c r="F19" s="1" t="s">
        <v>109</v>
      </c>
      <c r="G19" s="1" t="s">
        <v>102</v>
      </c>
      <c r="H19" s="1" t="s">
        <v>103</v>
      </c>
      <c r="I19" s="1" t="s">
        <v>162</v>
      </c>
      <c r="J19" s="1" t="s">
        <v>92</v>
      </c>
      <c r="K19" s="1" t="s">
        <v>169</v>
      </c>
      <c r="L19" s="1" t="s">
        <v>199</v>
      </c>
      <c r="M19" s="1"/>
      <c r="N19" s="1" t="s">
        <v>106</v>
      </c>
      <c r="O19" s="1" t="s">
        <v>106</v>
      </c>
      <c r="P19" s="1" t="s">
        <v>103</v>
      </c>
      <c r="Q19" s="47">
        <v>43776</v>
      </c>
      <c r="R19" s="46">
        <v>43797</v>
      </c>
      <c r="S19" s="46">
        <v>43776</v>
      </c>
      <c r="T19" s="48">
        <v>21</v>
      </c>
      <c r="U19" s="49">
        <v>0</v>
      </c>
      <c r="V19" s="50" t="s">
        <v>81</v>
      </c>
      <c r="W19" s="1" t="s">
        <v>113</v>
      </c>
      <c r="X19" s="1" t="s">
        <v>204</v>
      </c>
      <c r="Y19" s="1" t="s">
        <v>807</v>
      </c>
      <c r="Z19" s="1"/>
      <c r="AA19" s="1" t="s">
        <v>103</v>
      </c>
      <c r="AB19" s="1" t="s">
        <v>365</v>
      </c>
    </row>
    <row r="20" spans="1:28" ht="168.75" x14ac:dyDescent="0.25">
      <c r="A20" s="39">
        <v>15</v>
      </c>
      <c r="B20" s="39" t="s">
        <v>108</v>
      </c>
      <c r="C20" s="1">
        <v>272</v>
      </c>
      <c r="D20" s="46">
        <v>43776</v>
      </c>
      <c r="E20" s="1" t="s">
        <v>808</v>
      </c>
      <c r="F20" s="1" t="s">
        <v>109</v>
      </c>
      <c r="G20" s="1" t="s">
        <v>102</v>
      </c>
      <c r="H20" s="1" t="s">
        <v>103</v>
      </c>
      <c r="I20" s="1" t="s">
        <v>74</v>
      </c>
      <c r="J20" s="1" t="s">
        <v>84</v>
      </c>
      <c r="K20" s="1" t="s">
        <v>326</v>
      </c>
      <c r="L20" s="1" t="s">
        <v>202</v>
      </c>
      <c r="M20" s="1"/>
      <c r="N20" s="1" t="s">
        <v>106</v>
      </c>
      <c r="O20" s="1" t="s">
        <v>106</v>
      </c>
      <c r="P20" s="1" t="s">
        <v>103</v>
      </c>
      <c r="Q20" s="47">
        <v>43776</v>
      </c>
      <c r="R20" s="46">
        <v>43797</v>
      </c>
      <c r="S20" s="46">
        <v>43776</v>
      </c>
      <c r="T20" s="48">
        <v>21</v>
      </c>
      <c r="U20" s="49">
        <v>0</v>
      </c>
      <c r="V20" s="50" t="s">
        <v>81</v>
      </c>
      <c r="W20" s="1" t="s">
        <v>113</v>
      </c>
      <c r="X20" s="1" t="s">
        <v>415</v>
      </c>
      <c r="Y20" s="1" t="s">
        <v>809</v>
      </c>
      <c r="Z20" s="1"/>
      <c r="AA20" s="1" t="s">
        <v>77</v>
      </c>
      <c r="AB20" s="1" t="s">
        <v>403</v>
      </c>
    </row>
    <row r="21" spans="1:28" ht="168.75" x14ac:dyDescent="0.25">
      <c r="A21" s="39">
        <v>16</v>
      </c>
      <c r="B21" s="39" t="s">
        <v>121</v>
      </c>
      <c r="C21" s="1">
        <v>273</v>
      </c>
      <c r="D21" s="46">
        <v>43776</v>
      </c>
      <c r="E21" s="1" t="s">
        <v>810</v>
      </c>
      <c r="F21" s="1" t="s">
        <v>109</v>
      </c>
      <c r="G21" s="1" t="s">
        <v>102</v>
      </c>
      <c r="H21" s="1" t="s">
        <v>103</v>
      </c>
      <c r="I21" s="1" t="s">
        <v>74</v>
      </c>
      <c r="J21" s="1" t="s">
        <v>84</v>
      </c>
      <c r="K21" s="1" t="s">
        <v>326</v>
      </c>
      <c r="L21" s="1" t="s">
        <v>202</v>
      </c>
      <c r="M21" s="1"/>
      <c r="N21" s="1" t="s">
        <v>106</v>
      </c>
      <c r="O21" s="1" t="s">
        <v>106</v>
      </c>
      <c r="P21" s="1" t="s">
        <v>103</v>
      </c>
      <c r="Q21" s="47">
        <v>43776</v>
      </c>
      <c r="R21" s="46">
        <v>43797</v>
      </c>
      <c r="S21" s="46">
        <v>43776</v>
      </c>
      <c r="T21" s="48">
        <v>21</v>
      </c>
      <c r="U21" s="49">
        <v>0</v>
      </c>
      <c r="V21" s="50" t="s">
        <v>81</v>
      </c>
      <c r="W21" s="1" t="s">
        <v>113</v>
      </c>
      <c r="X21" s="1" t="s">
        <v>415</v>
      </c>
      <c r="Y21" s="1" t="s">
        <v>809</v>
      </c>
      <c r="Z21" s="1"/>
      <c r="AA21" s="1" t="s">
        <v>77</v>
      </c>
      <c r="AB21" s="1" t="s">
        <v>403</v>
      </c>
    </row>
    <row r="22" spans="1:28" ht="168.75" x14ac:dyDescent="0.25">
      <c r="A22" s="39">
        <v>17</v>
      </c>
      <c r="B22" s="39" t="s">
        <v>108</v>
      </c>
      <c r="C22" s="1">
        <v>274</v>
      </c>
      <c r="D22" s="46">
        <v>43776</v>
      </c>
      <c r="E22" s="1" t="s">
        <v>811</v>
      </c>
      <c r="F22" s="1" t="s">
        <v>109</v>
      </c>
      <c r="G22" s="1" t="s">
        <v>102</v>
      </c>
      <c r="H22" s="1" t="s">
        <v>103</v>
      </c>
      <c r="I22" s="1" t="s">
        <v>74</v>
      </c>
      <c r="J22" s="1" t="s">
        <v>84</v>
      </c>
      <c r="K22" s="1" t="s">
        <v>326</v>
      </c>
      <c r="L22" s="1" t="s">
        <v>202</v>
      </c>
      <c r="M22" s="1"/>
      <c r="N22" s="1" t="s">
        <v>106</v>
      </c>
      <c r="O22" s="1" t="s">
        <v>106</v>
      </c>
      <c r="P22" s="1" t="s">
        <v>103</v>
      </c>
      <c r="Q22" s="47">
        <v>43776</v>
      </c>
      <c r="R22" s="46">
        <v>43797</v>
      </c>
      <c r="S22" s="46">
        <v>43776</v>
      </c>
      <c r="T22" s="48">
        <v>21</v>
      </c>
      <c r="U22" s="49">
        <v>0</v>
      </c>
      <c r="V22" s="50" t="s">
        <v>81</v>
      </c>
      <c r="W22" s="1" t="s">
        <v>113</v>
      </c>
      <c r="X22" s="1" t="s">
        <v>415</v>
      </c>
      <c r="Y22" s="1" t="s">
        <v>809</v>
      </c>
      <c r="Z22" s="1"/>
      <c r="AA22" s="1" t="s">
        <v>77</v>
      </c>
      <c r="AB22" s="1" t="s">
        <v>403</v>
      </c>
    </row>
    <row r="23" spans="1:28" ht="168.75" x14ac:dyDescent="0.25">
      <c r="A23" s="39">
        <v>18</v>
      </c>
      <c r="B23" s="39" t="s">
        <v>122</v>
      </c>
      <c r="C23" s="1">
        <v>275</v>
      </c>
      <c r="D23" s="46">
        <v>43776</v>
      </c>
      <c r="E23" s="1" t="s">
        <v>812</v>
      </c>
      <c r="F23" s="1" t="s">
        <v>109</v>
      </c>
      <c r="G23" s="1" t="s">
        <v>102</v>
      </c>
      <c r="H23" s="1" t="s">
        <v>103</v>
      </c>
      <c r="I23" s="1" t="s">
        <v>74</v>
      </c>
      <c r="J23" s="1" t="s">
        <v>328</v>
      </c>
      <c r="K23" s="1" t="s">
        <v>326</v>
      </c>
      <c r="L23" s="1" t="s">
        <v>202</v>
      </c>
      <c r="M23" s="1"/>
      <c r="N23" s="1" t="s">
        <v>106</v>
      </c>
      <c r="O23" s="1" t="s">
        <v>106</v>
      </c>
      <c r="P23" s="1" t="s">
        <v>103</v>
      </c>
      <c r="Q23" s="47">
        <v>43776</v>
      </c>
      <c r="R23" s="46">
        <v>43797</v>
      </c>
      <c r="S23" s="46">
        <v>43776</v>
      </c>
      <c r="T23" s="48">
        <v>21</v>
      </c>
      <c r="U23" s="49">
        <v>0</v>
      </c>
      <c r="V23" s="50" t="s">
        <v>81</v>
      </c>
      <c r="W23" s="1" t="s">
        <v>148</v>
      </c>
      <c r="X23" s="1" t="s">
        <v>415</v>
      </c>
      <c r="Y23" s="1" t="s">
        <v>809</v>
      </c>
      <c r="Z23" s="1"/>
      <c r="AA23" s="1" t="s">
        <v>77</v>
      </c>
      <c r="AB23" s="1" t="s">
        <v>403</v>
      </c>
    </row>
    <row r="24" spans="1:28" ht="168.75" x14ac:dyDescent="0.25">
      <c r="A24" s="39">
        <v>19</v>
      </c>
      <c r="B24" s="39" t="s">
        <v>123</v>
      </c>
      <c r="C24" s="1">
        <v>269</v>
      </c>
      <c r="D24" s="46">
        <v>43776</v>
      </c>
      <c r="E24" s="1" t="s">
        <v>813</v>
      </c>
      <c r="F24" s="1" t="s">
        <v>109</v>
      </c>
      <c r="G24" s="1" t="s">
        <v>102</v>
      </c>
      <c r="H24" s="1" t="s">
        <v>103</v>
      </c>
      <c r="I24" s="1" t="s">
        <v>74</v>
      </c>
      <c r="J24" s="1" t="s">
        <v>814</v>
      </c>
      <c r="K24" s="1" t="s">
        <v>326</v>
      </c>
      <c r="L24" s="1" t="s">
        <v>202</v>
      </c>
      <c r="M24" s="1"/>
      <c r="N24" s="1" t="s">
        <v>106</v>
      </c>
      <c r="O24" s="1" t="s">
        <v>106</v>
      </c>
      <c r="P24" s="1" t="s">
        <v>103</v>
      </c>
      <c r="Q24" s="47">
        <v>43776</v>
      </c>
      <c r="R24" s="46">
        <v>43797</v>
      </c>
      <c r="S24" s="46">
        <v>43776</v>
      </c>
      <c r="T24" s="48">
        <v>21</v>
      </c>
      <c r="U24" s="49">
        <v>0</v>
      </c>
      <c r="V24" s="50" t="s">
        <v>81</v>
      </c>
      <c r="W24" s="1" t="s">
        <v>215</v>
      </c>
      <c r="X24" s="1" t="s">
        <v>415</v>
      </c>
      <c r="Y24" s="1" t="s">
        <v>809</v>
      </c>
      <c r="Z24" s="1"/>
      <c r="AA24" s="1" t="s">
        <v>77</v>
      </c>
      <c r="AB24" s="1" t="s">
        <v>403</v>
      </c>
    </row>
    <row r="25" spans="1:28" ht="101.25" x14ac:dyDescent="0.25">
      <c r="A25" s="39">
        <v>20</v>
      </c>
      <c r="B25" s="39" t="s">
        <v>124</v>
      </c>
      <c r="C25" s="1">
        <v>276</v>
      </c>
      <c r="D25" s="46">
        <v>43777</v>
      </c>
      <c r="E25" s="1" t="s">
        <v>364</v>
      </c>
      <c r="F25" s="1" t="s">
        <v>109</v>
      </c>
      <c r="G25" s="1" t="s">
        <v>102</v>
      </c>
      <c r="H25" s="1" t="s">
        <v>103</v>
      </c>
      <c r="I25" s="1" t="s">
        <v>162</v>
      </c>
      <c r="J25" s="1" t="s">
        <v>75</v>
      </c>
      <c r="K25" s="1" t="s">
        <v>86</v>
      </c>
      <c r="L25" s="1" t="s">
        <v>196</v>
      </c>
      <c r="M25" s="1"/>
      <c r="N25" s="1" t="s">
        <v>106</v>
      </c>
      <c r="O25" s="1" t="s">
        <v>106</v>
      </c>
      <c r="P25" s="1" t="s">
        <v>103</v>
      </c>
      <c r="Q25" s="47">
        <v>43777</v>
      </c>
      <c r="R25" s="46">
        <v>43798</v>
      </c>
      <c r="S25" s="46">
        <v>43777</v>
      </c>
      <c r="T25" s="48">
        <v>21</v>
      </c>
      <c r="U25" s="49">
        <v>0</v>
      </c>
      <c r="V25" s="50" t="s">
        <v>81</v>
      </c>
      <c r="W25" s="1" t="s">
        <v>113</v>
      </c>
      <c r="X25" s="1" t="s">
        <v>107</v>
      </c>
      <c r="Y25" s="1" t="s">
        <v>815</v>
      </c>
      <c r="Z25" s="1" t="s">
        <v>133</v>
      </c>
      <c r="AA25" s="1" t="s">
        <v>103</v>
      </c>
      <c r="AB25" s="1" t="s">
        <v>790</v>
      </c>
    </row>
    <row r="26" spans="1:28" ht="371.25" x14ac:dyDescent="0.25">
      <c r="A26" s="39">
        <v>21</v>
      </c>
      <c r="B26" s="39" t="s">
        <v>125</v>
      </c>
      <c r="C26" s="1">
        <v>277</v>
      </c>
      <c r="D26" s="46">
        <v>43777</v>
      </c>
      <c r="E26" s="1" t="s">
        <v>816</v>
      </c>
      <c r="F26" s="1" t="s">
        <v>101</v>
      </c>
      <c r="G26" s="1" t="s">
        <v>367</v>
      </c>
      <c r="H26" s="1">
        <v>32</v>
      </c>
      <c r="I26" s="1" t="s">
        <v>162</v>
      </c>
      <c r="J26" s="1" t="s">
        <v>84</v>
      </c>
      <c r="K26" s="1" t="s">
        <v>85</v>
      </c>
      <c r="L26" s="1" t="s">
        <v>195</v>
      </c>
      <c r="M26" s="1"/>
      <c r="N26" s="1" t="s">
        <v>106</v>
      </c>
      <c r="O26" s="1" t="s">
        <v>106</v>
      </c>
      <c r="P26" s="1" t="s">
        <v>103</v>
      </c>
      <c r="Q26" s="47">
        <v>43777</v>
      </c>
      <c r="R26" s="46">
        <v>43798</v>
      </c>
      <c r="S26" s="46">
        <v>43777</v>
      </c>
      <c r="T26" s="48">
        <v>21</v>
      </c>
      <c r="U26" s="49">
        <v>0</v>
      </c>
      <c r="V26" s="50" t="s">
        <v>81</v>
      </c>
      <c r="W26" s="1" t="s">
        <v>113</v>
      </c>
      <c r="X26" s="1" t="s">
        <v>107</v>
      </c>
      <c r="Y26" s="1" t="s">
        <v>817</v>
      </c>
      <c r="Z26" s="1"/>
      <c r="AA26" s="1" t="s">
        <v>103</v>
      </c>
      <c r="AB26" s="1" t="s">
        <v>366</v>
      </c>
    </row>
    <row r="27" spans="1:28" ht="202.5" x14ac:dyDescent="0.25">
      <c r="A27" s="39">
        <v>22</v>
      </c>
      <c r="B27" s="39" t="s">
        <v>126</v>
      </c>
      <c r="C27" s="1">
        <v>278</v>
      </c>
      <c r="D27" s="46">
        <v>43777</v>
      </c>
      <c r="E27" s="1" t="s">
        <v>818</v>
      </c>
      <c r="F27" s="1" t="s">
        <v>109</v>
      </c>
      <c r="G27" s="1" t="s">
        <v>819</v>
      </c>
      <c r="H27" s="1" t="s">
        <v>103</v>
      </c>
      <c r="I27" s="1" t="s">
        <v>74</v>
      </c>
      <c r="J27" s="1" t="s">
        <v>165</v>
      </c>
      <c r="K27" s="1" t="s">
        <v>164</v>
      </c>
      <c r="L27" s="1" t="s">
        <v>202</v>
      </c>
      <c r="M27" s="1"/>
      <c r="N27" s="1" t="s">
        <v>106</v>
      </c>
      <c r="O27" s="1" t="s">
        <v>106</v>
      </c>
      <c r="P27" s="1" t="s">
        <v>103</v>
      </c>
      <c r="Q27" s="47">
        <v>43777</v>
      </c>
      <c r="R27" s="46">
        <v>43798</v>
      </c>
      <c r="S27" s="46">
        <v>43777</v>
      </c>
      <c r="T27" s="48">
        <v>21</v>
      </c>
      <c r="U27" s="49">
        <v>0</v>
      </c>
      <c r="V27" s="50" t="s">
        <v>81</v>
      </c>
      <c r="W27" s="1" t="s">
        <v>113</v>
      </c>
      <c r="X27" s="1" t="s">
        <v>820</v>
      </c>
      <c r="Y27" s="1" t="s">
        <v>821</v>
      </c>
      <c r="Z27" s="1"/>
      <c r="AA27" s="1" t="s">
        <v>77</v>
      </c>
      <c r="AB27" s="1" t="s">
        <v>403</v>
      </c>
    </row>
    <row r="28" spans="1:28" ht="202.5" x14ac:dyDescent="0.25">
      <c r="A28" s="39">
        <v>23</v>
      </c>
      <c r="B28" s="39" t="s">
        <v>108</v>
      </c>
      <c r="C28" s="1">
        <v>279</v>
      </c>
      <c r="D28" s="46">
        <v>43777</v>
      </c>
      <c r="E28" s="1" t="s">
        <v>822</v>
      </c>
      <c r="F28" s="1" t="s">
        <v>109</v>
      </c>
      <c r="G28" s="1" t="s">
        <v>819</v>
      </c>
      <c r="H28" s="1" t="s">
        <v>103</v>
      </c>
      <c r="I28" s="1" t="s">
        <v>74</v>
      </c>
      <c r="J28" s="1" t="s">
        <v>165</v>
      </c>
      <c r="K28" s="1" t="s">
        <v>164</v>
      </c>
      <c r="L28" s="1" t="s">
        <v>202</v>
      </c>
      <c r="M28" s="1"/>
      <c r="N28" s="1" t="s">
        <v>106</v>
      </c>
      <c r="O28" s="1" t="s">
        <v>106</v>
      </c>
      <c r="P28" s="1" t="s">
        <v>103</v>
      </c>
      <c r="Q28" s="47">
        <v>43777</v>
      </c>
      <c r="R28" s="46">
        <v>43798</v>
      </c>
      <c r="S28" s="46">
        <v>43777</v>
      </c>
      <c r="T28" s="48">
        <v>21</v>
      </c>
      <c r="U28" s="49">
        <v>0</v>
      </c>
      <c r="V28" s="50" t="s">
        <v>81</v>
      </c>
      <c r="W28" s="1" t="s">
        <v>113</v>
      </c>
      <c r="X28" s="1" t="s">
        <v>820</v>
      </c>
      <c r="Y28" s="1" t="s">
        <v>821</v>
      </c>
      <c r="Z28" s="1"/>
      <c r="AA28" s="1" t="s">
        <v>77</v>
      </c>
      <c r="AB28" s="1" t="s">
        <v>403</v>
      </c>
    </row>
    <row r="29" spans="1:28" ht="202.5" x14ac:dyDescent="0.25">
      <c r="A29" s="39">
        <v>24</v>
      </c>
      <c r="B29" s="39" t="s">
        <v>128</v>
      </c>
      <c r="C29" s="1">
        <v>280</v>
      </c>
      <c r="D29" s="46">
        <v>43777</v>
      </c>
      <c r="E29" s="1" t="s">
        <v>823</v>
      </c>
      <c r="F29" s="1" t="s">
        <v>109</v>
      </c>
      <c r="G29" s="1" t="s">
        <v>819</v>
      </c>
      <c r="H29" s="1" t="s">
        <v>103</v>
      </c>
      <c r="I29" s="1" t="s">
        <v>74</v>
      </c>
      <c r="J29" s="1" t="s">
        <v>165</v>
      </c>
      <c r="K29" s="1" t="s">
        <v>164</v>
      </c>
      <c r="L29" s="1" t="s">
        <v>202</v>
      </c>
      <c r="M29" s="1"/>
      <c r="N29" s="1" t="s">
        <v>106</v>
      </c>
      <c r="O29" s="1" t="s">
        <v>106</v>
      </c>
      <c r="P29" s="1" t="s">
        <v>103</v>
      </c>
      <c r="Q29" s="47">
        <v>43777</v>
      </c>
      <c r="R29" s="46">
        <v>43798</v>
      </c>
      <c r="S29" s="46">
        <v>43777</v>
      </c>
      <c r="T29" s="48">
        <v>21</v>
      </c>
      <c r="U29" s="49">
        <v>0</v>
      </c>
      <c r="V29" s="50" t="s">
        <v>81</v>
      </c>
      <c r="W29" s="1" t="s">
        <v>113</v>
      </c>
      <c r="X29" s="1" t="s">
        <v>820</v>
      </c>
      <c r="Y29" s="1" t="s">
        <v>821</v>
      </c>
      <c r="Z29" s="1"/>
      <c r="AA29" s="1" t="s">
        <v>77</v>
      </c>
      <c r="AB29" s="1" t="s">
        <v>403</v>
      </c>
    </row>
    <row r="30" spans="1:28" ht="202.5" x14ac:dyDescent="0.25">
      <c r="A30" s="39">
        <v>25</v>
      </c>
      <c r="B30" s="39" t="s">
        <v>129</v>
      </c>
      <c r="C30" s="1">
        <v>281</v>
      </c>
      <c r="D30" s="46">
        <v>43777</v>
      </c>
      <c r="E30" s="1" t="s">
        <v>824</v>
      </c>
      <c r="F30" s="1" t="s">
        <v>109</v>
      </c>
      <c r="G30" s="1" t="s">
        <v>819</v>
      </c>
      <c r="H30" s="1" t="s">
        <v>103</v>
      </c>
      <c r="I30" s="1" t="s">
        <v>74</v>
      </c>
      <c r="J30" s="1" t="s">
        <v>165</v>
      </c>
      <c r="K30" s="1" t="s">
        <v>164</v>
      </c>
      <c r="L30" s="1" t="s">
        <v>202</v>
      </c>
      <c r="M30" s="1"/>
      <c r="N30" s="1" t="s">
        <v>106</v>
      </c>
      <c r="O30" s="1" t="s">
        <v>106</v>
      </c>
      <c r="P30" s="1" t="s">
        <v>103</v>
      </c>
      <c r="Q30" s="47">
        <v>43777</v>
      </c>
      <c r="R30" s="46">
        <v>43798</v>
      </c>
      <c r="S30" s="46">
        <v>43777</v>
      </c>
      <c r="T30" s="48">
        <v>21</v>
      </c>
      <c r="U30" s="49">
        <v>0</v>
      </c>
      <c r="V30" s="50" t="s">
        <v>81</v>
      </c>
      <c r="W30" s="1" t="s">
        <v>113</v>
      </c>
      <c r="X30" s="1" t="s">
        <v>820</v>
      </c>
      <c r="Y30" s="1" t="s">
        <v>821</v>
      </c>
      <c r="Z30" s="1"/>
      <c r="AA30" s="1" t="s">
        <v>77</v>
      </c>
      <c r="AB30" s="1" t="s">
        <v>403</v>
      </c>
    </row>
    <row r="31" spans="1:28" ht="157.5" x14ac:dyDescent="0.25">
      <c r="A31" s="39">
        <v>26</v>
      </c>
      <c r="B31" s="39" t="s">
        <v>130</v>
      </c>
      <c r="C31" s="1">
        <v>282</v>
      </c>
      <c r="D31" s="46">
        <v>43777</v>
      </c>
      <c r="E31" s="1" t="s">
        <v>825</v>
      </c>
      <c r="F31" s="1" t="s">
        <v>294</v>
      </c>
      <c r="G31" s="1" t="s">
        <v>826</v>
      </c>
      <c r="H31" s="1" t="s">
        <v>103</v>
      </c>
      <c r="I31" s="1" t="s">
        <v>162</v>
      </c>
      <c r="J31" s="1" t="s">
        <v>92</v>
      </c>
      <c r="K31" s="1" t="s">
        <v>169</v>
      </c>
      <c r="L31" s="1" t="s">
        <v>212</v>
      </c>
      <c r="M31" s="1"/>
      <c r="N31" s="1" t="s">
        <v>106</v>
      </c>
      <c r="O31" s="1" t="s">
        <v>106</v>
      </c>
      <c r="P31" s="1" t="s">
        <v>103</v>
      </c>
      <c r="Q31" s="47">
        <v>43777</v>
      </c>
      <c r="R31" s="46">
        <v>43798</v>
      </c>
      <c r="S31" s="46">
        <v>43777</v>
      </c>
      <c r="T31" s="48">
        <v>21</v>
      </c>
      <c r="U31" s="49">
        <v>0</v>
      </c>
      <c r="V31" s="50" t="s">
        <v>81</v>
      </c>
      <c r="W31" s="1" t="s">
        <v>291</v>
      </c>
      <c r="X31" s="1" t="s">
        <v>204</v>
      </c>
      <c r="Y31" s="1" t="s">
        <v>827</v>
      </c>
      <c r="Z31" s="1"/>
      <c r="AA31" s="1" t="s">
        <v>103</v>
      </c>
      <c r="AB31" s="1" t="s">
        <v>366</v>
      </c>
    </row>
    <row r="32" spans="1:28" ht="247.5" x14ac:dyDescent="0.25">
      <c r="A32" s="39">
        <v>27</v>
      </c>
      <c r="B32" s="39" t="s">
        <v>131</v>
      </c>
      <c r="C32" s="1">
        <v>283</v>
      </c>
      <c r="D32" s="46">
        <v>43781</v>
      </c>
      <c r="E32" s="1" t="s">
        <v>364</v>
      </c>
      <c r="F32" s="1" t="s">
        <v>109</v>
      </c>
      <c r="G32" s="1" t="s">
        <v>102</v>
      </c>
      <c r="H32" s="1" t="s">
        <v>103</v>
      </c>
      <c r="I32" s="1" t="s">
        <v>162</v>
      </c>
      <c r="J32" s="1" t="s">
        <v>92</v>
      </c>
      <c r="K32" s="1" t="s">
        <v>169</v>
      </c>
      <c r="L32" s="1" t="s">
        <v>199</v>
      </c>
      <c r="M32" s="1"/>
      <c r="N32" s="1" t="s">
        <v>106</v>
      </c>
      <c r="O32" s="1" t="s">
        <v>106</v>
      </c>
      <c r="P32" s="1" t="s">
        <v>103</v>
      </c>
      <c r="Q32" s="47">
        <v>43781</v>
      </c>
      <c r="R32" s="46">
        <v>43802</v>
      </c>
      <c r="S32" s="46">
        <v>43781</v>
      </c>
      <c r="T32" s="48">
        <v>21</v>
      </c>
      <c r="U32" s="49">
        <v>0</v>
      </c>
      <c r="V32" s="50" t="s">
        <v>81</v>
      </c>
      <c r="W32" s="1" t="s">
        <v>514</v>
      </c>
      <c r="X32" s="1" t="s">
        <v>828</v>
      </c>
      <c r="Y32" s="1" t="s">
        <v>829</v>
      </c>
      <c r="Z32" s="1"/>
      <c r="AA32" s="1" t="s">
        <v>77</v>
      </c>
      <c r="AB32" s="1" t="s">
        <v>366</v>
      </c>
    </row>
    <row r="33" spans="1:28" ht="213.75" x14ac:dyDescent="0.25">
      <c r="A33" s="39">
        <v>28</v>
      </c>
      <c r="B33" s="39" t="s">
        <v>108</v>
      </c>
      <c r="C33" s="1">
        <v>284</v>
      </c>
      <c r="D33" s="46">
        <v>43781</v>
      </c>
      <c r="E33" s="1" t="s">
        <v>364</v>
      </c>
      <c r="F33" s="1" t="s">
        <v>109</v>
      </c>
      <c r="G33" s="1" t="s">
        <v>102</v>
      </c>
      <c r="H33" s="1" t="s">
        <v>103</v>
      </c>
      <c r="I33" s="1" t="s">
        <v>162</v>
      </c>
      <c r="J33" s="1" t="s">
        <v>92</v>
      </c>
      <c r="K33" s="1" t="s">
        <v>169</v>
      </c>
      <c r="L33" s="1" t="s">
        <v>201</v>
      </c>
      <c r="M33" s="1"/>
      <c r="N33" s="1" t="s">
        <v>106</v>
      </c>
      <c r="O33" s="1" t="s">
        <v>106</v>
      </c>
      <c r="P33" s="1" t="s">
        <v>103</v>
      </c>
      <c r="Q33" s="47">
        <v>43781</v>
      </c>
      <c r="R33" s="46">
        <v>43802</v>
      </c>
      <c r="S33" s="46">
        <v>43781</v>
      </c>
      <c r="T33" s="48">
        <v>21</v>
      </c>
      <c r="U33" s="49">
        <v>0</v>
      </c>
      <c r="V33" s="50" t="s">
        <v>81</v>
      </c>
      <c r="W33" s="1" t="s">
        <v>514</v>
      </c>
      <c r="X33" s="1" t="s">
        <v>828</v>
      </c>
      <c r="Y33" s="1" t="s">
        <v>830</v>
      </c>
      <c r="Z33" s="1"/>
      <c r="AA33" s="1" t="s">
        <v>77</v>
      </c>
      <c r="AB33" s="1" t="s">
        <v>366</v>
      </c>
    </row>
    <row r="34" spans="1:28" ht="337.5" x14ac:dyDescent="0.25">
      <c r="A34" s="39">
        <v>29</v>
      </c>
      <c r="B34" s="39" t="s">
        <v>108</v>
      </c>
      <c r="C34" s="1">
        <v>285</v>
      </c>
      <c r="D34" s="46">
        <v>43781</v>
      </c>
      <c r="E34" s="1" t="s">
        <v>831</v>
      </c>
      <c r="F34" s="1" t="s">
        <v>109</v>
      </c>
      <c r="G34" s="1" t="s">
        <v>102</v>
      </c>
      <c r="H34" s="1">
        <v>2</v>
      </c>
      <c r="I34" s="1" t="s">
        <v>162</v>
      </c>
      <c r="J34" s="1" t="s">
        <v>75</v>
      </c>
      <c r="K34" s="1" t="s">
        <v>76</v>
      </c>
      <c r="L34" s="1" t="s">
        <v>227</v>
      </c>
      <c r="M34" s="1" t="s">
        <v>353</v>
      </c>
      <c r="N34" s="1" t="s">
        <v>80</v>
      </c>
      <c r="O34" s="1" t="s">
        <v>80</v>
      </c>
      <c r="P34" s="1" t="s">
        <v>832</v>
      </c>
      <c r="Q34" s="47">
        <v>43781</v>
      </c>
      <c r="R34" s="46">
        <v>43802</v>
      </c>
      <c r="S34" s="46">
        <v>43781</v>
      </c>
      <c r="T34" s="48">
        <v>21</v>
      </c>
      <c r="U34" s="49">
        <v>0</v>
      </c>
      <c r="V34" s="50" t="s">
        <v>81</v>
      </c>
      <c r="W34" s="1" t="s">
        <v>514</v>
      </c>
      <c r="X34" s="1" t="s">
        <v>187</v>
      </c>
      <c r="Y34" s="1" t="s">
        <v>833</v>
      </c>
      <c r="Z34" s="1"/>
      <c r="AA34" s="1" t="s">
        <v>77</v>
      </c>
      <c r="AB34" s="1" t="s">
        <v>366</v>
      </c>
    </row>
    <row r="35" spans="1:28" ht="409.5" x14ac:dyDescent="0.25">
      <c r="A35" s="39">
        <v>30</v>
      </c>
      <c r="B35" s="39" t="s">
        <v>108</v>
      </c>
      <c r="C35" s="1">
        <v>286</v>
      </c>
      <c r="D35" s="46">
        <v>43782</v>
      </c>
      <c r="E35" s="1" t="s">
        <v>834</v>
      </c>
      <c r="F35" s="1" t="s">
        <v>101</v>
      </c>
      <c r="G35" s="1" t="s">
        <v>367</v>
      </c>
      <c r="H35" s="1">
        <v>40</v>
      </c>
      <c r="I35" s="1" t="s">
        <v>162</v>
      </c>
      <c r="J35" s="1" t="s">
        <v>84</v>
      </c>
      <c r="K35" s="1" t="s">
        <v>85</v>
      </c>
      <c r="L35" s="1" t="s">
        <v>195</v>
      </c>
      <c r="M35" s="1"/>
      <c r="N35" s="1" t="s">
        <v>106</v>
      </c>
      <c r="O35" s="1" t="s">
        <v>106</v>
      </c>
      <c r="P35" s="1" t="s">
        <v>103</v>
      </c>
      <c r="Q35" s="47">
        <v>43782</v>
      </c>
      <c r="R35" s="46">
        <v>43803</v>
      </c>
      <c r="S35" s="46">
        <v>43782</v>
      </c>
      <c r="T35" s="48">
        <v>21</v>
      </c>
      <c r="U35" s="49">
        <v>0</v>
      </c>
      <c r="V35" s="50" t="s">
        <v>81</v>
      </c>
      <c r="W35" s="1" t="s">
        <v>514</v>
      </c>
      <c r="X35" s="1" t="s">
        <v>187</v>
      </c>
      <c r="Y35" s="1" t="s">
        <v>835</v>
      </c>
      <c r="Z35" s="1"/>
      <c r="AA35" s="1" t="s">
        <v>77</v>
      </c>
      <c r="AB35" s="1" t="s">
        <v>366</v>
      </c>
    </row>
    <row r="36" spans="1:28" ht="409.5" x14ac:dyDescent="0.25">
      <c r="A36" s="39">
        <v>31</v>
      </c>
      <c r="B36" s="39" t="s">
        <v>108</v>
      </c>
      <c r="C36" s="1">
        <v>287</v>
      </c>
      <c r="D36" s="46">
        <v>43782</v>
      </c>
      <c r="E36" s="1" t="s">
        <v>836</v>
      </c>
      <c r="F36" s="1" t="s">
        <v>109</v>
      </c>
      <c r="G36" s="1" t="s">
        <v>102</v>
      </c>
      <c r="H36" s="1" t="s">
        <v>103</v>
      </c>
      <c r="I36" s="1" t="s">
        <v>162</v>
      </c>
      <c r="J36" s="1" t="s">
        <v>165</v>
      </c>
      <c r="K36" s="1" t="s">
        <v>164</v>
      </c>
      <c r="L36" s="1" t="s">
        <v>196</v>
      </c>
      <c r="M36" s="1"/>
      <c r="N36" s="1" t="s">
        <v>106</v>
      </c>
      <c r="O36" s="1" t="s">
        <v>106</v>
      </c>
      <c r="P36" s="1" t="s">
        <v>103</v>
      </c>
      <c r="Q36" s="47">
        <v>43782</v>
      </c>
      <c r="R36" s="46">
        <v>43803</v>
      </c>
      <c r="S36" s="46">
        <v>43782</v>
      </c>
      <c r="T36" s="48">
        <v>21</v>
      </c>
      <c r="U36" s="49">
        <v>0</v>
      </c>
      <c r="V36" s="50" t="s">
        <v>81</v>
      </c>
      <c r="W36" s="1" t="s">
        <v>514</v>
      </c>
      <c r="X36" s="1" t="s">
        <v>189</v>
      </c>
      <c r="Y36" s="1" t="s">
        <v>837</v>
      </c>
      <c r="Z36" s="1" t="s">
        <v>127</v>
      </c>
      <c r="AA36" s="1" t="s">
        <v>103</v>
      </c>
      <c r="AB36" s="1" t="s">
        <v>838</v>
      </c>
    </row>
    <row r="37" spans="1:28" ht="270" x14ac:dyDescent="0.25">
      <c r="A37" s="39">
        <v>32</v>
      </c>
      <c r="B37" s="39" t="s">
        <v>108</v>
      </c>
      <c r="C37" s="1">
        <v>288</v>
      </c>
      <c r="D37" s="46">
        <v>43782</v>
      </c>
      <c r="E37" s="1" t="s">
        <v>839</v>
      </c>
      <c r="F37" s="1" t="s">
        <v>101</v>
      </c>
      <c r="G37" s="1" t="s">
        <v>840</v>
      </c>
      <c r="H37" s="1" t="s">
        <v>103</v>
      </c>
      <c r="I37" s="1" t="s">
        <v>162</v>
      </c>
      <c r="J37" s="1" t="s">
        <v>165</v>
      </c>
      <c r="K37" s="1" t="s">
        <v>105</v>
      </c>
      <c r="L37" s="1" t="s">
        <v>196</v>
      </c>
      <c r="M37" s="1"/>
      <c r="N37" s="1" t="s">
        <v>106</v>
      </c>
      <c r="O37" s="1" t="s">
        <v>106</v>
      </c>
      <c r="P37" s="1" t="s">
        <v>103</v>
      </c>
      <c r="Q37" s="47">
        <v>43782</v>
      </c>
      <c r="R37" s="46">
        <v>43803</v>
      </c>
      <c r="S37" s="46">
        <v>43782</v>
      </c>
      <c r="T37" s="48">
        <v>21</v>
      </c>
      <c r="U37" s="49">
        <v>0</v>
      </c>
      <c r="V37" s="50" t="s">
        <v>81</v>
      </c>
      <c r="W37" s="1" t="s">
        <v>514</v>
      </c>
      <c r="X37" s="1" t="s">
        <v>189</v>
      </c>
      <c r="Y37" s="1" t="s">
        <v>841</v>
      </c>
      <c r="Z37" s="1" t="s">
        <v>110</v>
      </c>
      <c r="AA37" s="1" t="s">
        <v>842</v>
      </c>
      <c r="AB37" s="1" t="s">
        <v>366</v>
      </c>
    </row>
    <row r="38" spans="1:28" ht="326.25" x14ac:dyDescent="0.25">
      <c r="A38" s="39">
        <v>33</v>
      </c>
      <c r="B38" s="39" t="s">
        <v>108</v>
      </c>
      <c r="C38" s="1">
        <v>289</v>
      </c>
      <c r="D38" s="46">
        <v>43782</v>
      </c>
      <c r="E38" s="1" t="s">
        <v>843</v>
      </c>
      <c r="F38" s="1" t="s">
        <v>101</v>
      </c>
      <c r="G38" s="1" t="s">
        <v>844</v>
      </c>
      <c r="H38" s="1">
        <v>6</v>
      </c>
      <c r="I38" s="1" t="s">
        <v>162</v>
      </c>
      <c r="J38" s="1" t="s">
        <v>84</v>
      </c>
      <c r="K38" s="1" t="s">
        <v>85</v>
      </c>
      <c r="L38" s="1" t="s">
        <v>195</v>
      </c>
      <c r="M38" s="1"/>
      <c r="N38" s="1" t="s">
        <v>106</v>
      </c>
      <c r="O38" s="1" t="s">
        <v>106</v>
      </c>
      <c r="P38" s="1" t="s">
        <v>103</v>
      </c>
      <c r="Q38" s="47">
        <v>43782</v>
      </c>
      <c r="R38" s="46">
        <v>43803</v>
      </c>
      <c r="S38" s="46">
        <v>43782</v>
      </c>
      <c r="T38" s="48">
        <v>21</v>
      </c>
      <c r="U38" s="49">
        <v>0</v>
      </c>
      <c r="V38" s="50" t="s">
        <v>81</v>
      </c>
      <c r="W38" s="1" t="s">
        <v>514</v>
      </c>
      <c r="X38" s="1"/>
      <c r="Y38" s="1" t="s">
        <v>845</v>
      </c>
      <c r="Z38" s="1"/>
      <c r="AA38" s="1" t="s">
        <v>103</v>
      </c>
      <c r="AB38" s="1" t="s">
        <v>366</v>
      </c>
    </row>
    <row r="39" spans="1:28" ht="409.5" x14ac:dyDescent="0.25">
      <c r="A39" s="39">
        <v>34</v>
      </c>
      <c r="B39" s="39" t="s">
        <v>108</v>
      </c>
      <c r="C39" s="1">
        <v>290</v>
      </c>
      <c r="D39" s="46">
        <v>43782</v>
      </c>
      <c r="E39" s="1" t="s">
        <v>846</v>
      </c>
      <c r="F39" s="1" t="s">
        <v>109</v>
      </c>
      <c r="G39" s="1" t="s">
        <v>102</v>
      </c>
      <c r="H39" s="1" t="s">
        <v>103</v>
      </c>
      <c r="I39" s="1" t="s">
        <v>162</v>
      </c>
      <c r="J39" s="1" t="s">
        <v>165</v>
      </c>
      <c r="K39" s="1" t="s">
        <v>164</v>
      </c>
      <c r="L39" s="1" t="s">
        <v>196</v>
      </c>
      <c r="M39" s="1"/>
      <c r="N39" s="1" t="s">
        <v>106</v>
      </c>
      <c r="O39" s="1" t="s">
        <v>106</v>
      </c>
      <c r="P39" s="1" t="s">
        <v>103</v>
      </c>
      <c r="Q39" s="47">
        <v>43782</v>
      </c>
      <c r="R39" s="46">
        <v>43803</v>
      </c>
      <c r="S39" s="46">
        <v>43782</v>
      </c>
      <c r="T39" s="48">
        <v>21</v>
      </c>
      <c r="U39" s="49">
        <v>0</v>
      </c>
      <c r="V39" s="50" t="s">
        <v>81</v>
      </c>
      <c r="W39" s="1" t="s">
        <v>514</v>
      </c>
      <c r="X39" s="1" t="s">
        <v>189</v>
      </c>
      <c r="Y39" s="1" t="s">
        <v>847</v>
      </c>
      <c r="Z39" s="1" t="s">
        <v>132</v>
      </c>
      <c r="AA39" s="1" t="s">
        <v>103</v>
      </c>
      <c r="AB39" s="1" t="s">
        <v>838</v>
      </c>
    </row>
    <row r="40" spans="1:28" ht="202.5" x14ac:dyDescent="0.25">
      <c r="A40" s="39">
        <v>35</v>
      </c>
      <c r="B40" s="39" t="s">
        <v>134</v>
      </c>
      <c r="C40" s="1">
        <v>291</v>
      </c>
      <c r="D40" s="46">
        <v>43782</v>
      </c>
      <c r="E40" s="1" t="s">
        <v>848</v>
      </c>
      <c r="F40" s="1" t="s">
        <v>109</v>
      </c>
      <c r="G40" s="1" t="s">
        <v>102</v>
      </c>
      <c r="H40" s="1">
        <v>28</v>
      </c>
      <c r="I40" s="1" t="s">
        <v>162</v>
      </c>
      <c r="J40" s="1" t="s">
        <v>84</v>
      </c>
      <c r="K40" s="1" t="s">
        <v>85</v>
      </c>
      <c r="L40" s="1" t="s">
        <v>195</v>
      </c>
      <c r="M40" s="1"/>
      <c r="N40" s="1" t="s">
        <v>106</v>
      </c>
      <c r="O40" s="1" t="s">
        <v>106</v>
      </c>
      <c r="P40" s="1" t="s">
        <v>103</v>
      </c>
      <c r="Q40" s="47">
        <v>43782</v>
      </c>
      <c r="R40" s="46">
        <v>43804</v>
      </c>
      <c r="S40" s="46">
        <v>43783</v>
      </c>
      <c r="T40" s="48">
        <v>22</v>
      </c>
      <c r="U40" s="49">
        <v>1</v>
      </c>
      <c r="V40" s="50" t="s">
        <v>81</v>
      </c>
      <c r="W40" s="1" t="s">
        <v>514</v>
      </c>
      <c r="X40" s="1"/>
      <c r="Y40" s="1" t="s">
        <v>849</v>
      </c>
      <c r="Z40" s="1"/>
      <c r="AA40" s="1" t="s">
        <v>103</v>
      </c>
      <c r="AB40" s="1" t="s">
        <v>366</v>
      </c>
    </row>
    <row r="41" spans="1:28" ht="123.75" x14ac:dyDescent="0.25">
      <c r="A41" s="39">
        <v>36</v>
      </c>
      <c r="B41" s="39" t="s">
        <v>126</v>
      </c>
      <c r="C41" s="1">
        <v>292</v>
      </c>
      <c r="D41" s="46">
        <v>43783</v>
      </c>
      <c r="E41" s="1" t="s">
        <v>850</v>
      </c>
      <c r="F41" s="1" t="s">
        <v>109</v>
      </c>
      <c r="G41" s="1" t="s">
        <v>102</v>
      </c>
      <c r="H41" s="1">
        <v>10</v>
      </c>
      <c r="I41" s="1" t="s">
        <v>162</v>
      </c>
      <c r="J41" s="1" t="s">
        <v>84</v>
      </c>
      <c r="K41" s="1" t="s">
        <v>85</v>
      </c>
      <c r="L41" s="1" t="s">
        <v>195</v>
      </c>
      <c r="M41" s="1"/>
      <c r="N41" s="1" t="s">
        <v>106</v>
      </c>
      <c r="O41" s="1" t="s">
        <v>106</v>
      </c>
      <c r="P41" s="1" t="s">
        <v>103</v>
      </c>
      <c r="Q41" s="47">
        <v>43783</v>
      </c>
      <c r="R41" s="46">
        <v>43804</v>
      </c>
      <c r="S41" s="46">
        <v>43783</v>
      </c>
      <c r="T41" s="48">
        <v>21</v>
      </c>
      <c r="U41" s="49">
        <v>0</v>
      </c>
      <c r="V41" s="50" t="s">
        <v>81</v>
      </c>
      <c r="W41" s="1" t="s">
        <v>514</v>
      </c>
      <c r="X41" s="1"/>
      <c r="Y41" s="1" t="s">
        <v>851</v>
      </c>
      <c r="Z41" s="1"/>
      <c r="AA41" s="1" t="s">
        <v>103</v>
      </c>
      <c r="AB41" s="1" t="s">
        <v>366</v>
      </c>
    </row>
    <row r="42" spans="1:28" ht="371.25" x14ac:dyDescent="0.25">
      <c r="A42" s="39">
        <v>37</v>
      </c>
      <c r="B42" s="39" t="s">
        <v>124</v>
      </c>
      <c r="C42" s="1">
        <v>293</v>
      </c>
      <c r="D42" s="46">
        <v>43783</v>
      </c>
      <c r="E42" s="1" t="s">
        <v>852</v>
      </c>
      <c r="F42" s="1" t="s">
        <v>101</v>
      </c>
      <c r="G42" s="1" t="s">
        <v>853</v>
      </c>
      <c r="H42" s="1">
        <v>10</v>
      </c>
      <c r="I42" s="1" t="s">
        <v>162</v>
      </c>
      <c r="J42" s="1" t="s">
        <v>84</v>
      </c>
      <c r="K42" s="1" t="s">
        <v>85</v>
      </c>
      <c r="L42" s="1" t="s">
        <v>195</v>
      </c>
      <c r="M42" s="1"/>
      <c r="N42" s="1" t="s">
        <v>106</v>
      </c>
      <c r="O42" s="1" t="s">
        <v>106</v>
      </c>
      <c r="P42" s="1" t="s">
        <v>103</v>
      </c>
      <c r="Q42" s="47">
        <v>43783</v>
      </c>
      <c r="R42" s="46">
        <v>43804</v>
      </c>
      <c r="S42" s="46">
        <v>43783</v>
      </c>
      <c r="T42" s="48">
        <v>21</v>
      </c>
      <c r="U42" s="49">
        <v>0</v>
      </c>
      <c r="V42" s="50" t="s">
        <v>81</v>
      </c>
      <c r="W42" s="1" t="s">
        <v>514</v>
      </c>
      <c r="X42" s="1" t="s">
        <v>189</v>
      </c>
      <c r="Y42" s="1" t="s">
        <v>854</v>
      </c>
      <c r="Z42" s="1"/>
      <c r="AA42" s="1" t="s">
        <v>103</v>
      </c>
      <c r="AB42" s="1" t="s">
        <v>366</v>
      </c>
    </row>
    <row r="43" spans="1:28" ht="409.5" x14ac:dyDescent="0.25">
      <c r="A43" s="39">
        <v>38</v>
      </c>
      <c r="B43" s="39" t="s">
        <v>108</v>
      </c>
      <c r="C43" s="1">
        <v>294</v>
      </c>
      <c r="D43" s="46">
        <v>43783</v>
      </c>
      <c r="E43" s="1" t="s">
        <v>513</v>
      </c>
      <c r="F43" s="1" t="s">
        <v>109</v>
      </c>
      <c r="G43" s="1" t="s">
        <v>102</v>
      </c>
      <c r="H43" s="1" t="s">
        <v>103</v>
      </c>
      <c r="I43" s="1" t="s">
        <v>162</v>
      </c>
      <c r="J43" s="1" t="s">
        <v>165</v>
      </c>
      <c r="K43" s="1" t="s">
        <v>164</v>
      </c>
      <c r="L43" s="1" t="s">
        <v>196</v>
      </c>
      <c r="M43" s="1"/>
      <c r="N43" s="1" t="s">
        <v>106</v>
      </c>
      <c r="O43" s="1" t="s">
        <v>106</v>
      </c>
      <c r="P43" s="1" t="s">
        <v>103</v>
      </c>
      <c r="Q43" s="47">
        <v>43783</v>
      </c>
      <c r="R43" s="46">
        <v>43804</v>
      </c>
      <c r="S43" s="46">
        <v>43783</v>
      </c>
      <c r="T43" s="48">
        <v>21</v>
      </c>
      <c r="U43" s="49">
        <v>0</v>
      </c>
      <c r="V43" s="50" t="s">
        <v>81</v>
      </c>
      <c r="W43" s="1" t="s">
        <v>514</v>
      </c>
      <c r="X43" s="1" t="s">
        <v>189</v>
      </c>
      <c r="Y43" s="1" t="s">
        <v>855</v>
      </c>
      <c r="Z43" s="1" t="s">
        <v>133</v>
      </c>
      <c r="AA43" s="1" t="s">
        <v>103</v>
      </c>
      <c r="AB43" s="1" t="s">
        <v>838</v>
      </c>
    </row>
    <row r="44" spans="1:28" ht="409.5" x14ac:dyDescent="0.25">
      <c r="A44" s="39">
        <v>39</v>
      </c>
      <c r="B44" s="39" t="s">
        <v>134</v>
      </c>
      <c r="C44" s="1">
        <v>295</v>
      </c>
      <c r="D44" s="46">
        <v>43784</v>
      </c>
      <c r="E44" s="1" t="s">
        <v>856</v>
      </c>
      <c r="F44" s="1" t="s">
        <v>109</v>
      </c>
      <c r="G44" s="1" t="s">
        <v>102</v>
      </c>
      <c r="H44" s="1">
        <v>15</v>
      </c>
      <c r="I44" s="1" t="s">
        <v>162</v>
      </c>
      <c r="J44" s="1" t="s">
        <v>84</v>
      </c>
      <c r="K44" s="1" t="s">
        <v>85</v>
      </c>
      <c r="L44" s="1" t="s">
        <v>195</v>
      </c>
      <c r="M44" s="1"/>
      <c r="N44" s="1" t="s">
        <v>106</v>
      </c>
      <c r="O44" s="1" t="s">
        <v>106</v>
      </c>
      <c r="P44" s="1" t="s">
        <v>103</v>
      </c>
      <c r="Q44" s="47">
        <v>43784</v>
      </c>
      <c r="R44" s="46">
        <v>43805</v>
      </c>
      <c r="S44" s="46">
        <v>43784</v>
      </c>
      <c r="T44" s="48">
        <v>21</v>
      </c>
      <c r="U44" s="49">
        <v>0</v>
      </c>
      <c r="V44" s="50" t="s">
        <v>81</v>
      </c>
      <c r="W44" s="1" t="s">
        <v>514</v>
      </c>
      <c r="X44" s="1" t="s">
        <v>189</v>
      </c>
      <c r="Y44" s="1" t="s">
        <v>857</v>
      </c>
      <c r="Z44" s="1"/>
      <c r="AA44" s="1" t="s">
        <v>103</v>
      </c>
      <c r="AB44" s="1" t="s">
        <v>366</v>
      </c>
    </row>
    <row r="45" spans="1:28" ht="247.5" x14ac:dyDescent="0.25">
      <c r="A45" s="39">
        <v>40</v>
      </c>
      <c r="B45" s="39" t="s">
        <v>114</v>
      </c>
      <c r="C45" s="1">
        <v>296</v>
      </c>
      <c r="D45" s="46">
        <v>43787</v>
      </c>
      <c r="E45" s="1" t="s">
        <v>364</v>
      </c>
      <c r="F45" s="1" t="s">
        <v>109</v>
      </c>
      <c r="G45" s="1" t="s">
        <v>102</v>
      </c>
      <c r="H45" s="1" t="s">
        <v>103</v>
      </c>
      <c r="I45" s="1" t="s">
        <v>162</v>
      </c>
      <c r="J45" s="1" t="s">
        <v>92</v>
      </c>
      <c r="K45" s="1" t="s">
        <v>169</v>
      </c>
      <c r="L45" s="1" t="s">
        <v>199</v>
      </c>
      <c r="M45" s="1"/>
      <c r="N45" s="1" t="s">
        <v>106</v>
      </c>
      <c r="O45" s="1" t="s">
        <v>106</v>
      </c>
      <c r="P45" s="1" t="s">
        <v>103</v>
      </c>
      <c r="Q45" s="47">
        <v>43787</v>
      </c>
      <c r="R45" s="46">
        <v>43808</v>
      </c>
      <c r="S45" s="46">
        <v>43787</v>
      </c>
      <c r="T45" s="48">
        <v>21</v>
      </c>
      <c r="U45" s="49">
        <v>0</v>
      </c>
      <c r="V45" s="50" t="s">
        <v>81</v>
      </c>
      <c r="W45" s="1" t="s">
        <v>514</v>
      </c>
      <c r="X45" s="1" t="s">
        <v>828</v>
      </c>
      <c r="Y45" s="1" t="s">
        <v>829</v>
      </c>
      <c r="Z45" s="1"/>
      <c r="AA45" s="1" t="s">
        <v>103</v>
      </c>
      <c r="AB45" s="1" t="s">
        <v>838</v>
      </c>
    </row>
    <row r="46" spans="1:28" ht="213.75" x14ac:dyDescent="0.25">
      <c r="A46" s="39">
        <v>41</v>
      </c>
      <c r="B46" s="39" t="s">
        <v>137</v>
      </c>
      <c r="C46" s="1">
        <v>297</v>
      </c>
      <c r="D46" s="46">
        <v>43787</v>
      </c>
      <c r="E46" s="1" t="s">
        <v>858</v>
      </c>
      <c r="F46" s="1" t="s">
        <v>109</v>
      </c>
      <c r="G46" s="1" t="s">
        <v>102</v>
      </c>
      <c r="H46" s="1" t="s">
        <v>103</v>
      </c>
      <c r="I46" s="1" t="s">
        <v>162</v>
      </c>
      <c r="J46" s="1" t="s">
        <v>92</v>
      </c>
      <c r="K46" s="1" t="s">
        <v>169</v>
      </c>
      <c r="L46" s="1" t="s">
        <v>201</v>
      </c>
      <c r="M46" s="1"/>
      <c r="N46" s="1" t="s">
        <v>106</v>
      </c>
      <c r="O46" s="1" t="s">
        <v>106</v>
      </c>
      <c r="P46" s="1" t="s">
        <v>103</v>
      </c>
      <c r="Q46" s="47">
        <v>43787</v>
      </c>
      <c r="R46" s="46">
        <v>43808</v>
      </c>
      <c r="S46" s="46">
        <v>43787</v>
      </c>
      <c r="T46" s="48">
        <v>21</v>
      </c>
      <c r="U46" s="49">
        <v>0</v>
      </c>
      <c r="V46" s="50" t="s">
        <v>81</v>
      </c>
      <c r="W46" s="1" t="s">
        <v>514</v>
      </c>
      <c r="X46" s="1" t="s">
        <v>828</v>
      </c>
      <c r="Y46" s="1" t="s">
        <v>830</v>
      </c>
      <c r="Z46" s="1"/>
      <c r="AA46" s="1" t="s">
        <v>103</v>
      </c>
      <c r="AB46" s="1" t="s">
        <v>838</v>
      </c>
    </row>
    <row r="47" spans="1:28" ht="409.5" x14ac:dyDescent="0.25">
      <c r="A47" s="39">
        <v>42</v>
      </c>
      <c r="B47" s="39" t="s">
        <v>138</v>
      </c>
      <c r="C47" s="1">
        <v>298</v>
      </c>
      <c r="D47" s="46">
        <v>43787</v>
      </c>
      <c r="E47" s="1" t="s">
        <v>859</v>
      </c>
      <c r="F47" s="1" t="s">
        <v>109</v>
      </c>
      <c r="G47" s="1" t="s">
        <v>102</v>
      </c>
      <c r="H47" s="1">
        <v>1</v>
      </c>
      <c r="I47" s="1" t="s">
        <v>162</v>
      </c>
      <c r="J47" s="1" t="s">
        <v>75</v>
      </c>
      <c r="K47" s="1" t="s">
        <v>76</v>
      </c>
      <c r="L47" s="1" t="s">
        <v>227</v>
      </c>
      <c r="M47" s="1"/>
      <c r="N47" s="1" t="s">
        <v>106</v>
      </c>
      <c r="O47" s="1" t="s">
        <v>106</v>
      </c>
      <c r="P47" s="1" t="s">
        <v>103</v>
      </c>
      <c r="Q47" s="47">
        <v>43787</v>
      </c>
      <c r="R47" s="46">
        <v>43808</v>
      </c>
      <c r="S47" s="46">
        <v>43787</v>
      </c>
      <c r="T47" s="48">
        <v>21</v>
      </c>
      <c r="U47" s="49">
        <v>0</v>
      </c>
      <c r="V47" s="50" t="s">
        <v>81</v>
      </c>
      <c r="W47" s="1" t="s">
        <v>514</v>
      </c>
      <c r="X47" s="1" t="s">
        <v>189</v>
      </c>
      <c r="Y47" s="1" t="s">
        <v>860</v>
      </c>
      <c r="Z47" s="1"/>
      <c r="AA47" s="1" t="s">
        <v>103</v>
      </c>
      <c r="AB47" s="1" t="s">
        <v>838</v>
      </c>
    </row>
    <row r="48" spans="1:28" ht="180" x14ac:dyDescent="0.25">
      <c r="A48" s="39">
        <v>43</v>
      </c>
      <c r="B48" s="39" t="s">
        <v>139</v>
      </c>
      <c r="C48" s="1">
        <v>299</v>
      </c>
      <c r="D48" s="46">
        <v>43787</v>
      </c>
      <c r="E48" s="1" t="s">
        <v>861</v>
      </c>
      <c r="F48" s="1" t="s">
        <v>109</v>
      </c>
      <c r="G48" s="1" t="s">
        <v>102</v>
      </c>
      <c r="H48" s="1">
        <v>32</v>
      </c>
      <c r="I48" s="1" t="s">
        <v>162</v>
      </c>
      <c r="J48" s="1" t="s">
        <v>84</v>
      </c>
      <c r="K48" s="1" t="s">
        <v>85</v>
      </c>
      <c r="L48" s="1" t="s">
        <v>197</v>
      </c>
      <c r="M48" s="1"/>
      <c r="N48" s="1" t="s">
        <v>106</v>
      </c>
      <c r="O48" s="1" t="s">
        <v>106</v>
      </c>
      <c r="P48" s="1" t="s">
        <v>103</v>
      </c>
      <c r="Q48" s="47">
        <v>43787</v>
      </c>
      <c r="R48" s="46">
        <v>43808</v>
      </c>
      <c r="S48" s="46">
        <v>43787</v>
      </c>
      <c r="T48" s="48">
        <v>21</v>
      </c>
      <c r="U48" s="49">
        <v>0</v>
      </c>
      <c r="V48" s="50" t="s">
        <v>81</v>
      </c>
      <c r="W48" s="1" t="s">
        <v>514</v>
      </c>
      <c r="X48" s="1" t="s">
        <v>189</v>
      </c>
      <c r="Y48" s="1" t="s">
        <v>862</v>
      </c>
      <c r="Z48" s="1"/>
      <c r="AA48" s="1" t="s">
        <v>103</v>
      </c>
      <c r="AB48" s="1" t="s">
        <v>863</v>
      </c>
    </row>
    <row r="49" spans="1:28" ht="112.5" x14ac:dyDescent="0.25">
      <c r="A49" s="39">
        <v>44</v>
      </c>
      <c r="B49" s="39" t="s">
        <v>108</v>
      </c>
      <c r="C49" s="1">
        <v>300</v>
      </c>
      <c r="D49" s="46">
        <v>43788</v>
      </c>
      <c r="E49" s="1" t="s">
        <v>864</v>
      </c>
      <c r="F49" s="1" t="s">
        <v>109</v>
      </c>
      <c r="G49" s="1" t="s">
        <v>102</v>
      </c>
      <c r="H49" s="1" t="s">
        <v>103</v>
      </c>
      <c r="I49" s="1" t="s">
        <v>162</v>
      </c>
      <c r="J49" s="1" t="s">
        <v>165</v>
      </c>
      <c r="K49" s="1" t="s">
        <v>164</v>
      </c>
      <c r="L49" s="1" t="s">
        <v>196</v>
      </c>
      <c r="M49" s="1"/>
      <c r="N49" s="1" t="s">
        <v>106</v>
      </c>
      <c r="O49" s="1" t="s">
        <v>106</v>
      </c>
      <c r="P49" s="1" t="s">
        <v>103</v>
      </c>
      <c r="Q49" s="47">
        <v>43788</v>
      </c>
      <c r="R49" s="46">
        <v>43809</v>
      </c>
      <c r="S49" s="46">
        <v>43788</v>
      </c>
      <c r="T49" s="48">
        <v>21</v>
      </c>
      <c r="U49" s="49">
        <v>0</v>
      </c>
      <c r="V49" s="50" t="s">
        <v>81</v>
      </c>
      <c r="W49" s="1" t="s">
        <v>514</v>
      </c>
      <c r="X49" s="1" t="s">
        <v>189</v>
      </c>
      <c r="Y49" s="1" t="s">
        <v>865</v>
      </c>
      <c r="Z49" s="1" t="s">
        <v>161</v>
      </c>
      <c r="AA49" s="1" t="s">
        <v>103</v>
      </c>
      <c r="AB49" s="1" t="s">
        <v>366</v>
      </c>
    </row>
    <row r="50" spans="1:28" ht="409.5" x14ac:dyDescent="0.25">
      <c r="A50" s="39">
        <v>45</v>
      </c>
      <c r="B50" s="39" t="s">
        <v>124</v>
      </c>
      <c r="C50" s="1">
        <v>301</v>
      </c>
      <c r="D50" s="46">
        <v>43788</v>
      </c>
      <c r="E50" s="1" t="s">
        <v>866</v>
      </c>
      <c r="F50" s="1" t="s">
        <v>109</v>
      </c>
      <c r="G50" s="1" t="s">
        <v>102</v>
      </c>
      <c r="H50" s="1">
        <v>2</v>
      </c>
      <c r="I50" s="1" t="s">
        <v>162</v>
      </c>
      <c r="J50" s="1" t="s">
        <v>75</v>
      </c>
      <c r="K50" s="1" t="s">
        <v>76</v>
      </c>
      <c r="L50" s="1" t="s">
        <v>208</v>
      </c>
      <c r="M50" s="1" t="s">
        <v>352</v>
      </c>
      <c r="N50" s="1" t="s">
        <v>80</v>
      </c>
      <c r="O50" s="1" t="s">
        <v>106</v>
      </c>
      <c r="P50" s="1" t="s">
        <v>867</v>
      </c>
      <c r="Q50" s="47">
        <v>43788</v>
      </c>
      <c r="R50" s="46">
        <v>43809</v>
      </c>
      <c r="S50" s="46">
        <v>43788</v>
      </c>
      <c r="T50" s="48">
        <v>21</v>
      </c>
      <c r="U50" s="49">
        <v>0</v>
      </c>
      <c r="V50" s="50" t="s">
        <v>81</v>
      </c>
      <c r="W50" s="1" t="s">
        <v>514</v>
      </c>
      <c r="X50" s="1" t="s">
        <v>189</v>
      </c>
      <c r="Y50" s="1" t="s">
        <v>868</v>
      </c>
      <c r="Z50" s="1"/>
      <c r="AA50" s="1" t="s">
        <v>103</v>
      </c>
      <c r="AB50" s="1" t="s">
        <v>863</v>
      </c>
    </row>
    <row r="51" spans="1:28" ht="101.25" x14ac:dyDescent="0.25">
      <c r="A51" s="39">
        <v>46</v>
      </c>
      <c r="B51" s="39" t="s">
        <v>141</v>
      </c>
      <c r="C51" s="1">
        <v>302</v>
      </c>
      <c r="D51" s="46">
        <v>43788</v>
      </c>
      <c r="E51" s="1" t="s">
        <v>866</v>
      </c>
      <c r="F51" s="1" t="s">
        <v>109</v>
      </c>
      <c r="G51" s="1" t="s">
        <v>102</v>
      </c>
      <c r="H51" s="1" t="s">
        <v>103</v>
      </c>
      <c r="I51" s="1" t="s">
        <v>74</v>
      </c>
      <c r="J51" s="1" t="s">
        <v>75</v>
      </c>
      <c r="K51" s="1" t="s">
        <v>86</v>
      </c>
      <c r="L51" s="1" t="s">
        <v>196</v>
      </c>
      <c r="M51" s="1"/>
      <c r="N51" s="1" t="s">
        <v>106</v>
      </c>
      <c r="O51" s="1" t="s">
        <v>106</v>
      </c>
      <c r="P51" s="1" t="s">
        <v>103</v>
      </c>
      <c r="Q51" s="47">
        <v>43788</v>
      </c>
      <c r="R51" s="46">
        <v>43809</v>
      </c>
      <c r="S51" s="46">
        <v>43788</v>
      </c>
      <c r="T51" s="48">
        <v>21</v>
      </c>
      <c r="U51" s="49">
        <v>0</v>
      </c>
      <c r="V51" s="50" t="s">
        <v>81</v>
      </c>
      <c r="W51" s="1" t="s">
        <v>514</v>
      </c>
      <c r="X51" s="1" t="s">
        <v>189</v>
      </c>
      <c r="Y51" s="1" t="s">
        <v>869</v>
      </c>
      <c r="Z51" s="1" t="s">
        <v>140</v>
      </c>
      <c r="AA51" s="1" t="s">
        <v>103</v>
      </c>
      <c r="AB51" s="1" t="s">
        <v>366</v>
      </c>
    </row>
    <row r="52" spans="1:28" ht="168.75" x14ac:dyDescent="0.25">
      <c r="A52" s="39">
        <v>47</v>
      </c>
      <c r="B52" s="39" t="s">
        <v>108</v>
      </c>
      <c r="C52" s="1">
        <v>303</v>
      </c>
      <c r="D52" s="46">
        <v>43788</v>
      </c>
      <c r="E52" s="1" t="s">
        <v>870</v>
      </c>
      <c r="F52" s="1" t="s">
        <v>325</v>
      </c>
      <c r="G52" s="1" t="s">
        <v>322</v>
      </c>
      <c r="H52" s="1" t="s">
        <v>103</v>
      </c>
      <c r="I52" s="1" t="s">
        <v>74</v>
      </c>
      <c r="J52" s="1" t="s">
        <v>84</v>
      </c>
      <c r="K52" s="1" t="s">
        <v>326</v>
      </c>
      <c r="L52" s="1" t="s">
        <v>212</v>
      </c>
      <c r="M52" s="1"/>
      <c r="N52" s="1" t="s">
        <v>106</v>
      </c>
      <c r="O52" s="1" t="s">
        <v>106</v>
      </c>
      <c r="P52" s="1" t="s">
        <v>103</v>
      </c>
      <c r="Q52" s="47">
        <v>43788</v>
      </c>
      <c r="R52" s="46">
        <v>43809</v>
      </c>
      <c r="S52" s="46">
        <v>43788</v>
      </c>
      <c r="T52" s="48">
        <v>21</v>
      </c>
      <c r="U52" s="49">
        <v>0</v>
      </c>
      <c r="V52" s="50" t="s">
        <v>81</v>
      </c>
      <c r="W52" s="1" t="s">
        <v>514</v>
      </c>
      <c r="X52" s="1" t="s">
        <v>871</v>
      </c>
      <c r="Y52" s="1" t="s">
        <v>872</v>
      </c>
      <c r="Z52" s="1"/>
      <c r="AA52" s="1" t="s">
        <v>103</v>
      </c>
      <c r="AB52" s="1" t="s">
        <v>838</v>
      </c>
    </row>
    <row r="53" spans="1:28" ht="90" x14ac:dyDescent="0.25">
      <c r="A53" s="39">
        <v>48</v>
      </c>
      <c r="B53" s="39" t="s">
        <v>126</v>
      </c>
      <c r="C53" s="1">
        <v>304</v>
      </c>
      <c r="D53" s="46">
        <v>43788</v>
      </c>
      <c r="E53" s="1" t="s">
        <v>870</v>
      </c>
      <c r="F53" s="1" t="s">
        <v>325</v>
      </c>
      <c r="G53" s="1" t="s">
        <v>322</v>
      </c>
      <c r="H53" s="1" t="s">
        <v>103</v>
      </c>
      <c r="I53" s="1" t="s">
        <v>74</v>
      </c>
      <c r="J53" s="1" t="s">
        <v>84</v>
      </c>
      <c r="K53" s="1" t="s">
        <v>95</v>
      </c>
      <c r="L53" s="1" t="s">
        <v>212</v>
      </c>
      <c r="M53" s="1"/>
      <c r="N53" s="1" t="s">
        <v>106</v>
      </c>
      <c r="O53" s="1" t="s">
        <v>106</v>
      </c>
      <c r="P53" s="1" t="s">
        <v>103</v>
      </c>
      <c r="Q53" s="47">
        <v>43788</v>
      </c>
      <c r="R53" s="46">
        <v>43809</v>
      </c>
      <c r="S53" s="46">
        <v>43788</v>
      </c>
      <c r="T53" s="48">
        <v>21</v>
      </c>
      <c r="U53" s="49">
        <v>0</v>
      </c>
      <c r="V53" s="50" t="s">
        <v>81</v>
      </c>
      <c r="W53" s="1" t="s">
        <v>514</v>
      </c>
      <c r="X53" s="1" t="s">
        <v>871</v>
      </c>
      <c r="Y53" s="1" t="s">
        <v>873</v>
      </c>
      <c r="Z53" s="1"/>
      <c r="AA53" s="1" t="s">
        <v>103</v>
      </c>
      <c r="AB53" s="1" t="s">
        <v>838</v>
      </c>
    </row>
    <row r="54" spans="1:28" ht="409.5" x14ac:dyDescent="0.25">
      <c r="A54" s="39">
        <v>49</v>
      </c>
      <c r="B54" s="39" t="s">
        <v>124</v>
      </c>
      <c r="C54" s="1">
        <v>305</v>
      </c>
      <c r="D54" s="46">
        <v>43789</v>
      </c>
      <c r="E54" s="1" t="s">
        <v>874</v>
      </c>
      <c r="F54" s="1" t="s">
        <v>179</v>
      </c>
      <c r="G54" s="1" t="s">
        <v>413</v>
      </c>
      <c r="H54" s="1" t="s">
        <v>103</v>
      </c>
      <c r="I54" s="1" t="s">
        <v>74</v>
      </c>
      <c r="J54" s="1" t="s">
        <v>165</v>
      </c>
      <c r="K54" s="1" t="s">
        <v>164</v>
      </c>
      <c r="L54" s="1" t="s">
        <v>196</v>
      </c>
      <c r="M54" s="1"/>
      <c r="N54" s="1" t="s">
        <v>106</v>
      </c>
      <c r="O54" s="1" t="s">
        <v>106</v>
      </c>
      <c r="P54" s="1" t="s">
        <v>103</v>
      </c>
      <c r="Q54" s="47">
        <v>43789</v>
      </c>
      <c r="R54" s="46">
        <v>43810</v>
      </c>
      <c r="S54" s="46">
        <v>43789</v>
      </c>
      <c r="T54" s="48">
        <v>21</v>
      </c>
      <c r="U54" s="49">
        <v>0</v>
      </c>
      <c r="V54" s="50" t="s">
        <v>81</v>
      </c>
      <c r="W54" s="1" t="s">
        <v>514</v>
      </c>
      <c r="X54" s="1" t="s">
        <v>189</v>
      </c>
      <c r="Y54" s="1" t="s">
        <v>875</v>
      </c>
      <c r="Z54" s="1" t="s">
        <v>133</v>
      </c>
      <c r="AA54" s="1" t="s">
        <v>103</v>
      </c>
      <c r="AB54" s="1" t="s">
        <v>838</v>
      </c>
    </row>
    <row r="55" spans="1:28" ht="112.5" x14ac:dyDescent="0.25">
      <c r="A55" s="39">
        <v>50</v>
      </c>
      <c r="B55" s="39" t="s">
        <v>142</v>
      </c>
      <c r="C55" s="1">
        <v>306</v>
      </c>
      <c r="D55" s="46">
        <v>43789</v>
      </c>
      <c r="E55" s="1" t="s">
        <v>876</v>
      </c>
      <c r="F55" s="1" t="s">
        <v>877</v>
      </c>
      <c r="G55" s="1" t="s">
        <v>878</v>
      </c>
      <c r="H55" s="1">
        <v>26</v>
      </c>
      <c r="I55" s="1" t="s">
        <v>162</v>
      </c>
      <c r="J55" s="1" t="s">
        <v>84</v>
      </c>
      <c r="K55" s="1" t="s">
        <v>85</v>
      </c>
      <c r="L55" s="1" t="s">
        <v>195</v>
      </c>
      <c r="M55" s="1"/>
      <c r="N55" s="1" t="s">
        <v>106</v>
      </c>
      <c r="O55" s="1" t="s">
        <v>106</v>
      </c>
      <c r="P55" s="1" t="s">
        <v>103</v>
      </c>
      <c r="Q55" s="47">
        <v>43789</v>
      </c>
      <c r="R55" s="46">
        <v>43810</v>
      </c>
      <c r="S55" s="46">
        <v>43789</v>
      </c>
      <c r="T55" s="48">
        <v>21</v>
      </c>
      <c r="U55" s="49">
        <v>0</v>
      </c>
      <c r="V55" s="50" t="s">
        <v>81</v>
      </c>
      <c r="W55" s="1" t="s">
        <v>514</v>
      </c>
      <c r="X55" s="1" t="s">
        <v>189</v>
      </c>
      <c r="Y55" s="1" t="s">
        <v>879</v>
      </c>
      <c r="Z55" s="1"/>
      <c r="AA55" s="1" t="s">
        <v>103</v>
      </c>
      <c r="AB55" s="1" t="s">
        <v>366</v>
      </c>
    </row>
    <row r="56" spans="1:28" ht="101.25" x14ac:dyDescent="0.25">
      <c r="A56" s="39">
        <v>51</v>
      </c>
      <c r="B56" s="39" t="s">
        <v>143</v>
      </c>
      <c r="C56" s="1">
        <v>307</v>
      </c>
      <c r="D56" s="46">
        <v>43789</v>
      </c>
      <c r="E56" s="1" t="s">
        <v>880</v>
      </c>
      <c r="F56" s="1" t="s">
        <v>101</v>
      </c>
      <c r="G56" s="1" t="s">
        <v>881</v>
      </c>
      <c r="H56" s="1" t="s">
        <v>103</v>
      </c>
      <c r="I56" s="1" t="s">
        <v>162</v>
      </c>
      <c r="J56" s="1" t="s">
        <v>104</v>
      </c>
      <c r="K56" s="1" t="s">
        <v>105</v>
      </c>
      <c r="L56" s="1" t="s">
        <v>202</v>
      </c>
      <c r="M56" s="1"/>
      <c r="N56" s="1" t="s">
        <v>106</v>
      </c>
      <c r="O56" s="1" t="s">
        <v>106</v>
      </c>
      <c r="P56" s="1" t="s">
        <v>103</v>
      </c>
      <c r="Q56" s="47">
        <v>43789</v>
      </c>
      <c r="R56" s="46">
        <v>43810</v>
      </c>
      <c r="S56" s="46">
        <v>43789</v>
      </c>
      <c r="T56" s="48">
        <v>21</v>
      </c>
      <c r="U56" s="49">
        <v>0</v>
      </c>
      <c r="V56" s="50" t="s">
        <v>81</v>
      </c>
      <c r="W56" s="1" t="s">
        <v>514</v>
      </c>
      <c r="X56" s="1" t="s">
        <v>172</v>
      </c>
      <c r="Y56" s="1" t="s">
        <v>882</v>
      </c>
      <c r="Z56" s="1"/>
      <c r="AA56" s="1" t="s">
        <v>103</v>
      </c>
      <c r="AB56" s="1" t="s">
        <v>366</v>
      </c>
    </row>
    <row r="57" spans="1:28" ht="90" x14ac:dyDescent="0.25">
      <c r="A57" s="39">
        <v>52</v>
      </c>
      <c r="B57" s="39" t="s">
        <v>144</v>
      </c>
      <c r="C57" s="1">
        <v>308</v>
      </c>
      <c r="D57" s="46">
        <v>43789</v>
      </c>
      <c r="E57" s="1" t="s">
        <v>883</v>
      </c>
      <c r="F57" s="1" t="s">
        <v>101</v>
      </c>
      <c r="G57" s="1" t="s">
        <v>884</v>
      </c>
      <c r="H57" s="1">
        <v>1</v>
      </c>
      <c r="I57" s="1" t="s">
        <v>162</v>
      </c>
      <c r="J57" s="1" t="s">
        <v>75</v>
      </c>
      <c r="K57" s="1" t="s">
        <v>326</v>
      </c>
      <c r="L57" s="1" t="s">
        <v>227</v>
      </c>
      <c r="M57" s="1"/>
      <c r="N57" s="1" t="s">
        <v>106</v>
      </c>
      <c r="O57" s="1" t="s">
        <v>106</v>
      </c>
      <c r="P57" s="1" t="s">
        <v>103</v>
      </c>
      <c r="Q57" s="47">
        <v>43789</v>
      </c>
      <c r="R57" s="46">
        <v>43810</v>
      </c>
      <c r="S57" s="46">
        <v>43789</v>
      </c>
      <c r="T57" s="48">
        <v>21</v>
      </c>
      <c r="U57" s="49">
        <v>0</v>
      </c>
      <c r="V57" s="50" t="s">
        <v>81</v>
      </c>
      <c r="W57" s="1" t="s">
        <v>514</v>
      </c>
      <c r="X57" s="1" t="s">
        <v>187</v>
      </c>
      <c r="Y57" s="1" t="s">
        <v>885</v>
      </c>
      <c r="Z57" s="1"/>
      <c r="AA57" s="1" t="s">
        <v>103</v>
      </c>
      <c r="AB57" s="1" t="s">
        <v>366</v>
      </c>
    </row>
    <row r="58" spans="1:28" ht="409.5" x14ac:dyDescent="0.25">
      <c r="A58" s="39">
        <v>53</v>
      </c>
      <c r="B58" s="39" t="s">
        <v>145</v>
      </c>
      <c r="C58" s="1">
        <v>309</v>
      </c>
      <c r="D58" s="46">
        <v>43789</v>
      </c>
      <c r="E58" s="1" t="s">
        <v>886</v>
      </c>
      <c r="F58" s="1" t="s">
        <v>109</v>
      </c>
      <c r="G58" s="1" t="s">
        <v>102</v>
      </c>
      <c r="H58" s="1" t="s">
        <v>103</v>
      </c>
      <c r="I58" s="1" t="s">
        <v>162</v>
      </c>
      <c r="J58" s="1" t="s">
        <v>165</v>
      </c>
      <c r="K58" s="1" t="s">
        <v>164</v>
      </c>
      <c r="L58" s="1" t="s">
        <v>196</v>
      </c>
      <c r="M58" s="1"/>
      <c r="N58" s="1" t="s">
        <v>106</v>
      </c>
      <c r="O58" s="1" t="s">
        <v>106</v>
      </c>
      <c r="P58" s="1" t="s">
        <v>103</v>
      </c>
      <c r="Q58" s="47">
        <v>43789</v>
      </c>
      <c r="R58" s="46">
        <v>43810</v>
      </c>
      <c r="S58" s="46">
        <v>43789</v>
      </c>
      <c r="T58" s="48">
        <v>21</v>
      </c>
      <c r="U58" s="49">
        <v>0</v>
      </c>
      <c r="V58" s="50" t="s">
        <v>81</v>
      </c>
      <c r="W58" s="1" t="s">
        <v>514</v>
      </c>
      <c r="X58" s="1" t="s">
        <v>189</v>
      </c>
      <c r="Y58" s="1" t="s">
        <v>887</v>
      </c>
      <c r="Z58" s="1" t="s">
        <v>110</v>
      </c>
      <c r="AA58" s="1" t="s">
        <v>379</v>
      </c>
      <c r="AB58" s="1" t="s">
        <v>838</v>
      </c>
    </row>
    <row r="59" spans="1:28" ht="409.5" x14ac:dyDescent="0.25">
      <c r="A59" s="39">
        <v>54</v>
      </c>
      <c r="B59" s="39" t="s">
        <v>139</v>
      </c>
      <c r="C59" s="1">
        <v>310</v>
      </c>
      <c r="D59" s="46">
        <v>43791</v>
      </c>
      <c r="E59" s="1" t="s">
        <v>888</v>
      </c>
      <c r="F59" s="1" t="s">
        <v>109</v>
      </c>
      <c r="G59" s="1" t="s">
        <v>102</v>
      </c>
      <c r="H59" s="1" t="s">
        <v>103</v>
      </c>
      <c r="I59" s="1" t="s">
        <v>162</v>
      </c>
      <c r="J59" s="1" t="s">
        <v>165</v>
      </c>
      <c r="K59" s="1" t="s">
        <v>164</v>
      </c>
      <c r="L59" s="1" t="s">
        <v>196</v>
      </c>
      <c r="M59" s="1"/>
      <c r="N59" s="1" t="s">
        <v>106</v>
      </c>
      <c r="O59" s="1" t="s">
        <v>106</v>
      </c>
      <c r="P59" s="1" t="s">
        <v>103</v>
      </c>
      <c r="Q59" s="47">
        <v>43791</v>
      </c>
      <c r="R59" s="46">
        <v>43812</v>
      </c>
      <c r="S59" s="46">
        <v>43791</v>
      </c>
      <c r="T59" s="48">
        <v>21</v>
      </c>
      <c r="U59" s="49">
        <v>0</v>
      </c>
      <c r="V59" s="50" t="s">
        <v>81</v>
      </c>
      <c r="W59" s="1" t="s">
        <v>514</v>
      </c>
      <c r="X59" s="1" t="s">
        <v>412</v>
      </c>
      <c r="Y59" s="1" t="s">
        <v>889</v>
      </c>
      <c r="Z59" s="1" t="s">
        <v>136</v>
      </c>
      <c r="AA59" s="1" t="s">
        <v>103</v>
      </c>
      <c r="AB59" s="1" t="s">
        <v>790</v>
      </c>
    </row>
    <row r="60" spans="1:28" ht="247.5" x14ac:dyDescent="0.25">
      <c r="A60" s="39">
        <v>55</v>
      </c>
      <c r="B60" s="39" t="s">
        <v>130</v>
      </c>
      <c r="C60" s="1">
        <v>312</v>
      </c>
      <c r="D60" s="46">
        <v>43791</v>
      </c>
      <c r="E60" s="1" t="s">
        <v>364</v>
      </c>
      <c r="F60" s="1" t="s">
        <v>109</v>
      </c>
      <c r="G60" s="1" t="s">
        <v>102</v>
      </c>
      <c r="H60" s="1" t="s">
        <v>103</v>
      </c>
      <c r="I60" s="1" t="s">
        <v>162</v>
      </c>
      <c r="J60" s="1" t="s">
        <v>156</v>
      </c>
      <c r="K60" s="1" t="s">
        <v>167</v>
      </c>
      <c r="L60" s="1" t="s">
        <v>199</v>
      </c>
      <c r="M60" s="1"/>
      <c r="N60" s="1" t="s">
        <v>106</v>
      </c>
      <c r="O60" s="1" t="s">
        <v>106</v>
      </c>
      <c r="P60" s="1" t="s">
        <v>103</v>
      </c>
      <c r="Q60" s="47">
        <v>43791</v>
      </c>
      <c r="R60" s="46">
        <v>43812</v>
      </c>
      <c r="S60" s="46">
        <v>43791</v>
      </c>
      <c r="T60" s="48">
        <v>21</v>
      </c>
      <c r="U60" s="49">
        <v>0</v>
      </c>
      <c r="V60" s="50" t="s">
        <v>81</v>
      </c>
      <c r="W60" s="1" t="s">
        <v>514</v>
      </c>
      <c r="X60" s="1" t="s">
        <v>828</v>
      </c>
      <c r="Y60" s="1" t="s">
        <v>829</v>
      </c>
      <c r="Z60" s="1"/>
      <c r="AA60" s="1" t="s">
        <v>103</v>
      </c>
      <c r="AB60" s="1" t="s">
        <v>838</v>
      </c>
    </row>
    <row r="61" spans="1:28" ht="225" x14ac:dyDescent="0.25">
      <c r="A61" s="39">
        <v>56</v>
      </c>
      <c r="B61" s="39" t="s">
        <v>146</v>
      </c>
      <c r="C61" s="1">
        <v>313</v>
      </c>
      <c r="D61" s="46">
        <v>43794</v>
      </c>
      <c r="E61" s="1" t="s">
        <v>364</v>
      </c>
      <c r="F61" s="1" t="s">
        <v>109</v>
      </c>
      <c r="G61" s="1" t="s">
        <v>102</v>
      </c>
      <c r="H61" s="1" t="s">
        <v>103</v>
      </c>
      <c r="I61" s="1" t="s">
        <v>162</v>
      </c>
      <c r="J61" s="1" t="s">
        <v>92</v>
      </c>
      <c r="K61" s="1" t="s">
        <v>169</v>
      </c>
      <c r="L61" s="1" t="s">
        <v>199</v>
      </c>
      <c r="M61" s="1"/>
      <c r="N61" s="1" t="s">
        <v>106</v>
      </c>
      <c r="O61" s="1" t="s">
        <v>106</v>
      </c>
      <c r="P61" s="1" t="s">
        <v>103</v>
      </c>
      <c r="Q61" s="47">
        <v>43794</v>
      </c>
      <c r="R61" s="46">
        <v>43815</v>
      </c>
      <c r="S61" s="46">
        <v>43794</v>
      </c>
      <c r="T61" s="48">
        <v>21</v>
      </c>
      <c r="U61" s="49">
        <v>0</v>
      </c>
      <c r="V61" s="50" t="s">
        <v>81</v>
      </c>
      <c r="W61" s="1" t="s">
        <v>113</v>
      </c>
      <c r="X61" s="1" t="s">
        <v>204</v>
      </c>
      <c r="Y61" s="1" t="s">
        <v>205</v>
      </c>
      <c r="Z61" s="1"/>
      <c r="AA61" s="1" t="s">
        <v>103</v>
      </c>
      <c r="AB61" s="1" t="s">
        <v>365</v>
      </c>
    </row>
    <row r="62" spans="1:28" ht="191.25" x14ac:dyDescent="0.25">
      <c r="A62" s="39">
        <v>57</v>
      </c>
      <c r="B62" s="39" t="s">
        <v>108</v>
      </c>
      <c r="C62" s="1">
        <v>314</v>
      </c>
      <c r="D62" s="46">
        <v>43794</v>
      </c>
      <c r="E62" s="1" t="s">
        <v>364</v>
      </c>
      <c r="F62" s="1" t="s">
        <v>109</v>
      </c>
      <c r="G62" s="1" t="s">
        <v>102</v>
      </c>
      <c r="H62" s="1" t="s">
        <v>103</v>
      </c>
      <c r="I62" s="1" t="s">
        <v>162</v>
      </c>
      <c r="J62" s="1" t="s">
        <v>92</v>
      </c>
      <c r="K62" s="1" t="s">
        <v>169</v>
      </c>
      <c r="L62" s="1" t="s">
        <v>200</v>
      </c>
      <c r="M62" s="1"/>
      <c r="N62" s="1" t="s">
        <v>106</v>
      </c>
      <c r="O62" s="1" t="s">
        <v>106</v>
      </c>
      <c r="P62" s="1" t="s">
        <v>103</v>
      </c>
      <c r="Q62" s="47">
        <v>43794</v>
      </c>
      <c r="R62" s="46">
        <v>43815</v>
      </c>
      <c r="S62" s="46">
        <v>43794</v>
      </c>
      <c r="T62" s="48">
        <v>21</v>
      </c>
      <c r="U62" s="49">
        <v>0</v>
      </c>
      <c r="V62" s="50" t="s">
        <v>81</v>
      </c>
      <c r="W62" s="1" t="s">
        <v>113</v>
      </c>
      <c r="X62" s="1" t="s">
        <v>204</v>
      </c>
      <c r="Y62" s="1" t="s">
        <v>206</v>
      </c>
      <c r="Z62" s="1"/>
      <c r="AA62" s="1" t="s">
        <v>103</v>
      </c>
      <c r="AB62" s="1" t="s">
        <v>365</v>
      </c>
    </row>
    <row r="63" spans="1:28" ht="146.25" x14ac:dyDescent="0.25">
      <c r="A63" s="39">
        <v>58</v>
      </c>
      <c r="B63" s="39" t="s">
        <v>147</v>
      </c>
      <c r="C63" s="1">
        <v>315</v>
      </c>
      <c r="D63" s="46">
        <v>43794</v>
      </c>
      <c r="E63" s="1" t="s">
        <v>364</v>
      </c>
      <c r="F63" s="1" t="s">
        <v>109</v>
      </c>
      <c r="G63" s="1" t="s">
        <v>102</v>
      </c>
      <c r="H63" s="1" t="s">
        <v>103</v>
      </c>
      <c r="I63" s="1" t="s">
        <v>162</v>
      </c>
      <c r="J63" s="1" t="s">
        <v>92</v>
      </c>
      <c r="K63" s="1" t="s">
        <v>169</v>
      </c>
      <c r="L63" s="1" t="s">
        <v>201</v>
      </c>
      <c r="M63" s="1"/>
      <c r="N63" s="1" t="s">
        <v>106</v>
      </c>
      <c r="O63" s="1" t="s">
        <v>106</v>
      </c>
      <c r="P63" s="1" t="s">
        <v>103</v>
      </c>
      <c r="Q63" s="47">
        <v>43794</v>
      </c>
      <c r="R63" s="46">
        <v>43815</v>
      </c>
      <c r="S63" s="46">
        <v>43794</v>
      </c>
      <c r="T63" s="48">
        <v>21</v>
      </c>
      <c r="U63" s="49">
        <v>0</v>
      </c>
      <c r="V63" s="50" t="s">
        <v>81</v>
      </c>
      <c r="W63" s="1" t="s">
        <v>113</v>
      </c>
      <c r="X63" s="1" t="s">
        <v>204</v>
      </c>
      <c r="Y63" s="1" t="s">
        <v>890</v>
      </c>
      <c r="Z63" s="1"/>
      <c r="AA63" s="1" t="s">
        <v>103</v>
      </c>
      <c r="AB63" s="1" t="s">
        <v>365</v>
      </c>
    </row>
    <row r="64" spans="1:28" ht="67.5" x14ac:dyDescent="0.25">
      <c r="A64" s="39">
        <v>59</v>
      </c>
      <c r="B64" s="39" t="s">
        <v>108</v>
      </c>
      <c r="C64" s="1">
        <v>316</v>
      </c>
      <c r="D64" s="46">
        <v>43794</v>
      </c>
      <c r="E64" s="1" t="s">
        <v>364</v>
      </c>
      <c r="F64" s="1" t="s">
        <v>109</v>
      </c>
      <c r="G64" s="1" t="s">
        <v>102</v>
      </c>
      <c r="H64" s="1" t="s">
        <v>103</v>
      </c>
      <c r="I64" s="1" t="s">
        <v>162</v>
      </c>
      <c r="J64" s="1" t="s">
        <v>165</v>
      </c>
      <c r="K64" s="1" t="s">
        <v>164</v>
      </c>
      <c r="L64" s="1" t="s">
        <v>196</v>
      </c>
      <c r="M64" s="1"/>
      <c r="N64" s="1" t="s">
        <v>106</v>
      </c>
      <c r="O64" s="1" t="s">
        <v>106</v>
      </c>
      <c r="P64" s="1" t="s">
        <v>103</v>
      </c>
      <c r="Q64" s="47">
        <v>43794</v>
      </c>
      <c r="R64" s="46">
        <v>43815</v>
      </c>
      <c r="S64" s="46">
        <v>43794</v>
      </c>
      <c r="T64" s="48">
        <v>21</v>
      </c>
      <c r="U64" s="49">
        <v>0</v>
      </c>
      <c r="V64" s="50" t="s">
        <v>81</v>
      </c>
      <c r="W64" s="1" t="s">
        <v>113</v>
      </c>
      <c r="X64" s="1" t="s">
        <v>107</v>
      </c>
      <c r="Y64" s="1" t="s">
        <v>891</v>
      </c>
      <c r="Z64" s="1" t="s">
        <v>110</v>
      </c>
      <c r="AA64" s="1" t="s">
        <v>892</v>
      </c>
      <c r="AB64" s="1" t="s">
        <v>365</v>
      </c>
    </row>
    <row r="65" spans="1:28" ht="90" x14ac:dyDescent="0.25">
      <c r="A65" s="39" t="str">
        <f t="shared" ref="A65:A70" si="0">+CONCATENATE(LEFT(K65,2)," ",LEFT(L65,2))</f>
        <v>1. D.</v>
      </c>
      <c r="B65" s="39" t="str">
        <f t="shared" ref="B65:B70" si="1">IF(R65&lt;&gt;"",CONCATENATE(DAY(R65),".",MONTH(R65)),"")</f>
        <v>16.12</v>
      </c>
      <c r="C65" s="1">
        <v>317</v>
      </c>
      <c r="D65" s="46">
        <v>43794</v>
      </c>
      <c r="E65" s="1" t="s">
        <v>364</v>
      </c>
      <c r="F65" s="1" t="s">
        <v>109</v>
      </c>
      <c r="G65" s="1" t="s">
        <v>102</v>
      </c>
      <c r="H65" s="1">
        <v>9</v>
      </c>
      <c r="I65" s="1" t="s">
        <v>162</v>
      </c>
      <c r="J65" s="1" t="s">
        <v>84</v>
      </c>
      <c r="K65" s="1" t="s">
        <v>95</v>
      </c>
      <c r="L65" s="1" t="s">
        <v>197</v>
      </c>
      <c r="M65" s="1"/>
      <c r="N65" s="1" t="s">
        <v>106</v>
      </c>
      <c r="O65" s="1" t="s">
        <v>106</v>
      </c>
      <c r="P65" s="1" t="s">
        <v>103</v>
      </c>
      <c r="Q65" s="47">
        <v>43794</v>
      </c>
      <c r="R65" s="46">
        <v>43815</v>
      </c>
      <c r="S65" s="46">
        <v>43794</v>
      </c>
      <c r="T65" s="48">
        <v>21</v>
      </c>
      <c r="U65" s="49">
        <v>0</v>
      </c>
      <c r="V65" s="50" t="s">
        <v>81</v>
      </c>
      <c r="W65" s="1" t="s">
        <v>113</v>
      </c>
      <c r="X65" s="1" t="s">
        <v>107</v>
      </c>
      <c r="Y65" s="1" t="s">
        <v>893</v>
      </c>
      <c r="Z65" s="1"/>
      <c r="AA65" s="1" t="s">
        <v>103</v>
      </c>
      <c r="AB65" s="1" t="s">
        <v>365</v>
      </c>
    </row>
    <row r="66" spans="1:28" ht="101.25" x14ac:dyDescent="0.25">
      <c r="A66" s="39" t="str">
        <f t="shared" si="0"/>
        <v>2. I.</v>
      </c>
      <c r="B66" s="39" t="str">
        <f t="shared" si="1"/>
        <v>16.12</v>
      </c>
      <c r="C66" s="1">
        <v>318</v>
      </c>
      <c r="D66" s="46">
        <v>43794</v>
      </c>
      <c r="E66" s="1" t="s">
        <v>364</v>
      </c>
      <c r="F66" s="1" t="s">
        <v>109</v>
      </c>
      <c r="G66" s="1" t="s">
        <v>102</v>
      </c>
      <c r="H66" s="1">
        <v>2</v>
      </c>
      <c r="I66" s="1" t="s">
        <v>162</v>
      </c>
      <c r="J66" s="1" t="s">
        <v>165</v>
      </c>
      <c r="K66" s="1" t="s">
        <v>76</v>
      </c>
      <c r="L66" s="1" t="s">
        <v>227</v>
      </c>
      <c r="M66" s="1"/>
      <c r="N66" s="1" t="s">
        <v>106</v>
      </c>
      <c r="O66" s="1" t="s">
        <v>106</v>
      </c>
      <c r="P66" s="1" t="s">
        <v>103</v>
      </c>
      <c r="Q66" s="47">
        <v>43794</v>
      </c>
      <c r="R66" s="46">
        <v>43815</v>
      </c>
      <c r="S66" s="46">
        <v>43794</v>
      </c>
      <c r="T66" s="48">
        <v>21</v>
      </c>
      <c r="U66" s="49">
        <v>0</v>
      </c>
      <c r="V66" s="50" t="s">
        <v>81</v>
      </c>
      <c r="W66" s="1" t="s">
        <v>113</v>
      </c>
      <c r="X66" s="1" t="s">
        <v>107</v>
      </c>
      <c r="Y66" s="1" t="s">
        <v>894</v>
      </c>
      <c r="Z66" s="1"/>
      <c r="AA66" s="1" t="s">
        <v>103</v>
      </c>
      <c r="AB66" s="1" t="s">
        <v>365</v>
      </c>
    </row>
    <row r="67" spans="1:28" ht="101.25" x14ac:dyDescent="0.25">
      <c r="A67" s="39" t="str">
        <f t="shared" si="0"/>
        <v>6. P.</v>
      </c>
      <c r="B67" s="39" t="str">
        <f t="shared" si="1"/>
        <v>17.12</v>
      </c>
      <c r="C67" s="1">
        <v>319</v>
      </c>
      <c r="D67" s="46">
        <v>43795</v>
      </c>
      <c r="E67" s="1" t="s">
        <v>364</v>
      </c>
      <c r="F67" s="1" t="s">
        <v>109</v>
      </c>
      <c r="G67" s="1" t="s">
        <v>102</v>
      </c>
      <c r="H67" s="1" t="s">
        <v>103</v>
      </c>
      <c r="I67" s="1" t="s">
        <v>162</v>
      </c>
      <c r="J67" s="1" t="s">
        <v>92</v>
      </c>
      <c r="K67" s="1" t="s">
        <v>169</v>
      </c>
      <c r="L67" s="1" t="s">
        <v>201</v>
      </c>
      <c r="M67" s="1"/>
      <c r="N67" s="1" t="s">
        <v>106</v>
      </c>
      <c r="O67" s="1" t="s">
        <v>106</v>
      </c>
      <c r="P67" s="1" t="s">
        <v>103</v>
      </c>
      <c r="Q67" s="47">
        <v>43795</v>
      </c>
      <c r="R67" s="46">
        <v>43816</v>
      </c>
      <c r="S67" s="46">
        <v>43795</v>
      </c>
      <c r="T67" s="48">
        <v>21</v>
      </c>
      <c r="U67" s="49">
        <v>0</v>
      </c>
      <c r="V67" s="50" t="s">
        <v>81</v>
      </c>
      <c r="W67" s="1" t="s">
        <v>113</v>
      </c>
      <c r="X67" s="1" t="s">
        <v>204</v>
      </c>
      <c r="Y67" s="1" t="s">
        <v>895</v>
      </c>
      <c r="Z67" s="1"/>
      <c r="AA67" s="1" t="s">
        <v>103</v>
      </c>
      <c r="AB67" s="1" t="s">
        <v>365</v>
      </c>
    </row>
    <row r="68" spans="1:28" ht="101.25" x14ac:dyDescent="0.25">
      <c r="A68" s="39" t="str">
        <f t="shared" si="0"/>
        <v>6. P.</v>
      </c>
      <c r="B68" s="39" t="str">
        <f t="shared" si="1"/>
        <v>18.12</v>
      </c>
      <c r="C68" s="1">
        <v>320</v>
      </c>
      <c r="D68" s="46">
        <v>43796</v>
      </c>
      <c r="E68" s="1" t="s">
        <v>364</v>
      </c>
      <c r="F68" s="1" t="s">
        <v>109</v>
      </c>
      <c r="G68" s="1" t="s">
        <v>102</v>
      </c>
      <c r="H68" s="1" t="s">
        <v>103</v>
      </c>
      <c r="I68" s="1" t="s">
        <v>162</v>
      </c>
      <c r="J68" s="1" t="s">
        <v>92</v>
      </c>
      <c r="K68" s="1" t="s">
        <v>169</v>
      </c>
      <c r="L68" s="1" t="s">
        <v>201</v>
      </c>
      <c r="M68" s="1"/>
      <c r="N68" s="1" t="s">
        <v>106</v>
      </c>
      <c r="O68" s="1" t="s">
        <v>106</v>
      </c>
      <c r="P68" s="1" t="s">
        <v>103</v>
      </c>
      <c r="Q68" s="47">
        <v>43796</v>
      </c>
      <c r="R68" s="46">
        <v>43817</v>
      </c>
      <c r="S68" s="46">
        <v>43796</v>
      </c>
      <c r="T68" s="48">
        <v>21</v>
      </c>
      <c r="U68" s="49">
        <v>0</v>
      </c>
      <c r="V68" s="50" t="s">
        <v>81</v>
      </c>
      <c r="W68" s="1" t="s">
        <v>113</v>
      </c>
      <c r="X68" s="1" t="s">
        <v>204</v>
      </c>
      <c r="Y68" s="1" t="s">
        <v>895</v>
      </c>
      <c r="Z68" s="1"/>
      <c r="AA68" s="1" t="s">
        <v>103</v>
      </c>
      <c r="AB68" s="1" t="s">
        <v>366</v>
      </c>
    </row>
    <row r="69" spans="1:28" ht="67.5" x14ac:dyDescent="0.25">
      <c r="A69" s="39" t="str">
        <f t="shared" si="0"/>
        <v>6. W.</v>
      </c>
      <c r="B69" s="39" t="str">
        <f t="shared" si="1"/>
        <v>19.12</v>
      </c>
      <c r="C69" s="1">
        <v>321</v>
      </c>
      <c r="D69" s="46">
        <v>43797</v>
      </c>
      <c r="E69" s="1" t="s">
        <v>896</v>
      </c>
      <c r="F69" s="1" t="s">
        <v>249</v>
      </c>
      <c r="G69" s="1" t="s">
        <v>897</v>
      </c>
      <c r="H69" s="1" t="s">
        <v>103</v>
      </c>
      <c r="I69" s="1" t="s">
        <v>162</v>
      </c>
      <c r="J69" s="1" t="s">
        <v>92</v>
      </c>
      <c r="K69" s="1" t="s">
        <v>169</v>
      </c>
      <c r="L69" s="1" t="s">
        <v>212</v>
      </c>
      <c r="M69" s="1"/>
      <c r="N69" s="1" t="s">
        <v>106</v>
      </c>
      <c r="O69" s="1" t="s">
        <v>106</v>
      </c>
      <c r="P69" s="1" t="s">
        <v>103</v>
      </c>
      <c r="Q69" s="47">
        <v>43797</v>
      </c>
      <c r="R69" s="46">
        <v>43818</v>
      </c>
      <c r="S69" s="46">
        <v>43797</v>
      </c>
      <c r="T69" s="48">
        <v>21</v>
      </c>
      <c r="U69" s="49">
        <v>0</v>
      </c>
      <c r="V69" s="50" t="s">
        <v>81</v>
      </c>
      <c r="W69" s="1" t="s">
        <v>898</v>
      </c>
      <c r="X69" s="1" t="s">
        <v>204</v>
      </c>
      <c r="Y69" s="1" t="s">
        <v>899</v>
      </c>
      <c r="Z69" s="1"/>
      <c r="AA69" s="1" t="s">
        <v>103</v>
      </c>
      <c r="AB69" s="1" t="s">
        <v>366</v>
      </c>
    </row>
    <row r="70" spans="1:28" ht="247.5" x14ac:dyDescent="0.25">
      <c r="A70" s="39" t="str">
        <f t="shared" si="0"/>
        <v>1. F.</v>
      </c>
      <c r="B70" s="39" t="str">
        <f t="shared" si="1"/>
        <v>19.12</v>
      </c>
      <c r="C70" s="1">
        <v>322</v>
      </c>
      <c r="D70" s="46">
        <v>43797</v>
      </c>
      <c r="E70" s="1" t="s">
        <v>836</v>
      </c>
      <c r="F70" s="1" t="s">
        <v>109</v>
      </c>
      <c r="G70" s="1" t="s">
        <v>102</v>
      </c>
      <c r="H70" s="1" t="s">
        <v>103</v>
      </c>
      <c r="I70" s="1" t="s">
        <v>162</v>
      </c>
      <c r="J70" s="1" t="s">
        <v>84</v>
      </c>
      <c r="K70" s="1" t="s">
        <v>85</v>
      </c>
      <c r="L70" s="1" t="s">
        <v>198</v>
      </c>
      <c r="M70" s="1"/>
      <c r="N70" s="1" t="s">
        <v>106</v>
      </c>
      <c r="O70" s="1" t="s">
        <v>80</v>
      </c>
      <c r="P70" s="1" t="s">
        <v>77</v>
      </c>
      <c r="Q70" s="47">
        <v>43797</v>
      </c>
      <c r="R70" s="46">
        <v>43818</v>
      </c>
      <c r="S70" s="46">
        <v>43797</v>
      </c>
      <c r="T70" s="48">
        <v>21</v>
      </c>
      <c r="U70" s="49">
        <v>0</v>
      </c>
      <c r="V70" s="50" t="s">
        <v>96</v>
      </c>
      <c r="W70" s="1" t="s">
        <v>514</v>
      </c>
      <c r="X70" s="1" t="s">
        <v>415</v>
      </c>
      <c r="Y70" s="1" t="s">
        <v>900</v>
      </c>
      <c r="Z70" s="1"/>
      <c r="AA70" s="1" t="s">
        <v>77</v>
      </c>
      <c r="AB70" s="1" t="s">
        <v>790</v>
      </c>
    </row>
    <row r="71" spans="1:28" ht="90" x14ac:dyDescent="0.25">
      <c r="A71" s="39" t="e">
        <f>+CONCATENATE(LEFT(#REF!,2)," ",LEFT(#REF!,2))</f>
        <v>#REF!</v>
      </c>
      <c r="B71" s="39" t="e">
        <f>IF(#REF!&lt;&gt;"",CONCATENATE(DAY(#REF!),".",MONTH(#REF!)),"")</f>
        <v>#REF!</v>
      </c>
      <c r="C71" s="1">
        <v>1000</v>
      </c>
      <c r="D71" s="46">
        <v>43791</v>
      </c>
      <c r="E71" s="1" t="s">
        <v>901</v>
      </c>
      <c r="F71" s="1" t="s">
        <v>218</v>
      </c>
      <c r="G71" s="1" t="s">
        <v>218</v>
      </c>
      <c r="H71" s="1" t="s">
        <v>103</v>
      </c>
      <c r="I71" s="1" t="s">
        <v>162</v>
      </c>
      <c r="J71" s="1" t="s">
        <v>92</v>
      </c>
      <c r="K71" s="1" t="s">
        <v>169</v>
      </c>
      <c r="L71" s="1" t="s">
        <v>212</v>
      </c>
      <c r="M71" s="1"/>
      <c r="N71" s="1" t="s">
        <v>106</v>
      </c>
      <c r="O71" s="1" t="s">
        <v>106</v>
      </c>
      <c r="P71" s="1" t="s">
        <v>103</v>
      </c>
      <c r="Q71" s="47">
        <v>43791</v>
      </c>
      <c r="R71" s="46">
        <v>43810</v>
      </c>
      <c r="S71" s="46">
        <v>43789</v>
      </c>
      <c r="T71" s="48">
        <v>19</v>
      </c>
      <c r="U71" s="49">
        <v>-2</v>
      </c>
      <c r="V71" s="50" t="s">
        <v>81</v>
      </c>
      <c r="W71" s="1" t="s">
        <v>514</v>
      </c>
      <c r="X71" s="1" t="s">
        <v>204</v>
      </c>
      <c r="Y71" s="1" t="s">
        <v>885</v>
      </c>
      <c r="Z71" s="1"/>
      <c r="AA71" s="1" t="s">
        <v>103</v>
      </c>
      <c r="AB71" s="1" t="s">
        <v>366</v>
      </c>
    </row>
    <row r="72" spans="1:28" x14ac:dyDescent="0.25">
      <c r="A72" s="39" t="str">
        <f t="shared" ref="A72:A134" si="2">+CONCATENATE(LEFT(K72,2)," ",LEFT(L72,2))</f>
        <v xml:space="preserve"> </v>
      </c>
      <c r="B72" s="39" t="str">
        <f t="shared" ref="B72:B134" si="3">IF(R72&lt;&gt;"",CONCATENATE(DAY(R72),".",MONTH(R72)),"")</f>
        <v/>
      </c>
      <c r="C72" s="1">
        <v>324</v>
      </c>
      <c r="D72" s="46"/>
      <c r="E72" s="1"/>
      <c r="F72" s="1"/>
      <c r="G72" s="1"/>
      <c r="H72" s="1"/>
      <c r="I72" s="1"/>
      <c r="J72" s="1"/>
      <c r="K72" s="1"/>
      <c r="L72" s="1"/>
      <c r="M72" s="1"/>
      <c r="N72" s="1"/>
      <c r="O72" s="1"/>
      <c r="P72" s="1"/>
      <c r="Q72" s="47" t="s">
        <v>603</v>
      </c>
      <c r="R72" s="46"/>
      <c r="S72" s="46"/>
      <c r="T72" s="48" t="s">
        <v>603</v>
      </c>
      <c r="U72" s="49" t="s">
        <v>603</v>
      </c>
      <c r="V72" s="50"/>
      <c r="W72" s="1"/>
      <c r="X72" s="1"/>
      <c r="Y72" s="1"/>
      <c r="Z72" s="1"/>
      <c r="AA72" s="1"/>
      <c r="AB72" s="1"/>
    </row>
    <row r="73" spans="1:28" x14ac:dyDescent="0.25">
      <c r="A73" s="39" t="str">
        <f t="shared" si="2"/>
        <v xml:space="preserve"> </v>
      </c>
      <c r="B73" s="39" t="str">
        <f t="shared" si="3"/>
        <v/>
      </c>
      <c r="C73" s="1">
        <v>325</v>
      </c>
      <c r="D73" s="46"/>
      <c r="E73" s="1"/>
      <c r="F73" s="1"/>
      <c r="G73" s="1"/>
      <c r="H73" s="1"/>
      <c r="I73" s="1"/>
      <c r="J73" s="1"/>
      <c r="K73" s="1"/>
      <c r="L73" s="1"/>
      <c r="M73" s="1"/>
      <c r="N73" s="1"/>
      <c r="O73" s="1"/>
      <c r="P73" s="1"/>
      <c r="Q73" s="47" t="s">
        <v>603</v>
      </c>
      <c r="R73" s="46"/>
      <c r="S73" s="46"/>
      <c r="T73" s="48" t="s">
        <v>603</v>
      </c>
      <c r="U73" s="49" t="s">
        <v>603</v>
      </c>
      <c r="V73" s="50"/>
      <c r="W73" s="1"/>
      <c r="X73" s="1"/>
      <c r="Y73" s="1"/>
      <c r="Z73" s="1"/>
      <c r="AA73" s="1"/>
      <c r="AB73" s="1"/>
    </row>
    <row r="74" spans="1:28" x14ac:dyDescent="0.25">
      <c r="A74" s="39" t="str">
        <f t="shared" si="2"/>
        <v xml:space="preserve"> </v>
      </c>
      <c r="B74" s="39" t="str">
        <f t="shared" si="3"/>
        <v/>
      </c>
      <c r="C74" s="1">
        <v>326</v>
      </c>
      <c r="D74" s="46"/>
      <c r="E74" s="1"/>
      <c r="F74" s="1"/>
      <c r="G74" s="1"/>
      <c r="H74" s="1"/>
      <c r="I74" s="1"/>
      <c r="J74" s="1"/>
      <c r="K74" s="1"/>
      <c r="L74" s="1"/>
      <c r="M74" s="1"/>
      <c r="N74" s="1"/>
      <c r="O74" s="1"/>
      <c r="P74" s="1"/>
      <c r="Q74" s="47" t="s">
        <v>603</v>
      </c>
      <c r="R74" s="46"/>
      <c r="S74" s="46"/>
      <c r="T74" s="48" t="s">
        <v>603</v>
      </c>
      <c r="U74" s="49" t="s">
        <v>603</v>
      </c>
      <c r="V74" s="50"/>
      <c r="W74" s="1"/>
      <c r="X74" s="1"/>
      <c r="Y74" s="1"/>
      <c r="Z74" s="1"/>
      <c r="AA74" s="1"/>
      <c r="AB74" s="1"/>
    </row>
    <row r="75" spans="1:28" x14ac:dyDescent="0.25">
      <c r="A75" s="39" t="str">
        <f t="shared" si="2"/>
        <v xml:space="preserve"> </v>
      </c>
      <c r="B75" s="39" t="str">
        <f t="shared" si="3"/>
        <v/>
      </c>
      <c r="C75" s="1">
        <v>327</v>
      </c>
      <c r="D75" s="46"/>
      <c r="E75" s="1"/>
      <c r="F75" s="1"/>
      <c r="G75" s="1"/>
      <c r="H75" s="1"/>
      <c r="I75" s="1"/>
      <c r="J75" s="1"/>
      <c r="K75" s="1"/>
      <c r="L75" s="1"/>
      <c r="M75" s="1"/>
      <c r="N75" s="1"/>
      <c r="O75" s="1"/>
      <c r="P75" s="1"/>
      <c r="Q75" s="47" t="s">
        <v>603</v>
      </c>
      <c r="R75" s="46"/>
      <c r="S75" s="46"/>
      <c r="T75" s="48" t="s">
        <v>603</v>
      </c>
      <c r="U75" s="49" t="s">
        <v>603</v>
      </c>
      <c r="V75" s="50"/>
      <c r="W75" s="1"/>
      <c r="X75" s="1"/>
      <c r="Y75" s="1"/>
      <c r="Z75" s="1"/>
      <c r="AA75" s="1"/>
      <c r="AB75" s="1"/>
    </row>
    <row r="76" spans="1:28" x14ac:dyDescent="0.25">
      <c r="A76" s="39" t="str">
        <f t="shared" si="2"/>
        <v xml:space="preserve"> </v>
      </c>
      <c r="B76" s="39" t="str">
        <f t="shared" si="3"/>
        <v/>
      </c>
      <c r="C76" s="1">
        <v>328</v>
      </c>
      <c r="D76" s="46"/>
      <c r="E76" s="1"/>
      <c r="F76" s="1"/>
      <c r="G76" s="1"/>
      <c r="H76" s="1"/>
      <c r="I76" s="1"/>
      <c r="J76" s="1"/>
      <c r="K76" s="1"/>
      <c r="L76" s="1"/>
      <c r="M76" s="1"/>
      <c r="N76" s="1"/>
      <c r="O76" s="1"/>
      <c r="P76" s="1"/>
      <c r="Q76" s="47" t="s">
        <v>603</v>
      </c>
      <c r="R76" s="46"/>
      <c r="S76" s="46"/>
      <c r="T76" s="48" t="s">
        <v>603</v>
      </c>
      <c r="U76" s="49" t="s">
        <v>603</v>
      </c>
      <c r="V76" s="50"/>
      <c r="W76" s="1"/>
      <c r="X76" s="1"/>
      <c r="Y76" s="1"/>
      <c r="Z76" s="1"/>
      <c r="AA76" s="1"/>
      <c r="AB76" s="1"/>
    </row>
    <row r="77" spans="1:28" x14ac:dyDescent="0.25">
      <c r="A77" s="39" t="str">
        <f t="shared" si="2"/>
        <v xml:space="preserve"> </v>
      </c>
      <c r="B77" s="39" t="str">
        <f t="shared" si="3"/>
        <v/>
      </c>
      <c r="C77" s="1">
        <v>329</v>
      </c>
      <c r="D77" s="46"/>
      <c r="E77" s="1"/>
      <c r="F77" s="1"/>
      <c r="G77" s="1"/>
      <c r="H77" s="1"/>
      <c r="I77" s="1"/>
      <c r="J77" s="1"/>
      <c r="K77" s="1"/>
      <c r="L77" s="1"/>
      <c r="M77" s="1"/>
      <c r="N77" s="1"/>
      <c r="O77" s="1"/>
      <c r="P77" s="1"/>
      <c r="Q77" s="47" t="s">
        <v>603</v>
      </c>
      <c r="R77" s="46"/>
      <c r="S77" s="46"/>
      <c r="T77" s="48" t="s">
        <v>603</v>
      </c>
      <c r="U77" s="49" t="s">
        <v>603</v>
      </c>
      <c r="V77" s="50"/>
      <c r="W77" s="1"/>
      <c r="X77" s="1"/>
      <c r="Y77" s="1"/>
      <c r="Z77" s="1"/>
      <c r="AA77" s="1"/>
      <c r="AB77" s="1"/>
    </row>
    <row r="78" spans="1:28" x14ac:dyDescent="0.25">
      <c r="A78" s="39" t="str">
        <f t="shared" si="2"/>
        <v xml:space="preserve"> </v>
      </c>
      <c r="B78" s="39" t="str">
        <f t="shared" si="3"/>
        <v/>
      </c>
      <c r="C78" s="1">
        <v>330</v>
      </c>
      <c r="D78" s="46"/>
      <c r="E78" s="1"/>
      <c r="F78" s="1"/>
      <c r="G78" s="1"/>
      <c r="H78" s="1"/>
      <c r="I78" s="1"/>
      <c r="J78" s="1"/>
      <c r="K78" s="1"/>
      <c r="L78" s="1"/>
      <c r="M78" s="1"/>
      <c r="N78" s="1"/>
      <c r="O78" s="1"/>
      <c r="P78" s="1"/>
      <c r="Q78" s="47" t="s">
        <v>603</v>
      </c>
      <c r="R78" s="46"/>
      <c r="S78" s="46"/>
      <c r="T78" s="48" t="s">
        <v>603</v>
      </c>
      <c r="U78" s="49" t="s">
        <v>603</v>
      </c>
      <c r="V78" s="50"/>
      <c r="W78" s="1"/>
      <c r="X78" s="1"/>
      <c r="Y78" s="1"/>
      <c r="Z78" s="1"/>
      <c r="AA78" s="1"/>
      <c r="AB78" s="1"/>
    </row>
    <row r="79" spans="1:28" x14ac:dyDescent="0.25">
      <c r="A79" s="39" t="str">
        <f t="shared" si="2"/>
        <v xml:space="preserve"> </v>
      </c>
      <c r="B79" s="39" t="str">
        <f t="shared" si="3"/>
        <v/>
      </c>
      <c r="C79" s="1">
        <v>331</v>
      </c>
      <c r="D79" s="46"/>
      <c r="E79" s="1"/>
      <c r="F79" s="1"/>
      <c r="G79" s="1"/>
      <c r="H79" s="1"/>
      <c r="I79" s="1"/>
      <c r="J79" s="1"/>
      <c r="K79" s="1"/>
      <c r="L79" s="1"/>
      <c r="M79" s="1"/>
      <c r="N79" s="1"/>
      <c r="O79" s="1"/>
      <c r="P79" s="1"/>
      <c r="Q79" s="47" t="s">
        <v>603</v>
      </c>
      <c r="R79" s="46"/>
      <c r="S79" s="46"/>
      <c r="T79" s="48" t="s">
        <v>603</v>
      </c>
      <c r="U79" s="49" t="s">
        <v>603</v>
      </c>
      <c r="V79" s="50"/>
      <c r="W79" s="1"/>
      <c r="X79" s="1"/>
      <c r="Y79" s="1"/>
      <c r="Z79" s="1"/>
      <c r="AA79" s="1"/>
      <c r="AB79" s="1"/>
    </row>
    <row r="80" spans="1:28" x14ac:dyDescent="0.25">
      <c r="A80" s="39" t="str">
        <f t="shared" si="2"/>
        <v xml:space="preserve"> </v>
      </c>
      <c r="B80" s="39" t="str">
        <f t="shared" si="3"/>
        <v/>
      </c>
      <c r="C80" s="1">
        <v>332</v>
      </c>
      <c r="D80" s="46"/>
      <c r="E80" s="1"/>
      <c r="F80" s="1"/>
      <c r="G80" s="1"/>
      <c r="H80" s="1"/>
      <c r="I80" s="1"/>
      <c r="J80" s="1"/>
      <c r="K80" s="1"/>
      <c r="L80" s="1"/>
      <c r="M80" s="1"/>
      <c r="N80" s="1"/>
      <c r="O80" s="1"/>
      <c r="P80" s="1"/>
      <c r="Q80" s="47" t="s">
        <v>603</v>
      </c>
      <c r="R80" s="46"/>
      <c r="S80" s="46"/>
      <c r="T80" s="48" t="s">
        <v>603</v>
      </c>
      <c r="U80" s="49" t="s">
        <v>603</v>
      </c>
      <c r="V80" s="50"/>
      <c r="W80" s="1"/>
      <c r="X80" s="1"/>
      <c r="Y80" s="1"/>
      <c r="Z80" s="1"/>
      <c r="AA80" s="1"/>
      <c r="AB80" s="1"/>
    </row>
    <row r="81" spans="1:28" x14ac:dyDescent="0.25">
      <c r="A81" s="39" t="str">
        <f t="shared" si="2"/>
        <v xml:space="preserve"> </v>
      </c>
      <c r="B81" s="39" t="str">
        <f t="shared" si="3"/>
        <v/>
      </c>
      <c r="C81" s="1">
        <v>333</v>
      </c>
      <c r="D81" s="46"/>
      <c r="E81" s="1"/>
      <c r="F81" s="1"/>
      <c r="G81" s="1"/>
      <c r="H81" s="1"/>
      <c r="I81" s="1"/>
      <c r="J81" s="1"/>
      <c r="K81" s="1"/>
      <c r="L81" s="1"/>
      <c r="M81" s="1"/>
      <c r="N81" s="1"/>
      <c r="O81" s="1"/>
      <c r="P81" s="1"/>
      <c r="Q81" s="47" t="s">
        <v>603</v>
      </c>
      <c r="R81" s="46"/>
      <c r="S81" s="46"/>
      <c r="T81" s="48" t="s">
        <v>603</v>
      </c>
      <c r="U81" s="49" t="s">
        <v>603</v>
      </c>
      <c r="V81" s="50"/>
      <c r="W81" s="1"/>
      <c r="X81" s="1"/>
      <c r="Y81" s="1"/>
      <c r="Z81" s="1"/>
      <c r="AA81" s="1"/>
      <c r="AB81" s="1"/>
    </row>
    <row r="82" spans="1:28" x14ac:dyDescent="0.25">
      <c r="A82" s="39" t="str">
        <f t="shared" si="2"/>
        <v xml:space="preserve"> </v>
      </c>
      <c r="B82" s="39" t="str">
        <f t="shared" si="3"/>
        <v/>
      </c>
      <c r="C82" s="1">
        <v>334</v>
      </c>
      <c r="D82" s="46"/>
      <c r="E82" s="1"/>
      <c r="F82" s="1"/>
      <c r="G82" s="1"/>
      <c r="H82" s="1"/>
      <c r="I82" s="1"/>
      <c r="J82" s="1"/>
      <c r="K82" s="1"/>
      <c r="L82" s="1"/>
      <c r="M82" s="1"/>
      <c r="N82" s="1"/>
      <c r="O82" s="1"/>
      <c r="P82" s="1"/>
      <c r="Q82" s="47" t="s">
        <v>603</v>
      </c>
      <c r="R82" s="46"/>
      <c r="S82" s="46"/>
      <c r="T82" s="48" t="s">
        <v>603</v>
      </c>
      <c r="U82" s="49" t="s">
        <v>603</v>
      </c>
      <c r="V82" s="50"/>
      <c r="W82" s="1"/>
      <c r="X82" s="1"/>
      <c r="Y82" s="1"/>
      <c r="Z82" s="1"/>
      <c r="AA82" s="1"/>
      <c r="AB82" s="1"/>
    </row>
    <row r="83" spans="1:28" x14ac:dyDescent="0.25">
      <c r="A83" s="39" t="str">
        <f t="shared" si="2"/>
        <v xml:space="preserve"> </v>
      </c>
      <c r="B83" s="39" t="str">
        <f t="shared" si="3"/>
        <v/>
      </c>
      <c r="C83" s="1">
        <v>335</v>
      </c>
      <c r="D83" s="46"/>
      <c r="E83" s="1"/>
      <c r="F83" s="1"/>
      <c r="G83" s="1"/>
      <c r="H83" s="1"/>
      <c r="I83" s="1"/>
      <c r="J83" s="1"/>
      <c r="K83" s="1"/>
      <c r="L83" s="1"/>
      <c r="M83" s="1"/>
      <c r="N83" s="1"/>
      <c r="O83" s="1"/>
      <c r="P83" s="1"/>
      <c r="Q83" s="47" t="s">
        <v>603</v>
      </c>
      <c r="R83" s="46"/>
      <c r="S83" s="46"/>
      <c r="T83" s="48" t="s">
        <v>603</v>
      </c>
      <c r="U83" s="49" t="s">
        <v>603</v>
      </c>
      <c r="V83" s="50"/>
      <c r="W83" s="1"/>
      <c r="X83" s="1"/>
      <c r="Y83" s="1"/>
      <c r="Z83" s="1"/>
      <c r="AA83" s="1"/>
      <c r="AB83" s="1"/>
    </row>
    <row r="84" spans="1:28" x14ac:dyDescent="0.25">
      <c r="A84" s="39" t="str">
        <f t="shared" si="2"/>
        <v xml:space="preserve"> </v>
      </c>
      <c r="B84" s="39" t="str">
        <f t="shared" si="3"/>
        <v/>
      </c>
      <c r="C84" s="1">
        <v>336</v>
      </c>
      <c r="D84" s="46"/>
      <c r="E84" s="1"/>
      <c r="F84" s="1"/>
      <c r="G84" s="1"/>
      <c r="H84" s="1"/>
      <c r="I84" s="1"/>
      <c r="J84" s="1"/>
      <c r="K84" s="1"/>
      <c r="L84" s="1"/>
      <c r="M84" s="1"/>
      <c r="N84" s="1"/>
      <c r="O84" s="1"/>
      <c r="P84" s="1"/>
      <c r="Q84" s="47" t="s">
        <v>603</v>
      </c>
      <c r="R84" s="46"/>
      <c r="S84" s="46"/>
      <c r="T84" s="48" t="s">
        <v>603</v>
      </c>
      <c r="U84" s="49" t="s">
        <v>603</v>
      </c>
      <c r="V84" s="50"/>
      <c r="W84" s="1"/>
      <c r="X84" s="1"/>
      <c r="Y84" s="1"/>
      <c r="Z84" s="1"/>
      <c r="AA84" s="1"/>
      <c r="AB84" s="1"/>
    </row>
    <row r="85" spans="1:28" x14ac:dyDescent="0.25">
      <c r="A85" s="39" t="str">
        <f t="shared" si="2"/>
        <v xml:space="preserve"> </v>
      </c>
      <c r="B85" s="39" t="str">
        <f t="shared" si="3"/>
        <v/>
      </c>
      <c r="C85" s="1">
        <v>337</v>
      </c>
      <c r="D85" s="46"/>
      <c r="E85" s="1"/>
      <c r="F85" s="1"/>
      <c r="G85" s="1"/>
      <c r="H85" s="1"/>
      <c r="I85" s="1"/>
      <c r="J85" s="1"/>
      <c r="K85" s="1"/>
      <c r="L85" s="1"/>
      <c r="M85" s="1"/>
      <c r="N85" s="1"/>
      <c r="O85" s="1"/>
      <c r="P85" s="1"/>
      <c r="Q85" s="47" t="s">
        <v>603</v>
      </c>
      <c r="R85" s="46"/>
      <c r="S85" s="46"/>
      <c r="T85" s="48" t="s">
        <v>603</v>
      </c>
      <c r="U85" s="49" t="s">
        <v>603</v>
      </c>
      <c r="V85" s="50"/>
      <c r="W85" s="1"/>
      <c r="X85" s="1"/>
      <c r="Y85" s="1"/>
      <c r="Z85" s="1"/>
      <c r="AA85" s="1"/>
      <c r="AB85" s="1"/>
    </row>
    <row r="86" spans="1:28" x14ac:dyDescent="0.25">
      <c r="A86" s="39" t="str">
        <f t="shared" si="2"/>
        <v xml:space="preserve"> </v>
      </c>
      <c r="B86" s="39" t="str">
        <f t="shared" si="3"/>
        <v/>
      </c>
      <c r="C86" s="1">
        <v>338</v>
      </c>
      <c r="D86" s="46"/>
      <c r="E86" s="1"/>
      <c r="F86" s="1"/>
      <c r="G86" s="1"/>
      <c r="H86" s="1"/>
      <c r="I86" s="1"/>
      <c r="J86" s="1"/>
      <c r="K86" s="1"/>
      <c r="L86" s="1"/>
      <c r="M86" s="1"/>
      <c r="N86" s="1"/>
      <c r="O86" s="1"/>
      <c r="P86" s="1"/>
      <c r="Q86" s="47" t="s">
        <v>603</v>
      </c>
      <c r="R86" s="46"/>
      <c r="S86" s="46"/>
      <c r="T86" s="48" t="s">
        <v>603</v>
      </c>
      <c r="U86" s="49" t="s">
        <v>603</v>
      </c>
      <c r="V86" s="50"/>
      <c r="W86" s="1"/>
      <c r="X86" s="1"/>
      <c r="Y86" s="1"/>
      <c r="Z86" s="1"/>
      <c r="AA86" s="1"/>
      <c r="AB86" s="1"/>
    </row>
    <row r="87" spans="1:28" x14ac:dyDescent="0.25">
      <c r="A87" s="39" t="str">
        <f t="shared" si="2"/>
        <v xml:space="preserve"> </v>
      </c>
      <c r="B87" s="39" t="str">
        <f t="shared" si="3"/>
        <v/>
      </c>
      <c r="C87" s="1">
        <v>339</v>
      </c>
      <c r="D87" s="46"/>
      <c r="E87" s="1"/>
      <c r="F87" s="1"/>
      <c r="G87" s="1"/>
      <c r="H87" s="1"/>
      <c r="I87" s="1"/>
      <c r="J87" s="1"/>
      <c r="K87" s="1"/>
      <c r="L87" s="1"/>
      <c r="M87" s="1"/>
      <c r="N87" s="1"/>
      <c r="O87" s="1"/>
      <c r="P87" s="1"/>
      <c r="Q87" s="47" t="s">
        <v>603</v>
      </c>
      <c r="R87" s="46"/>
      <c r="S87" s="46"/>
      <c r="T87" s="48" t="s">
        <v>603</v>
      </c>
      <c r="U87" s="49" t="s">
        <v>603</v>
      </c>
      <c r="V87" s="50"/>
      <c r="W87" s="1"/>
      <c r="X87" s="1"/>
      <c r="Y87" s="1"/>
      <c r="Z87" s="1"/>
      <c r="AA87" s="1"/>
      <c r="AB87" s="1"/>
    </row>
    <row r="88" spans="1:28" x14ac:dyDescent="0.25">
      <c r="A88" s="39" t="str">
        <f t="shared" si="2"/>
        <v xml:space="preserve"> </v>
      </c>
      <c r="B88" s="39" t="str">
        <f t="shared" si="3"/>
        <v/>
      </c>
      <c r="C88" s="1">
        <v>340</v>
      </c>
      <c r="D88" s="46"/>
      <c r="E88" s="1"/>
      <c r="F88" s="1"/>
      <c r="G88" s="1"/>
      <c r="H88" s="1"/>
      <c r="I88" s="1"/>
      <c r="J88" s="1"/>
      <c r="K88" s="1"/>
      <c r="L88" s="1"/>
      <c r="M88" s="1"/>
      <c r="N88" s="1"/>
      <c r="O88" s="1"/>
      <c r="P88" s="1"/>
      <c r="Q88" s="47" t="s">
        <v>603</v>
      </c>
      <c r="R88" s="46"/>
      <c r="S88" s="46"/>
      <c r="T88" s="48" t="s">
        <v>603</v>
      </c>
      <c r="U88" s="49" t="s">
        <v>603</v>
      </c>
      <c r="V88" s="50"/>
      <c r="W88" s="1"/>
      <c r="X88" s="1"/>
      <c r="Y88" s="1"/>
      <c r="Z88" s="1"/>
      <c r="AA88" s="1"/>
      <c r="AB88" s="1"/>
    </row>
    <row r="89" spans="1:28" x14ac:dyDescent="0.25">
      <c r="A89" s="39" t="str">
        <f t="shared" si="2"/>
        <v xml:space="preserve"> </v>
      </c>
      <c r="B89" s="39" t="str">
        <f t="shared" si="3"/>
        <v/>
      </c>
      <c r="C89" s="1">
        <v>341</v>
      </c>
      <c r="D89" s="46"/>
      <c r="E89" s="1"/>
      <c r="F89" s="1"/>
      <c r="G89" s="1"/>
      <c r="H89" s="1"/>
      <c r="I89" s="1"/>
      <c r="J89" s="1"/>
      <c r="K89" s="1"/>
      <c r="L89" s="1"/>
      <c r="M89" s="1"/>
      <c r="N89" s="1"/>
      <c r="O89" s="1"/>
      <c r="P89" s="1"/>
      <c r="Q89" s="47" t="s">
        <v>603</v>
      </c>
      <c r="R89" s="46"/>
      <c r="S89" s="46"/>
      <c r="T89" s="48" t="s">
        <v>603</v>
      </c>
      <c r="U89" s="49" t="s">
        <v>603</v>
      </c>
      <c r="V89" s="50"/>
      <c r="W89" s="1"/>
      <c r="X89" s="1"/>
      <c r="Y89" s="1"/>
      <c r="Z89" s="1"/>
      <c r="AA89" s="1"/>
      <c r="AB89" s="1"/>
    </row>
    <row r="90" spans="1:28" x14ac:dyDescent="0.25">
      <c r="A90" s="39" t="str">
        <f t="shared" si="2"/>
        <v xml:space="preserve"> </v>
      </c>
      <c r="B90" s="39" t="str">
        <f t="shared" si="3"/>
        <v/>
      </c>
      <c r="C90" s="1">
        <v>342</v>
      </c>
      <c r="D90" s="46"/>
      <c r="E90" s="1"/>
      <c r="F90" s="1"/>
      <c r="G90" s="1"/>
      <c r="H90" s="1"/>
      <c r="I90" s="1"/>
      <c r="J90" s="1"/>
      <c r="K90" s="1"/>
      <c r="L90" s="1"/>
      <c r="M90" s="1"/>
      <c r="N90" s="1"/>
      <c r="O90" s="1"/>
      <c r="P90" s="1"/>
      <c r="Q90" s="47" t="s">
        <v>603</v>
      </c>
      <c r="R90" s="46"/>
      <c r="S90" s="46"/>
      <c r="T90" s="48" t="s">
        <v>603</v>
      </c>
      <c r="U90" s="49" t="s">
        <v>603</v>
      </c>
      <c r="V90" s="50"/>
      <c r="W90" s="1"/>
      <c r="X90" s="1"/>
      <c r="Y90" s="1"/>
      <c r="Z90" s="1"/>
      <c r="AA90" s="1"/>
      <c r="AB90" s="1"/>
    </row>
    <row r="91" spans="1:28" x14ac:dyDescent="0.25">
      <c r="A91" s="39" t="str">
        <f t="shared" si="2"/>
        <v xml:space="preserve"> </v>
      </c>
      <c r="B91" s="39" t="str">
        <f t="shared" si="3"/>
        <v/>
      </c>
      <c r="C91" s="1">
        <v>343</v>
      </c>
      <c r="D91" s="46"/>
      <c r="E91" s="1"/>
      <c r="F91" s="1"/>
      <c r="G91" s="1"/>
      <c r="H91" s="1"/>
      <c r="I91" s="1"/>
      <c r="J91" s="1"/>
      <c r="K91" s="1"/>
      <c r="L91" s="1"/>
      <c r="M91" s="1"/>
      <c r="N91" s="1"/>
      <c r="O91" s="1"/>
      <c r="P91" s="1"/>
      <c r="Q91" s="47" t="s">
        <v>603</v>
      </c>
      <c r="R91" s="46"/>
      <c r="S91" s="46"/>
      <c r="T91" s="48" t="s">
        <v>603</v>
      </c>
      <c r="U91" s="49" t="s">
        <v>603</v>
      </c>
      <c r="V91" s="50"/>
      <c r="W91" s="1"/>
      <c r="X91" s="1"/>
      <c r="Y91" s="1"/>
      <c r="Z91" s="1"/>
      <c r="AA91" s="1"/>
      <c r="AB91" s="1"/>
    </row>
    <row r="92" spans="1:28" x14ac:dyDescent="0.25">
      <c r="A92" s="39" t="str">
        <f t="shared" si="2"/>
        <v xml:space="preserve"> </v>
      </c>
      <c r="B92" s="39" t="str">
        <f t="shared" si="3"/>
        <v/>
      </c>
      <c r="C92" s="1">
        <v>344</v>
      </c>
      <c r="D92" s="46"/>
      <c r="E92" s="1"/>
      <c r="F92" s="1"/>
      <c r="G92" s="1"/>
      <c r="H92" s="1"/>
      <c r="I92" s="1"/>
      <c r="J92" s="1"/>
      <c r="K92" s="1"/>
      <c r="L92" s="1"/>
      <c r="M92" s="1"/>
      <c r="N92" s="1"/>
      <c r="O92" s="1"/>
      <c r="P92" s="1"/>
      <c r="Q92" s="47" t="s">
        <v>603</v>
      </c>
      <c r="R92" s="46"/>
      <c r="S92" s="46"/>
      <c r="T92" s="48" t="s">
        <v>603</v>
      </c>
      <c r="U92" s="49" t="s">
        <v>603</v>
      </c>
      <c r="V92" s="50"/>
      <c r="W92" s="1"/>
      <c r="X92" s="1"/>
      <c r="Y92" s="1"/>
      <c r="Z92" s="1"/>
      <c r="AA92" s="1"/>
      <c r="AB92" s="1"/>
    </row>
    <row r="93" spans="1:28" x14ac:dyDescent="0.25">
      <c r="A93" s="39" t="str">
        <f t="shared" si="2"/>
        <v xml:space="preserve"> </v>
      </c>
      <c r="B93" s="39" t="str">
        <f t="shared" si="3"/>
        <v/>
      </c>
      <c r="C93" s="1">
        <v>345</v>
      </c>
      <c r="D93" s="46"/>
      <c r="E93" s="1"/>
      <c r="F93" s="1"/>
      <c r="G93" s="1"/>
      <c r="H93" s="1"/>
      <c r="I93" s="1"/>
      <c r="J93" s="1"/>
      <c r="K93" s="1"/>
      <c r="L93" s="1"/>
      <c r="M93" s="1"/>
      <c r="N93" s="1"/>
      <c r="O93" s="1"/>
      <c r="P93" s="1"/>
      <c r="Q93" s="47" t="s">
        <v>603</v>
      </c>
      <c r="R93" s="46"/>
      <c r="S93" s="46"/>
      <c r="T93" s="48" t="s">
        <v>603</v>
      </c>
      <c r="U93" s="49" t="s">
        <v>603</v>
      </c>
      <c r="V93" s="50"/>
      <c r="W93" s="1"/>
      <c r="X93" s="1"/>
      <c r="Y93" s="1"/>
      <c r="Z93" s="1"/>
      <c r="AA93" s="1"/>
      <c r="AB93" s="1"/>
    </row>
    <row r="94" spans="1:28" x14ac:dyDescent="0.25">
      <c r="A94" s="39" t="str">
        <f t="shared" si="2"/>
        <v xml:space="preserve"> </v>
      </c>
      <c r="B94" s="39" t="str">
        <f t="shared" si="3"/>
        <v/>
      </c>
      <c r="C94" s="1">
        <v>346</v>
      </c>
      <c r="D94" s="46"/>
      <c r="E94" s="1"/>
      <c r="F94" s="1"/>
      <c r="G94" s="1"/>
      <c r="H94" s="1"/>
      <c r="I94" s="1"/>
      <c r="J94" s="1"/>
      <c r="K94" s="1"/>
      <c r="L94" s="1"/>
      <c r="M94" s="1"/>
      <c r="N94" s="1"/>
      <c r="O94" s="1"/>
      <c r="P94" s="1"/>
      <c r="Q94" s="47" t="s">
        <v>603</v>
      </c>
      <c r="R94" s="46"/>
      <c r="S94" s="46"/>
      <c r="T94" s="48" t="s">
        <v>603</v>
      </c>
      <c r="U94" s="49" t="s">
        <v>603</v>
      </c>
      <c r="V94" s="50"/>
      <c r="W94" s="1"/>
      <c r="X94" s="1"/>
      <c r="Y94" s="1"/>
      <c r="Z94" s="1"/>
      <c r="AA94" s="1"/>
      <c r="AB94" s="1"/>
    </row>
    <row r="95" spans="1:28" x14ac:dyDescent="0.25">
      <c r="A95" s="39" t="str">
        <f t="shared" si="2"/>
        <v xml:space="preserve"> </v>
      </c>
      <c r="B95" s="39" t="str">
        <f t="shared" si="3"/>
        <v/>
      </c>
      <c r="C95" s="1">
        <v>347</v>
      </c>
      <c r="D95" s="46"/>
      <c r="E95" s="1"/>
      <c r="F95" s="1"/>
      <c r="G95" s="1"/>
      <c r="H95" s="1"/>
      <c r="I95" s="1"/>
      <c r="J95" s="1"/>
      <c r="K95" s="1"/>
      <c r="L95" s="1"/>
      <c r="M95" s="1"/>
      <c r="N95" s="1"/>
      <c r="O95" s="1"/>
      <c r="P95" s="1"/>
      <c r="Q95" s="47" t="s">
        <v>603</v>
      </c>
      <c r="R95" s="46"/>
      <c r="S95" s="46"/>
      <c r="T95" s="48" t="s">
        <v>603</v>
      </c>
      <c r="U95" s="49" t="s">
        <v>603</v>
      </c>
      <c r="V95" s="50"/>
      <c r="W95" s="1"/>
      <c r="X95" s="1"/>
      <c r="Y95" s="1"/>
      <c r="Z95" s="1"/>
      <c r="AA95" s="1"/>
      <c r="AB95" s="1"/>
    </row>
    <row r="96" spans="1:28" x14ac:dyDescent="0.25">
      <c r="A96" s="39" t="str">
        <f t="shared" si="2"/>
        <v xml:space="preserve"> </v>
      </c>
      <c r="B96" s="39" t="str">
        <f t="shared" si="3"/>
        <v/>
      </c>
      <c r="C96" s="1">
        <v>348</v>
      </c>
      <c r="D96" s="46"/>
      <c r="E96" s="1"/>
      <c r="F96" s="1"/>
      <c r="G96" s="1"/>
      <c r="H96" s="1"/>
      <c r="I96" s="1"/>
      <c r="J96" s="1"/>
      <c r="K96" s="1"/>
      <c r="L96" s="1"/>
      <c r="M96" s="1"/>
      <c r="N96" s="1"/>
      <c r="O96" s="1"/>
      <c r="P96" s="1"/>
      <c r="Q96" s="47" t="s">
        <v>603</v>
      </c>
      <c r="R96" s="46"/>
      <c r="S96" s="46"/>
      <c r="T96" s="48" t="s">
        <v>603</v>
      </c>
      <c r="U96" s="49" t="s">
        <v>603</v>
      </c>
      <c r="V96" s="50"/>
      <c r="W96" s="1"/>
      <c r="X96" s="1"/>
      <c r="Y96" s="1"/>
      <c r="Z96" s="1"/>
      <c r="AA96" s="1"/>
      <c r="AB96" s="1"/>
    </row>
    <row r="97" spans="1:28" x14ac:dyDescent="0.25">
      <c r="A97" s="39" t="str">
        <f t="shared" si="2"/>
        <v xml:space="preserve"> </v>
      </c>
      <c r="B97" s="39" t="str">
        <f t="shared" si="3"/>
        <v/>
      </c>
      <c r="C97" s="1">
        <v>349</v>
      </c>
      <c r="D97" s="46"/>
      <c r="E97" s="1"/>
      <c r="F97" s="1"/>
      <c r="G97" s="1"/>
      <c r="H97" s="1"/>
      <c r="I97" s="1"/>
      <c r="J97" s="1"/>
      <c r="K97" s="1"/>
      <c r="L97" s="1"/>
      <c r="M97" s="1"/>
      <c r="N97" s="1"/>
      <c r="O97" s="1"/>
      <c r="P97" s="1"/>
      <c r="Q97" s="47" t="s">
        <v>603</v>
      </c>
      <c r="R97" s="46"/>
      <c r="S97" s="46"/>
      <c r="T97" s="48" t="s">
        <v>603</v>
      </c>
      <c r="U97" s="49" t="s">
        <v>603</v>
      </c>
      <c r="V97" s="50"/>
      <c r="W97" s="1"/>
      <c r="X97" s="1"/>
      <c r="Y97" s="1"/>
      <c r="Z97" s="1"/>
      <c r="AA97" s="1"/>
      <c r="AB97" s="1"/>
    </row>
    <row r="98" spans="1:28" x14ac:dyDescent="0.25">
      <c r="A98" s="39" t="str">
        <f t="shared" si="2"/>
        <v xml:space="preserve"> </v>
      </c>
      <c r="B98" s="39" t="str">
        <f t="shared" si="3"/>
        <v/>
      </c>
      <c r="C98" s="1">
        <v>350</v>
      </c>
      <c r="D98" s="46"/>
      <c r="E98" s="1"/>
      <c r="F98" s="1"/>
      <c r="G98" s="1"/>
      <c r="H98" s="1"/>
      <c r="I98" s="1"/>
      <c r="J98" s="1"/>
      <c r="K98" s="1"/>
      <c r="L98" s="1"/>
      <c r="M98" s="1"/>
      <c r="N98" s="1"/>
      <c r="O98" s="1"/>
      <c r="P98" s="1"/>
      <c r="Q98" s="47" t="s">
        <v>603</v>
      </c>
      <c r="R98" s="46"/>
      <c r="S98" s="46"/>
      <c r="T98" s="48" t="s">
        <v>603</v>
      </c>
      <c r="U98" s="49" t="s">
        <v>603</v>
      </c>
      <c r="V98" s="50"/>
      <c r="W98" s="1"/>
      <c r="X98" s="1"/>
      <c r="Y98" s="1"/>
      <c r="Z98" s="1"/>
      <c r="AA98" s="1"/>
      <c r="AB98" s="1"/>
    </row>
    <row r="99" spans="1:28" x14ac:dyDescent="0.25">
      <c r="A99" s="39" t="str">
        <f t="shared" si="2"/>
        <v xml:space="preserve"> </v>
      </c>
      <c r="B99" s="39" t="str">
        <f t="shared" si="3"/>
        <v/>
      </c>
      <c r="C99" s="1">
        <v>351</v>
      </c>
      <c r="D99" s="46"/>
      <c r="E99" s="1"/>
      <c r="F99" s="1"/>
      <c r="G99" s="1"/>
      <c r="H99" s="1"/>
      <c r="I99" s="1"/>
      <c r="J99" s="1"/>
      <c r="K99" s="1"/>
      <c r="L99" s="1"/>
      <c r="M99" s="1"/>
      <c r="N99" s="1"/>
      <c r="O99" s="1"/>
      <c r="P99" s="1"/>
      <c r="Q99" s="47" t="s">
        <v>603</v>
      </c>
      <c r="R99" s="46"/>
      <c r="S99" s="46"/>
      <c r="T99" s="48" t="s">
        <v>603</v>
      </c>
      <c r="U99" s="49" t="s">
        <v>603</v>
      </c>
      <c r="V99" s="50"/>
      <c r="W99" s="1"/>
      <c r="X99" s="1"/>
      <c r="Y99" s="1"/>
      <c r="Z99" s="1"/>
      <c r="AA99" s="1"/>
      <c r="AB99" s="1"/>
    </row>
    <row r="100" spans="1:28" x14ac:dyDescent="0.25">
      <c r="A100" s="39" t="str">
        <f t="shared" si="2"/>
        <v xml:space="preserve"> </v>
      </c>
      <c r="B100" s="39" t="str">
        <f t="shared" si="3"/>
        <v/>
      </c>
      <c r="C100" s="1">
        <v>352</v>
      </c>
      <c r="D100" s="46"/>
      <c r="E100" s="1"/>
      <c r="F100" s="1"/>
      <c r="G100" s="1"/>
      <c r="H100" s="1"/>
      <c r="I100" s="1"/>
      <c r="J100" s="1"/>
      <c r="K100" s="1"/>
      <c r="L100" s="1"/>
      <c r="M100" s="1"/>
      <c r="N100" s="1"/>
      <c r="O100" s="1"/>
      <c r="P100" s="1"/>
      <c r="Q100" s="47" t="s">
        <v>603</v>
      </c>
      <c r="R100" s="46"/>
      <c r="S100" s="46"/>
      <c r="T100" s="48" t="s">
        <v>603</v>
      </c>
      <c r="U100" s="49" t="s">
        <v>603</v>
      </c>
      <c r="V100" s="50"/>
      <c r="W100" s="1"/>
      <c r="X100" s="1"/>
      <c r="Y100" s="1"/>
      <c r="Z100" s="1"/>
      <c r="AA100" s="1"/>
      <c r="AB100" s="1"/>
    </row>
    <row r="101" spans="1:28" x14ac:dyDescent="0.25">
      <c r="A101" s="39" t="str">
        <f t="shared" si="2"/>
        <v xml:space="preserve"> </v>
      </c>
      <c r="B101" s="39" t="str">
        <f t="shared" si="3"/>
        <v/>
      </c>
      <c r="C101" s="1">
        <v>353</v>
      </c>
      <c r="D101" s="46"/>
      <c r="E101" s="1"/>
      <c r="F101" s="1"/>
      <c r="G101" s="1"/>
      <c r="H101" s="1"/>
      <c r="I101" s="1"/>
      <c r="J101" s="1"/>
      <c r="K101" s="1"/>
      <c r="L101" s="1"/>
      <c r="M101" s="1"/>
      <c r="N101" s="1"/>
      <c r="O101" s="1"/>
      <c r="P101" s="1"/>
      <c r="Q101" s="47" t="s">
        <v>603</v>
      </c>
      <c r="R101" s="46"/>
      <c r="S101" s="46"/>
      <c r="T101" s="48" t="s">
        <v>603</v>
      </c>
      <c r="U101" s="49" t="s">
        <v>603</v>
      </c>
      <c r="V101" s="50"/>
      <c r="W101" s="1"/>
      <c r="X101" s="1"/>
      <c r="Y101" s="1"/>
      <c r="Z101" s="1"/>
      <c r="AA101" s="1"/>
      <c r="AB101" s="1"/>
    </row>
    <row r="102" spans="1:28" x14ac:dyDescent="0.25">
      <c r="A102" s="39" t="str">
        <f t="shared" si="2"/>
        <v xml:space="preserve"> </v>
      </c>
      <c r="B102" s="39" t="str">
        <f t="shared" si="3"/>
        <v/>
      </c>
      <c r="C102" s="1">
        <v>354</v>
      </c>
      <c r="D102" s="46"/>
      <c r="E102" s="1"/>
      <c r="F102" s="1"/>
      <c r="G102" s="1"/>
      <c r="H102" s="1"/>
      <c r="I102" s="1"/>
      <c r="J102" s="1"/>
      <c r="K102" s="1"/>
      <c r="L102" s="1"/>
      <c r="M102" s="1"/>
      <c r="N102" s="1"/>
      <c r="O102" s="1"/>
      <c r="P102" s="1"/>
      <c r="Q102" s="47" t="s">
        <v>603</v>
      </c>
      <c r="R102" s="46"/>
      <c r="S102" s="46"/>
      <c r="T102" s="48" t="s">
        <v>603</v>
      </c>
      <c r="U102" s="49" t="s">
        <v>603</v>
      </c>
      <c r="V102" s="50"/>
      <c r="W102" s="1"/>
      <c r="X102" s="1"/>
      <c r="Y102" s="1"/>
      <c r="Z102" s="1"/>
      <c r="AA102" s="1"/>
      <c r="AB102" s="1"/>
    </row>
    <row r="103" spans="1:28" x14ac:dyDescent="0.25">
      <c r="A103" s="39" t="str">
        <f t="shared" si="2"/>
        <v xml:space="preserve"> </v>
      </c>
      <c r="B103" s="39" t="str">
        <f t="shared" si="3"/>
        <v/>
      </c>
      <c r="C103" s="1">
        <v>355</v>
      </c>
      <c r="D103" s="46"/>
      <c r="E103" s="1"/>
      <c r="F103" s="1"/>
      <c r="G103" s="1"/>
      <c r="H103" s="1"/>
      <c r="I103" s="1"/>
      <c r="J103" s="1"/>
      <c r="K103" s="1"/>
      <c r="L103" s="1"/>
      <c r="M103" s="1"/>
      <c r="N103" s="1"/>
      <c r="O103" s="1"/>
      <c r="P103" s="1"/>
      <c r="Q103" s="47" t="s">
        <v>603</v>
      </c>
      <c r="R103" s="46"/>
      <c r="S103" s="46"/>
      <c r="T103" s="48" t="s">
        <v>603</v>
      </c>
      <c r="U103" s="49" t="s">
        <v>603</v>
      </c>
      <c r="V103" s="50"/>
      <c r="W103" s="1"/>
      <c r="X103" s="1"/>
      <c r="Y103" s="1"/>
      <c r="Z103" s="1"/>
      <c r="AA103" s="1"/>
      <c r="AB103" s="1"/>
    </row>
    <row r="104" spans="1:28" x14ac:dyDescent="0.25">
      <c r="A104" s="39" t="str">
        <f t="shared" si="2"/>
        <v xml:space="preserve"> </v>
      </c>
      <c r="B104" s="39" t="str">
        <f t="shared" si="3"/>
        <v/>
      </c>
      <c r="C104" s="1">
        <v>356</v>
      </c>
      <c r="D104" s="46"/>
      <c r="E104" s="1"/>
      <c r="F104" s="1"/>
      <c r="G104" s="1"/>
      <c r="H104" s="1"/>
      <c r="I104" s="1"/>
      <c r="J104" s="1"/>
      <c r="K104" s="1"/>
      <c r="L104" s="1"/>
      <c r="M104" s="1"/>
      <c r="N104" s="1"/>
      <c r="O104" s="1"/>
      <c r="P104" s="1"/>
      <c r="Q104" s="47" t="s">
        <v>603</v>
      </c>
      <c r="R104" s="46"/>
      <c r="S104" s="46"/>
      <c r="T104" s="48" t="s">
        <v>603</v>
      </c>
      <c r="U104" s="49" t="s">
        <v>603</v>
      </c>
      <c r="V104" s="50"/>
      <c r="W104" s="1"/>
      <c r="X104" s="1"/>
      <c r="Y104" s="1"/>
      <c r="Z104" s="1"/>
      <c r="AA104" s="1"/>
      <c r="AB104" s="1"/>
    </row>
    <row r="105" spans="1:28" x14ac:dyDescent="0.25">
      <c r="A105" s="39" t="str">
        <f t="shared" si="2"/>
        <v xml:space="preserve"> </v>
      </c>
      <c r="B105" s="39" t="str">
        <f t="shared" si="3"/>
        <v/>
      </c>
      <c r="C105" s="1">
        <v>357</v>
      </c>
      <c r="D105" s="46"/>
      <c r="E105" s="1"/>
      <c r="F105" s="1"/>
      <c r="G105" s="1"/>
      <c r="H105" s="1"/>
      <c r="I105" s="1"/>
      <c r="J105" s="1"/>
      <c r="K105" s="1"/>
      <c r="L105" s="1"/>
      <c r="M105" s="1"/>
      <c r="N105" s="1"/>
      <c r="O105" s="1"/>
      <c r="P105" s="1"/>
      <c r="Q105" s="47" t="s">
        <v>603</v>
      </c>
      <c r="R105" s="46"/>
      <c r="S105" s="46"/>
      <c r="T105" s="48" t="s">
        <v>603</v>
      </c>
      <c r="U105" s="49" t="s">
        <v>603</v>
      </c>
      <c r="V105" s="50"/>
      <c r="W105" s="1"/>
      <c r="X105" s="1"/>
      <c r="Y105" s="1"/>
      <c r="Z105" s="1"/>
      <c r="AA105" s="1"/>
      <c r="AB105" s="1"/>
    </row>
    <row r="106" spans="1:28" x14ac:dyDescent="0.25">
      <c r="A106" s="39" t="str">
        <f t="shared" si="2"/>
        <v xml:space="preserve"> </v>
      </c>
      <c r="B106" s="39" t="str">
        <f t="shared" si="3"/>
        <v/>
      </c>
      <c r="C106" s="1">
        <v>358</v>
      </c>
      <c r="D106" s="46"/>
      <c r="E106" s="1"/>
      <c r="F106" s="1"/>
      <c r="G106" s="1"/>
      <c r="H106" s="1"/>
      <c r="I106" s="1"/>
      <c r="J106" s="1"/>
      <c r="K106" s="1"/>
      <c r="L106" s="1"/>
      <c r="M106" s="1"/>
      <c r="N106" s="1"/>
      <c r="O106" s="1"/>
      <c r="P106" s="1"/>
      <c r="Q106" s="47" t="s">
        <v>603</v>
      </c>
      <c r="R106" s="46"/>
      <c r="S106" s="46"/>
      <c r="T106" s="48" t="s">
        <v>603</v>
      </c>
      <c r="U106" s="49" t="s">
        <v>603</v>
      </c>
      <c r="V106" s="50"/>
      <c r="W106" s="1"/>
      <c r="X106" s="1"/>
      <c r="Y106" s="1"/>
      <c r="Z106" s="1"/>
      <c r="AA106" s="1"/>
      <c r="AB106" s="1"/>
    </row>
    <row r="107" spans="1:28" x14ac:dyDescent="0.25">
      <c r="A107" s="39" t="str">
        <f t="shared" si="2"/>
        <v xml:space="preserve"> </v>
      </c>
      <c r="B107" s="39" t="str">
        <f t="shared" si="3"/>
        <v/>
      </c>
      <c r="C107" s="1">
        <v>359</v>
      </c>
      <c r="D107" s="46"/>
      <c r="E107" s="1"/>
      <c r="F107" s="1"/>
      <c r="G107" s="1"/>
      <c r="H107" s="1"/>
      <c r="I107" s="1"/>
      <c r="J107" s="1"/>
      <c r="K107" s="1"/>
      <c r="L107" s="1"/>
      <c r="M107" s="1"/>
      <c r="N107" s="1"/>
      <c r="O107" s="1"/>
      <c r="P107" s="1"/>
      <c r="Q107" s="47" t="s">
        <v>603</v>
      </c>
      <c r="R107" s="46"/>
      <c r="S107" s="46"/>
      <c r="T107" s="48" t="s">
        <v>603</v>
      </c>
      <c r="U107" s="49" t="s">
        <v>603</v>
      </c>
      <c r="V107" s="50"/>
      <c r="W107" s="1"/>
      <c r="X107" s="1"/>
      <c r="Y107" s="1"/>
      <c r="Z107" s="1"/>
      <c r="AA107" s="1"/>
      <c r="AB107" s="1"/>
    </row>
    <row r="108" spans="1:28" x14ac:dyDescent="0.25">
      <c r="A108" s="39" t="str">
        <f t="shared" si="2"/>
        <v xml:space="preserve"> </v>
      </c>
      <c r="B108" s="39" t="str">
        <f t="shared" si="3"/>
        <v/>
      </c>
      <c r="C108" s="1">
        <v>360</v>
      </c>
      <c r="D108" s="46"/>
      <c r="E108" s="1"/>
      <c r="F108" s="1"/>
      <c r="G108" s="1"/>
      <c r="H108" s="1"/>
      <c r="I108" s="1"/>
      <c r="J108" s="1"/>
      <c r="K108" s="1"/>
      <c r="L108" s="1"/>
      <c r="M108" s="1"/>
      <c r="N108" s="1"/>
      <c r="O108" s="1"/>
      <c r="P108" s="1"/>
      <c r="Q108" s="47" t="s">
        <v>603</v>
      </c>
      <c r="R108" s="46"/>
      <c r="S108" s="46"/>
      <c r="T108" s="48" t="s">
        <v>603</v>
      </c>
      <c r="U108" s="49" t="s">
        <v>603</v>
      </c>
      <c r="V108" s="50"/>
      <c r="W108" s="1"/>
      <c r="X108" s="1"/>
      <c r="Y108" s="1"/>
      <c r="Z108" s="1"/>
      <c r="AA108" s="1"/>
      <c r="AB108" s="1"/>
    </row>
    <row r="109" spans="1:28" x14ac:dyDescent="0.25">
      <c r="A109" s="39" t="str">
        <f t="shared" si="2"/>
        <v xml:space="preserve"> </v>
      </c>
      <c r="B109" s="39" t="str">
        <f t="shared" si="3"/>
        <v/>
      </c>
      <c r="C109" s="1">
        <v>361</v>
      </c>
      <c r="D109" s="46"/>
      <c r="E109" s="1"/>
      <c r="F109" s="1"/>
      <c r="G109" s="1"/>
      <c r="H109" s="1"/>
      <c r="I109" s="1"/>
      <c r="J109" s="1"/>
      <c r="K109" s="1"/>
      <c r="L109" s="1"/>
      <c r="M109" s="1"/>
      <c r="N109" s="1"/>
      <c r="O109" s="1"/>
      <c r="P109" s="1"/>
      <c r="Q109" s="47" t="s">
        <v>603</v>
      </c>
      <c r="R109" s="46"/>
      <c r="S109" s="46"/>
      <c r="T109" s="48" t="s">
        <v>603</v>
      </c>
      <c r="U109" s="49" t="s">
        <v>603</v>
      </c>
      <c r="V109" s="50"/>
      <c r="W109" s="1"/>
      <c r="X109" s="1"/>
      <c r="Y109" s="1"/>
      <c r="Z109" s="1"/>
      <c r="AA109" s="1"/>
      <c r="AB109" s="1"/>
    </row>
    <row r="110" spans="1:28" x14ac:dyDescent="0.25">
      <c r="A110" s="39" t="str">
        <f t="shared" si="2"/>
        <v xml:space="preserve"> </v>
      </c>
      <c r="B110" s="39" t="str">
        <f t="shared" si="3"/>
        <v/>
      </c>
      <c r="C110" s="1">
        <v>362</v>
      </c>
      <c r="D110" s="46"/>
      <c r="E110" s="1"/>
      <c r="F110" s="1"/>
      <c r="G110" s="1"/>
      <c r="H110" s="1"/>
      <c r="I110" s="1"/>
      <c r="J110" s="1"/>
      <c r="K110" s="1"/>
      <c r="L110" s="1"/>
      <c r="M110" s="1"/>
      <c r="N110" s="1"/>
      <c r="O110" s="1"/>
      <c r="P110" s="1"/>
      <c r="Q110" s="47" t="s">
        <v>603</v>
      </c>
      <c r="R110" s="46"/>
      <c r="S110" s="46"/>
      <c r="T110" s="48" t="s">
        <v>603</v>
      </c>
      <c r="U110" s="49" t="s">
        <v>603</v>
      </c>
      <c r="V110" s="50"/>
      <c r="W110" s="1"/>
      <c r="X110" s="1"/>
      <c r="Y110" s="1"/>
      <c r="Z110" s="1"/>
      <c r="AA110" s="1"/>
      <c r="AB110" s="1"/>
    </row>
    <row r="111" spans="1:28" x14ac:dyDescent="0.25">
      <c r="A111" s="39" t="str">
        <f t="shared" si="2"/>
        <v xml:space="preserve"> </v>
      </c>
      <c r="B111" s="39" t="str">
        <f t="shared" si="3"/>
        <v/>
      </c>
      <c r="C111" s="1">
        <v>363</v>
      </c>
      <c r="D111" s="46"/>
      <c r="E111" s="1"/>
      <c r="F111" s="1"/>
      <c r="G111" s="1"/>
      <c r="H111" s="1"/>
      <c r="I111" s="1"/>
      <c r="J111" s="1"/>
      <c r="K111" s="1"/>
      <c r="L111" s="1"/>
      <c r="M111" s="1"/>
      <c r="N111" s="1"/>
      <c r="O111" s="1"/>
      <c r="P111" s="1"/>
      <c r="Q111" s="47" t="s">
        <v>603</v>
      </c>
      <c r="R111" s="46"/>
      <c r="S111" s="46"/>
      <c r="T111" s="48" t="s">
        <v>603</v>
      </c>
      <c r="U111" s="49" t="s">
        <v>603</v>
      </c>
      <c r="V111" s="50"/>
      <c r="W111" s="1"/>
      <c r="X111" s="1"/>
      <c r="Y111" s="1"/>
      <c r="Z111" s="1"/>
      <c r="AA111" s="1"/>
      <c r="AB111" s="1"/>
    </row>
    <row r="112" spans="1:28" x14ac:dyDescent="0.25">
      <c r="A112" s="39" t="str">
        <f t="shared" si="2"/>
        <v xml:space="preserve"> </v>
      </c>
      <c r="B112" s="39" t="str">
        <f t="shared" si="3"/>
        <v/>
      </c>
      <c r="C112" s="1">
        <v>364</v>
      </c>
      <c r="D112" s="46"/>
      <c r="E112" s="1"/>
      <c r="F112" s="1"/>
      <c r="G112" s="1"/>
      <c r="H112" s="1"/>
      <c r="I112" s="1"/>
      <c r="J112" s="1"/>
      <c r="K112" s="1"/>
      <c r="L112" s="1"/>
      <c r="M112" s="1"/>
      <c r="N112" s="1"/>
      <c r="O112" s="1"/>
      <c r="P112" s="1"/>
      <c r="Q112" s="47" t="s">
        <v>603</v>
      </c>
      <c r="R112" s="46"/>
      <c r="S112" s="46"/>
      <c r="T112" s="48" t="s">
        <v>603</v>
      </c>
      <c r="U112" s="49" t="s">
        <v>603</v>
      </c>
      <c r="V112" s="50"/>
      <c r="W112" s="1"/>
      <c r="X112" s="1"/>
      <c r="Y112" s="1"/>
      <c r="Z112" s="1"/>
      <c r="AA112" s="1"/>
      <c r="AB112" s="1"/>
    </row>
    <row r="113" spans="1:28" x14ac:dyDescent="0.25">
      <c r="A113" s="39" t="str">
        <f t="shared" si="2"/>
        <v xml:space="preserve"> </v>
      </c>
      <c r="B113" s="39" t="str">
        <f t="shared" si="3"/>
        <v/>
      </c>
      <c r="C113" s="1">
        <v>365</v>
      </c>
      <c r="D113" s="46"/>
      <c r="E113" s="1"/>
      <c r="F113" s="1"/>
      <c r="G113" s="1"/>
      <c r="H113" s="1"/>
      <c r="I113" s="1"/>
      <c r="J113" s="1"/>
      <c r="K113" s="1"/>
      <c r="L113" s="1"/>
      <c r="M113" s="1"/>
      <c r="N113" s="1"/>
      <c r="O113" s="1"/>
      <c r="P113" s="1"/>
      <c r="Q113" s="47" t="s">
        <v>603</v>
      </c>
      <c r="R113" s="46"/>
      <c r="S113" s="46"/>
      <c r="T113" s="48" t="s">
        <v>603</v>
      </c>
      <c r="U113" s="49" t="s">
        <v>603</v>
      </c>
      <c r="V113" s="50"/>
      <c r="W113" s="1"/>
      <c r="X113" s="1"/>
      <c r="Y113" s="1"/>
      <c r="Z113" s="1"/>
      <c r="AA113" s="1"/>
      <c r="AB113" s="1"/>
    </row>
    <row r="114" spans="1:28" x14ac:dyDescent="0.25">
      <c r="A114" s="39" t="str">
        <f t="shared" si="2"/>
        <v xml:space="preserve"> </v>
      </c>
      <c r="B114" s="39" t="str">
        <f t="shared" si="3"/>
        <v/>
      </c>
      <c r="C114" s="1">
        <v>366</v>
      </c>
      <c r="D114" s="46"/>
      <c r="E114" s="1"/>
      <c r="F114" s="1"/>
      <c r="G114" s="1"/>
      <c r="H114" s="1"/>
      <c r="I114" s="1"/>
      <c r="J114" s="1"/>
      <c r="K114" s="1"/>
      <c r="L114" s="1"/>
      <c r="M114" s="1"/>
      <c r="N114" s="1"/>
      <c r="O114" s="1"/>
      <c r="P114" s="1"/>
      <c r="Q114" s="47" t="s">
        <v>603</v>
      </c>
      <c r="R114" s="46"/>
      <c r="S114" s="46"/>
      <c r="T114" s="48" t="s">
        <v>603</v>
      </c>
      <c r="U114" s="49" t="s">
        <v>603</v>
      </c>
      <c r="V114" s="50"/>
      <c r="W114" s="1"/>
      <c r="X114" s="1"/>
      <c r="Y114" s="1"/>
      <c r="Z114" s="1"/>
      <c r="AA114" s="1"/>
      <c r="AB114" s="1"/>
    </row>
    <row r="115" spans="1:28" x14ac:dyDescent="0.25">
      <c r="A115" s="39" t="str">
        <f t="shared" si="2"/>
        <v xml:space="preserve"> </v>
      </c>
      <c r="B115" s="39" t="str">
        <f t="shared" si="3"/>
        <v/>
      </c>
      <c r="C115" s="1">
        <v>367</v>
      </c>
      <c r="D115" s="46"/>
      <c r="E115" s="1"/>
      <c r="F115" s="1"/>
      <c r="G115" s="1"/>
      <c r="H115" s="1"/>
      <c r="I115" s="1"/>
      <c r="J115" s="1"/>
      <c r="K115" s="1"/>
      <c r="L115" s="1"/>
      <c r="M115" s="1"/>
      <c r="N115" s="1"/>
      <c r="O115" s="1"/>
      <c r="P115" s="1"/>
      <c r="Q115" s="47" t="s">
        <v>603</v>
      </c>
      <c r="R115" s="46"/>
      <c r="S115" s="46"/>
      <c r="T115" s="48" t="s">
        <v>603</v>
      </c>
      <c r="U115" s="49" t="s">
        <v>603</v>
      </c>
      <c r="V115" s="50"/>
      <c r="W115" s="1"/>
      <c r="X115" s="1"/>
      <c r="Y115" s="1"/>
      <c r="Z115" s="1"/>
      <c r="AA115" s="1"/>
      <c r="AB115" s="1"/>
    </row>
    <row r="116" spans="1:28" x14ac:dyDescent="0.25">
      <c r="A116" s="39" t="str">
        <f t="shared" si="2"/>
        <v xml:space="preserve"> </v>
      </c>
      <c r="B116" s="39" t="str">
        <f t="shared" si="3"/>
        <v/>
      </c>
      <c r="C116" s="1">
        <v>368</v>
      </c>
      <c r="D116" s="46"/>
      <c r="E116" s="1"/>
      <c r="F116" s="1"/>
      <c r="G116" s="1"/>
      <c r="H116" s="1"/>
      <c r="I116" s="1"/>
      <c r="J116" s="1"/>
      <c r="K116" s="1"/>
      <c r="L116" s="1"/>
      <c r="M116" s="1"/>
      <c r="N116" s="1"/>
      <c r="O116" s="1"/>
      <c r="P116" s="1"/>
      <c r="Q116" s="47" t="s">
        <v>603</v>
      </c>
      <c r="R116" s="46"/>
      <c r="S116" s="46"/>
      <c r="T116" s="48" t="s">
        <v>603</v>
      </c>
      <c r="U116" s="49" t="s">
        <v>603</v>
      </c>
      <c r="V116" s="50"/>
      <c r="W116" s="1"/>
      <c r="X116" s="1"/>
      <c r="Y116" s="1"/>
      <c r="Z116" s="1"/>
      <c r="AA116" s="1"/>
      <c r="AB116" s="1"/>
    </row>
    <row r="117" spans="1:28" x14ac:dyDescent="0.25">
      <c r="A117" s="39" t="str">
        <f t="shared" si="2"/>
        <v xml:space="preserve"> </v>
      </c>
      <c r="B117" s="39" t="str">
        <f t="shared" si="3"/>
        <v/>
      </c>
      <c r="C117" s="1">
        <v>369</v>
      </c>
      <c r="D117" s="46"/>
      <c r="E117" s="1"/>
      <c r="F117" s="1"/>
      <c r="G117" s="1"/>
      <c r="H117" s="1"/>
      <c r="I117" s="1"/>
      <c r="J117" s="1"/>
      <c r="K117" s="1"/>
      <c r="L117" s="1"/>
      <c r="M117" s="1"/>
      <c r="N117" s="1"/>
      <c r="O117" s="1"/>
      <c r="P117" s="1"/>
      <c r="Q117" s="47" t="s">
        <v>603</v>
      </c>
      <c r="R117" s="46"/>
      <c r="S117" s="46"/>
      <c r="T117" s="48" t="s">
        <v>603</v>
      </c>
      <c r="U117" s="49" t="s">
        <v>603</v>
      </c>
      <c r="V117" s="50"/>
      <c r="W117" s="1"/>
      <c r="X117" s="1"/>
      <c r="Y117" s="1"/>
      <c r="Z117" s="1"/>
      <c r="AA117" s="1"/>
      <c r="AB117" s="1"/>
    </row>
    <row r="118" spans="1:28" x14ac:dyDescent="0.25">
      <c r="A118" s="39" t="str">
        <f t="shared" si="2"/>
        <v xml:space="preserve"> </v>
      </c>
      <c r="B118" s="39" t="str">
        <f t="shared" si="3"/>
        <v/>
      </c>
      <c r="C118" s="1">
        <v>370</v>
      </c>
      <c r="D118" s="46"/>
      <c r="E118" s="1"/>
      <c r="F118" s="1"/>
      <c r="G118" s="1"/>
      <c r="H118" s="1"/>
      <c r="I118" s="1"/>
      <c r="J118" s="1"/>
      <c r="K118" s="1"/>
      <c r="L118" s="1"/>
      <c r="M118" s="1"/>
      <c r="N118" s="1"/>
      <c r="O118" s="1"/>
      <c r="P118" s="1"/>
      <c r="Q118" s="47" t="s">
        <v>603</v>
      </c>
      <c r="R118" s="46"/>
      <c r="S118" s="46"/>
      <c r="T118" s="48" t="s">
        <v>603</v>
      </c>
      <c r="U118" s="49" t="s">
        <v>603</v>
      </c>
      <c r="V118" s="50"/>
      <c r="W118" s="1"/>
      <c r="X118" s="1"/>
      <c r="Y118" s="1"/>
      <c r="Z118" s="1"/>
      <c r="AA118" s="1"/>
      <c r="AB118" s="1"/>
    </row>
    <row r="119" spans="1:28" x14ac:dyDescent="0.25">
      <c r="A119" s="39" t="str">
        <f t="shared" si="2"/>
        <v xml:space="preserve"> </v>
      </c>
      <c r="B119" s="39" t="str">
        <f t="shared" si="3"/>
        <v/>
      </c>
      <c r="C119" s="1">
        <v>371</v>
      </c>
      <c r="D119" s="46"/>
      <c r="E119" s="1"/>
      <c r="F119" s="1"/>
      <c r="G119" s="1"/>
      <c r="H119" s="1"/>
      <c r="I119" s="1"/>
      <c r="J119" s="1"/>
      <c r="K119" s="1"/>
      <c r="L119" s="1"/>
      <c r="M119" s="1"/>
      <c r="N119" s="1"/>
      <c r="O119" s="1"/>
      <c r="P119" s="1"/>
      <c r="Q119" s="47" t="s">
        <v>603</v>
      </c>
      <c r="R119" s="46"/>
      <c r="S119" s="46"/>
      <c r="T119" s="48" t="s">
        <v>603</v>
      </c>
      <c r="U119" s="49" t="s">
        <v>603</v>
      </c>
      <c r="V119" s="50"/>
      <c r="W119" s="1"/>
      <c r="X119" s="1"/>
      <c r="Y119" s="1"/>
      <c r="Z119" s="1"/>
      <c r="AA119" s="1"/>
      <c r="AB119" s="1"/>
    </row>
    <row r="120" spans="1:28" x14ac:dyDescent="0.25">
      <c r="A120" s="39" t="str">
        <f t="shared" si="2"/>
        <v xml:space="preserve"> </v>
      </c>
      <c r="B120" s="39" t="str">
        <f t="shared" si="3"/>
        <v/>
      </c>
      <c r="C120" s="1">
        <v>372</v>
      </c>
      <c r="D120" s="46"/>
      <c r="E120" s="1"/>
      <c r="F120" s="1"/>
      <c r="G120" s="1"/>
      <c r="H120" s="1"/>
      <c r="I120" s="1"/>
      <c r="J120" s="1"/>
      <c r="K120" s="1"/>
      <c r="L120" s="1"/>
      <c r="M120" s="1"/>
      <c r="N120" s="1"/>
      <c r="O120" s="1"/>
      <c r="P120" s="1"/>
      <c r="Q120" s="47" t="s">
        <v>603</v>
      </c>
      <c r="R120" s="46"/>
      <c r="S120" s="46"/>
      <c r="T120" s="48" t="s">
        <v>603</v>
      </c>
      <c r="U120" s="49" t="s">
        <v>603</v>
      </c>
      <c r="V120" s="50"/>
      <c r="W120" s="1"/>
      <c r="X120" s="1"/>
      <c r="Y120" s="1"/>
      <c r="Z120" s="1"/>
      <c r="AA120" s="1"/>
      <c r="AB120" s="1"/>
    </row>
    <row r="121" spans="1:28" x14ac:dyDescent="0.25">
      <c r="A121" s="39" t="str">
        <f t="shared" si="2"/>
        <v xml:space="preserve"> </v>
      </c>
      <c r="B121" s="39" t="str">
        <f t="shared" si="3"/>
        <v/>
      </c>
      <c r="C121" s="1">
        <v>373</v>
      </c>
      <c r="D121" s="46"/>
      <c r="E121" s="1"/>
      <c r="F121" s="1"/>
      <c r="G121" s="1"/>
      <c r="H121" s="1"/>
      <c r="I121" s="1"/>
      <c r="J121" s="1"/>
      <c r="K121" s="1"/>
      <c r="L121" s="1"/>
      <c r="M121" s="1"/>
      <c r="N121" s="1"/>
      <c r="O121" s="1"/>
      <c r="P121" s="1"/>
      <c r="Q121" s="47" t="s">
        <v>603</v>
      </c>
      <c r="R121" s="46"/>
      <c r="S121" s="46"/>
      <c r="T121" s="48" t="s">
        <v>603</v>
      </c>
      <c r="U121" s="49" t="s">
        <v>603</v>
      </c>
      <c r="V121" s="50"/>
      <c r="W121" s="1"/>
      <c r="X121" s="1"/>
      <c r="Y121" s="1"/>
      <c r="Z121" s="1"/>
      <c r="AA121" s="1"/>
      <c r="AB121" s="1"/>
    </row>
    <row r="122" spans="1:28" x14ac:dyDescent="0.25">
      <c r="A122" s="39" t="str">
        <f t="shared" si="2"/>
        <v xml:space="preserve"> </v>
      </c>
      <c r="B122" s="39" t="str">
        <f t="shared" si="3"/>
        <v/>
      </c>
      <c r="C122" s="1">
        <v>374</v>
      </c>
      <c r="D122" s="46"/>
      <c r="E122" s="1"/>
      <c r="F122" s="1"/>
      <c r="G122" s="1"/>
      <c r="H122" s="1"/>
      <c r="I122" s="1"/>
      <c r="J122" s="1"/>
      <c r="K122" s="1"/>
      <c r="L122" s="1"/>
      <c r="M122" s="1"/>
      <c r="N122" s="1"/>
      <c r="O122" s="1"/>
      <c r="P122" s="1"/>
      <c r="Q122" s="47" t="s">
        <v>603</v>
      </c>
      <c r="R122" s="46"/>
      <c r="S122" s="46"/>
      <c r="T122" s="48" t="s">
        <v>603</v>
      </c>
      <c r="U122" s="49" t="s">
        <v>603</v>
      </c>
      <c r="V122" s="50"/>
      <c r="W122" s="1"/>
      <c r="X122" s="1"/>
      <c r="Y122" s="1"/>
      <c r="Z122" s="1"/>
      <c r="AA122" s="1"/>
      <c r="AB122" s="1"/>
    </row>
    <row r="123" spans="1:28" x14ac:dyDescent="0.25">
      <c r="A123" s="39" t="str">
        <f t="shared" si="2"/>
        <v xml:space="preserve"> </v>
      </c>
      <c r="B123" s="39" t="str">
        <f t="shared" si="3"/>
        <v/>
      </c>
      <c r="C123" s="1">
        <v>375</v>
      </c>
      <c r="D123" s="46"/>
      <c r="E123" s="1"/>
      <c r="F123" s="1"/>
      <c r="G123" s="1"/>
      <c r="H123" s="1"/>
      <c r="I123" s="1"/>
      <c r="J123" s="1"/>
      <c r="K123" s="1"/>
      <c r="L123" s="1"/>
      <c r="M123" s="1"/>
      <c r="N123" s="1"/>
      <c r="O123" s="1"/>
      <c r="P123" s="1"/>
      <c r="Q123" s="47" t="s">
        <v>603</v>
      </c>
      <c r="R123" s="46"/>
      <c r="S123" s="46"/>
      <c r="T123" s="48" t="s">
        <v>603</v>
      </c>
      <c r="U123" s="49" t="s">
        <v>603</v>
      </c>
      <c r="V123" s="50"/>
      <c r="W123" s="1"/>
      <c r="X123" s="1"/>
      <c r="Y123" s="1"/>
      <c r="Z123" s="1"/>
      <c r="AA123" s="1"/>
      <c r="AB123" s="1"/>
    </row>
    <row r="124" spans="1:28" x14ac:dyDescent="0.25">
      <c r="A124" s="39" t="str">
        <f t="shared" si="2"/>
        <v xml:space="preserve"> </v>
      </c>
      <c r="B124" s="39" t="str">
        <f t="shared" si="3"/>
        <v/>
      </c>
      <c r="C124" s="1">
        <v>376</v>
      </c>
      <c r="D124" s="46"/>
      <c r="E124" s="1"/>
      <c r="F124" s="1"/>
      <c r="G124" s="1"/>
      <c r="H124" s="1"/>
      <c r="I124" s="1"/>
      <c r="J124" s="1"/>
      <c r="K124" s="1"/>
      <c r="L124" s="1"/>
      <c r="M124" s="1"/>
      <c r="N124" s="1"/>
      <c r="O124" s="1"/>
      <c r="P124" s="1"/>
      <c r="Q124" s="47" t="s">
        <v>603</v>
      </c>
      <c r="R124" s="46"/>
      <c r="S124" s="46"/>
      <c r="T124" s="48" t="s">
        <v>603</v>
      </c>
      <c r="U124" s="49" t="s">
        <v>603</v>
      </c>
      <c r="V124" s="50"/>
      <c r="W124" s="1"/>
      <c r="X124" s="1"/>
      <c r="Y124" s="1"/>
      <c r="Z124" s="1"/>
      <c r="AA124" s="1"/>
      <c r="AB124" s="1"/>
    </row>
    <row r="125" spans="1:28" x14ac:dyDescent="0.25">
      <c r="A125" s="39" t="str">
        <f t="shared" si="2"/>
        <v xml:space="preserve"> </v>
      </c>
      <c r="B125" s="39" t="str">
        <f t="shared" si="3"/>
        <v/>
      </c>
      <c r="C125" s="1">
        <v>377</v>
      </c>
      <c r="D125" s="46"/>
      <c r="E125" s="1"/>
      <c r="F125" s="1"/>
      <c r="G125" s="1"/>
      <c r="H125" s="1"/>
      <c r="I125" s="1"/>
      <c r="J125" s="1"/>
      <c r="K125" s="1"/>
      <c r="L125" s="1"/>
      <c r="M125" s="1"/>
      <c r="N125" s="1"/>
      <c r="O125" s="1"/>
      <c r="P125" s="1"/>
      <c r="Q125" s="47" t="s">
        <v>603</v>
      </c>
      <c r="R125" s="46"/>
      <c r="S125" s="46"/>
      <c r="T125" s="48" t="s">
        <v>603</v>
      </c>
      <c r="U125" s="49" t="s">
        <v>603</v>
      </c>
      <c r="V125" s="50"/>
      <c r="W125" s="1"/>
      <c r="X125" s="1"/>
      <c r="Y125" s="1"/>
      <c r="Z125" s="1"/>
      <c r="AA125" s="1"/>
      <c r="AB125" s="1"/>
    </row>
    <row r="126" spans="1:28" x14ac:dyDescent="0.25">
      <c r="A126" s="39" t="str">
        <f t="shared" si="2"/>
        <v xml:space="preserve"> </v>
      </c>
      <c r="B126" s="39" t="str">
        <f t="shared" si="3"/>
        <v/>
      </c>
      <c r="C126" s="1">
        <v>378</v>
      </c>
      <c r="D126" s="46"/>
      <c r="E126" s="1"/>
      <c r="F126" s="1"/>
      <c r="G126" s="1"/>
      <c r="H126" s="1"/>
      <c r="I126" s="1"/>
      <c r="J126" s="1"/>
      <c r="K126" s="1"/>
      <c r="L126" s="1"/>
      <c r="M126" s="1"/>
      <c r="N126" s="1"/>
      <c r="O126" s="1"/>
      <c r="P126" s="1"/>
      <c r="Q126" s="47" t="s">
        <v>603</v>
      </c>
      <c r="R126" s="46"/>
      <c r="S126" s="46"/>
      <c r="T126" s="48" t="s">
        <v>603</v>
      </c>
      <c r="U126" s="49" t="s">
        <v>603</v>
      </c>
      <c r="V126" s="50"/>
      <c r="W126" s="1"/>
      <c r="X126" s="1"/>
      <c r="Y126" s="1"/>
      <c r="Z126" s="1"/>
      <c r="AA126" s="1"/>
      <c r="AB126" s="1"/>
    </row>
    <row r="127" spans="1:28" x14ac:dyDescent="0.25">
      <c r="A127" s="39" t="str">
        <f t="shared" si="2"/>
        <v xml:space="preserve"> </v>
      </c>
      <c r="B127" s="39" t="str">
        <f t="shared" si="3"/>
        <v/>
      </c>
      <c r="C127" s="1">
        <v>379</v>
      </c>
      <c r="D127" s="46"/>
      <c r="E127" s="1"/>
      <c r="F127" s="1"/>
      <c r="G127" s="1"/>
      <c r="H127" s="1"/>
      <c r="I127" s="1"/>
      <c r="J127" s="1"/>
      <c r="K127" s="1"/>
      <c r="L127" s="1"/>
      <c r="M127" s="1"/>
      <c r="N127" s="1"/>
      <c r="O127" s="1"/>
      <c r="P127" s="1"/>
      <c r="Q127" s="47" t="s">
        <v>603</v>
      </c>
      <c r="R127" s="46"/>
      <c r="S127" s="46"/>
      <c r="T127" s="48" t="s">
        <v>603</v>
      </c>
      <c r="U127" s="49" t="s">
        <v>603</v>
      </c>
      <c r="V127" s="50"/>
      <c r="W127" s="1"/>
      <c r="X127" s="1"/>
      <c r="Y127" s="1"/>
      <c r="Z127" s="1"/>
      <c r="AA127" s="1"/>
      <c r="AB127" s="1"/>
    </row>
    <row r="128" spans="1:28" x14ac:dyDescent="0.25">
      <c r="A128" s="39" t="str">
        <f t="shared" si="2"/>
        <v xml:space="preserve"> </v>
      </c>
      <c r="B128" s="39" t="str">
        <f t="shared" si="3"/>
        <v/>
      </c>
      <c r="C128" s="1">
        <v>380</v>
      </c>
      <c r="D128" s="46"/>
      <c r="E128" s="1"/>
      <c r="F128" s="1"/>
      <c r="G128" s="1"/>
      <c r="H128" s="1"/>
      <c r="I128" s="1"/>
      <c r="J128" s="1"/>
      <c r="K128" s="1"/>
      <c r="L128" s="1"/>
      <c r="M128" s="1"/>
      <c r="N128" s="1"/>
      <c r="O128" s="1"/>
      <c r="P128" s="1"/>
      <c r="Q128" s="47" t="s">
        <v>603</v>
      </c>
      <c r="R128" s="46"/>
      <c r="S128" s="46"/>
      <c r="T128" s="48" t="s">
        <v>603</v>
      </c>
      <c r="U128" s="49" t="s">
        <v>603</v>
      </c>
      <c r="V128" s="50"/>
      <c r="W128" s="1"/>
      <c r="X128" s="1"/>
      <c r="Y128" s="1"/>
      <c r="Z128" s="1"/>
      <c r="AA128" s="1"/>
      <c r="AB128" s="1"/>
    </row>
    <row r="129" spans="1:28" x14ac:dyDescent="0.25">
      <c r="A129" s="39" t="str">
        <f t="shared" si="2"/>
        <v xml:space="preserve"> </v>
      </c>
      <c r="B129" s="39" t="str">
        <f t="shared" si="3"/>
        <v/>
      </c>
      <c r="C129" s="1">
        <v>381</v>
      </c>
      <c r="D129" s="46"/>
      <c r="E129" s="1"/>
      <c r="F129" s="1"/>
      <c r="G129" s="1"/>
      <c r="H129" s="1"/>
      <c r="I129" s="1"/>
      <c r="J129" s="1"/>
      <c r="K129" s="1"/>
      <c r="L129" s="1"/>
      <c r="M129" s="1"/>
      <c r="N129" s="1"/>
      <c r="O129" s="1"/>
      <c r="P129" s="1"/>
      <c r="Q129" s="47" t="s">
        <v>603</v>
      </c>
      <c r="R129" s="46"/>
      <c r="S129" s="46"/>
      <c r="T129" s="48" t="s">
        <v>603</v>
      </c>
      <c r="U129" s="49" t="s">
        <v>603</v>
      </c>
      <c r="V129" s="50"/>
      <c r="W129" s="1"/>
      <c r="X129" s="1"/>
      <c r="Y129" s="1"/>
      <c r="Z129" s="1"/>
      <c r="AA129" s="1"/>
      <c r="AB129" s="1"/>
    </row>
    <row r="130" spans="1:28" x14ac:dyDescent="0.25">
      <c r="A130" s="39" t="str">
        <f t="shared" si="2"/>
        <v xml:space="preserve"> </v>
      </c>
      <c r="B130" s="39" t="str">
        <f t="shared" si="3"/>
        <v/>
      </c>
      <c r="C130" s="1">
        <v>382</v>
      </c>
      <c r="D130" s="46"/>
      <c r="E130" s="1"/>
      <c r="F130" s="1"/>
      <c r="G130" s="1"/>
      <c r="H130" s="1"/>
      <c r="I130" s="1"/>
      <c r="J130" s="1"/>
      <c r="K130" s="1"/>
      <c r="L130" s="1"/>
      <c r="M130" s="1"/>
      <c r="N130" s="1"/>
      <c r="O130" s="1"/>
      <c r="P130" s="1"/>
      <c r="Q130" s="47" t="s">
        <v>603</v>
      </c>
      <c r="R130" s="46"/>
      <c r="S130" s="46"/>
      <c r="T130" s="48" t="s">
        <v>603</v>
      </c>
      <c r="U130" s="49" t="s">
        <v>603</v>
      </c>
      <c r="V130" s="50"/>
      <c r="W130" s="1"/>
      <c r="X130" s="1"/>
      <c r="Y130" s="1"/>
      <c r="Z130" s="1"/>
      <c r="AA130" s="1"/>
      <c r="AB130" s="1"/>
    </row>
    <row r="131" spans="1:28" x14ac:dyDescent="0.25">
      <c r="A131" s="39" t="str">
        <f t="shared" si="2"/>
        <v xml:space="preserve"> </v>
      </c>
      <c r="B131" s="39" t="str">
        <f t="shared" si="3"/>
        <v/>
      </c>
      <c r="C131" s="1">
        <v>383</v>
      </c>
      <c r="D131" s="46"/>
      <c r="E131" s="1"/>
      <c r="F131" s="1"/>
      <c r="G131" s="1"/>
      <c r="H131" s="1"/>
      <c r="I131" s="1"/>
      <c r="J131" s="1"/>
      <c r="K131" s="1"/>
      <c r="L131" s="1"/>
      <c r="M131" s="1"/>
      <c r="N131" s="1"/>
      <c r="O131" s="1"/>
      <c r="P131" s="1"/>
      <c r="Q131" s="47" t="s">
        <v>603</v>
      </c>
      <c r="R131" s="46"/>
      <c r="S131" s="46"/>
      <c r="T131" s="48" t="s">
        <v>603</v>
      </c>
      <c r="U131" s="49" t="s">
        <v>603</v>
      </c>
      <c r="V131" s="50"/>
      <c r="W131" s="1"/>
      <c r="X131" s="1"/>
      <c r="Y131" s="1"/>
      <c r="Z131" s="1"/>
      <c r="AA131" s="1"/>
      <c r="AB131" s="1"/>
    </row>
    <row r="132" spans="1:28" x14ac:dyDescent="0.25">
      <c r="A132" s="39" t="str">
        <f t="shared" si="2"/>
        <v xml:space="preserve"> </v>
      </c>
      <c r="B132" s="39" t="str">
        <f t="shared" si="3"/>
        <v/>
      </c>
      <c r="C132" s="1">
        <v>384</v>
      </c>
      <c r="D132" s="46"/>
      <c r="E132" s="1"/>
      <c r="F132" s="1"/>
      <c r="G132" s="1"/>
      <c r="H132" s="1"/>
      <c r="I132" s="1"/>
      <c r="J132" s="1"/>
      <c r="K132" s="1"/>
      <c r="L132" s="1"/>
      <c r="M132" s="1"/>
      <c r="N132" s="1"/>
      <c r="O132" s="1"/>
      <c r="P132" s="1"/>
      <c r="Q132" s="47" t="s">
        <v>603</v>
      </c>
      <c r="R132" s="46"/>
      <c r="S132" s="46"/>
      <c r="T132" s="48" t="s">
        <v>603</v>
      </c>
      <c r="U132" s="49" t="s">
        <v>603</v>
      </c>
      <c r="V132" s="50"/>
      <c r="W132" s="1"/>
      <c r="X132" s="1"/>
      <c r="Y132" s="1"/>
      <c r="Z132" s="1"/>
      <c r="AA132" s="1"/>
      <c r="AB132" s="1"/>
    </row>
    <row r="133" spans="1:28" x14ac:dyDescent="0.25">
      <c r="A133" s="39" t="str">
        <f t="shared" si="2"/>
        <v xml:space="preserve"> </v>
      </c>
      <c r="B133" s="39" t="str">
        <f t="shared" si="3"/>
        <v/>
      </c>
      <c r="C133" s="1">
        <v>385</v>
      </c>
      <c r="D133" s="46"/>
      <c r="E133" s="1"/>
      <c r="F133" s="1"/>
      <c r="G133" s="1"/>
      <c r="H133" s="1"/>
      <c r="I133" s="1"/>
      <c r="J133" s="1"/>
      <c r="K133" s="1"/>
      <c r="L133" s="1"/>
      <c r="M133" s="1"/>
      <c r="N133" s="1"/>
      <c r="O133" s="1"/>
      <c r="P133" s="1"/>
      <c r="Q133" s="47" t="s">
        <v>603</v>
      </c>
      <c r="R133" s="46"/>
      <c r="S133" s="46"/>
      <c r="T133" s="48" t="s">
        <v>603</v>
      </c>
      <c r="U133" s="49" t="s">
        <v>603</v>
      </c>
      <c r="V133" s="50"/>
      <c r="W133" s="1"/>
      <c r="X133" s="1"/>
      <c r="Y133" s="1"/>
      <c r="Z133" s="1"/>
      <c r="AA133" s="1"/>
      <c r="AB133" s="1"/>
    </row>
    <row r="134" spans="1:28" x14ac:dyDescent="0.25">
      <c r="A134" s="39" t="str">
        <f t="shared" si="2"/>
        <v xml:space="preserve"> </v>
      </c>
      <c r="B134" s="39" t="str">
        <f t="shared" si="3"/>
        <v/>
      </c>
      <c r="C134" s="1">
        <v>386</v>
      </c>
      <c r="D134" s="46"/>
      <c r="E134" s="1"/>
      <c r="F134" s="1"/>
      <c r="G134" s="1"/>
      <c r="H134" s="1"/>
      <c r="I134" s="1"/>
      <c r="J134" s="1"/>
      <c r="K134" s="1"/>
      <c r="L134" s="1"/>
      <c r="M134" s="1"/>
      <c r="N134" s="1"/>
      <c r="O134" s="1"/>
      <c r="P134" s="1"/>
      <c r="Q134" s="47" t="s">
        <v>603</v>
      </c>
      <c r="R134" s="46"/>
      <c r="S134" s="46"/>
      <c r="T134" s="48" t="s">
        <v>603</v>
      </c>
      <c r="U134" s="49" t="s">
        <v>603</v>
      </c>
      <c r="V134" s="50"/>
      <c r="W134" s="1"/>
      <c r="X134" s="1"/>
      <c r="Y134" s="1"/>
      <c r="Z134" s="1"/>
      <c r="AA134" s="1"/>
      <c r="AB134" s="1"/>
    </row>
    <row r="135" spans="1:28" x14ac:dyDescent="0.25">
      <c r="A135" s="39" t="str">
        <f t="shared" ref="A135:A198" si="4">+CONCATENATE(LEFT(K135,2)," ",LEFT(L135,2))</f>
        <v xml:space="preserve"> </v>
      </c>
      <c r="B135" s="39" t="str">
        <f t="shared" ref="B135:B198" si="5">IF(R135&lt;&gt;"",CONCATENATE(DAY(R135),".",MONTH(R135)),"")</f>
        <v/>
      </c>
      <c r="C135" s="1">
        <v>387</v>
      </c>
      <c r="D135" s="46"/>
      <c r="E135" s="1"/>
      <c r="F135" s="1"/>
      <c r="G135" s="1"/>
      <c r="H135" s="1"/>
      <c r="I135" s="1"/>
      <c r="J135" s="1"/>
      <c r="K135" s="1"/>
      <c r="L135" s="1"/>
      <c r="M135" s="1"/>
      <c r="N135" s="1"/>
      <c r="O135" s="1"/>
      <c r="P135" s="1"/>
      <c r="Q135" s="47" t="s">
        <v>603</v>
      </c>
      <c r="R135" s="46"/>
      <c r="S135" s="46"/>
      <c r="T135" s="48" t="s">
        <v>603</v>
      </c>
      <c r="U135" s="49" t="s">
        <v>603</v>
      </c>
      <c r="V135" s="50"/>
      <c r="W135" s="1"/>
      <c r="X135" s="1"/>
      <c r="Y135" s="1"/>
      <c r="Z135" s="1"/>
      <c r="AA135" s="1"/>
      <c r="AB135" s="1"/>
    </row>
    <row r="136" spans="1:28" x14ac:dyDescent="0.25">
      <c r="A136" s="39" t="str">
        <f t="shared" si="4"/>
        <v xml:space="preserve"> </v>
      </c>
      <c r="B136" s="39" t="str">
        <f t="shared" si="5"/>
        <v/>
      </c>
      <c r="C136" s="1">
        <v>388</v>
      </c>
      <c r="D136" s="46"/>
      <c r="E136" s="1"/>
      <c r="F136" s="1"/>
      <c r="G136" s="1"/>
      <c r="H136" s="1"/>
      <c r="I136" s="1"/>
      <c r="J136" s="1"/>
      <c r="K136" s="1"/>
      <c r="L136" s="1"/>
      <c r="M136" s="1"/>
      <c r="N136" s="1"/>
      <c r="O136" s="1"/>
      <c r="P136" s="1"/>
      <c r="Q136" s="47" t="s">
        <v>603</v>
      </c>
      <c r="R136" s="46"/>
      <c r="S136" s="46"/>
      <c r="T136" s="48" t="s">
        <v>603</v>
      </c>
      <c r="U136" s="49" t="s">
        <v>603</v>
      </c>
      <c r="V136" s="50"/>
      <c r="W136" s="1"/>
      <c r="X136" s="1"/>
      <c r="Y136" s="1"/>
      <c r="Z136" s="1"/>
      <c r="AA136" s="1"/>
      <c r="AB136" s="1"/>
    </row>
    <row r="137" spans="1:28" x14ac:dyDescent="0.25">
      <c r="A137" s="39" t="str">
        <f t="shared" si="4"/>
        <v xml:space="preserve"> </v>
      </c>
      <c r="B137" s="39" t="str">
        <f t="shared" si="5"/>
        <v/>
      </c>
      <c r="C137" s="1">
        <v>389</v>
      </c>
      <c r="D137" s="46"/>
      <c r="E137" s="1"/>
      <c r="F137" s="1"/>
      <c r="G137" s="1"/>
      <c r="H137" s="1"/>
      <c r="I137" s="1"/>
      <c r="J137" s="1"/>
      <c r="K137" s="1"/>
      <c r="L137" s="1"/>
      <c r="M137" s="1"/>
      <c r="N137" s="1"/>
      <c r="O137" s="1"/>
      <c r="P137" s="1"/>
      <c r="Q137" s="47" t="s">
        <v>603</v>
      </c>
      <c r="R137" s="46"/>
      <c r="S137" s="46"/>
      <c r="T137" s="48" t="s">
        <v>603</v>
      </c>
      <c r="U137" s="49" t="s">
        <v>603</v>
      </c>
      <c r="V137" s="50"/>
      <c r="W137" s="1"/>
      <c r="X137" s="1"/>
      <c r="Y137" s="1"/>
      <c r="Z137" s="1"/>
      <c r="AA137" s="1"/>
      <c r="AB137" s="1"/>
    </row>
    <row r="138" spans="1:28" x14ac:dyDescent="0.25">
      <c r="A138" s="39" t="str">
        <f t="shared" si="4"/>
        <v xml:space="preserve"> </v>
      </c>
      <c r="B138" s="39" t="str">
        <f t="shared" si="5"/>
        <v/>
      </c>
      <c r="C138" s="1">
        <v>390</v>
      </c>
      <c r="D138" s="46"/>
      <c r="E138" s="1"/>
      <c r="F138" s="1"/>
      <c r="G138" s="1"/>
      <c r="H138" s="1"/>
      <c r="I138" s="1"/>
      <c r="J138" s="1"/>
      <c r="K138" s="1"/>
      <c r="L138" s="1"/>
      <c r="M138" s="1"/>
      <c r="N138" s="1"/>
      <c r="O138" s="1"/>
      <c r="P138" s="1"/>
      <c r="Q138" s="47" t="s">
        <v>603</v>
      </c>
      <c r="R138" s="46"/>
      <c r="S138" s="46"/>
      <c r="T138" s="48" t="s">
        <v>603</v>
      </c>
      <c r="U138" s="49" t="s">
        <v>603</v>
      </c>
      <c r="V138" s="50"/>
      <c r="W138" s="1"/>
      <c r="X138" s="1"/>
      <c r="Y138" s="1"/>
      <c r="Z138" s="1"/>
      <c r="AA138" s="1"/>
      <c r="AB138" s="1"/>
    </row>
    <row r="139" spans="1:28" x14ac:dyDescent="0.25">
      <c r="A139" s="39" t="str">
        <f t="shared" si="4"/>
        <v xml:space="preserve"> </v>
      </c>
      <c r="B139" s="39" t="str">
        <f t="shared" si="5"/>
        <v/>
      </c>
      <c r="C139" s="1">
        <v>391</v>
      </c>
      <c r="D139" s="46"/>
      <c r="E139" s="1"/>
      <c r="F139" s="1"/>
      <c r="G139" s="1"/>
      <c r="H139" s="1"/>
      <c r="I139" s="1"/>
      <c r="J139" s="1"/>
      <c r="K139" s="1"/>
      <c r="L139" s="1"/>
      <c r="M139" s="1"/>
      <c r="N139" s="1"/>
      <c r="O139" s="1"/>
      <c r="P139" s="1"/>
      <c r="Q139" s="47" t="s">
        <v>603</v>
      </c>
      <c r="R139" s="46"/>
      <c r="S139" s="46"/>
      <c r="T139" s="48" t="s">
        <v>603</v>
      </c>
      <c r="U139" s="49" t="s">
        <v>603</v>
      </c>
      <c r="V139" s="50"/>
      <c r="W139" s="1"/>
      <c r="X139" s="1"/>
      <c r="Y139" s="1"/>
      <c r="Z139" s="1"/>
      <c r="AA139" s="1"/>
      <c r="AB139" s="1"/>
    </row>
    <row r="140" spans="1:28" x14ac:dyDescent="0.25">
      <c r="A140" s="39" t="str">
        <f t="shared" si="4"/>
        <v xml:space="preserve"> </v>
      </c>
      <c r="B140" s="39" t="str">
        <f t="shared" si="5"/>
        <v/>
      </c>
      <c r="C140" s="1">
        <v>392</v>
      </c>
      <c r="D140" s="46"/>
      <c r="E140" s="1"/>
      <c r="F140" s="1"/>
      <c r="G140" s="1"/>
      <c r="H140" s="1"/>
      <c r="I140" s="1"/>
      <c r="J140" s="1"/>
      <c r="K140" s="1"/>
      <c r="L140" s="1"/>
      <c r="M140" s="1"/>
      <c r="N140" s="1"/>
      <c r="O140" s="1"/>
      <c r="P140" s="1"/>
      <c r="Q140" s="47" t="s">
        <v>603</v>
      </c>
      <c r="R140" s="46"/>
      <c r="S140" s="46"/>
      <c r="T140" s="48" t="s">
        <v>603</v>
      </c>
      <c r="U140" s="49" t="s">
        <v>603</v>
      </c>
      <c r="V140" s="50"/>
      <c r="W140" s="1"/>
      <c r="X140" s="1"/>
      <c r="Y140" s="1"/>
      <c r="Z140" s="1"/>
      <c r="AA140" s="1"/>
      <c r="AB140" s="1"/>
    </row>
    <row r="141" spans="1:28" x14ac:dyDescent="0.25">
      <c r="A141" s="39" t="str">
        <f t="shared" si="4"/>
        <v xml:space="preserve"> </v>
      </c>
      <c r="B141" s="39" t="str">
        <f t="shared" si="5"/>
        <v/>
      </c>
      <c r="C141" s="1">
        <v>393</v>
      </c>
      <c r="D141" s="46"/>
      <c r="E141" s="1"/>
      <c r="F141" s="1"/>
      <c r="G141" s="1"/>
      <c r="H141" s="1"/>
      <c r="I141" s="1"/>
      <c r="J141" s="1"/>
      <c r="K141" s="1"/>
      <c r="L141" s="1"/>
      <c r="M141" s="1"/>
      <c r="N141" s="1"/>
      <c r="O141" s="1"/>
      <c r="P141" s="1"/>
      <c r="Q141" s="47" t="s">
        <v>603</v>
      </c>
      <c r="R141" s="46"/>
      <c r="S141" s="46"/>
      <c r="T141" s="48" t="s">
        <v>603</v>
      </c>
      <c r="U141" s="49" t="s">
        <v>603</v>
      </c>
      <c r="V141" s="50"/>
      <c r="W141" s="1"/>
      <c r="X141" s="1"/>
      <c r="Y141" s="1"/>
      <c r="Z141" s="1"/>
      <c r="AA141" s="1"/>
      <c r="AB141" s="1"/>
    </row>
    <row r="142" spans="1:28" x14ac:dyDescent="0.25">
      <c r="A142" s="39" t="str">
        <f t="shared" si="4"/>
        <v xml:space="preserve"> </v>
      </c>
      <c r="B142" s="39" t="str">
        <f t="shared" si="5"/>
        <v/>
      </c>
      <c r="C142" s="1">
        <v>394</v>
      </c>
      <c r="D142" s="46"/>
      <c r="E142" s="1"/>
      <c r="F142" s="1"/>
      <c r="G142" s="1"/>
      <c r="H142" s="1"/>
      <c r="I142" s="1"/>
      <c r="J142" s="1"/>
      <c r="K142" s="1"/>
      <c r="L142" s="1"/>
      <c r="M142" s="1"/>
      <c r="N142" s="1"/>
      <c r="O142" s="1"/>
      <c r="P142" s="1"/>
      <c r="Q142" s="47" t="s">
        <v>603</v>
      </c>
      <c r="R142" s="46"/>
      <c r="S142" s="46"/>
      <c r="T142" s="48" t="s">
        <v>603</v>
      </c>
      <c r="U142" s="49" t="s">
        <v>603</v>
      </c>
      <c r="V142" s="50"/>
      <c r="W142" s="1"/>
      <c r="X142" s="1"/>
      <c r="Y142" s="1"/>
      <c r="Z142" s="1"/>
      <c r="AA142" s="1"/>
      <c r="AB142" s="1"/>
    </row>
    <row r="143" spans="1:28" x14ac:dyDescent="0.25">
      <c r="A143" s="39" t="str">
        <f t="shared" si="4"/>
        <v xml:space="preserve"> </v>
      </c>
      <c r="B143" s="39" t="str">
        <f t="shared" si="5"/>
        <v/>
      </c>
      <c r="C143" s="1">
        <v>395</v>
      </c>
      <c r="D143" s="46"/>
      <c r="E143" s="1"/>
      <c r="F143" s="1"/>
      <c r="G143" s="1"/>
      <c r="H143" s="1"/>
      <c r="I143" s="1"/>
      <c r="J143" s="1"/>
      <c r="K143" s="1"/>
      <c r="L143" s="1"/>
      <c r="M143" s="1"/>
      <c r="N143" s="1"/>
      <c r="O143" s="1"/>
      <c r="P143" s="1"/>
      <c r="Q143" s="47" t="s">
        <v>603</v>
      </c>
      <c r="R143" s="46"/>
      <c r="S143" s="46"/>
      <c r="T143" s="48" t="s">
        <v>603</v>
      </c>
      <c r="U143" s="49" t="s">
        <v>603</v>
      </c>
      <c r="V143" s="50"/>
      <c r="W143" s="1"/>
      <c r="X143" s="1"/>
      <c r="Y143" s="1"/>
      <c r="Z143" s="1"/>
      <c r="AA143" s="1"/>
      <c r="AB143" s="1"/>
    </row>
    <row r="144" spans="1:28" x14ac:dyDescent="0.25">
      <c r="A144" s="39" t="str">
        <f t="shared" si="4"/>
        <v xml:space="preserve"> </v>
      </c>
      <c r="B144" s="39" t="str">
        <f t="shared" si="5"/>
        <v/>
      </c>
      <c r="C144" s="1">
        <v>396</v>
      </c>
      <c r="D144" s="46"/>
      <c r="E144" s="1"/>
      <c r="F144" s="1"/>
      <c r="G144" s="1"/>
      <c r="H144" s="1"/>
      <c r="I144" s="1"/>
      <c r="J144" s="1"/>
      <c r="K144" s="1"/>
      <c r="L144" s="1"/>
      <c r="M144" s="1"/>
      <c r="N144" s="1"/>
      <c r="O144" s="1"/>
      <c r="P144" s="1"/>
      <c r="Q144" s="47" t="s">
        <v>603</v>
      </c>
      <c r="R144" s="46"/>
      <c r="S144" s="46"/>
      <c r="T144" s="48" t="s">
        <v>603</v>
      </c>
      <c r="U144" s="49" t="s">
        <v>603</v>
      </c>
      <c r="V144" s="50"/>
      <c r="W144" s="1"/>
      <c r="X144" s="1"/>
      <c r="Y144" s="1"/>
      <c r="Z144" s="1"/>
      <c r="AA144" s="1"/>
      <c r="AB144" s="1"/>
    </row>
    <row r="145" spans="1:28" x14ac:dyDescent="0.25">
      <c r="A145" s="39" t="str">
        <f t="shared" si="4"/>
        <v xml:space="preserve"> </v>
      </c>
      <c r="B145" s="39" t="str">
        <f t="shared" si="5"/>
        <v/>
      </c>
      <c r="C145" s="1">
        <v>397</v>
      </c>
      <c r="D145" s="46"/>
      <c r="E145" s="1"/>
      <c r="F145" s="1"/>
      <c r="G145" s="1"/>
      <c r="H145" s="1"/>
      <c r="I145" s="1"/>
      <c r="J145" s="1"/>
      <c r="K145" s="1"/>
      <c r="L145" s="1"/>
      <c r="M145" s="1"/>
      <c r="N145" s="1"/>
      <c r="O145" s="1"/>
      <c r="P145" s="1"/>
      <c r="Q145" s="47" t="s">
        <v>603</v>
      </c>
      <c r="R145" s="46"/>
      <c r="S145" s="46"/>
      <c r="T145" s="48" t="s">
        <v>603</v>
      </c>
      <c r="U145" s="49" t="s">
        <v>603</v>
      </c>
      <c r="V145" s="50"/>
      <c r="W145" s="1"/>
      <c r="X145" s="1"/>
      <c r="Y145" s="1"/>
      <c r="Z145" s="1"/>
      <c r="AA145" s="1"/>
      <c r="AB145" s="1"/>
    </row>
    <row r="146" spans="1:28" x14ac:dyDescent="0.25">
      <c r="A146" s="39" t="str">
        <f t="shared" si="4"/>
        <v xml:space="preserve"> </v>
      </c>
      <c r="B146" s="39" t="str">
        <f t="shared" si="5"/>
        <v/>
      </c>
      <c r="C146" s="1">
        <v>398</v>
      </c>
      <c r="D146" s="46"/>
      <c r="E146" s="1"/>
      <c r="F146" s="1"/>
      <c r="G146" s="1"/>
      <c r="H146" s="1"/>
      <c r="I146" s="1"/>
      <c r="J146" s="1"/>
      <c r="K146" s="1"/>
      <c r="L146" s="1"/>
      <c r="M146" s="1"/>
      <c r="N146" s="1"/>
      <c r="O146" s="1"/>
      <c r="P146" s="1"/>
      <c r="Q146" s="47" t="s">
        <v>603</v>
      </c>
      <c r="R146" s="46"/>
      <c r="S146" s="46"/>
      <c r="T146" s="48" t="s">
        <v>603</v>
      </c>
      <c r="U146" s="49" t="s">
        <v>603</v>
      </c>
      <c r="V146" s="50"/>
      <c r="W146" s="1"/>
      <c r="X146" s="1"/>
      <c r="Y146" s="1"/>
      <c r="Z146" s="1"/>
      <c r="AA146" s="1"/>
      <c r="AB146" s="1"/>
    </row>
    <row r="147" spans="1:28" x14ac:dyDescent="0.25">
      <c r="A147" s="39" t="str">
        <f t="shared" si="4"/>
        <v xml:space="preserve"> </v>
      </c>
      <c r="B147" s="39" t="str">
        <f t="shared" si="5"/>
        <v/>
      </c>
      <c r="C147" s="1">
        <v>399</v>
      </c>
      <c r="D147" s="46"/>
      <c r="E147" s="1"/>
      <c r="F147" s="1"/>
      <c r="G147" s="1"/>
      <c r="H147" s="1"/>
      <c r="I147" s="1"/>
      <c r="J147" s="1"/>
      <c r="K147" s="1"/>
      <c r="L147" s="1"/>
      <c r="M147" s="1"/>
      <c r="N147" s="1"/>
      <c r="O147" s="1"/>
      <c r="P147" s="1"/>
      <c r="Q147" s="47" t="s">
        <v>603</v>
      </c>
      <c r="R147" s="46"/>
      <c r="S147" s="46"/>
      <c r="T147" s="48" t="s">
        <v>603</v>
      </c>
      <c r="U147" s="49" t="s">
        <v>603</v>
      </c>
      <c r="V147" s="50"/>
      <c r="W147" s="1"/>
      <c r="X147" s="1"/>
      <c r="Y147" s="1"/>
      <c r="Z147" s="1"/>
      <c r="AA147" s="1"/>
      <c r="AB147" s="1"/>
    </row>
    <row r="148" spans="1:28" x14ac:dyDescent="0.25">
      <c r="A148" s="39" t="str">
        <f t="shared" si="4"/>
        <v xml:space="preserve"> </v>
      </c>
      <c r="B148" s="39" t="str">
        <f t="shared" si="5"/>
        <v/>
      </c>
      <c r="C148" s="1">
        <v>400</v>
      </c>
      <c r="D148" s="46"/>
      <c r="E148" s="1"/>
      <c r="F148" s="1"/>
      <c r="G148" s="1"/>
      <c r="H148" s="1"/>
      <c r="I148" s="1"/>
      <c r="J148" s="1"/>
      <c r="K148" s="1"/>
      <c r="L148" s="1"/>
      <c r="M148" s="1"/>
      <c r="N148" s="1"/>
      <c r="O148" s="1"/>
      <c r="P148" s="1"/>
      <c r="Q148" s="47" t="s">
        <v>603</v>
      </c>
      <c r="R148" s="46"/>
      <c r="S148" s="46"/>
      <c r="T148" s="48" t="s">
        <v>603</v>
      </c>
      <c r="U148" s="49" t="s">
        <v>603</v>
      </c>
      <c r="V148" s="50"/>
      <c r="W148" s="1"/>
      <c r="X148" s="1"/>
      <c r="Y148" s="1"/>
      <c r="Z148" s="1"/>
      <c r="AA148" s="1"/>
      <c r="AB148" s="1"/>
    </row>
    <row r="149" spans="1:28" x14ac:dyDescent="0.25">
      <c r="A149" s="39" t="str">
        <f t="shared" si="4"/>
        <v xml:space="preserve"> </v>
      </c>
      <c r="B149" s="39" t="str">
        <f t="shared" si="5"/>
        <v/>
      </c>
      <c r="C149" s="1">
        <v>401</v>
      </c>
      <c r="D149" s="46"/>
      <c r="E149" s="1"/>
      <c r="F149" s="1"/>
      <c r="G149" s="1"/>
      <c r="H149" s="1"/>
      <c r="I149" s="1"/>
      <c r="J149" s="1"/>
      <c r="K149" s="1"/>
      <c r="L149" s="1"/>
      <c r="M149" s="1"/>
      <c r="N149" s="1"/>
      <c r="O149" s="1"/>
      <c r="P149" s="1"/>
      <c r="Q149" s="47" t="s">
        <v>603</v>
      </c>
      <c r="R149" s="46"/>
      <c r="S149" s="46"/>
      <c r="T149" s="48" t="s">
        <v>603</v>
      </c>
      <c r="U149" s="49" t="s">
        <v>603</v>
      </c>
      <c r="V149" s="50"/>
      <c r="W149" s="1"/>
      <c r="X149" s="1"/>
      <c r="Y149" s="1"/>
      <c r="Z149" s="1"/>
      <c r="AA149" s="1"/>
      <c r="AB149" s="1"/>
    </row>
    <row r="150" spans="1:28" x14ac:dyDescent="0.25">
      <c r="A150" s="39" t="str">
        <f t="shared" si="4"/>
        <v xml:space="preserve"> </v>
      </c>
      <c r="B150" s="39" t="str">
        <f t="shared" si="5"/>
        <v/>
      </c>
      <c r="C150" s="1">
        <v>402</v>
      </c>
      <c r="D150" s="46"/>
      <c r="E150" s="1"/>
      <c r="F150" s="1"/>
      <c r="G150" s="1"/>
      <c r="H150" s="1"/>
      <c r="I150" s="1"/>
      <c r="J150" s="1"/>
      <c r="K150" s="1"/>
      <c r="L150" s="1"/>
      <c r="M150" s="1"/>
      <c r="N150" s="1"/>
      <c r="O150" s="1"/>
      <c r="P150" s="1"/>
      <c r="Q150" s="47" t="s">
        <v>603</v>
      </c>
      <c r="R150" s="46"/>
      <c r="S150" s="46"/>
      <c r="T150" s="48" t="s">
        <v>603</v>
      </c>
      <c r="U150" s="49" t="s">
        <v>603</v>
      </c>
      <c r="V150" s="50"/>
      <c r="W150" s="1"/>
      <c r="X150" s="1"/>
      <c r="Y150" s="1"/>
      <c r="Z150" s="1"/>
      <c r="AA150" s="1"/>
      <c r="AB150" s="1"/>
    </row>
    <row r="151" spans="1:28" x14ac:dyDescent="0.25">
      <c r="A151" s="39" t="str">
        <f t="shared" si="4"/>
        <v xml:space="preserve"> </v>
      </c>
      <c r="B151" s="39" t="str">
        <f t="shared" si="5"/>
        <v/>
      </c>
      <c r="C151" s="1">
        <v>403</v>
      </c>
      <c r="D151" s="46"/>
      <c r="E151" s="1"/>
      <c r="F151" s="1"/>
      <c r="G151" s="1"/>
      <c r="H151" s="1"/>
      <c r="I151" s="1"/>
      <c r="J151" s="1"/>
      <c r="K151" s="1"/>
      <c r="L151" s="1"/>
      <c r="M151" s="1"/>
      <c r="N151" s="1"/>
      <c r="O151" s="1"/>
      <c r="P151" s="1"/>
      <c r="Q151" s="47" t="s">
        <v>603</v>
      </c>
      <c r="R151" s="46"/>
      <c r="S151" s="46"/>
      <c r="T151" s="48" t="s">
        <v>603</v>
      </c>
      <c r="U151" s="49" t="s">
        <v>603</v>
      </c>
      <c r="V151" s="50"/>
      <c r="W151" s="1"/>
      <c r="X151" s="1"/>
      <c r="Y151" s="1"/>
      <c r="Z151" s="1"/>
      <c r="AA151" s="1"/>
      <c r="AB151" s="1"/>
    </row>
    <row r="152" spans="1:28" x14ac:dyDescent="0.25">
      <c r="A152" s="39" t="str">
        <f t="shared" si="4"/>
        <v xml:space="preserve"> </v>
      </c>
      <c r="B152" s="39" t="str">
        <f t="shared" si="5"/>
        <v/>
      </c>
      <c r="C152" s="1">
        <v>404</v>
      </c>
      <c r="D152" s="46"/>
      <c r="E152" s="1"/>
      <c r="F152" s="1"/>
      <c r="G152" s="1"/>
      <c r="H152" s="1"/>
      <c r="I152" s="1"/>
      <c r="J152" s="1"/>
      <c r="K152" s="1"/>
      <c r="L152" s="1"/>
      <c r="M152" s="1"/>
      <c r="N152" s="1"/>
      <c r="O152" s="1"/>
      <c r="P152" s="1"/>
      <c r="Q152" s="47" t="s">
        <v>603</v>
      </c>
      <c r="R152" s="46"/>
      <c r="S152" s="46"/>
      <c r="T152" s="48" t="s">
        <v>603</v>
      </c>
      <c r="U152" s="49" t="s">
        <v>603</v>
      </c>
      <c r="V152" s="50"/>
      <c r="W152" s="1"/>
      <c r="X152" s="1"/>
      <c r="Y152" s="1"/>
      <c r="Z152" s="1"/>
      <c r="AA152" s="1"/>
      <c r="AB152" s="1"/>
    </row>
    <row r="153" spans="1:28" x14ac:dyDescent="0.25">
      <c r="A153" s="39" t="str">
        <f t="shared" si="4"/>
        <v xml:space="preserve"> </v>
      </c>
      <c r="B153" s="39" t="str">
        <f t="shared" si="5"/>
        <v/>
      </c>
      <c r="C153" s="1">
        <v>405</v>
      </c>
      <c r="D153" s="46"/>
      <c r="E153" s="1"/>
      <c r="F153" s="1"/>
      <c r="G153" s="1"/>
      <c r="H153" s="1"/>
      <c r="I153" s="1"/>
      <c r="J153" s="1"/>
      <c r="K153" s="1"/>
      <c r="L153" s="1"/>
      <c r="M153" s="1"/>
      <c r="N153" s="1"/>
      <c r="O153" s="1"/>
      <c r="P153" s="1"/>
      <c r="Q153" s="47" t="s">
        <v>603</v>
      </c>
      <c r="R153" s="46"/>
      <c r="S153" s="46"/>
      <c r="T153" s="48" t="s">
        <v>603</v>
      </c>
      <c r="U153" s="49" t="s">
        <v>603</v>
      </c>
      <c r="V153" s="50"/>
      <c r="W153" s="1"/>
      <c r="X153" s="1"/>
      <c r="Y153" s="1"/>
      <c r="Z153" s="1"/>
      <c r="AA153" s="1"/>
      <c r="AB153" s="1"/>
    </row>
    <row r="154" spans="1:28" x14ac:dyDescent="0.25">
      <c r="A154" s="39" t="str">
        <f t="shared" si="4"/>
        <v xml:space="preserve"> </v>
      </c>
      <c r="B154" s="39" t="str">
        <f t="shared" si="5"/>
        <v/>
      </c>
      <c r="C154" s="1">
        <v>406</v>
      </c>
      <c r="D154" s="46"/>
      <c r="E154" s="1"/>
      <c r="F154" s="1"/>
      <c r="G154" s="1"/>
      <c r="H154" s="1"/>
      <c r="I154" s="1"/>
      <c r="J154" s="1"/>
      <c r="K154" s="1"/>
      <c r="L154" s="1"/>
      <c r="M154" s="1"/>
      <c r="N154" s="1"/>
      <c r="O154" s="1"/>
      <c r="P154" s="1"/>
      <c r="Q154" s="47" t="s">
        <v>603</v>
      </c>
      <c r="R154" s="46"/>
      <c r="S154" s="46"/>
      <c r="T154" s="48" t="s">
        <v>603</v>
      </c>
      <c r="U154" s="49" t="s">
        <v>603</v>
      </c>
      <c r="V154" s="50"/>
      <c r="W154" s="1"/>
      <c r="X154" s="1"/>
      <c r="Y154" s="1"/>
      <c r="Z154" s="1"/>
      <c r="AA154" s="1"/>
      <c r="AB154" s="1"/>
    </row>
    <row r="155" spans="1:28" x14ac:dyDescent="0.25">
      <c r="A155" s="39" t="str">
        <f t="shared" si="4"/>
        <v xml:space="preserve"> </v>
      </c>
      <c r="B155" s="39" t="str">
        <f t="shared" si="5"/>
        <v/>
      </c>
      <c r="C155" s="1">
        <v>407</v>
      </c>
      <c r="D155" s="46"/>
      <c r="E155" s="1"/>
      <c r="F155" s="1"/>
      <c r="G155" s="1"/>
      <c r="H155" s="1"/>
      <c r="I155" s="1"/>
      <c r="J155" s="1"/>
      <c r="K155" s="1"/>
      <c r="L155" s="1"/>
      <c r="M155" s="1"/>
      <c r="N155" s="1"/>
      <c r="O155" s="1"/>
      <c r="P155" s="1"/>
      <c r="Q155" s="47" t="s">
        <v>603</v>
      </c>
      <c r="R155" s="46"/>
      <c r="S155" s="46"/>
      <c r="T155" s="48" t="s">
        <v>603</v>
      </c>
      <c r="U155" s="49" t="s">
        <v>603</v>
      </c>
      <c r="V155" s="50"/>
      <c r="W155" s="1"/>
      <c r="X155" s="1"/>
      <c r="Y155" s="1"/>
      <c r="Z155" s="1"/>
      <c r="AA155" s="1"/>
      <c r="AB155" s="1"/>
    </row>
    <row r="156" spans="1:28" x14ac:dyDescent="0.25">
      <c r="A156" s="39" t="str">
        <f t="shared" si="4"/>
        <v xml:space="preserve"> </v>
      </c>
      <c r="B156" s="39" t="str">
        <f t="shared" si="5"/>
        <v/>
      </c>
      <c r="C156" s="1">
        <v>408</v>
      </c>
      <c r="D156" s="46"/>
      <c r="E156" s="1"/>
      <c r="F156" s="1"/>
      <c r="G156" s="1"/>
      <c r="H156" s="1"/>
      <c r="I156" s="1"/>
      <c r="J156" s="1"/>
      <c r="K156" s="1"/>
      <c r="L156" s="1"/>
      <c r="M156" s="1"/>
      <c r="N156" s="1"/>
      <c r="O156" s="1"/>
      <c r="P156" s="1"/>
      <c r="Q156" s="47" t="s">
        <v>603</v>
      </c>
      <c r="R156" s="46"/>
      <c r="S156" s="46"/>
      <c r="T156" s="48" t="s">
        <v>603</v>
      </c>
      <c r="U156" s="49" t="s">
        <v>603</v>
      </c>
      <c r="V156" s="50"/>
      <c r="W156" s="1"/>
      <c r="X156" s="1"/>
      <c r="Y156" s="1"/>
      <c r="Z156" s="1"/>
      <c r="AA156" s="1"/>
      <c r="AB156" s="1"/>
    </row>
    <row r="157" spans="1:28" x14ac:dyDescent="0.25">
      <c r="A157" s="39" t="str">
        <f t="shared" si="4"/>
        <v xml:space="preserve"> </v>
      </c>
      <c r="B157" s="39" t="str">
        <f t="shared" si="5"/>
        <v/>
      </c>
      <c r="C157" s="1">
        <v>409</v>
      </c>
      <c r="D157" s="46"/>
      <c r="E157" s="1"/>
      <c r="F157" s="1"/>
      <c r="G157" s="1"/>
      <c r="H157" s="1"/>
      <c r="I157" s="1"/>
      <c r="J157" s="1"/>
      <c r="K157" s="1"/>
      <c r="L157" s="1"/>
      <c r="M157" s="1"/>
      <c r="N157" s="1"/>
      <c r="O157" s="1"/>
      <c r="P157" s="1"/>
      <c r="Q157" s="47" t="s">
        <v>603</v>
      </c>
      <c r="R157" s="46"/>
      <c r="S157" s="46"/>
      <c r="T157" s="48" t="s">
        <v>603</v>
      </c>
      <c r="U157" s="49" t="s">
        <v>603</v>
      </c>
      <c r="V157" s="50"/>
      <c r="W157" s="1"/>
      <c r="X157" s="1"/>
      <c r="Y157" s="1"/>
      <c r="Z157" s="1"/>
      <c r="AA157" s="1"/>
      <c r="AB157" s="1"/>
    </row>
    <row r="158" spans="1:28" x14ac:dyDescent="0.25">
      <c r="A158" s="39" t="str">
        <f t="shared" si="4"/>
        <v xml:space="preserve"> </v>
      </c>
      <c r="B158" s="39" t="str">
        <f t="shared" si="5"/>
        <v/>
      </c>
      <c r="C158" s="1">
        <v>410</v>
      </c>
      <c r="D158" s="46"/>
      <c r="E158" s="1"/>
      <c r="F158" s="1"/>
      <c r="G158" s="1"/>
      <c r="H158" s="1"/>
      <c r="I158" s="1"/>
      <c r="J158" s="1"/>
      <c r="K158" s="1"/>
      <c r="L158" s="1"/>
      <c r="M158" s="1"/>
      <c r="N158" s="1"/>
      <c r="O158" s="1"/>
      <c r="P158" s="1"/>
      <c r="Q158" s="47" t="s">
        <v>603</v>
      </c>
      <c r="R158" s="46"/>
      <c r="S158" s="46"/>
      <c r="T158" s="48" t="s">
        <v>603</v>
      </c>
      <c r="U158" s="49" t="s">
        <v>603</v>
      </c>
      <c r="V158" s="50"/>
      <c r="W158" s="1"/>
      <c r="X158" s="1"/>
      <c r="Y158" s="1"/>
      <c r="Z158" s="1"/>
      <c r="AA158" s="1"/>
      <c r="AB158" s="1"/>
    </row>
    <row r="159" spans="1:28" x14ac:dyDescent="0.25">
      <c r="A159" s="39" t="str">
        <f t="shared" si="4"/>
        <v xml:space="preserve"> </v>
      </c>
      <c r="B159" s="39" t="str">
        <f t="shared" si="5"/>
        <v/>
      </c>
      <c r="C159" s="1">
        <v>411</v>
      </c>
      <c r="D159" s="46"/>
      <c r="E159" s="1"/>
      <c r="F159" s="1"/>
      <c r="G159" s="1"/>
      <c r="H159" s="1"/>
      <c r="I159" s="1"/>
      <c r="J159" s="1"/>
      <c r="K159" s="1"/>
      <c r="L159" s="1"/>
      <c r="M159" s="1"/>
      <c r="N159" s="1"/>
      <c r="O159" s="1"/>
      <c r="P159" s="1"/>
      <c r="Q159" s="47" t="s">
        <v>603</v>
      </c>
      <c r="R159" s="46"/>
      <c r="S159" s="46"/>
      <c r="T159" s="48" t="s">
        <v>603</v>
      </c>
      <c r="U159" s="49" t="s">
        <v>603</v>
      </c>
      <c r="V159" s="50"/>
      <c r="W159" s="1"/>
      <c r="X159" s="1"/>
      <c r="Y159" s="1"/>
      <c r="Z159" s="1"/>
      <c r="AA159" s="1"/>
      <c r="AB159" s="1"/>
    </row>
    <row r="160" spans="1:28" x14ac:dyDescent="0.25">
      <c r="A160" s="39" t="str">
        <f t="shared" si="4"/>
        <v xml:space="preserve"> </v>
      </c>
      <c r="B160" s="39" t="str">
        <f t="shared" si="5"/>
        <v/>
      </c>
      <c r="C160" s="1">
        <v>412</v>
      </c>
      <c r="D160" s="46"/>
      <c r="E160" s="1"/>
      <c r="F160" s="1"/>
      <c r="G160" s="1"/>
      <c r="H160" s="1"/>
      <c r="I160" s="1"/>
      <c r="J160" s="1"/>
      <c r="K160" s="1"/>
      <c r="L160" s="1"/>
      <c r="M160" s="1"/>
      <c r="N160" s="1"/>
      <c r="O160" s="1"/>
      <c r="P160" s="1"/>
      <c r="Q160" s="47" t="s">
        <v>603</v>
      </c>
      <c r="R160" s="46"/>
      <c r="S160" s="46"/>
      <c r="T160" s="48" t="s">
        <v>603</v>
      </c>
      <c r="U160" s="49" t="s">
        <v>603</v>
      </c>
      <c r="V160" s="50"/>
      <c r="W160" s="1"/>
      <c r="X160" s="1"/>
      <c r="Y160" s="1"/>
      <c r="Z160" s="1"/>
      <c r="AA160" s="1"/>
      <c r="AB160" s="1"/>
    </row>
    <row r="161" spans="1:28" x14ac:dyDescent="0.25">
      <c r="A161" s="39" t="str">
        <f t="shared" si="4"/>
        <v xml:space="preserve"> </v>
      </c>
      <c r="B161" s="39" t="str">
        <f t="shared" si="5"/>
        <v/>
      </c>
      <c r="C161" s="1">
        <v>413</v>
      </c>
      <c r="D161" s="46"/>
      <c r="E161" s="1"/>
      <c r="F161" s="1"/>
      <c r="G161" s="1"/>
      <c r="H161" s="1"/>
      <c r="I161" s="1"/>
      <c r="J161" s="1"/>
      <c r="K161" s="1"/>
      <c r="L161" s="1"/>
      <c r="M161" s="1"/>
      <c r="N161" s="1"/>
      <c r="O161" s="1"/>
      <c r="P161" s="1"/>
      <c r="Q161" s="47" t="s">
        <v>603</v>
      </c>
      <c r="R161" s="46"/>
      <c r="S161" s="46"/>
      <c r="T161" s="48" t="s">
        <v>603</v>
      </c>
      <c r="U161" s="49" t="s">
        <v>603</v>
      </c>
      <c r="V161" s="50"/>
      <c r="W161" s="1"/>
      <c r="X161" s="1"/>
      <c r="Y161" s="1"/>
      <c r="Z161" s="1"/>
      <c r="AA161" s="1"/>
      <c r="AB161" s="1"/>
    </row>
    <row r="162" spans="1:28" x14ac:dyDescent="0.25">
      <c r="A162" s="39" t="str">
        <f t="shared" si="4"/>
        <v xml:space="preserve"> </v>
      </c>
      <c r="B162" s="39" t="str">
        <f t="shared" si="5"/>
        <v/>
      </c>
      <c r="C162" s="1">
        <v>414</v>
      </c>
      <c r="D162" s="46"/>
      <c r="E162" s="1"/>
      <c r="F162" s="1"/>
      <c r="G162" s="1"/>
      <c r="H162" s="1"/>
      <c r="I162" s="1"/>
      <c r="J162" s="1"/>
      <c r="K162" s="1"/>
      <c r="L162" s="1"/>
      <c r="M162" s="1"/>
      <c r="N162" s="1"/>
      <c r="O162" s="1"/>
      <c r="P162" s="1"/>
      <c r="Q162" s="47" t="s">
        <v>603</v>
      </c>
      <c r="R162" s="46"/>
      <c r="S162" s="46"/>
      <c r="T162" s="48" t="s">
        <v>603</v>
      </c>
      <c r="U162" s="49" t="s">
        <v>603</v>
      </c>
      <c r="V162" s="50"/>
      <c r="W162" s="1"/>
      <c r="X162" s="1"/>
      <c r="Y162" s="1"/>
      <c r="Z162" s="1"/>
      <c r="AA162" s="1"/>
      <c r="AB162" s="1"/>
    </row>
    <row r="163" spans="1:28" x14ac:dyDescent="0.25">
      <c r="A163" s="39" t="str">
        <f t="shared" si="4"/>
        <v xml:space="preserve"> </v>
      </c>
      <c r="B163" s="39" t="str">
        <f t="shared" si="5"/>
        <v/>
      </c>
      <c r="C163" s="1">
        <v>415</v>
      </c>
      <c r="D163" s="46"/>
      <c r="E163" s="1"/>
      <c r="F163" s="1"/>
      <c r="G163" s="1"/>
      <c r="H163" s="1"/>
      <c r="I163" s="1"/>
      <c r="J163" s="1"/>
      <c r="K163" s="1"/>
      <c r="L163" s="1"/>
      <c r="M163" s="1"/>
      <c r="N163" s="1"/>
      <c r="O163" s="1"/>
      <c r="P163" s="1"/>
      <c r="Q163" s="47" t="s">
        <v>603</v>
      </c>
      <c r="R163" s="46"/>
      <c r="S163" s="46"/>
      <c r="T163" s="48" t="s">
        <v>603</v>
      </c>
      <c r="U163" s="49" t="s">
        <v>603</v>
      </c>
      <c r="V163" s="50"/>
      <c r="W163" s="1"/>
      <c r="X163" s="1"/>
      <c r="Y163" s="1"/>
      <c r="Z163" s="1"/>
      <c r="AA163" s="1"/>
      <c r="AB163" s="1"/>
    </row>
    <row r="164" spans="1:28" x14ac:dyDescent="0.25">
      <c r="A164" s="39" t="str">
        <f t="shared" si="4"/>
        <v xml:space="preserve"> </v>
      </c>
      <c r="B164" s="39" t="str">
        <f t="shared" si="5"/>
        <v/>
      </c>
      <c r="C164" s="1">
        <v>416</v>
      </c>
      <c r="D164" s="46"/>
      <c r="E164" s="1"/>
      <c r="F164" s="1"/>
      <c r="G164" s="1"/>
      <c r="H164" s="1"/>
      <c r="I164" s="1"/>
      <c r="J164" s="1"/>
      <c r="K164" s="1"/>
      <c r="L164" s="1"/>
      <c r="M164" s="1"/>
      <c r="N164" s="1"/>
      <c r="O164" s="1"/>
      <c r="P164" s="1"/>
      <c r="Q164" s="47" t="s">
        <v>603</v>
      </c>
      <c r="R164" s="46"/>
      <c r="S164" s="46"/>
      <c r="T164" s="48" t="s">
        <v>603</v>
      </c>
      <c r="U164" s="49" t="s">
        <v>603</v>
      </c>
      <c r="V164" s="50"/>
      <c r="W164" s="1"/>
      <c r="X164" s="1"/>
      <c r="Y164" s="1"/>
      <c r="Z164" s="1"/>
      <c r="AA164" s="1"/>
      <c r="AB164" s="1"/>
    </row>
    <row r="165" spans="1:28" x14ac:dyDescent="0.25">
      <c r="A165" s="39" t="str">
        <f t="shared" si="4"/>
        <v xml:space="preserve"> </v>
      </c>
      <c r="B165" s="39" t="str">
        <f t="shared" si="5"/>
        <v/>
      </c>
      <c r="C165" s="1">
        <v>417</v>
      </c>
      <c r="D165" s="46"/>
      <c r="E165" s="1"/>
      <c r="F165" s="1"/>
      <c r="G165" s="1"/>
      <c r="H165" s="1"/>
      <c r="I165" s="1"/>
      <c r="J165" s="1"/>
      <c r="K165" s="1"/>
      <c r="L165" s="1"/>
      <c r="M165" s="1"/>
      <c r="N165" s="1"/>
      <c r="O165" s="1"/>
      <c r="P165" s="1"/>
      <c r="Q165" s="47" t="s">
        <v>603</v>
      </c>
      <c r="R165" s="46"/>
      <c r="S165" s="46"/>
      <c r="T165" s="48" t="s">
        <v>603</v>
      </c>
      <c r="U165" s="49" t="s">
        <v>603</v>
      </c>
      <c r="V165" s="50"/>
      <c r="W165" s="1"/>
      <c r="X165" s="1"/>
      <c r="Y165" s="1"/>
      <c r="Z165" s="1"/>
      <c r="AA165" s="1"/>
      <c r="AB165" s="1"/>
    </row>
    <row r="166" spans="1:28" x14ac:dyDescent="0.25">
      <c r="A166" s="39" t="str">
        <f t="shared" si="4"/>
        <v xml:space="preserve"> </v>
      </c>
      <c r="B166" s="39" t="str">
        <f t="shared" si="5"/>
        <v/>
      </c>
      <c r="C166" s="1">
        <v>418</v>
      </c>
      <c r="D166" s="46"/>
      <c r="E166" s="1"/>
      <c r="F166" s="1"/>
      <c r="G166" s="1"/>
      <c r="H166" s="1"/>
      <c r="I166" s="1"/>
      <c r="J166" s="1"/>
      <c r="K166" s="1"/>
      <c r="L166" s="1"/>
      <c r="M166" s="1"/>
      <c r="N166" s="1"/>
      <c r="O166" s="1"/>
      <c r="P166" s="1"/>
      <c r="Q166" s="47" t="s">
        <v>603</v>
      </c>
      <c r="R166" s="46"/>
      <c r="S166" s="46"/>
      <c r="T166" s="48" t="s">
        <v>603</v>
      </c>
      <c r="U166" s="49" t="s">
        <v>603</v>
      </c>
      <c r="V166" s="50"/>
      <c r="W166" s="1"/>
      <c r="X166" s="1"/>
      <c r="Y166" s="1"/>
      <c r="Z166" s="1"/>
      <c r="AA166" s="1"/>
      <c r="AB166" s="1"/>
    </row>
    <row r="167" spans="1:28" x14ac:dyDescent="0.25">
      <c r="A167" s="39" t="str">
        <f t="shared" si="4"/>
        <v xml:space="preserve"> </v>
      </c>
      <c r="B167" s="39" t="str">
        <f t="shared" si="5"/>
        <v/>
      </c>
      <c r="C167" s="1">
        <v>419</v>
      </c>
      <c r="D167" s="46"/>
      <c r="E167" s="1"/>
      <c r="F167" s="1"/>
      <c r="G167" s="1"/>
      <c r="H167" s="1"/>
      <c r="I167" s="1"/>
      <c r="J167" s="1"/>
      <c r="K167" s="1"/>
      <c r="L167" s="1"/>
      <c r="M167" s="1"/>
      <c r="N167" s="1"/>
      <c r="O167" s="1"/>
      <c r="P167" s="1"/>
      <c r="Q167" s="47" t="s">
        <v>603</v>
      </c>
      <c r="R167" s="46"/>
      <c r="S167" s="46"/>
      <c r="T167" s="48" t="s">
        <v>603</v>
      </c>
      <c r="U167" s="49" t="s">
        <v>603</v>
      </c>
      <c r="V167" s="50"/>
      <c r="W167" s="1"/>
      <c r="X167" s="1"/>
      <c r="Y167" s="1"/>
      <c r="Z167" s="1"/>
      <c r="AA167" s="1"/>
      <c r="AB167" s="1"/>
    </row>
    <row r="168" spans="1:28" x14ac:dyDescent="0.25">
      <c r="A168" s="39" t="str">
        <f t="shared" si="4"/>
        <v xml:space="preserve"> </v>
      </c>
      <c r="B168" s="39" t="str">
        <f t="shared" si="5"/>
        <v/>
      </c>
      <c r="C168" s="1">
        <v>420</v>
      </c>
      <c r="D168" s="46"/>
      <c r="E168" s="1"/>
      <c r="F168" s="1"/>
      <c r="G168" s="1"/>
      <c r="H168" s="1"/>
      <c r="I168" s="1"/>
      <c r="J168" s="1"/>
      <c r="K168" s="1"/>
      <c r="L168" s="1"/>
      <c r="M168" s="1"/>
      <c r="N168" s="1"/>
      <c r="O168" s="1"/>
      <c r="P168" s="1"/>
      <c r="Q168" s="47" t="s">
        <v>603</v>
      </c>
      <c r="R168" s="46"/>
      <c r="S168" s="46"/>
      <c r="T168" s="48" t="s">
        <v>603</v>
      </c>
      <c r="U168" s="49" t="s">
        <v>603</v>
      </c>
      <c r="V168" s="50"/>
      <c r="W168" s="1"/>
      <c r="X168" s="1"/>
      <c r="Y168" s="1"/>
      <c r="Z168" s="1"/>
      <c r="AA168" s="1"/>
      <c r="AB168" s="1"/>
    </row>
    <row r="169" spans="1:28" x14ac:dyDescent="0.25">
      <c r="A169" s="39" t="str">
        <f t="shared" si="4"/>
        <v xml:space="preserve"> </v>
      </c>
      <c r="B169" s="39" t="str">
        <f t="shared" si="5"/>
        <v/>
      </c>
      <c r="C169" s="1">
        <v>421</v>
      </c>
      <c r="D169" s="46"/>
      <c r="E169" s="1"/>
      <c r="F169" s="1"/>
      <c r="G169" s="1"/>
      <c r="H169" s="1"/>
      <c r="I169" s="1"/>
      <c r="J169" s="1"/>
      <c r="K169" s="1"/>
      <c r="L169" s="1"/>
      <c r="M169" s="1"/>
      <c r="N169" s="1"/>
      <c r="O169" s="1"/>
      <c r="P169" s="1"/>
      <c r="Q169" s="47" t="s">
        <v>603</v>
      </c>
      <c r="R169" s="46"/>
      <c r="S169" s="46"/>
      <c r="T169" s="48" t="s">
        <v>603</v>
      </c>
      <c r="U169" s="49" t="s">
        <v>603</v>
      </c>
      <c r="V169" s="50"/>
      <c r="W169" s="1"/>
      <c r="X169" s="1"/>
      <c r="Y169" s="1"/>
      <c r="Z169" s="1"/>
      <c r="AA169" s="1"/>
      <c r="AB169" s="1"/>
    </row>
    <row r="170" spans="1:28" x14ac:dyDescent="0.25">
      <c r="A170" s="39" t="str">
        <f t="shared" si="4"/>
        <v xml:space="preserve"> </v>
      </c>
      <c r="B170" s="39" t="str">
        <f t="shared" si="5"/>
        <v/>
      </c>
      <c r="C170" s="1">
        <v>422</v>
      </c>
      <c r="D170" s="46"/>
      <c r="E170" s="1"/>
      <c r="F170" s="1"/>
      <c r="G170" s="1"/>
      <c r="H170" s="1"/>
      <c r="I170" s="1"/>
      <c r="J170" s="1"/>
      <c r="K170" s="1"/>
      <c r="L170" s="1"/>
      <c r="M170" s="1"/>
      <c r="N170" s="1"/>
      <c r="O170" s="1"/>
      <c r="P170" s="1"/>
      <c r="Q170" s="47" t="s">
        <v>603</v>
      </c>
      <c r="R170" s="46"/>
      <c r="S170" s="46"/>
      <c r="T170" s="48" t="s">
        <v>603</v>
      </c>
      <c r="U170" s="49" t="s">
        <v>603</v>
      </c>
      <c r="V170" s="50"/>
      <c r="W170" s="1"/>
      <c r="X170" s="1"/>
      <c r="Y170" s="1"/>
      <c r="Z170" s="1"/>
      <c r="AA170" s="1"/>
      <c r="AB170" s="1"/>
    </row>
    <row r="171" spans="1:28" x14ac:dyDescent="0.25">
      <c r="A171" s="39" t="str">
        <f t="shared" si="4"/>
        <v xml:space="preserve"> </v>
      </c>
      <c r="B171" s="39" t="str">
        <f t="shared" si="5"/>
        <v/>
      </c>
      <c r="C171" s="1">
        <v>423</v>
      </c>
      <c r="D171" s="46"/>
      <c r="E171" s="1"/>
      <c r="F171" s="1"/>
      <c r="G171" s="1"/>
      <c r="H171" s="1"/>
      <c r="I171" s="1"/>
      <c r="J171" s="1"/>
      <c r="K171" s="1"/>
      <c r="L171" s="1"/>
      <c r="M171" s="1"/>
      <c r="N171" s="1"/>
      <c r="O171" s="1"/>
      <c r="P171" s="1"/>
      <c r="Q171" s="47" t="s">
        <v>603</v>
      </c>
      <c r="R171" s="46"/>
      <c r="S171" s="46"/>
      <c r="T171" s="48" t="s">
        <v>603</v>
      </c>
      <c r="U171" s="49" t="s">
        <v>603</v>
      </c>
      <c r="V171" s="50"/>
      <c r="W171" s="1"/>
      <c r="X171" s="1"/>
      <c r="Y171" s="1"/>
      <c r="Z171" s="1"/>
      <c r="AA171" s="1"/>
      <c r="AB171" s="1"/>
    </row>
    <row r="172" spans="1:28" x14ac:dyDescent="0.25">
      <c r="A172" s="39" t="str">
        <f t="shared" si="4"/>
        <v xml:space="preserve"> </v>
      </c>
      <c r="B172" s="39" t="str">
        <f t="shared" si="5"/>
        <v/>
      </c>
      <c r="C172" s="1">
        <v>424</v>
      </c>
      <c r="D172" s="46"/>
      <c r="E172" s="1"/>
      <c r="F172" s="1"/>
      <c r="G172" s="1"/>
      <c r="H172" s="1"/>
      <c r="I172" s="1"/>
      <c r="J172" s="1"/>
      <c r="K172" s="1"/>
      <c r="L172" s="1"/>
      <c r="M172" s="1"/>
      <c r="N172" s="1"/>
      <c r="O172" s="1"/>
      <c r="P172" s="1"/>
      <c r="Q172" s="47" t="s">
        <v>603</v>
      </c>
      <c r="R172" s="46"/>
      <c r="S172" s="46"/>
      <c r="T172" s="48" t="s">
        <v>603</v>
      </c>
      <c r="U172" s="49" t="s">
        <v>603</v>
      </c>
      <c r="V172" s="50"/>
      <c r="W172" s="1"/>
      <c r="X172" s="1"/>
      <c r="Y172" s="1"/>
      <c r="Z172" s="1"/>
      <c r="AA172" s="1"/>
      <c r="AB172" s="1"/>
    </row>
    <row r="173" spans="1:28" x14ac:dyDescent="0.25">
      <c r="A173" s="39" t="str">
        <f t="shared" si="4"/>
        <v xml:space="preserve"> </v>
      </c>
      <c r="B173" s="39" t="str">
        <f t="shared" si="5"/>
        <v/>
      </c>
      <c r="C173" s="1">
        <v>425</v>
      </c>
      <c r="D173" s="46"/>
      <c r="E173" s="1"/>
      <c r="F173" s="1"/>
      <c r="G173" s="1"/>
      <c r="H173" s="1"/>
      <c r="I173" s="1"/>
      <c r="J173" s="1"/>
      <c r="K173" s="1"/>
      <c r="L173" s="1"/>
      <c r="M173" s="1"/>
      <c r="N173" s="1"/>
      <c r="O173" s="1"/>
      <c r="P173" s="1"/>
      <c r="Q173" s="47" t="s">
        <v>603</v>
      </c>
      <c r="R173" s="46"/>
      <c r="S173" s="46"/>
      <c r="T173" s="48" t="s">
        <v>603</v>
      </c>
      <c r="U173" s="49" t="s">
        <v>603</v>
      </c>
      <c r="V173" s="50"/>
      <c r="W173" s="1"/>
      <c r="X173" s="1"/>
      <c r="Y173" s="1"/>
      <c r="Z173" s="1"/>
      <c r="AA173" s="1"/>
      <c r="AB173" s="1"/>
    </row>
    <row r="174" spans="1:28" x14ac:dyDescent="0.25">
      <c r="A174" s="39" t="str">
        <f t="shared" si="4"/>
        <v xml:space="preserve"> </v>
      </c>
      <c r="B174" s="39" t="str">
        <f t="shared" si="5"/>
        <v/>
      </c>
      <c r="C174" s="1">
        <v>426</v>
      </c>
      <c r="D174" s="46"/>
      <c r="E174" s="1"/>
      <c r="F174" s="1"/>
      <c r="G174" s="1"/>
      <c r="H174" s="1"/>
      <c r="I174" s="1"/>
      <c r="J174" s="1"/>
      <c r="K174" s="1"/>
      <c r="L174" s="1"/>
      <c r="M174" s="1"/>
      <c r="N174" s="1"/>
      <c r="O174" s="1"/>
      <c r="P174" s="1"/>
      <c r="Q174" s="47" t="s">
        <v>603</v>
      </c>
      <c r="R174" s="46"/>
      <c r="S174" s="46"/>
      <c r="T174" s="48" t="s">
        <v>603</v>
      </c>
      <c r="U174" s="49" t="s">
        <v>603</v>
      </c>
      <c r="V174" s="50"/>
      <c r="W174" s="1"/>
      <c r="X174" s="1"/>
      <c r="Y174" s="1"/>
      <c r="Z174" s="1"/>
      <c r="AA174" s="1"/>
      <c r="AB174" s="1"/>
    </row>
    <row r="175" spans="1:28" x14ac:dyDescent="0.25">
      <c r="A175" s="39" t="str">
        <f t="shared" si="4"/>
        <v xml:space="preserve"> </v>
      </c>
      <c r="B175" s="39" t="str">
        <f t="shared" si="5"/>
        <v/>
      </c>
      <c r="C175" s="1">
        <v>427</v>
      </c>
      <c r="D175" s="46"/>
      <c r="E175" s="1"/>
      <c r="F175" s="1"/>
      <c r="G175" s="1"/>
      <c r="H175" s="1"/>
      <c r="I175" s="1"/>
      <c r="J175" s="1"/>
      <c r="K175" s="1"/>
      <c r="L175" s="1"/>
      <c r="M175" s="1"/>
      <c r="N175" s="1"/>
      <c r="O175" s="1"/>
      <c r="P175" s="1"/>
      <c r="Q175" s="47" t="s">
        <v>603</v>
      </c>
      <c r="R175" s="46"/>
      <c r="S175" s="46"/>
      <c r="T175" s="48" t="s">
        <v>603</v>
      </c>
      <c r="U175" s="49" t="s">
        <v>603</v>
      </c>
      <c r="V175" s="50"/>
      <c r="W175" s="1"/>
      <c r="X175" s="1"/>
      <c r="Y175" s="1"/>
      <c r="Z175" s="1"/>
      <c r="AA175" s="1"/>
      <c r="AB175" s="1"/>
    </row>
    <row r="176" spans="1:28" x14ac:dyDescent="0.25">
      <c r="A176" s="39" t="str">
        <f t="shared" si="4"/>
        <v xml:space="preserve"> </v>
      </c>
      <c r="B176" s="39" t="str">
        <f t="shared" si="5"/>
        <v/>
      </c>
      <c r="C176" s="1">
        <v>428</v>
      </c>
      <c r="D176" s="46"/>
      <c r="E176" s="1"/>
      <c r="F176" s="1"/>
      <c r="G176" s="1"/>
      <c r="H176" s="1"/>
      <c r="I176" s="1"/>
      <c r="J176" s="1"/>
      <c r="K176" s="1"/>
      <c r="L176" s="1"/>
      <c r="M176" s="1"/>
      <c r="N176" s="1"/>
      <c r="O176" s="1"/>
      <c r="P176" s="1"/>
      <c r="Q176" s="47" t="s">
        <v>603</v>
      </c>
      <c r="R176" s="46"/>
      <c r="S176" s="46"/>
      <c r="T176" s="48" t="s">
        <v>603</v>
      </c>
      <c r="U176" s="49" t="s">
        <v>603</v>
      </c>
      <c r="V176" s="50"/>
      <c r="W176" s="1"/>
      <c r="X176" s="1"/>
      <c r="Y176" s="1"/>
      <c r="Z176" s="1"/>
      <c r="AA176" s="1"/>
      <c r="AB176" s="1"/>
    </row>
    <row r="177" spans="1:28" x14ac:dyDescent="0.25">
      <c r="A177" s="39" t="str">
        <f t="shared" si="4"/>
        <v xml:space="preserve"> </v>
      </c>
      <c r="B177" s="39" t="str">
        <f t="shared" si="5"/>
        <v/>
      </c>
      <c r="C177" s="1">
        <v>429</v>
      </c>
      <c r="D177" s="46"/>
      <c r="E177" s="1"/>
      <c r="F177" s="1"/>
      <c r="G177" s="1"/>
      <c r="H177" s="1"/>
      <c r="I177" s="1"/>
      <c r="J177" s="1"/>
      <c r="K177" s="1"/>
      <c r="L177" s="1"/>
      <c r="M177" s="1"/>
      <c r="N177" s="1"/>
      <c r="O177" s="1"/>
      <c r="P177" s="1"/>
      <c r="Q177" s="47" t="s">
        <v>603</v>
      </c>
      <c r="R177" s="46"/>
      <c r="S177" s="46"/>
      <c r="T177" s="48" t="s">
        <v>603</v>
      </c>
      <c r="U177" s="49" t="s">
        <v>603</v>
      </c>
      <c r="V177" s="50"/>
      <c r="W177" s="1"/>
      <c r="X177" s="1"/>
      <c r="Y177" s="1"/>
      <c r="Z177" s="1"/>
      <c r="AA177" s="1"/>
      <c r="AB177" s="1"/>
    </row>
    <row r="178" spans="1:28" x14ac:dyDescent="0.25">
      <c r="A178" s="39" t="str">
        <f t="shared" si="4"/>
        <v xml:space="preserve"> </v>
      </c>
      <c r="B178" s="39" t="str">
        <f t="shared" si="5"/>
        <v/>
      </c>
      <c r="C178" s="1">
        <v>430</v>
      </c>
      <c r="D178" s="46"/>
      <c r="E178" s="1"/>
      <c r="F178" s="1"/>
      <c r="G178" s="1"/>
      <c r="H178" s="1"/>
      <c r="I178" s="1"/>
      <c r="J178" s="1"/>
      <c r="K178" s="1"/>
      <c r="L178" s="1"/>
      <c r="M178" s="1"/>
      <c r="N178" s="1"/>
      <c r="O178" s="1"/>
      <c r="P178" s="1"/>
      <c r="Q178" s="47" t="s">
        <v>603</v>
      </c>
      <c r="R178" s="46"/>
      <c r="S178" s="46"/>
      <c r="T178" s="48" t="s">
        <v>603</v>
      </c>
      <c r="U178" s="49" t="s">
        <v>603</v>
      </c>
      <c r="V178" s="50"/>
      <c r="W178" s="1"/>
      <c r="X178" s="1"/>
      <c r="Y178" s="1"/>
      <c r="Z178" s="1"/>
      <c r="AA178" s="1"/>
      <c r="AB178" s="1"/>
    </row>
    <row r="179" spans="1:28" x14ac:dyDescent="0.25">
      <c r="A179" s="39" t="str">
        <f t="shared" si="4"/>
        <v xml:space="preserve"> </v>
      </c>
      <c r="B179" s="39" t="str">
        <f t="shared" si="5"/>
        <v/>
      </c>
      <c r="C179" s="1">
        <v>431</v>
      </c>
      <c r="D179" s="46"/>
      <c r="E179" s="1"/>
      <c r="F179" s="1"/>
      <c r="G179" s="1"/>
      <c r="H179" s="1"/>
      <c r="I179" s="1"/>
      <c r="J179" s="1"/>
      <c r="K179" s="1"/>
      <c r="L179" s="1"/>
      <c r="M179" s="1"/>
      <c r="N179" s="1"/>
      <c r="O179" s="1"/>
      <c r="P179" s="1"/>
      <c r="Q179" s="47" t="s">
        <v>603</v>
      </c>
      <c r="R179" s="46"/>
      <c r="S179" s="46"/>
      <c r="T179" s="48" t="s">
        <v>603</v>
      </c>
      <c r="U179" s="49" t="s">
        <v>603</v>
      </c>
      <c r="V179" s="50"/>
      <c r="W179" s="1"/>
      <c r="X179" s="1"/>
      <c r="Y179" s="1"/>
      <c r="Z179" s="1"/>
      <c r="AA179" s="1"/>
      <c r="AB179" s="1"/>
    </row>
    <row r="180" spans="1:28" x14ac:dyDescent="0.25">
      <c r="A180" s="39" t="str">
        <f t="shared" si="4"/>
        <v xml:space="preserve"> </v>
      </c>
      <c r="B180" s="39" t="str">
        <f t="shared" si="5"/>
        <v/>
      </c>
      <c r="C180" s="1">
        <v>432</v>
      </c>
      <c r="D180" s="46"/>
      <c r="E180" s="1"/>
      <c r="F180" s="1"/>
      <c r="G180" s="1"/>
      <c r="H180" s="1"/>
      <c r="I180" s="1"/>
      <c r="J180" s="1"/>
      <c r="K180" s="1"/>
      <c r="L180" s="1"/>
      <c r="M180" s="1"/>
      <c r="N180" s="1"/>
      <c r="O180" s="1"/>
      <c r="P180" s="1"/>
      <c r="Q180" s="47" t="s">
        <v>603</v>
      </c>
      <c r="R180" s="46"/>
      <c r="S180" s="46"/>
      <c r="T180" s="48" t="s">
        <v>603</v>
      </c>
      <c r="U180" s="49" t="s">
        <v>603</v>
      </c>
      <c r="V180" s="50"/>
      <c r="W180" s="1"/>
      <c r="X180" s="1"/>
      <c r="Y180" s="1"/>
      <c r="Z180" s="1"/>
      <c r="AA180" s="1"/>
      <c r="AB180" s="1"/>
    </row>
    <row r="181" spans="1:28" x14ac:dyDescent="0.25">
      <c r="A181" s="39" t="str">
        <f t="shared" si="4"/>
        <v xml:space="preserve"> </v>
      </c>
      <c r="B181" s="39" t="str">
        <f t="shared" si="5"/>
        <v/>
      </c>
      <c r="C181" s="1">
        <v>433</v>
      </c>
      <c r="D181" s="46"/>
      <c r="E181" s="1"/>
      <c r="F181" s="1"/>
      <c r="G181" s="1"/>
      <c r="H181" s="1"/>
      <c r="I181" s="1"/>
      <c r="J181" s="1"/>
      <c r="K181" s="1"/>
      <c r="L181" s="1"/>
      <c r="M181" s="1"/>
      <c r="N181" s="1"/>
      <c r="O181" s="1"/>
      <c r="P181" s="1"/>
      <c r="Q181" s="47" t="s">
        <v>603</v>
      </c>
      <c r="R181" s="46"/>
      <c r="S181" s="46"/>
      <c r="T181" s="48" t="s">
        <v>603</v>
      </c>
      <c r="U181" s="49" t="s">
        <v>603</v>
      </c>
      <c r="V181" s="50"/>
      <c r="W181" s="1"/>
      <c r="X181" s="1"/>
      <c r="Y181" s="1"/>
      <c r="Z181" s="1"/>
      <c r="AA181" s="1"/>
      <c r="AB181" s="1"/>
    </row>
    <row r="182" spans="1:28" x14ac:dyDescent="0.25">
      <c r="A182" s="39" t="str">
        <f t="shared" si="4"/>
        <v xml:space="preserve"> </v>
      </c>
      <c r="B182" s="39" t="str">
        <f t="shared" si="5"/>
        <v/>
      </c>
      <c r="C182" s="1">
        <v>434</v>
      </c>
      <c r="D182" s="46"/>
      <c r="E182" s="1"/>
      <c r="F182" s="1"/>
      <c r="G182" s="1"/>
      <c r="H182" s="1"/>
      <c r="I182" s="1"/>
      <c r="J182" s="1"/>
      <c r="K182" s="1"/>
      <c r="L182" s="1"/>
      <c r="M182" s="1"/>
      <c r="N182" s="1"/>
      <c r="O182" s="1"/>
      <c r="P182" s="1"/>
      <c r="Q182" s="47" t="s">
        <v>603</v>
      </c>
      <c r="R182" s="46"/>
      <c r="S182" s="46"/>
      <c r="T182" s="48" t="s">
        <v>603</v>
      </c>
      <c r="U182" s="49" t="s">
        <v>603</v>
      </c>
      <c r="V182" s="50"/>
      <c r="W182" s="1"/>
      <c r="X182" s="1"/>
      <c r="Y182" s="1"/>
      <c r="Z182" s="1"/>
      <c r="AA182" s="1"/>
      <c r="AB182" s="1"/>
    </row>
    <row r="183" spans="1:28" x14ac:dyDescent="0.25">
      <c r="A183" s="39" t="str">
        <f t="shared" si="4"/>
        <v xml:space="preserve"> </v>
      </c>
      <c r="B183" s="39" t="str">
        <f t="shared" si="5"/>
        <v/>
      </c>
      <c r="C183" s="1">
        <v>435</v>
      </c>
      <c r="D183" s="46"/>
      <c r="E183" s="1"/>
      <c r="F183" s="1"/>
      <c r="G183" s="1"/>
      <c r="H183" s="1"/>
      <c r="I183" s="1"/>
      <c r="J183" s="1"/>
      <c r="K183" s="1"/>
      <c r="L183" s="1"/>
      <c r="M183" s="1"/>
      <c r="N183" s="1"/>
      <c r="O183" s="1"/>
      <c r="P183" s="1"/>
      <c r="Q183" s="47" t="s">
        <v>603</v>
      </c>
      <c r="R183" s="46"/>
      <c r="S183" s="46"/>
      <c r="T183" s="48" t="s">
        <v>603</v>
      </c>
      <c r="U183" s="49" t="s">
        <v>603</v>
      </c>
      <c r="V183" s="50"/>
      <c r="W183" s="1"/>
      <c r="X183" s="1"/>
      <c r="Y183" s="1"/>
      <c r="Z183" s="1"/>
      <c r="AA183" s="1"/>
      <c r="AB183" s="1"/>
    </row>
    <row r="184" spans="1:28" x14ac:dyDescent="0.25">
      <c r="A184" s="39" t="str">
        <f t="shared" si="4"/>
        <v xml:space="preserve"> </v>
      </c>
      <c r="B184" s="39" t="str">
        <f t="shared" si="5"/>
        <v/>
      </c>
      <c r="C184" s="1">
        <v>436</v>
      </c>
      <c r="D184" s="46"/>
      <c r="E184" s="1"/>
      <c r="F184" s="1"/>
      <c r="G184" s="1"/>
      <c r="H184" s="1"/>
      <c r="I184" s="1"/>
      <c r="J184" s="1"/>
      <c r="K184" s="1"/>
      <c r="L184" s="1"/>
      <c r="M184" s="1"/>
      <c r="N184" s="1"/>
      <c r="O184" s="1"/>
      <c r="P184" s="1"/>
      <c r="Q184" s="47" t="s">
        <v>603</v>
      </c>
      <c r="R184" s="46"/>
      <c r="S184" s="46"/>
      <c r="T184" s="48" t="s">
        <v>603</v>
      </c>
      <c r="U184" s="49" t="s">
        <v>603</v>
      </c>
      <c r="V184" s="50"/>
      <c r="W184" s="1"/>
      <c r="X184" s="1"/>
      <c r="Y184" s="1"/>
      <c r="Z184" s="1"/>
      <c r="AA184" s="1"/>
      <c r="AB184" s="1"/>
    </row>
    <row r="185" spans="1:28" x14ac:dyDescent="0.25">
      <c r="A185" s="39" t="str">
        <f t="shared" si="4"/>
        <v xml:space="preserve"> </v>
      </c>
      <c r="B185" s="39" t="str">
        <f t="shared" si="5"/>
        <v/>
      </c>
      <c r="C185" s="1">
        <v>437</v>
      </c>
      <c r="D185" s="46"/>
      <c r="E185" s="1"/>
      <c r="F185" s="1"/>
      <c r="G185" s="1"/>
      <c r="H185" s="1"/>
      <c r="I185" s="1"/>
      <c r="J185" s="1"/>
      <c r="K185" s="1"/>
      <c r="L185" s="1"/>
      <c r="M185" s="1"/>
      <c r="N185" s="1"/>
      <c r="O185" s="1"/>
      <c r="P185" s="1"/>
      <c r="Q185" s="47" t="s">
        <v>603</v>
      </c>
      <c r="R185" s="46"/>
      <c r="S185" s="46"/>
      <c r="T185" s="48" t="s">
        <v>603</v>
      </c>
      <c r="U185" s="49" t="s">
        <v>603</v>
      </c>
      <c r="V185" s="50"/>
      <c r="W185" s="1"/>
      <c r="X185" s="1"/>
      <c r="Y185" s="1"/>
      <c r="Z185" s="1"/>
      <c r="AA185" s="1"/>
      <c r="AB185" s="1"/>
    </row>
    <row r="186" spans="1:28" x14ac:dyDescent="0.25">
      <c r="A186" s="39" t="str">
        <f t="shared" si="4"/>
        <v xml:space="preserve"> </v>
      </c>
      <c r="B186" s="39" t="str">
        <f t="shared" si="5"/>
        <v/>
      </c>
      <c r="C186" s="1">
        <v>438</v>
      </c>
      <c r="D186" s="46"/>
      <c r="E186" s="1"/>
      <c r="F186" s="1"/>
      <c r="G186" s="1"/>
      <c r="H186" s="1"/>
      <c r="I186" s="1"/>
      <c r="J186" s="1"/>
      <c r="K186" s="1"/>
      <c r="L186" s="1"/>
      <c r="M186" s="1"/>
      <c r="N186" s="1"/>
      <c r="O186" s="1"/>
      <c r="P186" s="1"/>
      <c r="Q186" s="47" t="s">
        <v>603</v>
      </c>
      <c r="R186" s="46"/>
      <c r="S186" s="46"/>
      <c r="T186" s="48" t="s">
        <v>603</v>
      </c>
      <c r="U186" s="49" t="s">
        <v>603</v>
      </c>
      <c r="V186" s="50"/>
      <c r="W186" s="1"/>
      <c r="X186" s="1"/>
      <c r="Y186" s="1"/>
      <c r="Z186" s="1"/>
      <c r="AA186" s="1"/>
      <c r="AB186" s="1"/>
    </row>
    <row r="187" spans="1:28" x14ac:dyDescent="0.25">
      <c r="A187" s="39" t="str">
        <f t="shared" si="4"/>
        <v xml:space="preserve"> </v>
      </c>
      <c r="B187" s="39" t="str">
        <f t="shared" si="5"/>
        <v/>
      </c>
      <c r="C187" s="1">
        <v>439</v>
      </c>
      <c r="D187" s="46"/>
      <c r="E187" s="1"/>
      <c r="F187" s="1"/>
      <c r="G187" s="1"/>
      <c r="H187" s="1"/>
      <c r="I187" s="1"/>
      <c r="J187" s="1"/>
      <c r="K187" s="1"/>
      <c r="L187" s="1"/>
      <c r="M187" s="1"/>
      <c r="N187" s="1"/>
      <c r="O187" s="1"/>
      <c r="P187" s="1"/>
      <c r="Q187" s="47" t="s">
        <v>603</v>
      </c>
      <c r="R187" s="46"/>
      <c r="S187" s="46"/>
      <c r="T187" s="48" t="s">
        <v>603</v>
      </c>
      <c r="U187" s="49" t="s">
        <v>603</v>
      </c>
      <c r="V187" s="50"/>
      <c r="W187" s="1"/>
      <c r="X187" s="1"/>
      <c r="Y187" s="1"/>
      <c r="Z187" s="1"/>
      <c r="AA187" s="1"/>
      <c r="AB187" s="1"/>
    </row>
    <row r="188" spans="1:28" x14ac:dyDescent="0.25">
      <c r="A188" s="39" t="str">
        <f t="shared" si="4"/>
        <v xml:space="preserve"> </v>
      </c>
      <c r="B188" s="39" t="str">
        <f t="shared" si="5"/>
        <v/>
      </c>
      <c r="C188" s="1">
        <v>440</v>
      </c>
      <c r="D188" s="46"/>
      <c r="E188" s="1"/>
      <c r="F188" s="1"/>
      <c r="G188" s="1"/>
      <c r="H188" s="1"/>
      <c r="I188" s="1"/>
      <c r="J188" s="1"/>
      <c r="K188" s="1"/>
      <c r="L188" s="1"/>
      <c r="M188" s="1"/>
      <c r="N188" s="1"/>
      <c r="O188" s="1"/>
      <c r="P188" s="1"/>
      <c r="Q188" s="47" t="s">
        <v>603</v>
      </c>
      <c r="R188" s="46"/>
      <c r="S188" s="46"/>
      <c r="T188" s="48" t="s">
        <v>603</v>
      </c>
      <c r="U188" s="49" t="s">
        <v>603</v>
      </c>
      <c r="V188" s="50"/>
      <c r="W188" s="1"/>
      <c r="X188" s="1"/>
      <c r="Y188" s="1"/>
      <c r="Z188" s="1"/>
      <c r="AA188" s="1"/>
      <c r="AB188" s="1"/>
    </row>
    <row r="189" spans="1:28" x14ac:dyDescent="0.25">
      <c r="A189" s="39" t="str">
        <f t="shared" si="4"/>
        <v xml:space="preserve"> </v>
      </c>
      <c r="B189" s="39" t="str">
        <f t="shared" si="5"/>
        <v/>
      </c>
      <c r="C189" s="1">
        <v>441</v>
      </c>
      <c r="D189" s="46"/>
      <c r="E189" s="1"/>
      <c r="F189" s="1"/>
      <c r="G189" s="1"/>
      <c r="H189" s="1"/>
      <c r="I189" s="1"/>
      <c r="J189" s="1"/>
      <c r="K189" s="1"/>
      <c r="L189" s="1"/>
      <c r="M189" s="1"/>
      <c r="N189" s="1"/>
      <c r="O189" s="1"/>
      <c r="P189" s="1"/>
      <c r="Q189" s="47" t="s">
        <v>603</v>
      </c>
      <c r="R189" s="46"/>
      <c r="S189" s="46"/>
      <c r="T189" s="48" t="s">
        <v>603</v>
      </c>
      <c r="U189" s="49" t="s">
        <v>603</v>
      </c>
      <c r="V189" s="50"/>
      <c r="W189" s="1"/>
      <c r="X189" s="1"/>
      <c r="Y189" s="1"/>
      <c r="Z189" s="1"/>
      <c r="AA189" s="1"/>
      <c r="AB189" s="1"/>
    </row>
    <row r="190" spans="1:28" x14ac:dyDescent="0.25">
      <c r="A190" s="39" t="str">
        <f t="shared" si="4"/>
        <v xml:space="preserve"> </v>
      </c>
      <c r="B190" s="39" t="str">
        <f t="shared" si="5"/>
        <v/>
      </c>
      <c r="C190" s="1">
        <v>442</v>
      </c>
      <c r="D190" s="46"/>
      <c r="E190" s="1"/>
      <c r="F190" s="1"/>
      <c r="G190" s="1"/>
      <c r="H190" s="1"/>
      <c r="I190" s="1"/>
      <c r="J190" s="1"/>
      <c r="K190" s="1"/>
      <c r="L190" s="1"/>
      <c r="M190" s="1"/>
      <c r="N190" s="1"/>
      <c r="O190" s="1"/>
      <c r="P190" s="1"/>
      <c r="Q190" s="47" t="s">
        <v>603</v>
      </c>
      <c r="R190" s="46"/>
      <c r="S190" s="46"/>
      <c r="T190" s="48" t="s">
        <v>603</v>
      </c>
      <c r="U190" s="49" t="s">
        <v>603</v>
      </c>
      <c r="V190" s="50"/>
      <c r="W190" s="1"/>
      <c r="X190" s="1"/>
      <c r="Y190" s="1"/>
      <c r="Z190" s="1"/>
      <c r="AA190" s="1"/>
      <c r="AB190" s="1"/>
    </row>
    <row r="191" spans="1:28" x14ac:dyDescent="0.25">
      <c r="A191" s="39" t="str">
        <f t="shared" si="4"/>
        <v xml:space="preserve"> </v>
      </c>
      <c r="B191" s="39" t="str">
        <f t="shared" si="5"/>
        <v/>
      </c>
      <c r="C191" s="1">
        <v>443</v>
      </c>
      <c r="D191" s="46"/>
      <c r="E191" s="1"/>
      <c r="F191" s="1"/>
      <c r="G191" s="1"/>
      <c r="H191" s="1"/>
      <c r="I191" s="1"/>
      <c r="J191" s="1"/>
      <c r="K191" s="1"/>
      <c r="L191" s="1"/>
      <c r="M191" s="1"/>
      <c r="N191" s="1"/>
      <c r="O191" s="1"/>
      <c r="P191" s="1"/>
      <c r="Q191" s="47" t="s">
        <v>603</v>
      </c>
      <c r="R191" s="46"/>
      <c r="S191" s="46"/>
      <c r="T191" s="48" t="s">
        <v>603</v>
      </c>
      <c r="U191" s="49" t="s">
        <v>603</v>
      </c>
      <c r="V191" s="50"/>
      <c r="W191" s="1"/>
      <c r="X191" s="1"/>
      <c r="Y191" s="1"/>
      <c r="Z191" s="1"/>
      <c r="AA191" s="1"/>
      <c r="AB191" s="1"/>
    </row>
    <row r="192" spans="1:28" x14ac:dyDescent="0.25">
      <c r="A192" s="39" t="str">
        <f t="shared" si="4"/>
        <v xml:space="preserve"> </v>
      </c>
      <c r="B192" s="39" t="str">
        <f t="shared" si="5"/>
        <v/>
      </c>
      <c r="C192" s="1">
        <v>444</v>
      </c>
      <c r="D192" s="46"/>
      <c r="E192" s="1"/>
      <c r="F192" s="1"/>
      <c r="G192" s="1"/>
      <c r="H192" s="1"/>
      <c r="I192" s="1"/>
      <c r="J192" s="1"/>
      <c r="K192" s="1"/>
      <c r="L192" s="1"/>
      <c r="M192" s="1"/>
      <c r="N192" s="1"/>
      <c r="O192" s="1"/>
      <c r="P192" s="1"/>
      <c r="Q192" s="47" t="s">
        <v>603</v>
      </c>
      <c r="R192" s="46"/>
      <c r="S192" s="46"/>
      <c r="T192" s="48" t="s">
        <v>603</v>
      </c>
      <c r="U192" s="49" t="s">
        <v>603</v>
      </c>
      <c r="V192" s="50"/>
      <c r="W192" s="1"/>
      <c r="X192" s="1"/>
      <c r="Y192" s="1"/>
      <c r="Z192" s="1"/>
      <c r="AA192" s="1"/>
      <c r="AB192" s="1"/>
    </row>
    <row r="193" spans="1:28" x14ac:dyDescent="0.25">
      <c r="A193" s="39" t="str">
        <f t="shared" si="4"/>
        <v xml:space="preserve"> </v>
      </c>
      <c r="B193" s="39" t="str">
        <f t="shared" si="5"/>
        <v/>
      </c>
      <c r="C193" s="1">
        <v>445</v>
      </c>
      <c r="D193" s="46"/>
      <c r="E193" s="1"/>
      <c r="F193" s="1"/>
      <c r="G193" s="1"/>
      <c r="H193" s="1"/>
      <c r="I193" s="1"/>
      <c r="J193" s="1"/>
      <c r="K193" s="1"/>
      <c r="L193" s="1"/>
      <c r="M193" s="1"/>
      <c r="N193" s="1"/>
      <c r="O193" s="1"/>
      <c r="P193" s="1"/>
      <c r="Q193" s="47" t="s">
        <v>603</v>
      </c>
      <c r="R193" s="46"/>
      <c r="S193" s="46"/>
      <c r="T193" s="48" t="s">
        <v>603</v>
      </c>
      <c r="U193" s="49" t="s">
        <v>603</v>
      </c>
      <c r="V193" s="50"/>
      <c r="W193" s="1"/>
      <c r="X193" s="1"/>
      <c r="Y193" s="1"/>
      <c r="Z193" s="1"/>
      <c r="AA193" s="1"/>
      <c r="AB193" s="1"/>
    </row>
    <row r="194" spans="1:28" x14ac:dyDescent="0.25">
      <c r="A194" s="39" t="str">
        <f t="shared" si="4"/>
        <v xml:space="preserve"> </v>
      </c>
      <c r="B194" s="39" t="str">
        <f t="shared" si="5"/>
        <v/>
      </c>
      <c r="C194" s="1">
        <v>446</v>
      </c>
      <c r="D194" s="46"/>
      <c r="E194" s="1"/>
      <c r="F194" s="1"/>
      <c r="G194" s="1"/>
      <c r="H194" s="1"/>
      <c r="I194" s="1"/>
      <c r="J194" s="1"/>
      <c r="K194" s="1"/>
      <c r="L194" s="1"/>
      <c r="M194" s="1"/>
      <c r="N194" s="1"/>
      <c r="O194" s="1"/>
      <c r="P194" s="1"/>
      <c r="Q194" s="47" t="s">
        <v>603</v>
      </c>
      <c r="R194" s="46"/>
      <c r="S194" s="46"/>
      <c r="T194" s="48" t="s">
        <v>603</v>
      </c>
      <c r="U194" s="49" t="s">
        <v>603</v>
      </c>
      <c r="V194" s="50"/>
      <c r="W194" s="1"/>
      <c r="X194" s="1"/>
      <c r="Y194" s="1"/>
      <c r="Z194" s="1"/>
      <c r="AA194" s="1"/>
      <c r="AB194" s="1"/>
    </row>
    <row r="195" spans="1:28" x14ac:dyDescent="0.25">
      <c r="A195" s="39" t="str">
        <f t="shared" si="4"/>
        <v xml:space="preserve"> </v>
      </c>
      <c r="B195" s="39" t="str">
        <f t="shared" si="5"/>
        <v/>
      </c>
      <c r="C195" s="1">
        <v>447</v>
      </c>
      <c r="D195" s="46"/>
      <c r="E195" s="1"/>
      <c r="F195" s="1"/>
      <c r="G195" s="1"/>
      <c r="H195" s="1"/>
      <c r="I195" s="1"/>
      <c r="J195" s="1"/>
      <c r="K195" s="1"/>
      <c r="L195" s="1"/>
      <c r="M195" s="1"/>
      <c r="N195" s="1"/>
      <c r="O195" s="1"/>
      <c r="P195" s="1"/>
      <c r="Q195" s="47" t="s">
        <v>603</v>
      </c>
      <c r="R195" s="46"/>
      <c r="S195" s="46"/>
      <c r="T195" s="48" t="s">
        <v>603</v>
      </c>
      <c r="U195" s="49" t="s">
        <v>603</v>
      </c>
      <c r="V195" s="50"/>
      <c r="W195" s="1"/>
      <c r="X195" s="1"/>
      <c r="Y195" s="1"/>
      <c r="Z195" s="1"/>
      <c r="AA195" s="1"/>
      <c r="AB195" s="1"/>
    </row>
    <row r="196" spans="1:28" x14ac:dyDescent="0.25">
      <c r="A196" s="39" t="str">
        <f t="shared" si="4"/>
        <v xml:space="preserve"> </v>
      </c>
      <c r="B196" s="39" t="str">
        <f t="shared" si="5"/>
        <v/>
      </c>
      <c r="C196" s="1">
        <v>448</v>
      </c>
      <c r="D196" s="46"/>
      <c r="E196" s="1"/>
      <c r="F196" s="1"/>
      <c r="G196" s="1"/>
      <c r="H196" s="1"/>
      <c r="I196" s="1"/>
      <c r="J196" s="1"/>
      <c r="K196" s="1"/>
      <c r="L196" s="1"/>
      <c r="M196" s="1"/>
      <c r="N196" s="1"/>
      <c r="O196" s="1"/>
      <c r="P196" s="1"/>
      <c r="Q196" s="47" t="s">
        <v>603</v>
      </c>
      <c r="R196" s="46"/>
      <c r="S196" s="46"/>
      <c r="T196" s="48" t="s">
        <v>603</v>
      </c>
      <c r="U196" s="49" t="s">
        <v>603</v>
      </c>
      <c r="V196" s="50"/>
      <c r="W196" s="1"/>
      <c r="X196" s="1"/>
      <c r="Y196" s="1"/>
      <c r="Z196" s="1"/>
      <c r="AA196" s="1"/>
      <c r="AB196" s="1"/>
    </row>
    <row r="197" spans="1:28" x14ac:dyDescent="0.25">
      <c r="A197" s="39" t="str">
        <f t="shared" si="4"/>
        <v xml:space="preserve"> </v>
      </c>
      <c r="B197" s="39" t="str">
        <f t="shared" si="5"/>
        <v/>
      </c>
      <c r="C197" s="1">
        <v>449</v>
      </c>
      <c r="D197" s="46"/>
      <c r="E197" s="1"/>
      <c r="F197" s="1"/>
      <c r="G197" s="1"/>
      <c r="H197" s="1"/>
      <c r="I197" s="1"/>
      <c r="J197" s="1"/>
      <c r="K197" s="1"/>
      <c r="L197" s="1"/>
      <c r="M197" s="1"/>
      <c r="N197" s="1"/>
      <c r="O197" s="1"/>
      <c r="P197" s="1"/>
      <c r="Q197" s="47" t="s">
        <v>603</v>
      </c>
      <c r="R197" s="46"/>
      <c r="S197" s="46"/>
      <c r="T197" s="48" t="s">
        <v>603</v>
      </c>
      <c r="U197" s="49" t="s">
        <v>603</v>
      </c>
      <c r="V197" s="50"/>
      <c r="W197" s="1"/>
      <c r="X197" s="1"/>
      <c r="Y197" s="1"/>
      <c r="Z197" s="1"/>
      <c r="AA197" s="1"/>
      <c r="AB197" s="1"/>
    </row>
    <row r="198" spans="1:28" x14ac:dyDescent="0.25">
      <c r="A198" s="39" t="str">
        <f t="shared" si="4"/>
        <v xml:space="preserve"> </v>
      </c>
      <c r="B198" s="39" t="str">
        <f t="shared" si="5"/>
        <v/>
      </c>
      <c r="C198" s="1">
        <v>450</v>
      </c>
      <c r="D198" s="46"/>
      <c r="E198" s="1"/>
      <c r="F198" s="1"/>
      <c r="G198" s="1"/>
      <c r="H198" s="1"/>
      <c r="I198" s="1"/>
      <c r="J198" s="1"/>
      <c r="K198" s="1"/>
      <c r="L198" s="1"/>
      <c r="M198" s="1"/>
      <c r="N198" s="1"/>
      <c r="O198" s="1"/>
      <c r="P198" s="1"/>
      <c r="Q198" s="47" t="s">
        <v>603</v>
      </c>
      <c r="R198" s="46"/>
      <c r="S198" s="46"/>
      <c r="T198" s="48" t="s">
        <v>603</v>
      </c>
      <c r="U198" s="49" t="s">
        <v>603</v>
      </c>
      <c r="V198" s="50"/>
      <c r="W198" s="1"/>
      <c r="X198" s="1"/>
      <c r="Y198" s="1"/>
      <c r="Z198" s="1"/>
      <c r="AA198" s="1"/>
      <c r="AB198" s="1"/>
    </row>
    <row r="199" spans="1:28" x14ac:dyDescent="0.25">
      <c r="A199" s="39" t="str">
        <f t="shared" ref="A199:A203" si="6">+CONCATENATE(LEFT(K199,2)," ",LEFT(L199,2))</f>
        <v xml:space="preserve"> </v>
      </c>
      <c r="B199" s="39" t="str">
        <f t="shared" ref="B199:B203" si="7">IF(R199&lt;&gt;"",CONCATENATE(DAY(R199),".",MONTH(R199)),"")</f>
        <v/>
      </c>
      <c r="C199" s="1">
        <v>451</v>
      </c>
      <c r="D199" s="46"/>
      <c r="E199" s="1"/>
      <c r="F199" s="1"/>
      <c r="G199" s="1"/>
      <c r="H199" s="1"/>
      <c r="I199" s="1"/>
      <c r="J199" s="1"/>
      <c r="K199" s="1"/>
      <c r="L199" s="1"/>
      <c r="M199" s="1"/>
      <c r="N199" s="1"/>
      <c r="O199" s="1"/>
      <c r="P199" s="1"/>
      <c r="Q199" s="47" t="s">
        <v>603</v>
      </c>
      <c r="R199" s="46"/>
      <c r="S199" s="46"/>
      <c r="T199" s="48" t="s">
        <v>603</v>
      </c>
      <c r="U199" s="49" t="s">
        <v>603</v>
      </c>
      <c r="V199" s="50"/>
      <c r="W199" s="1"/>
      <c r="X199" s="1"/>
      <c r="Y199" s="1"/>
      <c r="Z199" s="1"/>
      <c r="AA199" s="1"/>
      <c r="AB199" s="1"/>
    </row>
    <row r="200" spans="1:28" x14ac:dyDescent="0.25">
      <c r="A200" s="39" t="str">
        <f t="shared" si="6"/>
        <v xml:space="preserve"> </v>
      </c>
      <c r="B200" s="39" t="str">
        <f t="shared" si="7"/>
        <v/>
      </c>
      <c r="C200" s="1">
        <v>452</v>
      </c>
      <c r="D200" s="46"/>
      <c r="E200" s="1"/>
      <c r="F200" s="1"/>
      <c r="G200" s="1"/>
      <c r="H200" s="1"/>
      <c r="I200" s="1"/>
      <c r="J200" s="1"/>
      <c r="K200" s="1"/>
      <c r="L200" s="1"/>
      <c r="M200" s="1"/>
      <c r="N200" s="1"/>
      <c r="O200" s="1"/>
      <c r="P200" s="1"/>
      <c r="Q200" s="47" t="s">
        <v>603</v>
      </c>
      <c r="R200" s="46"/>
      <c r="S200" s="46"/>
      <c r="T200" s="48" t="s">
        <v>603</v>
      </c>
      <c r="U200" s="49" t="s">
        <v>603</v>
      </c>
      <c r="V200" s="50"/>
      <c r="W200" s="1"/>
      <c r="X200" s="1"/>
      <c r="Y200" s="1"/>
      <c r="Z200" s="1"/>
      <c r="AA200" s="1"/>
      <c r="AB200" s="1"/>
    </row>
    <row r="201" spans="1:28" x14ac:dyDescent="0.25">
      <c r="A201" s="39" t="str">
        <f t="shared" si="6"/>
        <v xml:space="preserve"> </v>
      </c>
      <c r="B201" s="39" t="str">
        <f t="shared" si="7"/>
        <v/>
      </c>
      <c r="C201" s="1">
        <v>453</v>
      </c>
      <c r="D201" s="46"/>
      <c r="E201" s="1"/>
      <c r="F201" s="1"/>
      <c r="G201" s="1"/>
      <c r="H201" s="1"/>
      <c r="I201" s="1"/>
      <c r="J201" s="1"/>
      <c r="K201" s="1"/>
      <c r="L201" s="1"/>
      <c r="M201" s="1"/>
      <c r="N201" s="1"/>
      <c r="O201" s="1"/>
      <c r="P201" s="1"/>
      <c r="Q201" s="47" t="s">
        <v>603</v>
      </c>
      <c r="R201" s="46"/>
      <c r="S201" s="46"/>
      <c r="T201" s="48" t="s">
        <v>603</v>
      </c>
      <c r="U201" s="49" t="s">
        <v>603</v>
      </c>
      <c r="V201" s="50"/>
      <c r="W201" s="1"/>
      <c r="X201" s="1"/>
      <c r="Y201" s="1"/>
      <c r="Z201" s="1"/>
      <c r="AA201" s="1"/>
      <c r="AB201" s="1"/>
    </row>
    <row r="202" spans="1:28" x14ac:dyDescent="0.25">
      <c r="A202" s="39" t="str">
        <f t="shared" si="6"/>
        <v xml:space="preserve"> </v>
      </c>
      <c r="B202" s="39" t="str">
        <f t="shared" si="7"/>
        <v/>
      </c>
      <c r="C202" s="1">
        <v>454</v>
      </c>
      <c r="D202" s="46"/>
      <c r="E202" s="1"/>
      <c r="F202" s="1"/>
      <c r="G202" s="1"/>
      <c r="H202" s="1"/>
      <c r="I202" s="1"/>
      <c r="J202" s="1"/>
      <c r="K202" s="1"/>
      <c r="L202" s="1"/>
      <c r="M202" s="1"/>
      <c r="N202" s="1"/>
      <c r="O202" s="1"/>
      <c r="P202" s="1"/>
      <c r="Q202" s="47" t="s">
        <v>603</v>
      </c>
      <c r="R202" s="46"/>
      <c r="S202" s="46"/>
      <c r="T202" s="48" t="s">
        <v>603</v>
      </c>
      <c r="U202" s="49" t="s">
        <v>603</v>
      </c>
      <c r="V202" s="50"/>
      <c r="W202" s="1"/>
      <c r="X202" s="1"/>
      <c r="Y202" s="1"/>
      <c r="Z202" s="1"/>
      <c r="AA202" s="1"/>
      <c r="AB202" s="1"/>
    </row>
    <row r="203" spans="1:28" x14ac:dyDescent="0.25">
      <c r="A203" s="39" t="str">
        <f t="shared" si="6"/>
        <v xml:space="preserve"> </v>
      </c>
      <c r="B203" s="39" t="str">
        <f t="shared" si="7"/>
        <v/>
      </c>
      <c r="C203" s="1">
        <v>455</v>
      </c>
      <c r="D203" s="46"/>
      <c r="E203" s="1"/>
      <c r="F203" s="1"/>
      <c r="G203" s="1"/>
      <c r="H203" s="1"/>
      <c r="I203" s="1"/>
      <c r="J203" s="1"/>
      <c r="K203" s="1"/>
      <c r="L203" s="1"/>
      <c r="M203" s="1"/>
      <c r="N203" s="1"/>
      <c r="O203" s="1"/>
      <c r="P203" s="1"/>
      <c r="Q203" s="47" t="s">
        <v>603</v>
      </c>
      <c r="R203" s="46"/>
      <c r="S203" s="46"/>
      <c r="T203" s="48" t="s">
        <v>603</v>
      </c>
      <c r="U203" s="49" t="s">
        <v>603</v>
      </c>
      <c r="V203" s="50"/>
      <c r="W203" s="1"/>
      <c r="X203" s="1"/>
      <c r="Y203" s="1"/>
      <c r="Z203" s="1"/>
      <c r="AA203" s="1"/>
      <c r="AB203" s="1"/>
    </row>
    <row r="204" spans="1:28" x14ac:dyDescent="0.25">
      <c r="C204" s="1">
        <v>456</v>
      </c>
      <c r="D204" s="46"/>
      <c r="E204" s="1"/>
      <c r="F204" s="1"/>
      <c r="G204" s="1"/>
      <c r="H204" s="1"/>
      <c r="I204" s="1"/>
      <c r="J204" s="1"/>
      <c r="K204" s="1"/>
      <c r="L204" s="1"/>
      <c r="M204" s="1"/>
      <c r="N204" s="1"/>
      <c r="O204" s="1"/>
      <c r="P204" s="1"/>
      <c r="Q204" s="47" t="s">
        <v>603</v>
      </c>
      <c r="R204" s="46"/>
      <c r="S204" s="46"/>
      <c r="T204" s="48" t="s">
        <v>603</v>
      </c>
      <c r="U204" s="49" t="s">
        <v>603</v>
      </c>
      <c r="V204" s="50"/>
      <c r="W204" s="1"/>
      <c r="X204" s="1"/>
      <c r="Y204" s="1"/>
      <c r="Z204" s="1"/>
      <c r="AA204" s="1"/>
      <c r="AB204" s="1"/>
    </row>
    <row r="205" spans="1:28" x14ac:dyDescent="0.25">
      <c r="C205" s="1">
        <v>457</v>
      </c>
      <c r="D205" s="46"/>
      <c r="E205" s="1"/>
      <c r="F205" s="1"/>
      <c r="G205" s="1"/>
      <c r="H205" s="1"/>
      <c r="I205" s="1"/>
      <c r="J205" s="1"/>
      <c r="K205" s="1"/>
      <c r="L205" s="1"/>
      <c r="M205" s="1"/>
      <c r="N205" s="1"/>
      <c r="O205" s="1"/>
      <c r="P205" s="1"/>
      <c r="Q205" s="47" t="s">
        <v>603</v>
      </c>
      <c r="R205" s="46"/>
      <c r="S205" s="46"/>
      <c r="T205" s="48" t="s">
        <v>603</v>
      </c>
      <c r="U205" s="49" t="s">
        <v>603</v>
      </c>
      <c r="V205" s="50"/>
      <c r="W205" s="1"/>
      <c r="X205" s="1"/>
      <c r="Y205" s="1"/>
      <c r="Z205" s="1"/>
      <c r="AA205" s="1"/>
      <c r="AB205" s="1"/>
    </row>
    <row r="206" spans="1:28" x14ac:dyDescent="0.25">
      <c r="C206" s="1">
        <v>458</v>
      </c>
      <c r="D206" s="46"/>
      <c r="E206" s="1"/>
      <c r="F206" s="1"/>
      <c r="G206" s="1"/>
      <c r="H206" s="1"/>
      <c r="I206" s="1"/>
      <c r="J206" s="1"/>
      <c r="K206" s="1"/>
      <c r="L206" s="1"/>
      <c r="M206" s="1"/>
      <c r="N206" s="1"/>
      <c r="O206" s="1"/>
      <c r="P206" s="1"/>
      <c r="Q206" s="47" t="s">
        <v>603</v>
      </c>
      <c r="R206" s="46"/>
      <c r="S206" s="46"/>
      <c r="T206" s="48" t="s">
        <v>603</v>
      </c>
      <c r="U206" s="49" t="s">
        <v>603</v>
      </c>
      <c r="V206" s="50"/>
      <c r="W206" s="1"/>
      <c r="X206" s="1"/>
      <c r="Y206" s="1"/>
      <c r="Z206" s="1"/>
      <c r="AA206" s="1"/>
      <c r="AB206" s="1"/>
    </row>
    <row r="207" spans="1:28" x14ac:dyDescent="0.25">
      <c r="C207" s="1">
        <v>459</v>
      </c>
      <c r="D207" s="46"/>
      <c r="E207" s="1"/>
      <c r="F207" s="1"/>
      <c r="G207" s="1"/>
      <c r="H207" s="1"/>
      <c r="I207" s="1"/>
      <c r="J207" s="1"/>
      <c r="K207" s="1"/>
      <c r="L207" s="1"/>
      <c r="M207" s="1"/>
      <c r="N207" s="1"/>
      <c r="O207" s="1"/>
      <c r="P207" s="1"/>
      <c r="Q207" s="47" t="s">
        <v>603</v>
      </c>
      <c r="R207" s="46"/>
      <c r="S207" s="46"/>
      <c r="T207" s="48" t="s">
        <v>603</v>
      </c>
      <c r="U207" s="49" t="s">
        <v>603</v>
      </c>
      <c r="V207" s="50"/>
      <c r="W207" s="1"/>
      <c r="X207" s="1"/>
      <c r="Y207" s="1"/>
      <c r="Z207" s="1"/>
      <c r="AA207" s="1"/>
      <c r="AB207" s="1"/>
    </row>
    <row r="208" spans="1:28" x14ac:dyDescent="0.25">
      <c r="C208" s="1">
        <v>460</v>
      </c>
      <c r="D208" s="46"/>
      <c r="E208" s="1"/>
      <c r="F208" s="1"/>
      <c r="G208" s="1"/>
      <c r="H208" s="1"/>
      <c r="I208" s="1"/>
      <c r="J208" s="1"/>
      <c r="K208" s="1"/>
      <c r="L208" s="1"/>
      <c r="M208" s="1"/>
      <c r="N208" s="1"/>
      <c r="O208" s="1"/>
      <c r="P208" s="1"/>
      <c r="Q208" s="47" t="s">
        <v>603</v>
      </c>
      <c r="R208" s="46"/>
      <c r="S208" s="46"/>
      <c r="T208" s="48" t="s">
        <v>603</v>
      </c>
      <c r="U208" s="49" t="s">
        <v>603</v>
      </c>
      <c r="V208" s="50"/>
      <c r="W208" s="1"/>
      <c r="X208" s="1"/>
      <c r="Y208" s="1"/>
      <c r="Z208" s="1"/>
      <c r="AA208" s="1"/>
      <c r="AB208" s="1"/>
    </row>
    <row r="209" spans="3:28" x14ac:dyDescent="0.25">
      <c r="C209" s="1">
        <v>461</v>
      </c>
      <c r="D209" s="46"/>
      <c r="E209" s="1"/>
      <c r="F209" s="1"/>
      <c r="G209" s="1"/>
      <c r="H209" s="1"/>
      <c r="I209" s="1"/>
      <c r="J209" s="1"/>
      <c r="K209" s="1"/>
      <c r="L209" s="1"/>
      <c r="M209" s="1"/>
      <c r="N209" s="1"/>
      <c r="O209" s="1"/>
      <c r="P209" s="1"/>
      <c r="Q209" s="47" t="s">
        <v>603</v>
      </c>
      <c r="R209" s="46"/>
      <c r="S209" s="46"/>
      <c r="T209" s="48" t="s">
        <v>603</v>
      </c>
      <c r="U209" s="49" t="s">
        <v>603</v>
      </c>
      <c r="V209" s="50"/>
      <c r="W209" s="1"/>
      <c r="X209" s="1"/>
      <c r="Y209" s="1"/>
      <c r="Z209" s="1"/>
      <c r="AA209" s="1"/>
      <c r="AB209" s="1"/>
    </row>
    <row r="210" spans="3:28" x14ac:dyDescent="0.25">
      <c r="C210" s="1">
        <v>462</v>
      </c>
      <c r="D210" s="46"/>
      <c r="E210" s="1"/>
      <c r="F210" s="1"/>
      <c r="G210" s="1"/>
      <c r="H210" s="1"/>
      <c r="I210" s="1"/>
      <c r="J210" s="1"/>
      <c r="K210" s="1"/>
      <c r="L210" s="1"/>
      <c r="M210" s="1"/>
      <c r="N210" s="1"/>
      <c r="O210" s="1"/>
      <c r="P210" s="1"/>
      <c r="Q210" s="47" t="s">
        <v>603</v>
      </c>
      <c r="R210" s="46"/>
      <c r="S210" s="46"/>
      <c r="T210" s="48" t="s">
        <v>603</v>
      </c>
      <c r="U210" s="49" t="s">
        <v>603</v>
      </c>
      <c r="V210" s="50"/>
      <c r="W210" s="1"/>
      <c r="X210" s="1"/>
      <c r="Y210" s="1"/>
      <c r="Z210" s="1"/>
      <c r="AA210" s="1"/>
      <c r="AB210" s="1"/>
    </row>
    <row r="211" spans="3:28" x14ac:dyDescent="0.25">
      <c r="C211" s="1">
        <v>463</v>
      </c>
      <c r="D211" s="46"/>
      <c r="E211" s="1"/>
      <c r="F211" s="1"/>
      <c r="G211" s="1"/>
      <c r="H211" s="1"/>
      <c r="I211" s="1"/>
      <c r="J211" s="1"/>
      <c r="K211" s="1"/>
      <c r="L211" s="1"/>
      <c r="M211" s="1"/>
      <c r="N211" s="1"/>
      <c r="O211" s="1"/>
      <c r="P211" s="1"/>
      <c r="Q211" s="47" t="s">
        <v>603</v>
      </c>
      <c r="R211" s="46"/>
      <c r="S211" s="46"/>
      <c r="T211" s="48" t="s">
        <v>603</v>
      </c>
      <c r="U211" s="49" t="s">
        <v>603</v>
      </c>
      <c r="V211" s="50"/>
      <c r="W211" s="1"/>
      <c r="X211" s="1"/>
      <c r="Y211" s="1"/>
      <c r="Z211" s="1"/>
      <c r="AA211" s="1"/>
      <c r="AB211" s="1"/>
    </row>
    <row r="212" spans="3:28" x14ac:dyDescent="0.25">
      <c r="C212" s="1">
        <v>464</v>
      </c>
      <c r="D212" s="46"/>
      <c r="E212" s="1"/>
      <c r="F212" s="1"/>
      <c r="G212" s="1"/>
      <c r="H212" s="1"/>
      <c r="I212" s="1"/>
      <c r="J212" s="1"/>
      <c r="K212" s="1"/>
      <c r="L212" s="1"/>
      <c r="M212" s="1"/>
      <c r="N212" s="1"/>
      <c r="O212" s="1"/>
      <c r="P212" s="1"/>
      <c r="Q212" s="47" t="s">
        <v>603</v>
      </c>
      <c r="R212" s="46"/>
      <c r="S212" s="46"/>
      <c r="T212" s="48" t="s">
        <v>603</v>
      </c>
      <c r="U212" s="49" t="s">
        <v>603</v>
      </c>
      <c r="V212" s="50"/>
      <c r="W212" s="1"/>
      <c r="X212" s="1"/>
      <c r="Y212" s="1"/>
      <c r="Z212" s="1"/>
      <c r="AA212" s="1"/>
      <c r="AB212" s="1"/>
    </row>
    <row r="213" spans="3:28" x14ac:dyDescent="0.25">
      <c r="C213" s="1">
        <v>465</v>
      </c>
      <c r="D213" s="46"/>
      <c r="E213" s="1"/>
      <c r="F213" s="1"/>
      <c r="G213" s="1"/>
      <c r="H213" s="1"/>
      <c r="I213" s="1"/>
      <c r="J213" s="1"/>
      <c r="K213" s="1"/>
      <c r="L213" s="1"/>
      <c r="M213" s="1"/>
      <c r="N213" s="1"/>
      <c r="O213" s="1"/>
      <c r="P213" s="1"/>
      <c r="Q213" s="47" t="s">
        <v>603</v>
      </c>
      <c r="R213" s="46"/>
      <c r="S213" s="46"/>
      <c r="T213" s="48" t="s">
        <v>603</v>
      </c>
      <c r="U213" s="49" t="s">
        <v>603</v>
      </c>
      <c r="V213" s="50"/>
      <c r="W213" s="1"/>
      <c r="X213" s="1"/>
      <c r="Y213" s="1"/>
      <c r="Z213" s="1"/>
      <c r="AA213" s="1"/>
      <c r="AB213" s="1"/>
    </row>
    <row r="214" spans="3:28" x14ac:dyDescent="0.25">
      <c r="C214" s="1">
        <v>466</v>
      </c>
      <c r="D214" s="46"/>
      <c r="E214" s="1"/>
      <c r="F214" s="1"/>
      <c r="G214" s="1"/>
      <c r="H214" s="1"/>
      <c r="I214" s="1"/>
      <c r="J214" s="1"/>
      <c r="K214" s="1"/>
      <c r="L214" s="1"/>
      <c r="M214" s="1"/>
      <c r="N214" s="1"/>
      <c r="O214" s="1"/>
      <c r="P214" s="1"/>
      <c r="Q214" s="47" t="s">
        <v>603</v>
      </c>
      <c r="R214" s="46"/>
      <c r="S214" s="46"/>
      <c r="T214" s="48" t="s">
        <v>603</v>
      </c>
      <c r="U214" s="49" t="s">
        <v>603</v>
      </c>
      <c r="V214" s="50"/>
      <c r="W214" s="1"/>
      <c r="X214" s="1"/>
      <c r="Y214" s="1"/>
      <c r="Z214" s="1"/>
      <c r="AA214" s="1"/>
      <c r="AB214" s="1"/>
    </row>
    <row r="215" spans="3:28" x14ac:dyDescent="0.25">
      <c r="C215" s="1">
        <v>467</v>
      </c>
      <c r="D215" s="46"/>
      <c r="E215" s="1"/>
      <c r="F215" s="1"/>
      <c r="G215" s="1"/>
      <c r="H215" s="1"/>
      <c r="I215" s="1"/>
      <c r="J215" s="1"/>
      <c r="K215" s="1"/>
      <c r="L215" s="1"/>
      <c r="M215" s="1"/>
      <c r="N215" s="1"/>
      <c r="O215" s="1"/>
      <c r="P215" s="1"/>
      <c r="Q215" s="47" t="s">
        <v>603</v>
      </c>
      <c r="R215" s="46"/>
      <c r="S215" s="46"/>
      <c r="T215" s="48" t="s">
        <v>603</v>
      </c>
      <c r="U215" s="49" t="s">
        <v>603</v>
      </c>
      <c r="V215" s="50"/>
      <c r="W215" s="1"/>
      <c r="X215" s="1"/>
      <c r="Y215" s="1"/>
      <c r="Z215" s="1"/>
      <c r="AA215" s="1"/>
      <c r="AB215" s="1"/>
    </row>
    <row r="216" spans="3:28" x14ac:dyDescent="0.25">
      <c r="C216" s="1">
        <v>468</v>
      </c>
      <c r="D216" s="46"/>
      <c r="E216" s="1"/>
      <c r="F216" s="1"/>
      <c r="G216" s="1"/>
      <c r="H216" s="1"/>
      <c r="I216" s="1"/>
      <c r="J216" s="1"/>
      <c r="K216" s="1"/>
      <c r="L216" s="1"/>
      <c r="M216" s="1"/>
      <c r="N216" s="1"/>
      <c r="O216" s="1"/>
      <c r="P216" s="1"/>
      <c r="Q216" s="47" t="s">
        <v>603</v>
      </c>
      <c r="R216" s="46"/>
      <c r="S216" s="46"/>
      <c r="T216" s="48" t="s">
        <v>603</v>
      </c>
      <c r="U216" s="49" t="s">
        <v>603</v>
      </c>
      <c r="V216" s="50"/>
      <c r="W216" s="1"/>
      <c r="X216" s="1"/>
      <c r="Y216" s="1"/>
      <c r="Z216" s="1"/>
      <c r="AA216" s="1"/>
      <c r="AB216" s="1"/>
    </row>
    <row r="217" spans="3:28" x14ac:dyDescent="0.25">
      <c r="C217" s="1">
        <v>469</v>
      </c>
      <c r="D217" s="46"/>
      <c r="E217" s="1"/>
      <c r="F217" s="1"/>
      <c r="G217" s="1"/>
      <c r="H217" s="1"/>
      <c r="I217" s="1"/>
      <c r="J217" s="1"/>
      <c r="K217" s="1"/>
      <c r="L217" s="1"/>
      <c r="M217" s="1"/>
      <c r="N217" s="1"/>
      <c r="O217" s="1"/>
      <c r="P217" s="1"/>
      <c r="Q217" s="47" t="s">
        <v>603</v>
      </c>
      <c r="R217" s="46"/>
      <c r="S217" s="46"/>
      <c r="T217" s="48" t="s">
        <v>603</v>
      </c>
      <c r="U217" s="49" t="s">
        <v>603</v>
      </c>
      <c r="V217" s="50"/>
      <c r="W217" s="1"/>
      <c r="X217" s="1"/>
      <c r="Y217" s="1"/>
      <c r="Z217" s="1"/>
      <c r="AA217" s="1"/>
      <c r="AB217" s="1"/>
    </row>
    <row r="218" spans="3:28" x14ac:dyDescent="0.25">
      <c r="C218" s="1">
        <v>470</v>
      </c>
      <c r="D218" s="46"/>
      <c r="E218" s="1"/>
      <c r="F218" s="1"/>
      <c r="G218" s="1"/>
      <c r="H218" s="1"/>
      <c r="I218" s="1"/>
      <c r="J218" s="1"/>
      <c r="K218" s="1"/>
      <c r="L218" s="1"/>
      <c r="M218" s="1"/>
      <c r="N218" s="1"/>
      <c r="O218" s="1"/>
      <c r="P218" s="1"/>
      <c r="Q218" s="47" t="s">
        <v>603</v>
      </c>
      <c r="R218" s="46"/>
      <c r="S218" s="46"/>
      <c r="T218" s="48" t="s">
        <v>603</v>
      </c>
      <c r="U218" s="49" t="s">
        <v>603</v>
      </c>
      <c r="V218" s="50"/>
      <c r="W218" s="1"/>
      <c r="X218" s="1"/>
      <c r="Y218" s="1"/>
      <c r="Z218" s="1"/>
      <c r="AA218" s="1"/>
      <c r="AB218" s="1"/>
    </row>
    <row r="219" spans="3:28" x14ac:dyDescent="0.25">
      <c r="C219" s="1">
        <v>471</v>
      </c>
      <c r="D219" s="46"/>
      <c r="E219" s="1"/>
      <c r="F219" s="1"/>
      <c r="G219" s="1"/>
      <c r="H219" s="1"/>
      <c r="I219" s="1"/>
      <c r="J219" s="1"/>
      <c r="K219" s="1"/>
      <c r="L219" s="1"/>
      <c r="M219" s="1"/>
      <c r="N219" s="1"/>
      <c r="O219" s="1"/>
      <c r="P219" s="1"/>
      <c r="Q219" s="47" t="s">
        <v>603</v>
      </c>
      <c r="R219" s="46"/>
      <c r="S219" s="46"/>
      <c r="T219" s="48" t="s">
        <v>603</v>
      </c>
      <c r="U219" s="49" t="s">
        <v>603</v>
      </c>
      <c r="V219" s="50"/>
      <c r="W219" s="1"/>
      <c r="X219" s="1"/>
      <c r="Y219" s="1"/>
      <c r="Z219" s="1"/>
      <c r="AA219" s="1"/>
      <c r="AB219" s="1"/>
    </row>
    <row r="220" spans="3:28" x14ac:dyDescent="0.25">
      <c r="C220" s="1">
        <v>472</v>
      </c>
      <c r="D220" s="46"/>
      <c r="E220" s="1"/>
      <c r="F220" s="1"/>
      <c r="G220" s="1"/>
      <c r="H220" s="1"/>
      <c r="I220" s="1"/>
      <c r="J220" s="1"/>
      <c r="K220" s="1"/>
      <c r="L220" s="1"/>
      <c r="M220" s="1"/>
      <c r="N220" s="1"/>
      <c r="O220" s="1"/>
      <c r="P220" s="1"/>
      <c r="Q220" s="47" t="s">
        <v>603</v>
      </c>
      <c r="R220" s="46"/>
      <c r="S220" s="46"/>
      <c r="T220" s="48" t="s">
        <v>603</v>
      </c>
      <c r="U220" s="49" t="s">
        <v>603</v>
      </c>
      <c r="V220" s="50"/>
      <c r="W220" s="1"/>
      <c r="X220" s="1"/>
      <c r="Y220" s="1"/>
      <c r="Z220" s="1"/>
      <c r="AA220" s="1"/>
      <c r="AB220" s="1"/>
    </row>
    <row r="221" spans="3:28" x14ac:dyDescent="0.25">
      <c r="C221" s="1">
        <v>473</v>
      </c>
      <c r="D221" s="46"/>
      <c r="E221" s="1"/>
      <c r="F221" s="1"/>
      <c r="G221" s="1"/>
      <c r="H221" s="1"/>
      <c r="I221" s="1"/>
      <c r="J221" s="1"/>
      <c r="K221" s="1"/>
      <c r="L221" s="1"/>
      <c r="M221" s="1"/>
      <c r="N221" s="1"/>
      <c r="O221" s="1"/>
      <c r="P221" s="1"/>
      <c r="Q221" s="47" t="s">
        <v>603</v>
      </c>
      <c r="R221" s="46"/>
      <c r="S221" s="46"/>
      <c r="T221" s="48" t="s">
        <v>603</v>
      </c>
      <c r="U221" s="49" t="s">
        <v>603</v>
      </c>
      <c r="V221" s="50"/>
      <c r="W221" s="1"/>
      <c r="X221" s="1"/>
      <c r="Y221" s="1"/>
      <c r="Z221" s="1"/>
      <c r="AA221" s="1"/>
      <c r="AB221" s="1"/>
    </row>
    <row r="222" spans="3:28" x14ac:dyDescent="0.25">
      <c r="C222" s="1">
        <v>474</v>
      </c>
      <c r="D222" s="46"/>
      <c r="E222" s="1"/>
      <c r="F222" s="1"/>
      <c r="G222" s="1"/>
      <c r="H222" s="1"/>
      <c r="I222" s="1"/>
      <c r="J222" s="1"/>
      <c r="K222" s="1"/>
      <c r="L222" s="1"/>
      <c r="M222" s="1"/>
      <c r="N222" s="1"/>
      <c r="O222" s="1"/>
      <c r="P222" s="1"/>
      <c r="Q222" s="47" t="s">
        <v>603</v>
      </c>
      <c r="R222" s="46"/>
      <c r="S222" s="46"/>
      <c r="T222" s="48" t="s">
        <v>603</v>
      </c>
      <c r="U222" s="49" t="s">
        <v>603</v>
      </c>
      <c r="V222" s="50"/>
      <c r="W222" s="1"/>
      <c r="X222" s="1"/>
      <c r="Y222" s="1"/>
      <c r="Z222" s="1"/>
      <c r="AA222" s="1"/>
      <c r="AB222" s="1"/>
    </row>
    <row r="223" spans="3:28" x14ac:dyDescent="0.25">
      <c r="C223" s="1">
        <v>475</v>
      </c>
      <c r="D223" s="46"/>
      <c r="E223" s="1"/>
      <c r="F223" s="1"/>
      <c r="G223" s="1"/>
      <c r="H223" s="1"/>
      <c r="I223" s="1"/>
      <c r="J223" s="1"/>
      <c r="K223" s="1"/>
      <c r="L223" s="1"/>
      <c r="M223" s="1"/>
      <c r="N223" s="1"/>
      <c r="O223" s="1"/>
      <c r="P223" s="1"/>
      <c r="Q223" s="47" t="s">
        <v>603</v>
      </c>
      <c r="R223" s="46"/>
      <c r="S223" s="46"/>
      <c r="T223" s="48" t="s">
        <v>603</v>
      </c>
      <c r="U223" s="49" t="s">
        <v>603</v>
      </c>
      <c r="V223" s="50"/>
      <c r="W223" s="1"/>
      <c r="X223" s="1"/>
      <c r="Y223" s="1"/>
      <c r="Z223" s="1"/>
      <c r="AA223" s="1"/>
      <c r="AB223" s="1"/>
    </row>
    <row r="224" spans="3:28" x14ac:dyDescent="0.25">
      <c r="C224" s="1">
        <v>476</v>
      </c>
      <c r="D224" s="46"/>
      <c r="E224" s="1"/>
      <c r="F224" s="1"/>
      <c r="G224" s="1"/>
      <c r="H224" s="1"/>
      <c r="I224" s="1"/>
      <c r="J224" s="1"/>
      <c r="K224" s="1"/>
      <c r="L224" s="1"/>
      <c r="M224" s="1"/>
      <c r="N224" s="1"/>
      <c r="O224" s="1"/>
      <c r="P224" s="1"/>
      <c r="Q224" s="47" t="s">
        <v>603</v>
      </c>
      <c r="R224" s="46"/>
      <c r="S224" s="46"/>
      <c r="T224" s="48" t="s">
        <v>603</v>
      </c>
      <c r="U224" s="49" t="s">
        <v>603</v>
      </c>
      <c r="V224" s="50"/>
      <c r="W224" s="1"/>
      <c r="X224" s="1"/>
      <c r="Y224" s="1"/>
      <c r="Z224" s="1"/>
      <c r="AA224" s="1"/>
      <c r="AB224" s="1"/>
    </row>
    <row r="225" spans="3:28" x14ac:dyDescent="0.25">
      <c r="C225" s="1">
        <v>477</v>
      </c>
      <c r="D225" s="46"/>
      <c r="E225" s="1"/>
      <c r="F225" s="1"/>
      <c r="G225" s="1"/>
      <c r="H225" s="1"/>
      <c r="I225" s="1"/>
      <c r="J225" s="1"/>
      <c r="K225" s="1"/>
      <c r="L225" s="1"/>
      <c r="M225" s="1"/>
      <c r="N225" s="1"/>
      <c r="O225" s="1"/>
      <c r="P225" s="1"/>
      <c r="Q225" s="47" t="s">
        <v>603</v>
      </c>
      <c r="R225" s="46"/>
      <c r="S225" s="46"/>
      <c r="T225" s="48" t="s">
        <v>603</v>
      </c>
      <c r="U225" s="49" t="s">
        <v>603</v>
      </c>
      <c r="V225" s="50"/>
      <c r="W225" s="1"/>
      <c r="X225" s="1"/>
      <c r="Y225" s="1"/>
      <c r="Z225" s="1"/>
      <c r="AA225" s="1"/>
      <c r="AB225" s="1"/>
    </row>
    <row r="226" spans="3:28" x14ac:dyDescent="0.25">
      <c r="C226" s="1">
        <v>478</v>
      </c>
      <c r="D226" s="46"/>
      <c r="E226" s="1"/>
      <c r="F226" s="1"/>
      <c r="G226" s="1"/>
      <c r="H226" s="1"/>
      <c r="I226" s="1"/>
      <c r="J226" s="1"/>
      <c r="K226" s="1"/>
      <c r="L226" s="1"/>
      <c r="M226" s="1"/>
      <c r="N226" s="1"/>
      <c r="O226" s="1"/>
      <c r="P226" s="1"/>
      <c r="Q226" s="47" t="s">
        <v>603</v>
      </c>
      <c r="R226" s="46"/>
      <c r="S226" s="46"/>
      <c r="T226" s="48" t="s">
        <v>603</v>
      </c>
      <c r="U226" s="49" t="s">
        <v>603</v>
      </c>
      <c r="V226" s="50"/>
      <c r="W226" s="1"/>
      <c r="X226" s="1"/>
      <c r="Y226" s="1"/>
      <c r="Z226" s="1"/>
      <c r="AA226" s="1"/>
      <c r="AB226" s="1"/>
    </row>
    <row r="227" spans="3:28" x14ac:dyDescent="0.25">
      <c r="C227" s="1">
        <v>479</v>
      </c>
      <c r="D227" s="46"/>
      <c r="E227" s="1"/>
      <c r="F227" s="1"/>
      <c r="G227" s="1"/>
      <c r="H227" s="1"/>
      <c r="I227" s="1"/>
      <c r="J227" s="1"/>
      <c r="K227" s="1"/>
      <c r="L227" s="1"/>
      <c r="M227" s="1"/>
      <c r="N227" s="1"/>
      <c r="O227" s="1"/>
      <c r="P227" s="1"/>
      <c r="Q227" s="47" t="s">
        <v>603</v>
      </c>
      <c r="R227" s="46"/>
      <c r="S227" s="46"/>
      <c r="T227" s="48" t="s">
        <v>603</v>
      </c>
      <c r="U227" s="49" t="s">
        <v>603</v>
      </c>
      <c r="V227" s="50"/>
      <c r="W227" s="1"/>
      <c r="X227" s="1"/>
      <c r="Y227" s="1"/>
      <c r="Z227" s="1"/>
      <c r="AA227" s="1"/>
      <c r="AB227" s="1"/>
    </row>
    <row r="228" spans="3:28" x14ac:dyDescent="0.25">
      <c r="C228" s="1">
        <v>480</v>
      </c>
      <c r="D228" s="46"/>
      <c r="E228" s="1"/>
      <c r="F228" s="1"/>
      <c r="G228" s="1"/>
      <c r="H228" s="1"/>
      <c r="I228" s="1"/>
      <c r="J228" s="1"/>
      <c r="K228" s="1"/>
      <c r="L228" s="1"/>
      <c r="M228" s="1"/>
      <c r="N228" s="1"/>
      <c r="O228" s="1"/>
      <c r="P228" s="1"/>
      <c r="Q228" s="47" t="s">
        <v>603</v>
      </c>
      <c r="R228" s="46"/>
      <c r="S228" s="46"/>
      <c r="T228" s="48" t="s">
        <v>603</v>
      </c>
      <c r="U228" s="49" t="s">
        <v>603</v>
      </c>
      <c r="V228" s="50"/>
      <c r="W228" s="1"/>
      <c r="X228" s="1"/>
      <c r="Y228" s="1"/>
      <c r="Z228" s="1"/>
      <c r="AA228" s="1"/>
      <c r="AB228" s="1"/>
    </row>
    <row r="229" spans="3:28" x14ac:dyDescent="0.25">
      <c r="C229" s="1">
        <v>481</v>
      </c>
      <c r="D229" s="46"/>
      <c r="E229" s="1"/>
      <c r="F229" s="1"/>
      <c r="G229" s="1"/>
      <c r="H229" s="1"/>
      <c r="I229" s="1"/>
      <c r="J229" s="1"/>
      <c r="K229" s="1"/>
      <c r="L229" s="1"/>
      <c r="M229" s="1"/>
      <c r="N229" s="1"/>
      <c r="O229" s="1"/>
      <c r="P229" s="1"/>
      <c r="Q229" s="47" t="s">
        <v>603</v>
      </c>
      <c r="R229" s="46"/>
      <c r="S229" s="46"/>
      <c r="T229" s="48" t="s">
        <v>603</v>
      </c>
      <c r="U229" s="49" t="s">
        <v>603</v>
      </c>
      <c r="V229" s="50"/>
      <c r="W229" s="1"/>
      <c r="X229" s="1"/>
      <c r="Y229" s="1"/>
      <c r="Z229" s="1"/>
      <c r="AA229" s="1"/>
      <c r="AB229" s="1"/>
    </row>
    <row r="230" spans="3:28" x14ac:dyDescent="0.25">
      <c r="C230" s="1">
        <v>482</v>
      </c>
      <c r="D230" s="46"/>
      <c r="E230" s="1"/>
      <c r="F230" s="1"/>
      <c r="G230" s="1"/>
      <c r="H230" s="1"/>
      <c r="I230" s="1"/>
      <c r="J230" s="1"/>
      <c r="K230" s="1"/>
      <c r="L230" s="1"/>
      <c r="M230" s="1"/>
      <c r="N230" s="1"/>
      <c r="O230" s="1"/>
      <c r="P230" s="1"/>
      <c r="Q230" s="47" t="s">
        <v>603</v>
      </c>
      <c r="R230" s="46"/>
      <c r="S230" s="46"/>
      <c r="T230" s="48" t="s">
        <v>603</v>
      </c>
      <c r="U230" s="49" t="s">
        <v>603</v>
      </c>
      <c r="V230" s="50"/>
      <c r="W230" s="1"/>
      <c r="X230" s="1"/>
      <c r="Y230" s="1"/>
      <c r="Z230" s="1"/>
      <c r="AA230" s="1"/>
      <c r="AB230" s="1"/>
    </row>
    <row r="231" spans="3:28" x14ac:dyDescent="0.25">
      <c r="C231" s="1">
        <v>483</v>
      </c>
      <c r="D231" s="46"/>
      <c r="E231" s="1"/>
      <c r="F231" s="1"/>
      <c r="G231" s="1"/>
      <c r="H231" s="1"/>
      <c r="I231" s="1"/>
      <c r="J231" s="1"/>
      <c r="K231" s="1"/>
      <c r="L231" s="1"/>
      <c r="M231" s="1"/>
      <c r="N231" s="1"/>
      <c r="O231" s="1"/>
      <c r="P231" s="1"/>
      <c r="Q231" s="47" t="s">
        <v>603</v>
      </c>
      <c r="R231" s="46"/>
      <c r="S231" s="46"/>
      <c r="T231" s="48" t="s">
        <v>603</v>
      </c>
      <c r="U231" s="49" t="s">
        <v>603</v>
      </c>
      <c r="V231" s="50"/>
      <c r="W231" s="1"/>
      <c r="X231" s="1"/>
      <c r="Y231" s="1"/>
      <c r="Z231" s="1"/>
      <c r="AA231" s="1"/>
      <c r="AB231" s="1"/>
    </row>
    <row r="232" spans="3:28" x14ac:dyDescent="0.25">
      <c r="C232" s="1">
        <v>484</v>
      </c>
      <c r="D232" s="46"/>
      <c r="E232" s="1"/>
      <c r="F232" s="1"/>
      <c r="G232" s="1"/>
      <c r="H232" s="1"/>
      <c r="I232" s="1"/>
      <c r="J232" s="1"/>
      <c r="K232" s="1"/>
      <c r="L232" s="1"/>
      <c r="M232" s="1"/>
      <c r="N232" s="1"/>
      <c r="O232" s="1"/>
      <c r="P232" s="1"/>
      <c r="Q232" s="47" t="s">
        <v>603</v>
      </c>
      <c r="R232" s="46"/>
      <c r="S232" s="46"/>
      <c r="T232" s="48" t="s">
        <v>603</v>
      </c>
      <c r="U232" s="49" t="s">
        <v>603</v>
      </c>
      <c r="V232" s="50"/>
      <c r="W232" s="1"/>
      <c r="X232" s="1"/>
      <c r="Y232" s="1"/>
      <c r="Z232" s="1"/>
      <c r="AA232" s="1"/>
      <c r="AB232" s="1"/>
    </row>
    <row r="233" spans="3:28" x14ac:dyDescent="0.25">
      <c r="C233" s="1">
        <v>485</v>
      </c>
      <c r="D233" s="46"/>
      <c r="E233" s="1"/>
      <c r="F233" s="1"/>
      <c r="G233" s="1"/>
      <c r="H233" s="1"/>
      <c r="I233" s="1"/>
      <c r="J233" s="1"/>
      <c r="K233" s="1"/>
      <c r="L233" s="1"/>
      <c r="M233" s="1"/>
      <c r="N233" s="1"/>
      <c r="O233" s="1"/>
      <c r="P233" s="1"/>
      <c r="Q233" s="47" t="s">
        <v>603</v>
      </c>
      <c r="R233" s="46"/>
      <c r="S233" s="46"/>
      <c r="T233" s="48" t="s">
        <v>603</v>
      </c>
      <c r="U233" s="49" t="s">
        <v>603</v>
      </c>
      <c r="V233" s="50"/>
      <c r="W233" s="1"/>
      <c r="X233" s="1"/>
      <c r="Y233" s="1"/>
      <c r="Z233" s="1"/>
      <c r="AA233" s="1"/>
      <c r="AB233" s="1"/>
    </row>
    <row r="234" spans="3:28" x14ac:dyDescent="0.25">
      <c r="C234" s="1">
        <v>486</v>
      </c>
      <c r="D234" s="46"/>
      <c r="E234" s="1"/>
      <c r="F234" s="1"/>
      <c r="G234" s="1"/>
      <c r="H234" s="1"/>
      <c r="I234" s="1"/>
      <c r="J234" s="1"/>
      <c r="K234" s="1"/>
      <c r="L234" s="1"/>
      <c r="M234" s="1"/>
      <c r="N234" s="1"/>
      <c r="O234" s="1"/>
      <c r="P234" s="1"/>
      <c r="Q234" s="47" t="s">
        <v>603</v>
      </c>
      <c r="R234" s="46"/>
      <c r="S234" s="46"/>
      <c r="T234" s="48" t="s">
        <v>603</v>
      </c>
      <c r="U234" s="49" t="s">
        <v>603</v>
      </c>
      <c r="V234" s="50"/>
      <c r="W234" s="1"/>
      <c r="X234" s="1"/>
      <c r="Y234" s="1"/>
      <c r="Z234" s="1"/>
      <c r="AA234" s="1"/>
      <c r="AB234" s="1"/>
    </row>
    <row r="235" spans="3:28" x14ac:dyDescent="0.25">
      <c r="C235" s="1">
        <v>487</v>
      </c>
      <c r="D235" s="46"/>
      <c r="E235" s="1"/>
      <c r="F235" s="1"/>
      <c r="G235" s="1"/>
      <c r="H235" s="1"/>
      <c r="I235" s="1"/>
      <c r="J235" s="1"/>
      <c r="K235" s="1"/>
      <c r="L235" s="1"/>
      <c r="M235" s="1"/>
      <c r="N235" s="1"/>
      <c r="O235" s="1"/>
      <c r="P235" s="1"/>
      <c r="Q235" s="47" t="s">
        <v>603</v>
      </c>
      <c r="R235" s="46"/>
      <c r="S235" s="46"/>
      <c r="T235" s="48" t="s">
        <v>603</v>
      </c>
      <c r="U235" s="49" t="s">
        <v>603</v>
      </c>
      <c r="V235" s="50"/>
      <c r="W235" s="1"/>
      <c r="X235" s="1"/>
      <c r="Y235" s="1"/>
      <c r="Z235" s="1"/>
      <c r="AA235" s="1"/>
      <c r="AB235" s="1"/>
    </row>
    <row r="236" spans="3:28" x14ac:dyDescent="0.25">
      <c r="C236" s="1">
        <v>488</v>
      </c>
      <c r="D236" s="46"/>
      <c r="E236" s="1"/>
      <c r="F236" s="1"/>
      <c r="G236" s="1"/>
      <c r="H236" s="1"/>
      <c r="I236" s="1"/>
      <c r="J236" s="1"/>
      <c r="K236" s="1"/>
      <c r="L236" s="1"/>
      <c r="M236" s="1"/>
      <c r="N236" s="1"/>
      <c r="O236" s="1"/>
      <c r="P236" s="1"/>
      <c r="Q236" s="47" t="s">
        <v>603</v>
      </c>
      <c r="R236" s="46"/>
      <c r="S236" s="46"/>
      <c r="T236" s="48" t="s">
        <v>603</v>
      </c>
      <c r="U236" s="49" t="s">
        <v>603</v>
      </c>
      <c r="V236" s="50"/>
      <c r="W236" s="1"/>
      <c r="X236" s="1"/>
      <c r="Y236" s="1"/>
      <c r="Z236" s="1"/>
      <c r="AA236" s="1"/>
      <c r="AB236" s="1"/>
    </row>
    <row r="237" spans="3:28" x14ac:dyDescent="0.25">
      <c r="C237" s="1">
        <v>489</v>
      </c>
      <c r="D237" s="46"/>
      <c r="E237" s="1"/>
      <c r="F237" s="1"/>
      <c r="G237" s="1"/>
      <c r="H237" s="1"/>
      <c r="I237" s="1"/>
      <c r="J237" s="1"/>
      <c r="K237" s="1"/>
      <c r="L237" s="1"/>
      <c r="M237" s="1"/>
      <c r="N237" s="1"/>
      <c r="O237" s="1"/>
      <c r="P237" s="1"/>
      <c r="Q237" s="47" t="s">
        <v>603</v>
      </c>
      <c r="R237" s="46"/>
      <c r="S237" s="46"/>
      <c r="T237" s="48" t="s">
        <v>603</v>
      </c>
      <c r="U237" s="49" t="s">
        <v>603</v>
      </c>
      <c r="V237" s="50"/>
      <c r="W237" s="1"/>
      <c r="X237" s="1"/>
      <c r="Y237" s="1"/>
      <c r="Z237" s="1"/>
      <c r="AA237" s="1"/>
      <c r="AB237" s="1"/>
    </row>
    <row r="238" spans="3:28" x14ac:dyDescent="0.25">
      <c r="C238" s="1">
        <v>490</v>
      </c>
      <c r="D238" s="46"/>
      <c r="E238" s="1"/>
      <c r="F238" s="1"/>
      <c r="G238" s="1"/>
      <c r="H238" s="1"/>
      <c r="I238" s="1"/>
      <c r="J238" s="1"/>
      <c r="K238" s="1"/>
      <c r="L238" s="1"/>
      <c r="M238" s="1"/>
      <c r="N238" s="1"/>
      <c r="O238" s="1"/>
      <c r="P238" s="1"/>
      <c r="Q238" s="47" t="s">
        <v>603</v>
      </c>
      <c r="R238" s="46"/>
      <c r="S238" s="46"/>
      <c r="T238" s="48" t="s">
        <v>603</v>
      </c>
      <c r="U238" s="49" t="s">
        <v>603</v>
      </c>
      <c r="V238" s="50"/>
      <c r="W238" s="1"/>
      <c r="X238" s="1"/>
      <c r="Y238" s="1"/>
      <c r="Z238" s="1"/>
      <c r="AA238" s="1"/>
      <c r="AB238" s="1"/>
    </row>
    <row r="239" spans="3:28" x14ac:dyDescent="0.25">
      <c r="C239" s="1">
        <v>491</v>
      </c>
      <c r="D239" s="46"/>
      <c r="E239" s="1"/>
      <c r="F239" s="1"/>
      <c r="G239" s="1"/>
      <c r="H239" s="1"/>
      <c r="I239" s="1"/>
      <c r="J239" s="1"/>
      <c r="K239" s="1"/>
      <c r="L239" s="1"/>
      <c r="M239" s="1"/>
      <c r="N239" s="1"/>
      <c r="O239" s="1"/>
      <c r="P239" s="1"/>
      <c r="Q239" s="47" t="s">
        <v>603</v>
      </c>
      <c r="R239" s="46"/>
      <c r="S239" s="46"/>
      <c r="T239" s="48" t="s">
        <v>603</v>
      </c>
      <c r="U239" s="49" t="s">
        <v>603</v>
      </c>
      <c r="V239" s="50"/>
      <c r="W239" s="1"/>
      <c r="X239" s="1"/>
      <c r="Y239" s="1"/>
      <c r="Z239" s="1"/>
      <c r="AA239" s="1"/>
      <c r="AB239" s="1"/>
    </row>
    <row r="240" spans="3:28" x14ac:dyDescent="0.25">
      <c r="C240" s="1">
        <v>492</v>
      </c>
      <c r="D240" s="46"/>
      <c r="E240" s="1"/>
      <c r="F240" s="1"/>
      <c r="G240" s="1"/>
      <c r="H240" s="1"/>
      <c r="I240" s="1"/>
      <c r="J240" s="1"/>
      <c r="K240" s="1"/>
      <c r="L240" s="1"/>
      <c r="M240" s="1"/>
      <c r="N240" s="1"/>
      <c r="O240" s="1"/>
      <c r="P240" s="1"/>
      <c r="Q240" s="47" t="s">
        <v>603</v>
      </c>
      <c r="R240" s="46"/>
      <c r="S240" s="46"/>
      <c r="T240" s="48" t="s">
        <v>603</v>
      </c>
      <c r="U240" s="49" t="s">
        <v>603</v>
      </c>
      <c r="V240" s="50"/>
      <c r="W240" s="1"/>
      <c r="X240" s="1"/>
      <c r="Y240" s="1"/>
      <c r="Z240" s="1"/>
      <c r="AA240" s="1"/>
      <c r="AB240" s="1"/>
    </row>
    <row r="241" spans="3:28" x14ac:dyDescent="0.25">
      <c r="C241" s="1">
        <v>493</v>
      </c>
      <c r="D241" s="46"/>
      <c r="E241" s="1"/>
      <c r="F241" s="1"/>
      <c r="G241" s="1"/>
      <c r="H241" s="1"/>
      <c r="I241" s="1"/>
      <c r="J241" s="1"/>
      <c r="K241" s="1"/>
      <c r="L241" s="1"/>
      <c r="M241" s="1"/>
      <c r="N241" s="1"/>
      <c r="O241" s="1"/>
      <c r="P241" s="1"/>
      <c r="Q241" s="47" t="s">
        <v>603</v>
      </c>
      <c r="R241" s="46"/>
      <c r="S241" s="46"/>
      <c r="T241" s="48" t="s">
        <v>603</v>
      </c>
      <c r="U241" s="49" t="s">
        <v>603</v>
      </c>
      <c r="V241" s="50"/>
      <c r="W241" s="1"/>
      <c r="X241" s="1"/>
      <c r="Y241" s="1"/>
      <c r="Z241" s="1"/>
      <c r="AA241" s="1"/>
      <c r="AB241" s="1"/>
    </row>
    <row r="242" spans="3:28" x14ac:dyDescent="0.25">
      <c r="C242" s="1">
        <v>494</v>
      </c>
      <c r="D242" s="46"/>
      <c r="E242" s="1"/>
      <c r="F242" s="1"/>
      <c r="G242" s="1"/>
      <c r="H242" s="1"/>
      <c r="I242" s="1"/>
      <c r="J242" s="1"/>
      <c r="K242" s="1"/>
      <c r="L242" s="1"/>
      <c r="M242" s="1"/>
      <c r="N242" s="1"/>
      <c r="O242" s="1"/>
      <c r="P242" s="1"/>
      <c r="Q242" s="47" t="s">
        <v>603</v>
      </c>
      <c r="R242" s="46"/>
      <c r="S242" s="46"/>
      <c r="T242" s="48" t="s">
        <v>603</v>
      </c>
      <c r="U242" s="49" t="s">
        <v>603</v>
      </c>
      <c r="V242" s="50"/>
      <c r="W242" s="1"/>
      <c r="X242" s="1"/>
      <c r="Y242" s="1"/>
      <c r="Z242" s="1"/>
      <c r="AA242" s="1"/>
      <c r="AB242" s="1"/>
    </row>
    <row r="243" spans="3:28" x14ac:dyDescent="0.25">
      <c r="C243" s="1">
        <v>495</v>
      </c>
      <c r="D243" s="46"/>
      <c r="E243" s="1"/>
      <c r="F243" s="1"/>
      <c r="G243" s="1"/>
      <c r="H243" s="1"/>
      <c r="I243" s="1"/>
      <c r="J243" s="1"/>
      <c r="K243" s="1"/>
      <c r="L243" s="1"/>
      <c r="M243" s="1"/>
      <c r="N243" s="1"/>
      <c r="O243" s="1"/>
      <c r="P243" s="1"/>
      <c r="Q243" s="47" t="s">
        <v>603</v>
      </c>
      <c r="R243" s="46"/>
      <c r="S243" s="46"/>
      <c r="T243" s="48" t="s">
        <v>603</v>
      </c>
      <c r="U243" s="49" t="s">
        <v>603</v>
      </c>
      <c r="V243" s="50"/>
      <c r="W243" s="1"/>
      <c r="X243" s="1"/>
      <c r="Y243" s="1"/>
      <c r="Z243" s="1"/>
      <c r="AA243" s="1"/>
      <c r="AB243" s="1"/>
    </row>
    <row r="244" spans="3:28" x14ac:dyDescent="0.25">
      <c r="C244" s="1">
        <v>496</v>
      </c>
      <c r="D244" s="46"/>
      <c r="E244" s="1"/>
      <c r="F244" s="1"/>
      <c r="G244" s="1"/>
      <c r="H244" s="1"/>
      <c r="I244" s="1"/>
      <c r="J244" s="1"/>
      <c r="K244" s="1"/>
      <c r="L244" s="1"/>
      <c r="M244" s="1"/>
      <c r="N244" s="1"/>
      <c r="O244" s="1"/>
      <c r="P244" s="1"/>
      <c r="Q244" s="47" t="s">
        <v>603</v>
      </c>
      <c r="R244" s="46"/>
      <c r="S244" s="46"/>
      <c r="T244" s="48" t="s">
        <v>603</v>
      </c>
      <c r="U244" s="49" t="s">
        <v>603</v>
      </c>
      <c r="V244" s="50"/>
      <c r="W244" s="1"/>
      <c r="X244" s="1"/>
      <c r="Y244" s="1"/>
      <c r="Z244" s="1"/>
      <c r="AA244" s="1"/>
      <c r="AB244" s="1"/>
    </row>
    <row r="245" spans="3:28" x14ac:dyDescent="0.25">
      <c r="C245" s="1">
        <v>497</v>
      </c>
      <c r="D245" s="46"/>
      <c r="E245" s="1"/>
      <c r="F245" s="1"/>
      <c r="G245" s="1"/>
      <c r="H245" s="1"/>
      <c r="I245" s="1"/>
      <c r="J245" s="1"/>
      <c r="K245" s="1"/>
      <c r="L245" s="1"/>
      <c r="M245" s="1"/>
      <c r="N245" s="1"/>
      <c r="O245" s="1"/>
      <c r="P245" s="1"/>
      <c r="Q245" s="47" t="s">
        <v>603</v>
      </c>
      <c r="R245" s="46"/>
      <c r="S245" s="46"/>
      <c r="T245" s="48" t="s">
        <v>603</v>
      </c>
      <c r="U245" s="49" t="s">
        <v>603</v>
      </c>
      <c r="V245" s="50"/>
      <c r="W245" s="1"/>
      <c r="X245" s="1"/>
      <c r="Y245" s="1"/>
      <c r="Z245" s="1"/>
      <c r="AA245" s="1"/>
      <c r="AB245" s="1"/>
    </row>
    <row r="246" spans="3:28" x14ac:dyDescent="0.25">
      <c r="C246" s="1">
        <v>498</v>
      </c>
      <c r="D246" s="46"/>
      <c r="E246" s="1"/>
      <c r="F246" s="1"/>
      <c r="G246" s="1"/>
      <c r="H246" s="1"/>
      <c r="I246" s="1"/>
      <c r="J246" s="1"/>
      <c r="K246" s="1"/>
      <c r="L246" s="1"/>
      <c r="M246" s="1"/>
      <c r="N246" s="1"/>
      <c r="O246" s="1"/>
      <c r="P246" s="1"/>
      <c r="Q246" s="47" t="s">
        <v>603</v>
      </c>
      <c r="R246" s="46"/>
      <c r="S246" s="46"/>
      <c r="T246" s="48" t="s">
        <v>603</v>
      </c>
      <c r="U246" s="49" t="s">
        <v>603</v>
      </c>
      <c r="V246" s="50"/>
      <c r="W246" s="1"/>
      <c r="X246" s="1"/>
      <c r="Y246" s="1"/>
      <c r="Z246" s="1"/>
      <c r="AA246" s="1"/>
      <c r="AB246" s="1"/>
    </row>
    <row r="247" spans="3:28" x14ac:dyDescent="0.25">
      <c r="C247" s="1">
        <v>499</v>
      </c>
      <c r="D247" s="46"/>
      <c r="E247" s="1"/>
      <c r="F247" s="1"/>
      <c r="G247" s="1"/>
      <c r="H247" s="1"/>
      <c r="I247" s="1"/>
      <c r="J247" s="1"/>
      <c r="K247" s="1"/>
      <c r="L247" s="1"/>
      <c r="M247" s="1"/>
      <c r="N247" s="1"/>
      <c r="O247" s="1"/>
      <c r="P247" s="1"/>
      <c r="Q247" s="47" t="s">
        <v>603</v>
      </c>
      <c r="R247" s="46"/>
      <c r="S247" s="46"/>
      <c r="T247" s="48" t="s">
        <v>603</v>
      </c>
      <c r="U247" s="49" t="s">
        <v>603</v>
      </c>
      <c r="V247" s="50"/>
      <c r="W247" s="1"/>
      <c r="X247" s="1"/>
      <c r="Y247" s="1"/>
      <c r="Z247" s="1"/>
      <c r="AA247" s="1"/>
      <c r="AB247" s="1"/>
    </row>
    <row r="248" spans="3:28" x14ac:dyDescent="0.25">
      <c r="C248" s="1">
        <v>500</v>
      </c>
      <c r="D248" s="46"/>
      <c r="E248" s="1"/>
      <c r="F248" s="1"/>
      <c r="G248" s="1"/>
      <c r="H248" s="1"/>
      <c r="I248" s="1"/>
      <c r="J248" s="1"/>
      <c r="K248" s="1"/>
      <c r="L248" s="1"/>
      <c r="M248" s="1"/>
      <c r="N248" s="1"/>
      <c r="O248" s="1"/>
      <c r="P248" s="1"/>
      <c r="Q248" s="47" t="s">
        <v>603</v>
      </c>
      <c r="R248" s="46"/>
      <c r="S248" s="46"/>
      <c r="T248" s="48" t="s">
        <v>603</v>
      </c>
      <c r="U248" s="49" t="s">
        <v>603</v>
      </c>
      <c r="V248" s="50"/>
      <c r="W248" s="1"/>
      <c r="X248" s="1"/>
      <c r="Y248" s="1"/>
      <c r="Z248" s="1"/>
      <c r="AA248" s="1"/>
      <c r="AB248" s="1"/>
    </row>
    <row r="249" spans="3:28" x14ac:dyDescent="0.25">
      <c r="C249" s="1">
        <v>501</v>
      </c>
      <c r="D249" s="46"/>
      <c r="E249" s="1"/>
      <c r="F249" s="1"/>
      <c r="G249" s="1"/>
      <c r="H249" s="1"/>
      <c r="I249" s="1"/>
      <c r="J249" s="1"/>
      <c r="K249" s="1"/>
      <c r="L249" s="1"/>
      <c r="M249" s="1"/>
      <c r="N249" s="1"/>
      <c r="O249" s="1"/>
      <c r="P249" s="1"/>
      <c r="Q249" s="47" t="s">
        <v>603</v>
      </c>
      <c r="R249" s="46"/>
      <c r="S249" s="46"/>
      <c r="T249" s="48" t="s">
        <v>603</v>
      </c>
      <c r="U249" s="49" t="s">
        <v>603</v>
      </c>
      <c r="V249" s="50"/>
      <c r="W249" s="1"/>
      <c r="X249" s="1"/>
      <c r="Y249" s="1"/>
      <c r="Z249" s="1"/>
      <c r="AA249" s="1"/>
      <c r="AB249" s="1"/>
    </row>
    <row r="250" spans="3:28" x14ac:dyDescent="0.25">
      <c r="C250" s="1">
        <v>502</v>
      </c>
      <c r="D250" s="46"/>
      <c r="E250" s="1"/>
      <c r="F250" s="1"/>
      <c r="G250" s="1"/>
      <c r="H250" s="1"/>
      <c r="I250" s="1"/>
      <c r="J250" s="1"/>
      <c r="K250" s="1"/>
      <c r="L250" s="1"/>
      <c r="M250" s="1"/>
      <c r="N250" s="1"/>
      <c r="O250" s="1"/>
      <c r="P250" s="1"/>
      <c r="Q250" s="47" t="s">
        <v>603</v>
      </c>
      <c r="R250" s="46"/>
      <c r="S250" s="46"/>
      <c r="T250" s="48" t="s">
        <v>603</v>
      </c>
      <c r="U250" s="49" t="s">
        <v>603</v>
      </c>
      <c r="V250" s="50"/>
      <c r="W250" s="1"/>
      <c r="X250" s="1"/>
      <c r="Y250" s="1"/>
      <c r="Z250" s="1"/>
      <c r="AA250" s="1"/>
      <c r="AB250" s="1"/>
    </row>
    <row r="251" spans="3:28" x14ac:dyDescent="0.25">
      <c r="C251" s="1">
        <v>503</v>
      </c>
      <c r="D251" s="46"/>
      <c r="E251" s="1"/>
      <c r="F251" s="1"/>
      <c r="G251" s="1"/>
      <c r="H251" s="1"/>
      <c r="I251" s="1"/>
      <c r="J251" s="1"/>
      <c r="K251" s="1"/>
      <c r="L251" s="1"/>
      <c r="M251" s="1"/>
      <c r="N251" s="1"/>
      <c r="O251" s="1"/>
      <c r="P251" s="1"/>
      <c r="Q251" s="47" t="s">
        <v>603</v>
      </c>
      <c r="R251" s="46"/>
      <c r="S251" s="46"/>
      <c r="T251" s="48" t="s">
        <v>603</v>
      </c>
      <c r="U251" s="49" t="s">
        <v>603</v>
      </c>
      <c r="V251" s="50"/>
      <c r="W251" s="1"/>
      <c r="X251" s="1"/>
      <c r="Y251" s="1"/>
      <c r="Z251" s="1"/>
      <c r="AA251" s="1"/>
      <c r="AB251" s="1"/>
    </row>
    <row r="252" spans="3:28" x14ac:dyDescent="0.25">
      <c r="C252" s="1">
        <v>504</v>
      </c>
      <c r="D252" s="46"/>
      <c r="E252" s="1"/>
      <c r="F252" s="1"/>
      <c r="G252" s="1"/>
      <c r="H252" s="1"/>
      <c r="I252" s="1"/>
      <c r="J252" s="1"/>
      <c r="K252" s="1"/>
      <c r="L252" s="1"/>
      <c r="M252" s="1"/>
      <c r="N252" s="1"/>
      <c r="O252" s="1"/>
      <c r="P252" s="1"/>
      <c r="Q252" s="47" t="s">
        <v>603</v>
      </c>
      <c r="R252" s="46"/>
      <c r="S252" s="46"/>
      <c r="T252" s="48" t="s">
        <v>603</v>
      </c>
      <c r="U252" s="49" t="s">
        <v>603</v>
      </c>
      <c r="V252" s="50"/>
      <c r="W252" s="1"/>
      <c r="X252" s="1"/>
      <c r="Y252" s="1"/>
      <c r="Z252" s="1"/>
      <c r="AA252" s="1"/>
      <c r="AB252" s="1"/>
    </row>
    <row r="253" spans="3:28" x14ac:dyDescent="0.25">
      <c r="C253" s="1">
        <v>505</v>
      </c>
      <c r="D253" s="46"/>
      <c r="E253" s="1"/>
      <c r="F253" s="1"/>
      <c r="G253" s="1"/>
      <c r="H253" s="1"/>
      <c r="I253" s="1"/>
      <c r="J253" s="1"/>
      <c r="K253" s="1"/>
      <c r="L253" s="1"/>
      <c r="M253" s="1"/>
      <c r="N253" s="1"/>
      <c r="O253" s="1"/>
      <c r="P253" s="1"/>
      <c r="Q253" s="47" t="s">
        <v>603</v>
      </c>
      <c r="R253" s="46"/>
      <c r="S253" s="46"/>
      <c r="T253" s="48" t="s">
        <v>603</v>
      </c>
      <c r="U253" s="49" t="s">
        <v>603</v>
      </c>
      <c r="V253" s="50"/>
      <c r="W253" s="1"/>
      <c r="X253" s="1"/>
      <c r="Y253" s="1"/>
      <c r="Z253" s="1"/>
      <c r="AA253" s="1"/>
      <c r="AB253" s="1"/>
    </row>
    <row r="254" spans="3:28" x14ac:dyDescent="0.25">
      <c r="C254" s="1">
        <v>506</v>
      </c>
      <c r="D254" s="46"/>
      <c r="E254" s="1"/>
      <c r="F254" s="1"/>
      <c r="G254" s="1"/>
      <c r="H254" s="1"/>
      <c r="I254" s="1"/>
      <c r="J254" s="1"/>
      <c r="K254" s="1"/>
      <c r="L254" s="1"/>
      <c r="M254" s="1"/>
      <c r="N254" s="1"/>
      <c r="O254" s="1"/>
      <c r="P254" s="1"/>
      <c r="Q254" s="47" t="s">
        <v>603</v>
      </c>
      <c r="R254" s="46"/>
      <c r="S254" s="46"/>
      <c r="T254" s="48" t="s">
        <v>603</v>
      </c>
      <c r="U254" s="49" t="s">
        <v>603</v>
      </c>
      <c r="V254" s="50"/>
      <c r="W254" s="1"/>
      <c r="X254" s="1"/>
      <c r="Y254" s="1"/>
      <c r="Z254" s="1"/>
      <c r="AA254" s="1"/>
      <c r="AB254" s="1"/>
    </row>
    <row r="255" spans="3:28" x14ac:dyDescent="0.25">
      <c r="C255" s="1">
        <v>507</v>
      </c>
      <c r="D255" s="46"/>
      <c r="E255" s="1"/>
      <c r="F255" s="1"/>
      <c r="G255" s="1"/>
      <c r="H255" s="1"/>
      <c r="I255" s="1"/>
      <c r="J255" s="1"/>
      <c r="K255" s="1"/>
      <c r="L255" s="1"/>
      <c r="M255" s="1"/>
      <c r="N255" s="1"/>
      <c r="O255" s="1"/>
      <c r="P255" s="1"/>
      <c r="Q255" s="47" t="s">
        <v>603</v>
      </c>
      <c r="R255" s="46"/>
      <c r="S255" s="46"/>
      <c r="T255" s="48" t="s">
        <v>603</v>
      </c>
      <c r="U255" s="49" t="s">
        <v>603</v>
      </c>
      <c r="V255" s="50"/>
      <c r="W255" s="1"/>
      <c r="X255" s="1"/>
      <c r="Y255" s="1"/>
      <c r="Z255" s="1"/>
      <c r="AA255" s="1"/>
      <c r="AB255" s="1"/>
    </row>
    <row r="256" spans="3:28" x14ac:dyDescent="0.25">
      <c r="C256" s="1">
        <v>508</v>
      </c>
      <c r="D256" s="46"/>
      <c r="E256" s="1"/>
      <c r="F256" s="1"/>
      <c r="G256" s="1"/>
      <c r="H256" s="1"/>
      <c r="I256" s="1"/>
      <c r="J256" s="1"/>
      <c r="K256" s="1"/>
      <c r="L256" s="1"/>
      <c r="M256" s="1"/>
      <c r="N256" s="1"/>
      <c r="O256" s="1"/>
      <c r="P256" s="1"/>
      <c r="Q256" s="47" t="s">
        <v>603</v>
      </c>
      <c r="R256" s="46"/>
      <c r="S256" s="46"/>
      <c r="T256" s="48" t="s">
        <v>603</v>
      </c>
      <c r="U256" s="49" t="s">
        <v>603</v>
      </c>
      <c r="V256" s="50"/>
      <c r="W256" s="1"/>
      <c r="X256" s="1"/>
      <c r="Y256" s="1"/>
      <c r="Z256" s="1"/>
      <c r="AA256" s="1"/>
      <c r="AB256" s="1"/>
    </row>
    <row r="257" spans="3:28" x14ac:dyDescent="0.25">
      <c r="C257" s="1">
        <v>509</v>
      </c>
      <c r="D257" s="46"/>
      <c r="E257" s="1"/>
      <c r="F257" s="1"/>
      <c r="G257" s="1"/>
      <c r="H257" s="1"/>
      <c r="I257" s="1"/>
      <c r="J257" s="1"/>
      <c r="K257" s="1"/>
      <c r="L257" s="1"/>
      <c r="M257" s="1"/>
      <c r="N257" s="1"/>
      <c r="O257" s="1"/>
      <c r="P257" s="1"/>
      <c r="Q257" s="47" t="s">
        <v>603</v>
      </c>
      <c r="R257" s="46"/>
      <c r="S257" s="46"/>
      <c r="T257" s="48" t="s">
        <v>603</v>
      </c>
      <c r="U257" s="49" t="s">
        <v>603</v>
      </c>
      <c r="V257" s="50"/>
      <c r="W257" s="1"/>
      <c r="X257" s="1"/>
      <c r="Y257" s="1"/>
      <c r="Z257" s="1"/>
      <c r="AA257" s="1"/>
      <c r="AB257" s="1"/>
    </row>
    <row r="258" spans="3:28" x14ac:dyDescent="0.25">
      <c r="C258" s="1">
        <v>510</v>
      </c>
      <c r="D258" s="46"/>
      <c r="E258" s="1"/>
      <c r="F258" s="1"/>
      <c r="G258" s="1"/>
      <c r="H258" s="1"/>
      <c r="I258" s="1"/>
      <c r="J258" s="1"/>
      <c r="K258" s="1"/>
      <c r="L258" s="1"/>
      <c r="M258" s="1"/>
      <c r="N258" s="1"/>
      <c r="O258" s="1"/>
      <c r="P258" s="1"/>
      <c r="Q258" s="47" t="s">
        <v>603</v>
      </c>
      <c r="R258" s="46"/>
      <c r="S258" s="46"/>
      <c r="T258" s="48" t="s">
        <v>603</v>
      </c>
      <c r="U258" s="49" t="s">
        <v>603</v>
      </c>
      <c r="V258" s="50"/>
      <c r="W258" s="1"/>
      <c r="X258" s="1"/>
      <c r="Y258" s="1"/>
      <c r="Z258" s="1"/>
      <c r="AA258" s="1"/>
      <c r="AB258" s="1"/>
    </row>
    <row r="259" spans="3:28" x14ac:dyDescent="0.25">
      <c r="C259" s="1">
        <v>511</v>
      </c>
      <c r="D259" s="46"/>
      <c r="E259" s="1"/>
      <c r="F259" s="1"/>
      <c r="G259" s="1"/>
      <c r="H259" s="1"/>
      <c r="I259" s="1"/>
      <c r="J259" s="1"/>
      <c r="K259" s="1"/>
      <c r="L259" s="1"/>
      <c r="M259" s="1"/>
      <c r="N259" s="1"/>
      <c r="O259" s="1"/>
      <c r="P259" s="1"/>
      <c r="Q259" s="47" t="s">
        <v>603</v>
      </c>
      <c r="R259" s="46"/>
      <c r="S259" s="46"/>
      <c r="T259" s="48" t="s">
        <v>603</v>
      </c>
      <c r="U259" s="49" t="s">
        <v>603</v>
      </c>
      <c r="V259" s="50"/>
      <c r="W259" s="1"/>
      <c r="X259" s="1"/>
      <c r="Y259" s="1"/>
      <c r="Z259" s="1"/>
      <c r="AA259" s="1"/>
      <c r="AB259" s="1"/>
    </row>
    <row r="260" spans="3:28" x14ac:dyDescent="0.25">
      <c r="C260" s="1">
        <v>512</v>
      </c>
      <c r="D260" s="46"/>
      <c r="E260" s="1"/>
      <c r="F260" s="1"/>
      <c r="G260" s="1"/>
      <c r="H260" s="1"/>
      <c r="I260" s="1"/>
      <c r="J260" s="1"/>
      <c r="K260" s="1"/>
      <c r="L260" s="1"/>
      <c r="M260" s="1"/>
      <c r="N260" s="1"/>
      <c r="O260" s="1"/>
      <c r="P260" s="1"/>
      <c r="Q260" s="47" t="s">
        <v>603</v>
      </c>
      <c r="R260" s="46"/>
      <c r="S260" s="46"/>
      <c r="T260" s="48" t="s">
        <v>603</v>
      </c>
      <c r="U260" s="49" t="s">
        <v>603</v>
      </c>
      <c r="V260" s="50"/>
      <c r="W260" s="1"/>
      <c r="X260" s="1"/>
      <c r="Y260" s="1"/>
      <c r="Z260" s="1"/>
      <c r="AA260" s="1"/>
      <c r="AB260" s="1"/>
    </row>
    <row r="261" spans="3:28" x14ac:dyDescent="0.25">
      <c r="C261" s="1">
        <v>513</v>
      </c>
      <c r="D261" s="46"/>
      <c r="E261" s="1"/>
      <c r="F261" s="1"/>
      <c r="G261" s="1"/>
      <c r="H261" s="1"/>
      <c r="I261" s="1"/>
      <c r="J261" s="1"/>
      <c r="K261" s="1"/>
      <c r="L261" s="1"/>
      <c r="M261" s="1"/>
      <c r="N261" s="1"/>
      <c r="O261" s="1"/>
      <c r="P261" s="1"/>
      <c r="Q261" s="47" t="s">
        <v>603</v>
      </c>
      <c r="R261" s="46"/>
      <c r="S261" s="46"/>
      <c r="T261" s="48" t="s">
        <v>603</v>
      </c>
      <c r="U261" s="49" t="s">
        <v>603</v>
      </c>
      <c r="V261" s="50"/>
      <c r="W261" s="1"/>
      <c r="X261" s="1"/>
      <c r="Y261" s="1"/>
      <c r="Z261" s="1"/>
      <c r="AA261" s="1"/>
      <c r="AB261" s="1"/>
    </row>
    <row r="262" spans="3:28" x14ac:dyDescent="0.25">
      <c r="C262" s="1">
        <v>514</v>
      </c>
      <c r="D262" s="46"/>
      <c r="E262" s="1"/>
      <c r="F262" s="1"/>
      <c r="G262" s="1"/>
      <c r="H262" s="1"/>
      <c r="I262" s="1"/>
      <c r="J262" s="1"/>
      <c r="K262" s="1"/>
      <c r="L262" s="1"/>
      <c r="M262" s="1"/>
      <c r="N262" s="1"/>
      <c r="O262" s="1"/>
      <c r="P262" s="1"/>
      <c r="Q262" s="47" t="s">
        <v>603</v>
      </c>
      <c r="R262" s="46"/>
      <c r="S262" s="46"/>
      <c r="T262" s="48" t="s">
        <v>603</v>
      </c>
      <c r="U262" s="49" t="s">
        <v>603</v>
      </c>
      <c r="V262" s="50"/>
      <c r="W262" s="1"/>
      <c r="X262" s="1"/>
      <c r="Y262" s="1"/>
      <c r="Z262" s="1"/>
      <c r="AA262" s="1"/>
      <c r="AB262" s="1"/>
    </row>
    <row r="263" spans="3:28" x14ac:dyDescent="0.25">
      <c r="C263" s="1">
        <v>515</v>
      </c>
      <c r="D263" s="46"/>
      <c r="E263" s="1"/>
      <c r="F263" s="1"/>
      <c r="G263" s="1"/>
      <c r="H263" s="1"/>
      <c r="I263" s="1"/>
      <c r="J263" s="1"/>
      <c r="K263" s="1"/>
      <c r="L263" s="1"/>
      <c r="M263" s="1"/>
      <c r="N263" s="1"/>
      <c r="O263" s="1"/>
      <c r="P263" s="1"/>
      <c r="Q263" s="47" t="s">
        <v>603</v>
      </c>
      <c r="R263" s="46"/>
      <c r="S263" s="46"/>
      <c r="T263" s="48" t="s">
        <v>603</v>
      </c>
      <c r="U263" s="49" t="s">
        <v>603</v>
      </c>
      <c r="V263" s="50"/>
      <c r="W263" s="1"/>
      <c r="X263" s="1"/>
      <c r="Y263" s="1"/>
      <c r="Z263" s="1"/>
      <c r="AA263" s="1"/>
      <c r="AB263" s="1"/>
    </row>
    <row r="264" spans="3:28" x14ac:dyDescent="0.25">
      <c r="C264" s="1">
        <v>516</v>
      </c>
      <c r="D264" s="46"/>
      <c r="E264" s="1"/>
      <c r="F264" s="1"/>
      <c r="G264" s="1"/>
      <c r="H264" s="1"/>
      <c r="I264" s="1"/>
      <c r="J264" s="1"/>
      <c r="K264" s="1"/>
      <c r="L264" s="1"/>
      <c r="M264" s="1"/>
      <c r="N264" s="1"/>
      <c r="O264" s="1"/>
      <c r="P264" s="1"/>
      <c r="Q264" s="47" t="s">
        <v>603</v>
      </c>
      <c r="R264" s="46"/>
      <c r="S264" s="46"/>
      <c r="T264" s="48" t="s">
        <v>603</v>
      </c>
      <c r="U264" s="49" t="s">
        <v>603</v>
      </c>
      <c r="V264" s="50"/>
      <c r="W264" s="1"/>
      <c r="X264" s="1"/>
      <c r="Y264" s="1"/>
      <c r="Z264" s="1"/>
      <c r="AA264" s="1"/>
      <c r="AB264" s="1"/>
    </row>
    <row r="265" spans="3:28" x14ac:dyDescent="0.25">
      <c r="C265" s="1">
        <v>517</v>
      </c>
      <c r="D265" s="46"/>
      <c r="E265" s="1"/>
      <c r="F265" s="1"/>
      <c r="G265" s="1"/>
      <c r="H265" s="1"/>
      <c r="I265" s="1"/>
      <c r="J265" s="1"/>
      <c r="K265" s="1"/>
      <c r="L265" s="1"/>
      <c r="M265" s="1"/>
      <c r="N265" s="1"/>
      <c r="O265" s="1"/>
      <c r="P265" s="1"/>
      <c r="Q265" s="47" t="s">
        <v>603</v>
      </c>
      <c r="R265" s="46"/>
      <c r="S265" s="46"/>
      <c r="T265" s="48" t="s">
        <v>603</v>
      </c>
      <c r="U265" s="49" t="s">
        <v>603</v>
      </c>
      <c r="V265" s="50"/>
      <c r="W265" s="1"/>
      <c r="X265" s="1"/>
      <c r="Y265" s="1"/>
      <c r="Z265" s="1"/>
      <c r="AA265" s="1"/>
      <c r="AB265" s="1"/>
    </row>
    <row r="266" spans="3:28" x14ac:dyDescent="0.25">
      <c r="C266" s="1">
        <v>518</v>
      </c>
      <c r="D266" s="46"/>
      <c r="E266" s="1"/>
      <c r="F266" s="1"/>
      <c r="G266" s="1"/>
      <c r="H266" s="1"/>
      <c r="I266" s="1"/>
      <c r="J266" s="1"/>
      <c r="K266" s="1"/>
      <c r="L266" s="1"/>
      <c r="M266" s="1"/>
      <c r="N266" s="1"/>
      <c r="O266" s="1"/>
      <c r="P266" s="1"/>
      <c r="Q266" s="47" t="s">
        <v>603</v>
      </c>
      <c r="R266" s="46"/>
      <c r="S266" s="46"/>
      <c r="T266" s="48" t="s">
        <v>603</v>
      </c>
      <c r="U266" s="49" t="s">
        <v>603</v>
      </c>
      <c r="V266" s="50"/>
      <c r="W266" s="1"/>
      <c r="X266" s="1"/>
      <c r="Y266" s="1"/>
      <c r="Z266" s="1"/>
      <c r="AA266" s="1"/>
      <c r="AB266" s="1"/>
    </row>
    <row r="267" spans="3:28" x14ac:dyDescent="0.25">
      <c r="C267" s="1">
        <v>519</v>
      </c>
      <c r="D267" s="46"/>
      <c r="E267" s="1"/>
      <c r="F267" s="1"/>
      <c r="G267" s="1"/>
      <c r="H267" s="1"/>
      <c r="I267" s="1"/>
      <c r="J267" s="1"/>
      <c r="K267" s="1"/>
      <c r="L267" s="1"/>
      <c r="M267" s="1"/>
      <c r="N267" s="1"/>
      <c r="O267" s="1"/>
      <c r="P267" s="1"/>
      <c r="Q267" s="47" t="s">
        <v>603</v>
      </c>
      <c r="R267" s="46"/>
      <c r="S267" s="46"/>
      <c r="T267" s="48" t="s">
        <v>603</v>
      </c>
      <c r="U267" s="49" t="s">
        <v>603</v>
      </c>
      <c r="V267" s="50"/>
      <c r="W267" s="1"/>
      <c r="X267" s="1"/>
      <c r="Y267" s="1"/>
      <c r="Z267" s="1"/>
      <c r="AA267" s="1"/>
      <c r="AB267" s="1"/>
    </row>
    <row r="268" spans="3:28" x14ac:dyDescent="0.25">
      <c r="C268" s="1">
        <v>520</v>
      </c>
      <c r="D268" s="46"/>
      <c r="E268" s="1"/>
      <c r="F268" s="1"/>
      <c r="G268" s="1"/>
      <c r="H268" s="1"/>
      <c r="I268" s="1"/>
      <c r="J268" s="1"/>
      <c r="K268" s="1"/>
      <c r="L268" s="1"/>
      <c r="M268" s="1"/>
      <c r="N268" s="1"/>
      <c r="O268" s="1"/>
      <c r="P268" s="1"/>
      <c r="Q268" s="47" t="s">
        <v>603</v>
      </c>
      <c r="R268" s="46"/>
      <c r="S268" s="46"/>
      <c r="T268" s="48" t="s">
        <v>603</v>
      </c>
      <c r="U268" s="49" t="s">
        <v>603</v>
      </c>
      <c r="V268" s="50"/>
      <c r="W268" s="1"/>
      <c r="X268" s="1"/>
      <c r="Y268" s="1"/>
      <c r="Z268" s="1"/>
      <c r="AA268" s="1"/>
      <c r="AB268" s="1"/>
    </row>
    <row r="269" spans="3:28" x14ac:dyDescent="0.25">
      <c r="C269" s="1">
        <v>521</v>
      </c>
      <c r="D269" s="46"/>
      <c r="E269" s="1"/>
      <c r="F269" s="1"/>
      <c r="G269" s="1"/>
      <c r="H269" s="1"/>
      <c r="I269" s="1"/>
      <c r="J269" s="1"/>
      <c r="K269" s="1"/>
      <c r="L269" s="1"/>
      <c r="M269" s="1"/>
      <c r="N269" s="1"/>
      <c r="O269" s="1"/>
      <c r="P269" s="1"/>
      <c r="Q269" s="47" t="s">
        <v>603</v>
      </c>
      <c r="R269" s="46"/>
      <c r="S269" s="46"/>
      <c r="T269" s="48" t="s">
        <v>603</v>
      </c>
      <c r="U269" s="49" t="s">
        <v>603</v>
      </c>
      <c r="V269" s="50"/>
      <c r="W269" s="1"/>
      <c r="X269" s="1"/>
      <c r="Y269" s="1"/>
      <c r="Z269" s="1"/>
      <c r="AA269" s="1"/>
      <c r="AB269" s="1"/>
    </row>
    <row r="270" spans="3:28" x14ac:dyDescent="0.25">
      <c r="C270" s="1">
        <v>522</v>
      </c>
      <c r="D270" s="46"/>
      <c r="E270" s="1"/>
      <c r="F270" s="1"/>
      <c r="G270" s="1"/>
      <c r="H270" s="1"/>
      <c r="I270" s="1"/>
      <c r="J270" s="1"/>
      <c r="K270" s="1"/>
      <c r="L270" s="1"/>
      <c r="M270" s="1"/>
      <c r="N270" s="1"/>
      <c r="O270" s="1"/>
      <c r="P270" s="1"/>
      <c r="Q270" s="47" t="s">
        <v>603</v>
      </c>
      <c r="R270" s="46"/>
      <c r="S270" s="46"/>
      <c r="T270" s="48" t="s">
        <v>603</v>
      </c>
      <c r="U270" s="49" t="s">
        <v>603</v>
      </c>
      <c r="V270" s="50"/>
      <c r="W270" s="1"/>
      <c r="X270" s="1"/>
      <c r="Y270" s="1"/>
      <c r="Z270" s="1"/>
      <c r="AA270" s="1"/>
      <c r="AB270" s="1"/>
    </row>
    <row r="271" spans="3:28" x14ac:dyDescent="0.25">
      <c r="C271" s="1">
        <v>523</v>
      </c>
      <c r="D271" s="46"/>
      <c r="E271" s="1"/>
      <c r="F271" s="1"/>
      <c r="G271" s="1"/>
      <c r="H271" s="1"/>
      <c r="I271" s="1"/>
      <c r="J271" s="1"/>
      <c r="K271" s="1"/>
      <c r="L271" s="1"/>
      <c r="M271" s="1"/>
      <c r="N271" s="1"/>
      <c r="O271" s="1"/>
      <c r="P271" s="1"/>
      <c r="Q271" s="47" t="s">
        <v>603</v>
      </c>
      <c r="R271" s="46"/>
      <c r="S271" s="46"/>
      <c r="T271" s="48" t="s">
        <v>603</v>
      </c>
      <c r="U271" s="49" t="s">
        <v>603</v>
      </c>
      <c r="V271" s="50"/>
      <c r="W271" s="1"/>
      <c r="X271" s="1"/>
      <c r="Y271" s="1"/>
      <c r="Z271" s="1"/>
      <c r="AA271" s="1"/>
      <c r="AB271" s="1"/>
    </row>
    <row r="272" spans="3:28" x14ac:dyDescent="0.25">
      <c r="C272" s="1">
        <v>524</v>
      </c>
      <c r="D272" s="46"/>
      <c r="E272" s="1"/>
      <c r="F272" s="1"/>
      <c r="G272" s="1"/>
      <c r="H272" s="1"/>
      <c r="I272" s="1"/>
      <c r="J272" s="1"/>
      <c r="K272" s="1"/>
      <c r="L272" s="1"/>
      <c r="M272" s="1"/>
      <c r="N272" s="1"/>
      <c r="O272" s="1"/>
      <c r="P272" s="1"/>
      <c r="Q272" s="47" t="s">
        <v>603</v>
      </c>
      <c r="R272" s="46"/>
      <c r="S272" s="46"/>
      <c r="T272" s="48" t="s">
        <v>603</v>
      </c>
      <c r="U272" s="49" t="s">
        <v>603</v>
      </c>
      <c r="V272" s="50"/>
      <c r="W272" s="1"/>
      <c r="X272" s="1"/>
      <c r="Y272" s="1"/>
      <c r="Z272" s="1"/>
      <c r="AA272" s="1"/>
      <c r="AB272" s="1"/>
    </row>
    <row r="273" spans="3:28" x14ac:dyDescent="0.25">
      <c r="C273" s="1">
        <v>525</v>
      </c>
      <c r="D273" s="46"/>
      <c r="E273" s="1"/>
      <c r="F273" s="1"/>
      <c r="G273" s="1"/>
      <c r="H273" s="1"/>
      <c r="I273" s="1"/>
      <c r="J273" s="1"/>
      <c r="K273" s="1"/>
      <c r="L273" s="1"/>
      <c r="M273" s="1"/>
      <c r="N273" s="1"/>
      <c r="O273" s="1"/>
      <c r="P273" s="1"/>
      <c r="Q273" s="47" t="s">
        <v>603</v>
      </c>
      <c r="R273" s="46"/>
      <c r="S273" s="46"/>
      <c r="T273" s="48" t="s">
        <v>603</v>
      </c>
      <c r="U273" s="49" t="s">
        <v>603</v>
      </c>
      <c r="V273" s="50"/>
      <c r="W273" s="1"/>
      <c r="X273" s="1"/>
      <c r="Y273" s="1"/>
      <c r="Z273" s="1"/>
      <c r="AA273" s="1"/>
      <c r="AB273" s="1"/>
    </row>
    <row r="274" spans="3:28" x14ac:dyDescent="0.25">
      <c r="C274" s="1">
        <v>526</v>
      </c>
      <c r="D274" s="46"/>
      <c r="E274" s="1"/>
      <c r="F274" s="1"/>
      <c r="G274" s="1"/>
      <c r="H274" s="1"/>
      <c r="I274" s="1"/>
      <c r="J274" s="1"/>
      <c r="K274" s="1"/>
      <c r="L274" s="1"/>
      <c r="M274" s="1"/>
      <c r="N274" s="1"/>
      <c r="O274" s="1"/>
      <c r="P274" s="1"/>
      <c r="Q274" s="47" t="s">
        <v>603</v>
      </c>
      <c r="R274" s="46"/>
      <c r="S274" s="46"/>
      <c r="T274" s="48" t="s">
        <v>603</v>
      </c>
      <c r="U274" s="49" t="s">
        <v>603</v>
      </c>
      <c r="V274" s="50"/>
      <c r="W274" s="1"/>
      <c r="X274" s="1"/>
      <c r="Y274" s="1"/>
      <c r="Z274" s="1"/>
      <c r="AA274" s="1"/>
      <c r="AB274" s="1"/>
    </row>
    <row r="275" spans="3:28" x14ac:dyDescent="0.25">
      <c r="C275" s="1">
        <v>527</v>
      </c>
      <c r="D275" s="46"/>
      <c r="E275" s="1"/>
      <c r="F275" s="1"/>
      <c r="G275" s="1"/>
      <c r="H275" s="1"/>
      <c r="I275" s="1"/>
      <c r="J275" s="1"/>
      <c r="K275" s="1"/>
      <c r="L275" s="1"/>
      <c r="M275" s="1"/>
      <c r="N275" s="1"/>
      <c r="O275" s="1"/>
      <c r="P275" s="1"/>
      <c r="Q275" s="47" t="s">
        <v>603</v>
      </c>
      <c r="R275" s="46"/>
      <c r="S275" s="46"/>
      <c r="T275" s="48" t="s">
        <v>603</v>
      </c>
      <c r="U275" s="49" t="s">
        <v>603</v>
      </c>
      <c r="V275" s="50"/>
      <c r="W275" s="1"/>
      <c r="X275" s="1"/>
      <c r="Y275" s="1"/>
      <c r="Z275" s="1"/>
      <c r="AA275" s="1"/>
      <c r="AB275" s="1"/>
    </row>
    <row r="276" spans="3:28" x14ac:dyDescent="0.25">
      <c r="C276" s="1">
        <v>528</v>
      </c>
      <c r="D276" s="46"/>
      <c r="E276" s="1"/>
      <c r="F276" s="1"/>
      <c r="G276" s="1"/>
      <c r="H276" s="1"/>
      <c r="I276" s="1"/>
      <c r="J276" s="1"/>
      <c r="K276" s="1"/>
      <c r="L276" s="1"/>
      <c r="M276" s="1"/>
      <c r="N276" s="1"/>
      <c r="O276" s="1"/>
      <c r="P276" s="1"/>
      <c r="Q276" s="47" t="s">
        <v>603</v>
      </c>
      <c r="R276" s="46"/>
      <c r="S276" s="46"/>
      <c r="T276" s="48" t="s">
        <v>603</v>
      </c>
      <c r="U276" s="49" t="s">
        <v>603</v>
      </c>
      <c r="V276" s="50"/>
      <c r="W276" s="1"/>
      <c r="X276" s="1"/>
      <c r="Y276" s="1"/>
      <c r="Z276" s="1"/>
      <c r="AA276" s="1"/>
      <c r="AB276" s="1"/>
    </row>
    <row r="277" spans="3:28" x14ac:dyDescent="0.25">
      <c r="C277" s="1">
        <v>529</v>
      </c>
      <c r="D277" s="46"/>
      <c r="E277" s="1"/>
      <c r="F277" s="1"/>
      <c r="G277" s="1"/>
      <c r="H277" s="1"/>
      <c r="I277" s="1"/>
      <c r="J277" s="1"/>
      <c r="K277" s="1"/>
      <c r="L277" s="1"/>
      <c r="M277" s="1"/>
      <c r="N277" s="1"/>
      <c r="O277" s="1"/>
      <c r="P277" s="1"/>
      <c r="Q277" s="47" t="s">
        <v>603</v>
      </c>
      <c r="R277" s="46"/>
      <c r="S277" s="46"/>
      <c r="T277" s="48" t="s">
        <v>603</v>
      </c>
      <c r="U277" s="49" t="s">
        <v>603</v>
      </c>
      <c r="V277" s="50"/>
      <c r="W277" s="1"/>
      <c r="X277" s="1"/>
      <c r="Y277" s="1"/>
      <c r="Z277" s="1"/>
      <c r="AA277" s="1"/>
      <c r="AB277" s="1"/>
    </row>
    <row r="278" spans="3:28" x14ac:dyDescent="0.25">
      <c r="C278" s="1">
        <v>530</v>
      </c>
      <c r="D278" s="46"/>
      <c r="E278" s="1"/>
      <c r="F278" s="1"/>
      <c r="G278" s="1"/>
      <c r="H278" s="1"/>
      <c r="I278" s="1"/>
      <c r="J278" s="1"/>
      <c r="K278" s="1"/>
      <c r="L278" s="1"/>
      <c r="M278" s="1"/>
      <c r="N278" s="1"/>
      <c r="O278" s="1"/>
      <c r="P278" s="1"/>
      <c r="Q278" s="47" t="s">
        <v>603</v>
      </c>
      <c r="R278" s="46"/>
      <c r="S278" s="46"/>
      <c r="T278" s="48" t="s">
        <v>603</v>
      </c>
      <c r="U278" s="49" t="s">
        <v>603</v>
      </c>
      <c r="V278" s="50"/>
      <c r="W278" s="1"/>
      <c r="X278" s="1"/>
      <c r="Y278" s="1"/>
      <c r="Z278" s="1"/>
      <c r="AA278" s="1"/>
      <c r="AB278" s="1"/>
    </row>
    <row r="279" spans="3:28" x14ac:dyDescent="0.25">
      <c r="C279" s="1">
        <v>531</v>
      </c>
      <c r="D279" s="46"/>
      <c r="E279" s="1"/>
      <c r="F279" s="1"/>
      <c r="G279" s="1"/>
      <c r="H279" s="1"/>
      <c r="I279" s="1"/>
      <c r="J279" s="1"/>
      <c r="K279" s="1"/>
      <c r="L279" s="1"/>
      <c r="M279" s="1"/>
      <c r="N279" s="1"/>
      <c r="O279" s="1"/>
      <c r="P279" s="1"/>
      <c r="Q279" s="47" t="s">
        <v>603</v>
      </c>
      <c r="R279" s="46"/>
      <c r="S279" s="46"/>
      <c r="T279" s="48" t="s">
        <v>603</v>
      </c>
      <c r="U279" s="49" t="s">
        <v>603</v>
      </c>
      <c r="V279" s="50"/>
      <c r="W279" s="1"/>
      <c r="X279" s="1"/>
      <c r="Y279" s="1"/>
      <c r="Z279" s="1"/>
      <c r="AA279" s="1"/>
      <c r="AB279" s="1"/>
    </row>
    <row r="280" spans="3:28" x14ac:dyDescent="0.25">
      <c r="C280" s="1">
        <v>532</v>
      </c>
      <c r="D280" s="46"/>
      <c r="E280" s="1"/>
      <c r="F280" s="1"/>
      <c r="G280" s="1"/>
      <c r="H280" s="1"/>
      <c r="I280" s="1"/>
      <c r="J280" s="1"/>
      <c r="K280" s="1"/>
      <c r="L280" s="1"/>
      <c r="M280" s="1"/>
      <c r="N280" s="1"/>
      <c r="O280" s="1"/>
      <c r="P280" s="1"/>
      <c r="Q280" s="47" t="s">
        <v>603</v>
      </c>
      <c r="R280" s="46"/>
      <c r="S280" s="46"/>
      <c r="T280" s="48" t="s">
        <v>603</v>
      </c>
      <c r="U280" s="49" t="s">
        <v>603</v>
      </c>
      <c r="V280" s="50"/>
      <c r="W280" s="1"/>
      <c r="X280" s="1"/>
      <c r="Y280" s="1"/>
      <c r="Z280" s="1"/>
      <c r="AA280" s="1"/>
      <c r="AB280" s="1"/>
    </row>
    <row r="281" spans="3:28" x14ac:dyDescent="0.25">
      <c r="C281" s="1">
        <v>533</v>
      </c>
      <c r="D281" s="46"/>
      <c r="E281" s="1"/>
      <c r="F281" s="1"/>
      <c r="G281" s="1"/>
      <c r="H281" s="1"/>
      <c r="I281" s="1"/>
      <c r="J281" s="1"/>
      <c r="K281" s="1"/>
      <c r="L281" s="1"/>
      <c r="M281" s="1"/>
      <c r="N281" s="1"/>
      <c r="O281" s="1"/>
      <c r="P281" s="1"/>
      <c r="Q281" s="47" t="s">
        <v>603</v>
      </c>
      <c r="R281" s="46"/>
      <c r="S281" s="46"/>
      <c r="T281" s="48" t="s">
        <v>603</v>
      </c>
      <c r="U281" s="49" t="s">
        <v>603</v>
      </c>
      <c r="V281" s="50"/>
      <c r="W281" s="1"/>
      <c r="X281" s="1"/>
      <c r="Y281" s="1"/>
      <c r="Z281" s="1"/>
      <c r="AA281" s="1"/>
      <c r="AB281" s="1"/>
    </row>
    <row r="282" spans="3:28" x14ac:dyDescent="0.25">
      <c r="C282" s="1">
        <v>534</v>
      </c>
      <c r="D282" s="46"/>
      <c r="E282" s="1"/>
      <c r="F282" s="1"/>
      <c r="G282" s="1"/>
      <c r="H282" s="1"/>
      <c r="I282" s="1"/>
      <c r="J282" s="1"/>
      <c r="K282" s="1"/>
      <c r="L282" s="1"/>
      <c r="M282" s="1"/>
      <c r="N282" s="1"/>
      <c r="O282" s="1"/>
      <c r="P282" s="1"/>
      <c r="Q282" s="47" t="s">
        <v>603</v>
      </c>
      <c r="R282" s="46"/>
      <c r="S282" s="46"/>
      <c r="T282" s="48" t="s">
        <v>603</v>
      </c>
      <c r="U282" s="49" t="s">
        <v>603</v>
      </c>
      <c r="V282" s="50"/>
      <c r="W282" s="1"/>
      <c r="X282" s="1"/>
      <c r="Y282" s="1"/>
      <c r="Z282" s="1"/>
      <c r="AA282" s="1"/>
      <c r="AB282" s="1"/>
    </row>
    <row r="283" spans="3:28" x14ac:dyDescent="0.25">
      <c r="C283" s="1">
        <v>535</v>
      </c>
      <c r="D283" s="46"/>
      <c r="E283" s="1"/>
      <c r="F283" s="1"/>
      <c r="G283" s="1"/>
      <c r="H283" s="1"/>
      <c r="I283" s="1"/>
      <c r="J283" s="1"/>
      <c r="K283" s="1"/>
      <c r="L283" s="1"/>
      <c r="M283" s="1"/>
      <c r="N283" s="1"/>
      <c r="O283" s="1"/>
      <c r="P283" s="1"/>
      <c r="Q283" s="47" t="s">
        <v>603</v>
      </c>
      <c r="R283" s="46"/>
      <c r="S283" s="46"/>
      <c r="T283" s="48" t="s">
        <v>603</v>
      </c>
      <c r="U283" s="49" t="s">
        <v>603</v>
      </c>
      <c r="V283" s="50"/>
      <c r="W283" s="1"/>
      <c r="X283" s="1"/>
      <c r="Y283" s="1"/>
      <c r="Z283" s="1"/>
      <c r="AA283" s="1"/>
      <c r="AB283" s="1"/>
    </row>
    <row r="284" spans="3:28" x14ac:dyDescent="0.25">
      <c r="C284" s="1">
        <v>536</v>
      </c>
      <c r="D284" s="46"/>
      <c r="E284" s="1"/>
      <c r="F284" s="1"/>
      <c r="G284" s="1"/>
      <c r="H284" s="1"/>
      <c r="I284" s="1"/>
      <c r="J284" s="1"/>
      <c r="K284" s="1"/>
      <c r="L284" s="1"/>
      <c r="M284" s="1"/>
      <c r="N284" s="1"/>
      <c r="O284" s="1"/>
      <c r="P284" s="1"/>
      <c r="Q284" s="47" t="s">
        <v>603</v>
      </c>
      <c r="R284" s="46"/>
      <c r="S284" s="46"/>
      <c r="T284" s="48" t="s">
        <v>603</v>
      </c>
      <c r="U284" s="49" t="s">
        <v>603</v>
      </c>
      <c r="V284" s="50"/>
      <c r="W284" s="1"/>
      <c r="X284" s="1"/>
      <c r="Y284" s="1"/>
      <c r="Z284" s="1"/>
      <c r="AA284" s="1"/>
      <c r="AB284" s="1"/>
    </row>
    <row r="285" spans="3:28" x14ac:dyDescent="0.25">
      <c r="C285" s="1">
        <v>537</v>
      </c>
      <c r="D285" s="46"/>
      <c r="E285" s="1"/>
      <c r="F285" s="1"/>
      <c r="G285" s="1"/>
      <c r="H285" s="1"/>
      <c r="I285" s="1"/>
      <c r="J285" s="1"/>
      <c r="K285" s="1"/>
      <c r="L285" s="1"/>
      <c r="M285" s="1"/>
      <c r="N285" s="1"/>
      <c r="O285" s="1"/>
      <c r="P285" s="1"/>
      <c r="Q285" s="47" t="s">
        <v>603</v>
      </c>
      <c r="R285" s="46"/>
      <c r="S285" s="46"/>
      <c r="T285" s="48" t="s">
        <v>603</v>
      </c>
      <c r="U285" s="49" t="s">
        <v>603</v>
      </c>
      <c r="V285" s="50"/>
      <c r="W285" s="1"/>
      <c r="X285" s="1"/>
      <c r="Y285" s="1"/>
      <c r="Z285" s="1"/>
      <c r="AA285" s="1"/>
      <c r="AB285" s="1"/>
    </row>
    <row r="286" spans="3:28" x14ac:dyDescent="0.25">
      <c r="C286" s="1">
        <v>538</v>
      </c>
      <c r="D286" s="46"/>
      <c r="E286" s="1"/>
      <c r="F286" s="1"/>
      <c r="G286" s="1"/>
      <c r="H286" s="1"/>
      <c r="I286" s="1"/>
      <c r="J286" s="1"/>
      <c r="K286" s="1"/>
      <c r="L286" s="1"/>
      <c r="M286" s="1"/>
      <c r="N286" s="1"/>
      <c r="O286" s="1"/>
      <c r="P286" s="1"/>
      <c r="Q286" s="47" t="s">
        <v>603</v>
      </c>
      <c r="R286" s="46"/>
      <c r="S286" s="46"/>
      <c r="T286" s="48" t="s">
        <v>603</v>
      </c>
      <c r="U286" s="49" t="s">
        <v>603</v>
      </c>
      <c r="V286" s="50"/>
      <c r="W286" s="1"/>
      <c r="X286" s="1"/>
      <c r="Y286" s="1"/>
      <c r="Z286" s="1"/>
      <c r="AA286" s="1"/>
      <c r="AB286" s="1"/>
    </row>
    <row r="287" spans="3:28" x14ac:dyDescent="0.25">
      <c r="C287" s="1">
        <v>539</v>
      </c>
      <c r="D287" s="46"/>
      <c r="E287" s="1"/>
      <c r="F287" s="1"/>
      <c r="G287" s="1"/>
      <c r="H287" s="1"/>
      <c r="I287" s="1"/>
      <c r="J287" s="1"/>
      <c r="K287" s="1"/>
      <c r="L287" s="1"/>
      <c r="M287" s="1"/>
      <c r="N287" s="1"/>
      <c r="O287" s="1"/>
      <c r="P287" s="1"/>
      <c r="Q287" s="47" t="s">
        <v>603</v>
      </c>
      <c r="R287" s="46"/>
      <c r="S287" s="46"/>
      <c r="T287" s="48" t="s">
        <v>603</v>
      </c>
      <c r="U287" s="49" t="s">
        <v>603</v>
      </c>
      <c r="V287" s="50"/>
      <c r="W287" s="1"/>
      <c r="X287" s="1"/>
      <c r="Y287" s="1"/>
      <c r="Z287" s="1"/>
      <c r="AA287" s="1"/>
      <c r="AB287" s="1"/>
    </row>
    <row r="288" spans="3:28" x14ac:dyDescent="0.25">
      <c r="C288" s="1">
        <v>540</v>
      </c>
      <c r="D288" s="46"/>
      <c r="E288" s="1"/>
      <c r="F288" s="1"/>
      <c r="G288" s="1"/>
      <c r="H288" s="1"/>
      <c r="I288" s="1"/>
      <c r="J288" s="1"/>
      <c r="K288" s="1"/>
      <c r="L288" s="1"/>
      <c r="M288" s="1"/>
      <c r="N288" s="1"/>
      <c r="O288" s="1"/>
      <c r="P288" s="1"/>
      <c r="Q288" s="47" t="s">
        <v>603</v>
      </c>
      <c r="R288" s="46"/>
      <c r="S288" s="46"/>
      <c r="T288" s="48" t="s">
        <v>603</v>
      </c>
      <c r="U288" s="49" t="s">
        <v>603</v>
      </c>
      <c r="V288" s="50"/>
      <c r="W288" s="1"/>
      <c r="X288" s="1"/>
      <c r="Y288" s="1"/>
      <c r="Z288" s="1"/>
      <c r="AA288" s="1"/>
      <c r="AB288" s="1"/>
    </row>
    <row r="289" spans="3:28" x14ac:dyDescent="0.25">
      <c r="C289" s="1">
        <v>541</v>
      </c>
      <c r="D289" s="46"/>
      <c r="E289" s="1"/>
      <c r="F289" s="1"/>
      <c r="G289" s="1"/>
      <c r="H289" s="1"/>
      <c r="I289" s="1"/>
      <c r="J289" s="1"/>
      <c r="K289" s="1"/>
      <c r="L289" s="1"/>
      <c r="M289" s="1"/>
      <c r="N289" s="1"/>
      <c r="O289" s="1"/>
      <c r="P289" s="1"/>
      <c r="Q289" s="47" t="s">
        <v>603</v>
      </c>
      <c r="R289" s="46"/>
      <c r="S289" s="46"/>
      <c r="T289" s="48" t="s">
        <v>603</v>
      </c>
      <c r="U289" s="49" t="s">
        <v>603</v>
      </c>
      <c r="V289" s="50"/>
      <c r="W289" s="1"/>
      <c r="X289" s="1"/>
      <c r="Y289" s="1"/>
      <c r="Z289" s="1"/>
      <c r="AA289" s="1"/>
      <c r="AB289" s="1"/>
    </row>
    <row r="290" spans="3:28" x14ac:dyDescent="0.25">
      <c r="C290" s="1">
        <v>542</v>
      </c>
      <c r="D290" s="46"/>
      <c r="E290" s="1"/>
      <c r="F290" s="1"/>
      <c r="G290" s="1"/>
      <c r="H290" s="1"/>
      <c r="I290" s="1"/>
      <c r="J290" s="1"/>
      <c r="K290" s="1"/>
      <c r="L290" s="1"/>
      <c r="M290" s="1"/>
      <c r="N290" s="1"/>
      <c r="O290" s="1"/>
      <c r="P290" s="1"/>
      <c r="Q290" s="47" t="s">
        <v>603</v>
      </c>
      <c r="R290" s="46"/>
      <c r="S290" s="46"/>
      <c r="T290" s="48" t="s">
        <v>603</v>
      </c>
      <c r="U290" s="49" t="s">
        <v>603</v>
      </c>
      <c r="V290" s="50"/>
      <c r="W290" s="1"/>
      <c r="X290" s="1"/>
      <c r="Y290" s="1"/>
      <c r="Z290" s="1"/>
      <c r="AA290" s="1"/>
      <c r="AB290" s="1"/>
    </row>
    <row r="291" spans="3:28" x14ac:dyDescent="0.25">
      <c r="C291" s="1">
        <v>543</v>
      </c>
      <c r="D291" s="46"/>
      <c r="E291" s="1"/>
      <c r="F291" s="1"/>
      <c r="G291" s="1"/>
      <c r="H291" s="1"/>
      <c r="I291" s="1"/>
      <c r="J291" s="1"/>
      <c r="K291" s="1"/>
      <c r="L291" s="1"/>
      <c r="M291" s="1"/>
      <c r="N291" s="1"/>
      <c r="O291" s="1"/>
      <c r="P291" s="1"/>
      <c r="Q291" s="47" t="s">
        <v>603</v>
      </c>
      <c r="R291" s="46"/>
      <c r="S291" s="46"/>
      <c r="T291" s="48" t="s">
        <v>603</v>
      </c>
      <c r="U291" s="49" t="s">
        <v>603</v>
      </c>
      <c r="V291" s="50"/>
      <c r="W291" s="1"/>
      <c r="X291" s="1"/>
      <c r="Y291" s="1"/>
      <c r="Z291" s="1"/>
      <c r="AA291" s="1"/>
      <c r="AB291" s="1"/>
    </row>
    <row r="292" spans="3:28" x14ac:dyDescent="0.25">
      <c r="C292" s="1">
        <v>544</v>
      </c>
      <c r="D292" s="46"/>
      <c r="E292" s="1"/>
      <c r="F292" s="1"/>
      <c r="G292" s="1"/>
      <c r="H292" s="1"/>
      <c r="I292" s="1"/>
      <c r="J292" s="1"/>
      <c r="K292" s="1"/>
      <c r="L292" s="1"/>
      <c r="M292" s="1"/>
      <c r="N292" s="1"/>
      <c r="O292" s="1"/>
      <c r="P292" s="1"/>
      <c r="Q292" s="47" t="s">
        <v>603</v>
      </c>
      <c r="R292" s="46"/>
      <c r="S292" s="46"/>
      <c r="T292" s="48" t="s">
        <v>603</v>
      </c>
      <c r="U292" s="49" t="s">
        <v>603</v>
      </c>
      <c r="V292" s="50"/>
      <c r="W292" s="1"/>
      <c r="X292" s="1"/>
      <c r="Y292" s="1"/>
      <c r="Z292" s="1"/>
      <c r="AA292" s="1"/>
      <c r="AB292" s="1"/>
    </row>
    <row r="293" spans="3:28" x14ac:dyDescent="0.25">
      <c r="C293" s="1">
        <v>545</v>
      </c>
      <c r="D293" s="46"/>
      <c r="E293" s="1"/>
      <c r="F293" s="1"/>
      <c r="G293" s="1"/>
      <c r="H293" s="1"/>
      <c r="I293" s="1"/>
      <c r="J293" s="1"/>
      <c r="K293" s="1"/>
      <c r="L293" s="1"/>
      <c r="M293" s="1"/>
      <c r="N293" s="1"/>
      <c r="O293" s="1"/>
      <c r="P293" s="1"/>
      <c r="Q293" s="47" t="s">
        <v>603</v>
      </c>
      <c r="R293" s="46"/>
      <c r="S293" s="46"/>
      <c r="T293" s="48" t="s">
        <v>603</v>
      </c>
      <c r="U293" s="49" t="s">
        <v>603</v>
      </c>
      <c r="V293" s="50"/>
      <c r="W293" s="1"/>
      <c r="X293" s="1"/>
      <c r="Y293" s="1"/>
      <c r="Z293" s="1"/>
      <c r="AA293" s="1"/>
      <c r="AB293" s="1"/>
    </row>
    <row r="294" spans="3:28" x14ac:dyDescent="0.25">
      <c r="C294" s="1">
        <v>546</v>
      </c>
      <c r="D294" s="46"/>
      <c r="E294" s="1"/>
      <c r="F294" s="1"/>
      <c r="G294" s="1"/>
      <c r="H294" s="1"/>
      <c r="I294" s="1"/>
      <c r="J294" s="1"/>
      <c r="K294" s="1"/>
      <c r="L294" s="1"/>
      <c r="M294" s="1"/>
      <c r="N294" s="1"/>
      <c r="O294" s="1"/>
      <c r="P294" s="1"/>
      <c r="Q294" s="47" t="s">
        <v>603</v>
      </c>
      <c r="R294" s="46"/>
      <c r="S294" s="46"/>
      <c r="T294" s="48" t="s">
        <v>603</v>
      </c>
      <c r="U294" s="49" t="s">
        <v>603</v>
      </c>
      <c r="V294" s="50"/>
      <c r="W294" s="1"/>
      <c r="X294" s="1"/>
      <c r="Y294" s="1"/>
      <c r="Z294" s="1"/>
      <c r="AA294" s="1"/>
      <c r="AB294" s="1"/>
    </row>
    <row r="295" spans="3:28" x14ac:dyDescent="0.25">
      <c r="C295" s="1">
        <v>547</v>
      </c>
      <c r="D295" s="46"/>
      <c r="E295" s="1"/>
      <c r="F295" s="1"/>
      <c r="G295" s="1"/>
      <c r="H295" s="1"/>
      <c r="I295" s="1"/>
      <c r="J295" s="1"/>
      <c r="K295" s="1"/>
      <c r="L295" s="1"/>
      <c r="M295" s="1"/>
      <c r="N295" s="1"/>
      <c r="O295" s="1"/>
      <c r="P295" s="1"/>
      <c r="Q295" s="47" t="s">
        <v>603</v>
      </c>
      <c r="R295" s="46"/>
      <c r="S295" s="46"/>
      <c r="T295" s="48" t="s">
        <v>603</v>
      </c>
      <c r="U295" s="49" t="s">
        <v>603</v>
      </c>
      <c r="V295" s="50"/>
      <c r="W295" s="1"/>
      <c r="X295" s="1"/>
      <c r="Y295" s="1"/>
      <c r="Z295" s="1"/>
      <c r="AA295" s="1"/>
      <c r="AB295" s="1"/>
    </row>
    <row r="296" spans="3:28" x14ac:dyDescent="0.25">
      <c r="C296" s="1">
        <v>548</v>
      </c>
      <c r="D296" s="46"/>
      <c r="E296" s="1"/>
      <c r="F296" s="1"/>
      <c r="G296" s="1"/>
      <c r="H296" s="1"/>
      <c r="I296" s="1"/>
      <c r="J296" s="1"/>
      <c r="K296" s="1"/>
      <c r="L296" s="1"/>
      <c r="M296" s="1"/>
      <c r="N296" s="1"/>
      <c r="O296" s="1"/>
      <c r="P296" s="1"/>
      <c r="Q296" s="47" t="s">
        <v>603</v>
      </c>
      <c r="R296" s="46"/>
      <c r="S296" s="46"/>
      <c r="T296" s="48" t="s">
        <v>603</v>
      </c>
      <c r="U296" s="49" t="s">
        <v>603</v>
      </c>
      <c r="V296" s="50"/>
      <c r="W296" s="1"/>
      <c r="X296" s="1"/>
      <c r="Y296" s="1"/>
      <c r="Z296" s="1"/>
      <c r="AA296" s="1"/>
      <c r="AB296" s="1"/>
    </row>
    <row r="297" spans="3:28" x14ac:dyDescent="0.25">
      <c r="C297" s="1">
        <v>549</v>
      </c>
      <c r="D297" s="46"/>
      <c r="E297" s="1"/>
      <c r="F297" s="1"/>
      <c r="G297" s="1"/>
      <c r="H297" s="1"/>
      <c r="I297" s="1"/>
      <c r="J297" s="1"/>
      <c r="K297" s="1"/>
      <c r="L297" s="1"/>
      <c r="M297" s="1"/>
      <c r="N297" s="1"/>
      <c r="O297" s="1"/>
      <c r="P297" s="1"/>
      <c r="Q297" s="47" t="s">
        <v>603</v>
      </c>
      <c r="R297" s="46"/>
      <c r="S297" s="46"/>
      <c r="T297" s="48" t="s">
        <v>603</v>
      </c>
      <c r="U297" s="49" t="s">
        <v>603</v>
      </c>
      <c r="V297" s="50"/>
      <c r="W297" s="1"/>
      <c r="X297" s="1"/>
      <c r="Y297" s="1"/>
      <c r="Z297" s="1"/>
      <c r="AA297" s="1"/>
      <c r="AB297" s="1"/>
    </row>
    <row r="298" spans="3:28" x14ac:dyDescent="0.25">
      <c r="C298" s="1">
        <v>550</v>
      </c>
      <c r="D298" s="46"/>
      <c r="E298" s="1"/>
      <c r="F298" s="1"/>
      <c r="G298" s="1"/>
      <c r="H298" s="1"/>
      <c r="I298" s="1"/>
      <c r="J298" s="1"/>
      <c r="K298" s="1"/>
      <c r="L298" s="1"/>
      <c r="M298" s="1"/>
      <c r="N298" s="1"/>
      <c r="O298" s="1"/>
      <c r="P298" s="1"/>
      <c r="Q298" s="47" t="s">
        <v>603</v>
      </c>
      <c r="R298" s="46"/>
      <c r="S298" s="46"/>
      <c r="T298" s="48" t="s">
        <v>603</v>
      </c>
      <c r="U298" s="49" t="s">
        <v>603</v>
      </c>
      <c r="V298" s="50"/>
      <c r="W298" s="1"/>
      <c r="X298" s="1"/>
      <c r="Y298" s="1"/>
      <c r="Z298" s="1"/>
      <c r="AA298" s="1"/>
      <c r="AB298" s="1"/>
    </row>
    <row r="299" spans="3:28" x14ac:dyDescent="0.25">
      <c r="C299" s="1">
        <v>551</v>
      </c>
      <c r="D299" s="46"/>
      <c r="E299" s="1"/>
      <c r="F299" s="1"/>
      <c r="G299" s="1"/>
      <c r="H299" s="1"/>
      <c r="I299" s="1"/>
      <c r="J299" s="1"/>
      <c r="K299" s="1"/>
      <c r="L299" s="1"/>
      <c r="M299" s="1"/>
      <c r="N299" s="1"/>
      <c r="O299" s="1"/>
      <c r="P299" s="1"/>
      <c r="Q299" s="47" t="s">
        <v>603</v>
      </c>
      <c r="R299" s="46"/>
      <c r="S299" s="46"/>
      <c r="T299" s="48" t="s">
        <v>603</v>
      </c>
      <c r="U299" s="49" t="s">
        <v>603</v>
      </c>
      <c r="V299" s="50"/>
      <c r="W299" s="1"/>
      <c r="X299" s="1"/>
      <c r="Y299" s="1"/>
      <c r="Z299" s="1"/>
      <c r="AA299" s="1"/>
      <c r="AB299" s="1"/>
    </row>
    <row r="300" spans="3:28" x14ac:dyDescent="0.25">
      <c r="C300" s="1">
        <v>552</v>
      </c>
      <c r="D300" s="46"/>
      <c r="E300" s="1"/>
      <c r="F300" s="1"/>
      <c r="G300" s="1"/>
      <c r="H300" s="1"/>
      <c r="I300" s="1"/>
      <c r="J300" s="1"/>
      <c r="K300" s="1"/>
      <c r="L300" s="1"/>
      <c r="M300" s="1"/>
      <c r="N300" s="1"/>
      <c r="O300" s="1"/>
      <c r="P300" s="1"/>
      <c r="Q300" s="47" t="s">
        <v>603</v>
      </c>
      <c r="R300" s="46"/>
      <c r="S300" s="46"/>
      <c r="T300" s="48" t="s">
        <v>603</v>
      </c>
      <c r="U300" s="49" t="s">
        <v>603</v>
      </c>
      <c r="V300" s="50"/>
      <c r="W300" s="1"/>
      <c r="X300" s="1"/>
      <c r="Y300" s="1"/>
      <c r="Z300" s="1"/>
      <c r="AA300" s="1"/>
      <c r="AB300" s="1"/>
    </row>
    <row r="301" spans="3:28" x14ac:dyDescent="0.25">
      <c r="C301" s="1">
        <v>553</v>
      </c>
      <c r="D301" s="46"/>
      <c r="E301" s="1"/>
      <c r="F301" s="1"/>
      <c r="G301" s="1"/>
      <c r="H301" s="1"/>
      <c r="I301" s="1"/>
      <c r="J301" s="1"/>
      <c r="K301" s="1"/>
      <c r="L301" s="1"/>
      <c r="M301" s="1"/>
      <c r="N301" s="1"/>
      <c r="O301" s="1"/>
      <c r="P301" s="1"/>
      <c r="Q301" s="47" t="s">
        <v>603</v>
      </c>
      <c r="R301" s="46"/>
      <c r="S301" s="46"/>
      <c r="T301" s="48" t="s">
        <v>603</v>
      </c>
      <c r="U301" s="49" t="s">
        <v>603</v>
      </c>
      <c r="V301" s="50"/>
      <c r="W301" s="1"/>
      <c r="X301" s="1"/>
      <c r="Y301" s="1"/>
      <c r="Z301" s="1"/>
      <c r="AA301" s="1"/>
      <c r="AB301" s="1"/>
    </row>
    <row r="302" spans="3:28" x14ac:dyDescent="0.25">
      <c r="C302" s="1">
        <v>554</v>
      </c>
      <c r="D302" s="46"/>
      <c r="E302" s="1"/>
      <c r="F302" s="1"/>
      <c r="G302" s="1"/>
      <c r="H302" s="1"/>
      <c r="I302" s="1"/>
      <c r="J302" s="1"/>
      <c r="K302" s="1"/>
      <c r="L302" s="1"/>
      <c r="M302" s="1"/>
      <c r="N302" s="1"/>
      <c r="O302" s="1"/>
      <c r="P302" s="1"/>
      <c r="Q302" s="47" t="s">
        <v>603</v>
      </c>
      <c r="R302" s="46"/>
      <c r="S302" s="46"/>
      <c r="T302" s="48" t="s">
        <v>603</v>
      </c>
      <c r="U302" s="49" t="s">
        <v>603</v>
      </c>
      <c r="V302" s="50"/>
      <c r="W302" s="1"/>
      <c r="X302" s="1"/>
      <c r="Y302" s="1"/>
      <c r="Z302" s="1"/>
      <c r="AA302" s="1"/>
      <c r="AB302" s="1"/>
    </row>
    <row r="303" spans="3:28" x14ac:dyDescent="0.25">
      <c r="C303" s="1">
        <v>555</v>
      </c>
      <c r="D303" s="46"/>
      <c r="E303" s="1"/>
      <c r="F303" s="1"/>
      <c r="G303" s="1"/>
      <c r="H303" s="1"/>
      <c r="I303" s="1"/>
      <c r="J303" s="1"/>
      <c r="K303" s="1"/>
      <c r="L303" s="1"/>
      <c r="M303" s="1"/>
      <c r="N303" s="1"/>
      <c r="O303" s="1"/>
      <c r="P303" s="1"/>
      <c r="Q303" s="47" t="s">
        <v>603</v>
      </c>
      <c r="R303" s="46"/>
      <c r="S303" s="46"/>
      <c r="T303" s="48" t="s">
        <v>603</v>
      </c>
      <c r="U303" s="49" t="s">
        <v>603</v>
      </c>
      <c r="V303" s="50"/>
      <c r="W303" s="1"/>
      <c r="X303" s="1"/>
      <c r="Y303" s="1"/>
      <c r="Z303" s="1"/>
      <c r="AA303" s="1"/>
      <c r="AB303" s="1"/>
    </row>
    <row r="304" spans="3:28" x14ac:dyDescent="0.25">
      <c r="C304" s="1">
        <v>556</v>
      </c>
      <c r="D304" s="46"/>
      <c r="E304" s="1"/>
      <c r="F304" s="1"/>
      <c r="G304" s="1"/>
      <c r="H304" s="1"/>
      <c r="I304" s="1"/>
      <c r="J304" s="1"/>
      <c r="K304" s="1"/>
      <c r="L304" s="1"/>
      <c r="M304" s="1"/>
      <c r="N304" s="1"/>
      <c r="O304" s="1"/>
      <c r="P304" s="1"/>
      <c r="Q304" s="47" t="s">
        <v>603</v>
      </c>
      <c r="R304" s="46"/>
      <c r="S304" s="46"/>
      <c r="T304" s="48" t="s">
        <v>603</v>
      </c>
      <c r="U304" s="49" t="s">
        <v>603</v>
      </c>
      <c r="V304" s="50"/>
      <c r="W304" s="1"/>
      <c r="X304" s="1"/>
      <c r="Y304" s="1"/>
      <c r="Z304" s="1"/>
      <c r="AA304" s="1"/>
      <c r="AB304" s="1"/>
    </row>
    <row r="305" spans="3:28" x14ac:dyDescent="0.25">
      <c r="C305" s="1">
        <v>557</v>
      </c>
      <c r="D305" s="46"/>
      <c r="E305" s="1"/>
      <c r="F305" s="1"/>
      <c r="G305" s="1"/>
      <c r="H305" s="1"/>
      <c r="I305" s="1"/>
      <c r="J305" s="1"/>
      <c r="K305" s="1"/>
      <c r="L305" s="1"/>
      <c r="M305" s="1"/>
      <c r="N305" s="1"/>
      <c r="O305" s="1"/>
      <c r="P305" s="1"/>
      <c r="Q305" s="47" t="s">
        <v>603</v>
      </c>
      <c r="R305" s="46"/>
      <c r="S305" s="46"/>
      <c r="T305" s="48" t="s">
        <v>603</v>
      </c>
      <c r="U305" s="49" t="s">
        <v>603</v>
      </c>
      <c r="V305" s="50"/>
      <c r="W305" s="1"/>
      <c r="X305" s="1"/>
      <c r="Y305" s="1"/>
      <c r="Z305" s="1"/>
      <c r="AA305" s="1"/>
      <c r="AB305" s="1"/>
    </row>
    <row r="306" spans="3:28" x14ac:dyDescent="0.25">
      <c r="C306" s="1">
        <v>558</v>
      </c>
      <c r="D306" s="46"/>
      <c r="E306" s="1"/>
      <c r="F306" s="1"/>
      <c r="G306" s="1"/>
      <c r="H306" s="1"/>
      <c r="I306" s="1"/>
      <c r="J306" s="1"/>
      <c r="K306" s="1"/>
      <c r="L306" s="1"/>
      <c r="M306" s="1"/>
      <c r="N306" s="1"/>
      <c r="O306" s="1"/>
      <c r="P306" s="1"/>
      <c r="Q306" s="47" t="s">
        <v>603</v>
      </c>
      <c r="R306" s="46"/>
      <c r="S306" s="46"/>
      <c r="T306" s="48" t="s">
        <v>603</v>
      </c>
      <c r="U306" s="49" t="s">
        <v>603</v>
      </c>
      <c r="V306" s="50"/>
      <c r="W306" s="1"/>
      <c r="X306" s="1"/>
      <c r="Y306" s="1"/>
      <c r="Z306" s="1"/>
      <c r="AA306" s="1"/>
      <c r="AB306" s="1"/>
    </row>
    <row r="307" spans="3:28" x14ac:dyDescent="0.25">
      <c r="C307" s="1">
        <v>559</v>
      </c>
      <c r="D307" s="46"/>
      <c r="E307" s="1"/>
      <c r="F307" s="1"/>
      <c r="G307" s="1"/>
      <c r="H307" s="1"/>
      <c r="I307" s="1"/>
      <c r="J307" s="1"/>
      <c r="K307" s="1"/>
      <c r="L307" s="1"/>
      <c r="M307" s="1"/>
      <c r="N307" s="1"/>
      <c r="O307" s="1"/>
      <c r="P307" s="1"/>
      <c r="Q307" s="47" t="s">
        <v>603</v>
      </c>
      <c r="R307" s="46"/>
      <c r="S307" s="46"/>
      <c r="T307" s="48" t="s">
        <v>603</v>
      </c>
      <c r="U307" s="49" t="s">
        <v>603</v>
      </c>
      <c r="V307" s="50"/>
      <c r="W307" s="1"/>
      <c r="X307" s="1"/>
      <c r="Y307" s="1"/>
      <c r="Z307" s="1"/>
      <c r="AA307" s="1"/>
      <c r="AB307" s="1"/>
    </row>
    <row r="308" spans="3:28" x14ac:dyDescent="0.25">
      <c r="C308" s="1">
        <v>560</v>
      </c>
      <c r="D308" s="46"/>
      <c r="E308" s="1"/>
      <c r="F308" s="1"/>
      <c r="G308" s="1"/>
      <c r="H308" s="1"/>
      <c r="I308" s="1"/>
      <c r="J308" s="1"/>
      <c r="K308" s="1"/>
      <c r="L308" s="1"/>
      <c r="M308" s="1"/>
      <c r="N308" s="1"/>
      <c r="O308" s="1"/>
      <c r="P308" s="1"/>
      <c r="Q308" s="47" t="s">
        <v>603</v>
      </c>
      <c r="R308" s="46"/>
      <c r="S308" s="46"/>
      <c r="T308" s="48" t="s">
        <v>603</v>
      </c>
      <c r="U308" s="49" t="s">
        <v>603</v>
      </c>
      <c r="V308" s="50"/>
      <c r="W308" s="1"/>
      <c r="X308" s="1"/>
      <c r="Y308" s="1"/>
      <c r="Z308" s="1"/>
      <c r="AA308" s="1"/>
      <c r="AB308" s="1"/>
    </row>
    <row r="309" spans="3:28" x14ac:dyDescent="0.25">
      <c r="C309" s="1">
        <v>561</v>
      </c>
      <c r="D309" s="46"/>
      <c r="E309" s="1"/>
      <c r="F309" s="1"/>
      <c r="G309" s="1"/>
      <c r="H309" s="1"/>
      <c r="I309" s="1"/>
      <c r="J309" s="1"/>
      <c r="K309" s="1"/>
      <c r="L309" s="1"/>
      <c r="M309" s="1"/>
      <c r="N309" s="1"/>
      <c r="O309" s="1"/>
      <c r="P309" s="1"/>
      <c r="Q309" s="47" t="s">
        <v>603</v>
      </c>
      <c r="R309" s="46"/>
      <c r="S309" s="46"/>
      <c r="T309" s="48" t="s">
        <v>603</v>
      </c>
      <c r="U309" s="49" t="s">
        <v>603</v>
      </c>
      <c r="V309" s="50"/>
      <c r="W309" s="1"/>
      <c r="X309" s="1"/>
      <c r="Y309" s="1"/>
      <c r="Z309" s="1"/>
      <c r="AA309" s="1"/>
      <c r="AB309" s="1"/>
    </row>
    <row r="310" spans="3:28" x14ac:dyDescent="0.25">
      <c r="C310" s="1">
        <v>562</v>
      </c>
      <c r="D310" s="46"/>
      <c r="E310" s="1"/>
      <c r="F310" s="1"/>
      <c r="G310" s="1"/>
      <c r="H310" s="1"/>
      <c r="I310" s="1"/>
      <c r="J310" s="1"/>
      <c r="K310" s="1"/>
      <c r="L310" s="1"/>
      <c r="M310" s="1"/>
      <c r="N310" s="1"/>
      <c r="O310" s="1"/>
      <c r="P310" s="1"/>
      <c r="Q310" s="47" t="s">
        <v>603</v>
      </c>
      <c r="R310" s="46"/>
      <c r="S310" s="46"/>
      <c r="T310" s="48" t="s">
        <v>603</v>
      </c>
      <c r="U310" s="49" t="s">
        <v>603</v>
      </c>
      <c r="V310" s="50"/>
      <c r="W310" s="1"/>
      <c r="X310" s="1"/>
      <c r="Y310" s="1"/>
      <c r="Z310" s="1"/>
      <c r="AA310" s="1"/>
      <c r="AB310" s="1"/>
    </row>
    <row r="311" spans="3:28" x14ac:dyDescent="0.25">
      <c r="C311" s="1">
        <v>563</v>
      </c>
      <c r="D311" s="46"/>
      <c r="E311" s="1"/>
      <c r="F311" s="1"/>
      <c r="G311" s="1"/>
      <c r="H311" s="1"/>
      <c r="I311" s="1"/>
      <c r="J311" s="1"/>
      <c r="K311" s="1"/>
      <c r="L311" s="1"/>
      <c r="M311" s="1"/>
      <c r="N311" s="1"/>
      <c r="O311" s="1"/>
      <c r="P311" s="1"/>
      <c r="Q311" s="47" t="s">
        <v>603</v>
      </c>
      <c r="R311" s="46"/>
      <c r="S311" s="46"/>
      <c r="T311" s="48" t="s">
        <v>603</v>
      </c>
      <c r="U311" s="49" t="s">
        <v>603</v>
      </c>
      <c r="V311" s="50"/>
      <c r="W311" s="1"/>
      <c r="X311" s="1"/>
      <c r="Y311" s="1"/>
      <c r="Z311" s="1"/>
      <c r="AA311" s="1"/>
      <c r="AB311" s="1"/>
    </row>
    <row r="312" spans="3:28" x14ac:dyDescent="0.25">
      <c r="C312" s="1">
        <v>564</v>
      </c>
      <c r="D312" s="46"/>
      <c r="E312" s="1"/>
      <c r="F312" s="1"/>
      <c r="G312" s="1"/>
      <c r="H312" s="1"/>
      <c r="I312" s="1"/>
      <c r="J312" s="1"/>
      <c r="K312" s="1"/>
      <c r="L312" s="1"/>
      <c r="M312" s="1"/>
      <c r="N312" s="1"/>
      <c r="O312" s="1"/>
      <c r="P312" s="1"/>
      <c r="Q312" s="47" t="s">
        <v>603</v>
      </c>
      <c r="R312" s="46"/>
      <c r="S312" s="46"/>
      <c r="T312" s="48" t="s">
        <v>603</v>
      </c>
      <c r="U312" s="49" t="s">
        <v>603</v>
      </c>
      <c r="V312" s="50"/>
      <c r="W312" s="1"/>
      <c r="X312" s="1"/>
      <c r="Y312" s="1"/>
      <c r="Z312" s="1"/>
      <c r="AA312" s="1"/>
      <c r="AB312" s="1"/>
    </row>
    <row r="313" spans="3:28" x14ac:dyDescent="0.25">
      <c r="C313" s="1">
        <v>565</v>
      </c>
      <c r="D313" s="46"/>
      <c r="E313" s="1"/>
      <c r="F313" s="1"/>
      <c r="G313" s="1"/>
      <c r="H313" s="1"/>
      <c r="I313" s="1"/>
      <c r="J313" s="1"/>
      <c r="K313" s="1"/>
      <c r="L313" s="1"/>
      <c r="M313" s="1"/>
      <c r="N313" s="1"/>
      <c r="O313" s="1"/>
      <c r="P313" s="1"/>
      <c r="Q313" s="47" t="s">
        <v>603</v>
      </c>
      <c r="R313" s="46"/>
      <c r="S313" s="46"/>
      <c r="T313" s="48" t="s">
        <v>603</v>
      </c>
      <c r="U313" s="49" t="s">
        <v>603</v>
      </c>
      <c r="V313" s="50"/>
      <c r="W313" s="1"/>
      <c r="X313" s="1"/>
      <c r="Y313" s="1"/>
      <c r="Z313" s="1"/>
      <c r="AA313" s="1"/>
      <c r="AB313" s="1"/>
    </row>
    <row r="314" spans="3:28" x14ac:dyDescent="0.25">
      <c r="C314" s="1">
        <v>566</v>
      </c>
      <c r="D314" s="46"/>
      <c r="E314" s="1"/>
      <c r="F314" s="1"/>
      <c r="G314" s="1"/>
      <c r="H314" s="1"/>
      <c r="I314" s="1"/>
      <c r="J314" s="1"/>
      <c r="K314" s="1"/>
      <c r="L314" s="1"/>
      <c r="M314" s="1"/>
      <c r="N314" s="1"/>
      <c r="O314" s="1"/>
      <c r="P314" s="1"/>
      <c r="Q314" s="47" t="s">
        <v>603</v>
      </c>
      <c r="R314" s="46"/>
      <c r="S314" s="46"/>
      <c r="T314" s="48" t="s">
        <v>603</v>
      </c>
      <c r="U314" s="49" t="s">
        <v>603</v>
      </c>
      <c r="V314" s="50"/>
      <c r="W314" s="1"/>
      <c r="X314" s="1"/>
      <c r="Y314" s="1"/>
      <c r="Z314" s="1"/>
      <c r="AA314" s="1"/>
      <c r="AB314" s="1"/>
    </row>
    <row r="315" spans="3:28" x14ac:dyDescent="0.25">
      <c r="C315" s="1">
        <v>567</v>
      </c>
      <c r="D315" s="46"/>
      <c r="E315" s="1"/>
      <c r="F315" s="1"/>
      <c r="G315" s="1"/>
      <c r="H315" s="1"/>
      <c r="I315" s="1"/>
      <c r="J315" s="1"/>
      <c r="K315" s="1"/>
      <c r="L315" s="1"/>
      <c r="M315" s="1"/>
      <c r="N315" s="1"/>
      <c r="O315" s="1"/>
      <c r="P315" s="1"/>
      <c r="Q315" s="47" t="s">
        <v>603</v>
      </c>
      <c r="R315" s="46"/>
      <c r="S315" s="46"/>
      <c r="T315" s="48" t="s">
        <v>603</v>
      </c>
      <c r="U315" s="49" t="s">
        <v>603</v>
      </c>
      <c r="V315" s="50"/>
      <c r="W315" s="1"/>
      <c r="X315" s="1"/>
      <c r="Y315" s="1"/>
      <c r="Z315" s="1"/>
      <c r="AA315" s="1"/>
      <c r="AB315" s="1"/>
    </row>
    <row r="316" spans="3:28" x14ac:dyDescent="0.25">
      <c r="C316" s="1">
        <v>568</v>
      </c>
      <c r="D316" s="46"/>
      <c r="E316" s="1"/>
      <c r="F316" s="1"/>
      <c r="G316" s="1"/>
      <c r="H316" s="1"/>
      <c r="I316" s="1"/>
      <c r="J316" s="1"/>
      <c r="K316" s="1"/>
      <c r="L316" s="1"/>
      <c r="M316" s="1"/>
      <c r="N316" s="1"/>
      <c r="O316" s="1"/>
      <c r="P316" s="1"/>
      <c r="Q316" s="47" t="s">
        <v>603</v>
      </c>
      <c r="R316" s="46"/>
      <c r="S316" s="46"/>
      <c r="T316" s="48" t="s">
        <v>603</v>
      </c>
      <c r="U316" s="49" t="s">
        <v>603</v>
      </c>
      <c r="V316" s="50"/>
      <c r="W316" s="1"/>
      <c r="X316" s="1"/>
      <c r="Y316" s="1"/>
      <c r="Z316" s="1"/>
      <c r="AA316" s="1"/>
      <c r="AB316" s="1"/>
    </row>
    <row r="317" spans="3:28" x14ac:dyDescent="0.25">
      <c r="C317" s="1">
        <v>569</v>
      </c>
      <c r="D317" s="46"/>
      <c r="E317" s="1"/>
      <c r="F317" s="1"/>
      <c r="G317" s="1"/>
      <c r="H317" s="1"/>
      <c r="I317" s="1"/>
      <c r="J317" s="1"/>
      <c r="K317" s="1"/>
      <c r="L317" s="1"/>
      <c r="M317" s="1"/>
      <c r="N317" s="1"/>
      <c r="O317" s="1"/>
      <c r="P317" s="1"/>
      <c r="Q317" s="47" t="s">
        <v>603</v>
      </c>
      <c r="R317" s="46"/>
      <c r="S317" s="46"/>
      <c r="T317" s="48" t="s">
        <v>603</v>
      </c>
      <c r="U317" s="49" t="s">
        <v>603</v>
      </c>
      <c r="V317" s="50"/>
      <c r="W317" s="1"/>
      <c r="X317" s="1"/>
      <c r="Y317" s="1"/>
      <c r="Z317" s="1"/>
      <c r="AA317" s="1"/>
      <c r="AB317" s="1"/>
    </row>
    <row r="318" spans="3:28" x14ac:dyDescent="0.25">
      <c r="C318" s="1">
        <v>570</v>
      </c>
      <c r="D318" s="46"/>
      <c r="E318" s="1"/>
      <c r="F318" s="1"/>
      <c r="G318" s="1"/>
      <c r="H318" s="1"/>
      <c r="I318" s="1"/>
      <c r="J318" s="1"/>
      <c r="K318" s="1"/>
      <c r="L318" s="1"/>
      <c r="M318" s="1"/>
      <c r="N318" s="1"/>
      <c r="O318" s="1"/>
      <c r="P318" s="1"/>
      <c r="Q318" s="47" t="s">
        <v>603</v>
      </c>
      <c r="R318" s="46"/>
      <c r="S318" s="46"/>
      <c r="T318" s="48" t="s">
        <v>603</v>
      </c>
      <c r="U318" s="49" t="s">
        <v>603</v>
      </c>
      <c r="V318" s="50"/>
      <c r="W318" s="1"/>
      <c r="X318" s="1"/>
      <c r="Y318" s="1"/>
      <c r="Z318" s="1"/>
      <c r="AA318" s="1"/>
      <c r="AB318" s="1"/>
    </row>
    <row r="319" spans="3:28" x14ac:dyDescent="0.25">
      <c r="C319" s="1">
        <v>571</v>
      </c>
      <c r="D319" s="46"/>
      <c r="E319" s="1"/>
      <c r="F319" s="1"/>
      <c r="G319" s="1"/>
      <c r="H319" s="1"/>
      <c r="I319" s="1"/>
      <c r="J319" s="1"/>
      <c r="K319" s="1"/>
      <c r="L319" s="1"/>
      <c r="M319" s="1"/>
      <c r="N319" s="1"/>
      <c r="O319" s="1"/>
      <c r="P319" s="1"/>
      <c r="Q319" s="47" t="s">
        <v>603</v>
      </c>
      <c r="R319" s="46"/>
      <c r="S319" s="46"/>
      <c r="T319" s="48" t="s">
        <v>603</v>
      </c>
      <c r="U319" s="49" t="s">
        <v>603</v>
      </c>
      <c r="V319" s="50"/>
      <c r="W319" s="1"/>
      <c r="X319" s="1"/>
      <c r="Y319" s="1"/>
      <c r="Z319" s="1"/>
      <c r="AA319" s="1"/>
      <c r="AB319" s="1"/>
    </row>
    <row r="320" spans="3:28" x14ac:dyDescent="0.25">
      <c r="C320" s="1">
        <v>572</v>
      </c>
      <c r="D320" s="46"/>
      <c r="E320" s="1"/>
      <c r="F320" s="1"/>
      <c r="G320" s="1"/>
      <c r="H320" s="1"/>
      <c r="I320" s="1"/>
      <c r="J320" s="1"/>
      <c r="K320" s="1"/>
      <c r="L320" s="1"/>
      <c r="M320" s="1"/>
      <c r="N320" s="1"/>
      <c r="O320" s="1"/>
      <c r="P320" s="1"/>
      <c r="Q320" s="47" t="s">
        <v>603</v>
      </c>
      <c r="R320" s="46"/>
      <c r="S320" s="46"/>
      <c r="T320" s="48" t="s">
        <v>603</v>
      </c>
      <c r="U320" s="49" t="s">
        <v>603</v>
      </c>
      <c r="V320" s="50"/>
      <c r="W320" s="1"/>
      <c r="X320" s="1"/>
      <c r="Y320" s="1"/>
      <c r="Z320" s="1"/>
      <c r="AA320" s="1"/>
      <c r="AB320" s="1"/>
    </row>
    <row r="321" spans="3:28" x14ac:dyDescent="0.25">
      <c r="C321" s="1">
        <v>573</v>
      </c>
      <c r="D321" s="46"/>
      <c r="E321" s="1"/>
      <c r="F321" s="1"/>
      <c r="G321" s="1"/>
      <c r="H321" s="1"/>
      <c r="I321" s="1"/>
      <c r="J321" s="1"/>
      <c r="K321" s="1"/>
      <c r="L321" s="1"/>
      <c r="M321" s="1"/>
      <c r="N321" s="1"/>
      <c r="O321" s="1"/>
      <c r="P321" s="1"/>
      <c r="Q321" s="47" t="s">
        <v>603</v>
      </c>
      <c r="R321" s="46"/>
      <c r="S321" s="46"/>
      <c r="T321" s="48" t="s">
        <v>603</v>
      </c>
      <c r="U321" s="49" t="s">
        <v>603</v>
      </c>
      <c r="V321" s="50"/>
      <c r="W321" s="1"/>
      <c r="X321" s="1"/>
      <c r="Y321" s="1"/>
      <c r="Z321" s="1"/>
      <c r="AA321" s="1"/>
      <c r="AB321" s="1"/>
    </row>
    <row r="322" spans="3:28" x14ac:dyDescent="0.25">
      <c r="C322" s="1">
        <v>574</v>
      </c>
      <c r="D322" s="46"/>
      <c r="E322" s="1"/>
      <c r="F322" s="1"/>
      <c r="G322" s="1"/>
      <c r="H322" s="1"/>
      <c r="I322" s="1"/>
      <c r="J322" s="1"/>
      <c r="K322" s="1"/>
      <c r="L322" s="1"/>
      <c r="M322" s="1"/>
      <c r="N322" s="1"/>
      <c r="O322" s="1"/>
      <c r="P322" s="1"/>
      <c r="Q322" s="47" t="s">
        <v>603</v>
      </c>
      <c r="R322" s="46"/>
      <c r="S322" s="46"/>
      <c r="T322" s="48" t="s">
        <v>603</v>
      </c>
      <c r="U322" s="49" t="s">
        <v>603</v>
      </c>
      <c r="V322" s="50"/>
      <c r="W322" s="1"/>
      <c r="X322" s="1"/>
      <c r="Y322" s="1"/>
      <c r="Z322" s="1"/>
      <c r="AA322" s="1"/>
      <c r="AB322" s="1"/>
    </row>
    <row r="323" spans="3:28" x14ac:dyDescent="0.25">
      <c r="C323" s="1">
        <v>575</v>
      </c>
      <c r="D323" s="46"/>
      <c r="E323" s="1"/>
      <c r="F323" s="1"/>
      <c r="G323" s="1"/>
      <c r="H323" s="1"/>
      <c r="I323" s="1"/>
      <c r="J323" s="1"/>
      <c r="K323" s="1"/>
      <c r="L323" s="1"/>
      <c r="M323" s="1"/>
      <c r="N323" s="1"/>
      <c r="O323" s="1"/>
      <c r="P323" s="1"/>
      <c r="Q323" s="47" t="s">
        <v>603</v>
      </c>
      <c r="R323" s="46"/>
      <c r="S323" s="46"/>
      <c r="T323" s="48" t="s">
        <v>603</v>
      </c>
      <c r="U323" s="49" t="s">
        <v>603</v>
      </c>
      <c r="V323" s="50"/>
      <c r="W323" s="1"/>
      <c r="X323" s="1"/>
      <c r="Y323" s="1"/>
      <c r="Z323" s="1"/>
      <c r="AA323" s="1"/>
      <c r="AB323" s="1"/>
    </row>
    <row r="324" spans="3:28" x14ac:dyDescent="0.25">
      <c r="C324" s="1">
        <v>576</v>
      </c>
      <c r="D324" s="46"/>
      <c r="E324" s="1"/>
      <c r="F324" s="1"/>
      <c r="G324" s="1"/>
      <c r="H324" s="1"/>
      <c r="I324" s="1"/>
      <c r="J324" s="1"/>
      <c r="K324" s="1"/>
      <c r="L324" s="1"/>
      <c r="M324" s="1"/>
      <c r="N324" s="1"/>
      <c r="O324" s="1"/>
      <c r="P324" s="1"/>
      <c r="Q324" s="47" t="s">
        <v>603</v>
      </c>
      <c r="R324" s="46"/>
      <c r="S324" s="46"/>
      <c r="T324" s="48" t="s">
        <v>603</v>
      </c>
      <c r="U324" s="49" t="s">
        <v>603</v>
      </c>
      <c r="V324" s="50"/>
      <c r="W324" s="1"/>
      <c r="X324" s="1"/>
      <c r="Y324" s="1"/>
      <c r="Z324" s="1"/>
      <c r="AA324" s="1"/>
      <c r="AB324" s="1"/>
    </row>
    <row r="325" spans="3:28" x14ac:dyDescent="0.25">
      <c r="C325" s="1">
        <v>577</v>
      </c>
      <c r="D325" s="46"/>
      <c r="E325" s="1"/>
      <c r="F325" s="1"/>
      <c r="G325" s="1"/>
      <c r="H325" s="1"/>
      <c r="I325" s="1"/>
      <c r="J325" s="1"/>
      <c r="K325" s="1"/>
      <c r="L325" s="1"/>
      <c r="M325" s="1"/>
      <c r="N325" s="1"/>
      <c r="O325" s="1"/>
      <c r="P325" s="1"/>
      <c r="Q325" s="47" t="s">
        <v>603</v>
      </c>
      <c r="R325" s="46"/>
      <c r="S325" s="46"/>
      <c r="T325" s="48" t="s">
        <v>603</v>
      </c>
      <c r="U325" s="49" t="s">
        <v>603</v>
      </c>
      <c r="V325" s="50"/>
      <c r="W325" s="1"/>
      <c r="X325" s="1"/>
      <c r="Y325" s="1"/>
      <c r="Z325" s="1"/>
      <c r="AA325" s="1"/>
      <c r="AB325" s="1"/>
    </row>
    <row r="326" spans="3:28" x14ac:dyDescent="0.25">
      <c r="C326" s="1">
        <v>578</v>
      </c>
      <c r="D326" s="46"/>
      <c r="E326" s="1"/>
      <c r="F326" s="1"/>
      <c r="G326" s="1"/>
      <c r="H326" s="1"/>
      <c r="I326" s="1"/>
      <c r="J326" s="1"/>
      <c r="K326" s="1"/>
      <c r="L326" s="1"/>
      <c r="M326" s="1"/>
      <c r="N326" s="1"/>
      <c r="O326" s="1"/>
      <c r="P326" s="1"/>
      <c r="Q326" s="47" t="s">
        <v>603</v>
      </c>
      <c r="R326" s="46"/>
      <c r="S326" s="46"/>
      <c r="T326" s="48" t="s">
        <v>603</v>
      </c>
      <c r="U326" s="49" t="s">
        <v>603</v>
      </c>
      <c r="V326" s="50"/>
      <c r="W326" s="1"/>
      <c r="X326" s="1"/>
      <c r="Y326" s="1"/>
      <c r="Z326" s="1"/>
      <c r="AA326" s="1"/>
      <c r="AB326" s="1"/>
    </row>
    <row r="327" spans="3:28" x14ac:dyDescent="0.25">
      <c r="C327" s="1">
        <v>579</v>
      </c>
      <c r="D327" s="46"/>
      <c r="E327" s="1"/>
      <c r="F327" s="1"/>
      <c r="G327" s="1"/>
      <c r="H327" s="1"/>
      <c r="I327" s="1"/>
      <c r="J327" s="1"/>
      <c r="K327" s="1"/>
      <c r="L327" s="1"/>
      <c r="M327" s="1"/>
      <c r="N327" s="1"/>
      <c r="O327" s="1"/>
      <c r="P327" s="1"/>
      <c r="Q327" s="47" t="s">
        <v>603</v>
      </c>
      <c r="R327" s="46"/>
      <c r="S327" s="46"/>
      <c r="T327" s="48" t="s">
        <v>603</v>
      </c>
      <c r="U327" s="49" t="s">
        <v>603</v>
      </c>
      <c r="V327" s="50"/>
      <c r="W327" s="1"/>
      <c r="X327" s="1"/>
      <c r="Y327" s="1"/>
      <c r="Z327" s="1"/>
      <c r="AA327" s="1"/>
      <c r="AB327" s="1"/>
    </row>
    <row r="328" spans="3:28" x14ac:dyDescent="0.25">
      <c r="C328" s="1">
        <v>580</v>
      </c>
      <c r="D328" s="46"/>
      <c r="E328" s="1"/>
      <c r="F328" s="1"/>
      <c r="G328" s="1"/>
      <c r="H328" s="1"/>
      <c r="I328" s="1"/>
      <c r="J328" s="1"/>
      <c r="K328" s="1"/>
      <c r="L328" s="1"/>
      <c r="M328" s="1"/>
      <c r="N328" s="1"/>
      <c r="O328" s="1"/>
      <c r="P328" s="1"/>
      <c r="Q328" s="47" t="s">
        <v>603</v>
      </c>
      <c r="R328" s="46"/>
      <c r="S328" s="46"/>
      <c r="T328" s="48" t="s">
        <v>603</v>
      </c>
      <c r="U328" s="49" t="s">
        <v>603</v>
      </c>
      <c r="V328" s="50"/>
      <c r="W328" s="1"/>
      <c r="X328" s="1"/>
      <c r="Y328" s="1"/>
      <c r="Z328" s="1"/>
      <c r="AA328" s="1"/>
      <c r="AB328" s="1"/>
    </row>
    <row r="329" spans="3:28" x14ac:dyDescent="0.25">
      <c r="C329" s="1">
        <v>581</v>
      </c>
      <c r="D329" s="46"/>
      <c r="E329" s="1"/>
      <c r="F329" s="1"/>
      <c r="G329" s="1"/>
      <c r="H329" s="1"/>
      <c r="I329" s="1"/>
      <c r="J329" s="1"/>
      <c r="K329" s="1"/>
      <c r="L329" s="1"/>
      <c r="M329" s="1"/>
      <c r="N329" s="1"/>
      <c r="O329" s="1"/>
      <c r="P329" s="1"/>
      <c r="Q329" s="47" t="s">
        <v>603</v>
      </c>
      <c r="R329" s="46"/>
      <c r="S329" s="46"/>
      <c r="T329" s="48" t="s">
        <v>603</v>
      </c>
      <c r="U329" s="49" t="s">
        <v>603</v>
      </c>
      <c r="V329" s="50"/>
      <c r="W329" s="1"/>
      <c r="X329" s="1"/>
      <c r="Y329" s="1"/>
      <c r="Z329" s="1"/>
      <c r="AA329" s="1"/>
      <c r="AB329" s="1"/>
    </row>
    <row r="330" spans="3:28" x14ac:dyDescent="0.25">
      <c r="C330" s="1">
        <v>582</v>
      </c>
      <c r="D330" s="46"/>
      <c r="E330" s="1"/>
      <c r="F330" s="1"/>
      <c r="G330" s="1"/>
      <c r="H330" s="1"/>
      <c r="I330" s="1"/>
      <c r="J330" s="1"/>
      <c r="K330" s="1"/>
      <c r="L330" s="1"/>
      <c r="M330" s="1"/>
      <c r="N330" s="1"/>
      <c r="O330" s="1"/>
      <c r="P330" s="1"/>
      <c r="Q330" s="47" t="s">
        <v>603</v>
      </c>
      <c r="R330" s="46"/>
      <c r="S330" s="46"/>
      <c r="T330" s="48" t="s">
        <v>603</v>
      </c>
      <c r="U330" s="49" t="s">
        <v>603</v>
      </c>
      <c r="V330" s="50"/>
      <c r="W330" s="1"/>
      <c r="X330" s="1"/>
      <c r="Y330" s="1"/>
      <c r="Z330" s="1"/>
      <c r="AA330" s="1"/>
      <c r="AB330" s="1"/>
    </row>
    <row r="331" spans="3:28" x14ac:dyDescent="0.25">
      <c r="C331" s="1">
        <v>583</v>
      </c>
      <c r="D331" s="46"/>
      <c r="E331" s="1"/>
      <c r="F331" s="1"/>
      <c r="G331" s="1"/>
      <c r="H331" s="1"/>
      <c r="I331" s="1"/>
      <c r="J331" s="1"/>
      <c r="K331" s="1"/>
      <c r="L331" s="1"/>
      <c r="M331" s="1"/>
      <c r="N331" s="1"/>
      <c r="O331" s="1"/>
      <c r="P331" s="1"/>
      <c r="Q331" s="47" t="s">
        <v>603</v>
      </c>
      <c r="R331" s="46"/>
      <c r="S331" s="46"/>
      <c r="T331" s="48" t="s">
        <v>603</v>
      </c>
      <c r="U331" s="49" t="s">
        <v>603</v>
      </c>
      <c r="V331" s="50"/>
      <c r="W331" s="1"/>
      <c r="X331" s="1"/>
      <c r="Y331" s="1"/>
      <c r="Z331" s="1"/>
      <c r="AA331" s="1"/>
      <c r="AB331" s="1"/>
    </row>
    <row r="332" spans="3:28" x14ac:dyDescent="0.25">
      <c r="C332" s="1">
        <v>584</v>
      </c>
      <c r="D332" s="46"/>
      <c r="E332" s="1"/>
      <c r="F332" s="1"/>
      <c r="G332" s="1"/>
      <c r="H332" s="1"/>
      <c r="I332" s="1"/>
      <c r="J332" s="1"/>
      <c r="K332" s="1"/>
      <c r="L332" s="1"/>
      <c r="M332" s="1"/>
      <c r="N332" s="1"/>
      <c r="O332" s="1"/>
      <c r="P332" s="1"/>
      <c r="Q332" s="47" t="s">
        <v>603</v>
      </c>
      <c r="R332" s="46"/>
      <c r="S332" s="46"/>
      <c r="T332" s="48" t="s">
        <v>603</v>
      </c>
      <c r="U332" s="49" t="s">
        <v>603</v>
      </c>
      <c r="V332" s="50"/>
      <c r="W332" s="1"/>
      <c r="X332" s="1"/>
      <c r="Y332" s="1"/>
      <c r="Z332" s="1"/>
      <c r="AA332" s="1"/>
      <c r="AB332" s="1"/>
    </row>
    <row r="333" spans="3:28" x14ac:dyDescent="0.25">
      <c r="C333" s="1">
        <v>585</v>
      </c>
      <c r="D333" s="46"/>
      <c r="E333" s="1"/>
      <c r="F333" s="1"/>
      <c r="G333" s="1"/>
      <c r="H333" s="1"/>
      <c r="I333" s="1"/>
      <c r="J333" s="1"/>
      <c r="K333" s="1"/>
      <c r="L333" s="1"/>
      <c r="M333" s="1"/>
      <c r="N333" s="1"/>
      <c r="O333" s="1"/>
      <c r="P333" s="1"/>
      <c r="Q333" s="47" t="s">
        <v>603</v>
      </c>
      <c r="R333" s="46"/>
      <c r="S333" s="46"/>
      <c r="T333" s="48" t="s">
        <v>603</v>
      </c>
      <c r="U333" s="49" t="s">
        <v>603</v>
      </c>
      <c r="V333" s="50"/>
      <c r="W333" s="1"/>
      <c r="X333" s="1"/>
      <c r="Y333" s="1"/>
      <c r="Z333" s="1"/>
      <c r="AA333" s="1"/>
      <c r="AB333" s="1"/>
    </row>
    <row r="334" spans="3:28" x14ac:dyDescent="0.25">
      <c r="C334" s="1">
        <v>586</v>
      </c>
      <c r="D334" s="46"/>
      <c r="E334" s="1"/>
      <c r="F334" s="1"/>
      <c r="G334" s="1"/>
      <c r="H334" s="1"/>
      <c r="I334" s="1"/>
      <c r="J334" s="1"/>
      <c r="K334" s="1"/>
      <c r="L334" s="1"/>
      <c r="M334" s="1"/>
      <c r="N334" s="1"/>
      <c r="O334" s="1"/>
      <c r="P334" s="1"/>
      <c r="Q334" s="47" t="s">
        <v>603</v>
      </c>
      <c r="R334" s="46"/>
      <c r="S334" s="46"/>
      <c r="T334" s="48" t="s">
        <v>603</v>
      </c>
      <c r="U334" s="49" t="s">
        <v>603</v>
      </c>
      <c r="V334" s="50"/>
      <c r="W334" s="1"/>
      <c r="X334" s="1"/>
      <c r="Y334" s="1"/>
      <c r="Z334" s="1"/>
      <c r="AA334" s="1"/>
      <c r="AB334" s="1"/>
    </row>
    <row r="335" spans="3:28" x14ac:dyDescent="0.25">
      <c r="C335" s="1">
        <v>587</v>
      </c>
      <c r="D335" s="46"/>
      <c r="E335" s="1"/>
      <c r="F335" s="1"/>
      <c r="G335" s="1"/>
      <c r="H335" s="1"/>
      <c r="I335" s="1"/>
      <c r="J335" s="1"/>
      <c r="K335" s="1"/>
      <c r="L335" s="1"/>
      <c r="M335" s="1"/>
      <c r="N335" s="1"/>
      <c r="O335" s="1"/>
      <c r="P335" s="1"/>
      <c r="Q335" s="47" t="s">
        <v>603</v>
      </c>
      <c r="R335" s="46"/>
      <c r="S335" s="46"/>
      <c r="T335" s="48" t="s">
        <v>603</v>
      </c>
      <c r="U335" s="49" t="s">
        <v>603</v>
      </c>
      <c r="V335" s="50"/>
      <c r="W335" s="1"/>
      <c r="X335" s="1"/>
      <c r="Y335" s="1"/>
      <c r="Z335" s="1"/>
      <c r="AA335" s="1"/>
      <c r="AB335" s="1"/>
    </row>
    <row r="336" spans="3:28" x14ac:dyDescent="0.25">
      <c r="C336" s="1">
        <v>588</v>
      </c>
      <c r="D336" s="46"/>
      <c r="E336" s="1"/>
      <c r="F336" s="1"/>
      <c r="G336" s="1"/>
      <c r="H336" s="1"/>
      <c r="I336" s="1"/>
      <c r="J336" s="1"/>
      <c r="K336" s="1"/>
      <c r="L336" s="1"/>
      <c r="M336" s="1"/>
      <c r="N336" s="1"/>
      <c r="O336" s="1"/>
      <c r="P336" s="1"/>
      <c r="Q336" s="47" t="s">
        <v>603</v>
      </c>
      <c r="R336" s="46"/>
      <c r="S336" s="46"/>
      <c r="T336" s="48" t="s">
        <v>603</v>
      </c>
      <c r="U336" s="49" t="s">
        <v>603</v>
      </c>
      <c r="V336" s="50"/>
      <c r="W336" s="1"/>
      <c r="X336" s="1"/>
      <c r="Y336" s="1"/>
      <c r="Z336" s="1"/>
      <c r="AA336" s="1"/>
      <c r="AB336" s="1"/>
    </row>
    <row r="337" spans="3:28" x14ac:dyDescent="0.25">
      <c r="C337" s="1">
        <v>589</v>
      </c>
      <c r="D337" s="46"/>
      <c r="E337" s="1"/>
      <c r="F337" s="1"/>
      <c r="G337" s="1"/>
      <c r="H337" s="1"/>
      <c r="I337" s="1"/>
      <c r="J337" s="1"/>
      <c r="K337" s="1"/>
      <c r="L337" s="1"/>
      <c r="M337" s="1"/>
      <c r="N337" s="1"/>
      <c r="O337" s="1"/>
      <c r="P337" s="1"/>
      <c r="Q337" s="47" t="s">
        <v>603</v>
      </c>
      <c r="R337" s="46"/>
      <c r="S337" s="46"/>
      <c r="T337" s="48" t="s">
        <v>603</v>
      </c>
      <c r="U337" s="49" t="s">
        <v>603</v>
      </c>
      <c r="V337" s="50"/>
      <c r="W337" s="1"/>
      <c r="X337" s="1"/>
      <c r="Y337" s="1"/>
      <c r="Z337" s="1"/>
      <c r="AA337" s="1"/>
      <c r="AB337" s="1"/>
    </row>
    <row r="338" spans="3:28" x14ac:dyDescent="0.25">
      <c r="C338" s="1">
        <v>590</v>
      </c>
      <c r="D338" s="46"/>
      <c r="E338" s="1"/>
      <c r="F338" s="1"/>
      <c r="G338" s="1"/>
      <c r="H338" s="1"/>
      <c r="I338" s="1"/>
      <c r="J338" s="1"/>
      <c r="K338" s="1"/>
      <c r="L338" s="1"/>
      <c r="M338" s="1"/>
      <c r="N338" s="1"/>
      <c r="O338" s="1"/>
      <c r="P338" s="1"/>
      <c r="Q338" s="47" t="s">
        <v>603</v>
      </c>
      <c r="R338" s="46"/>
      <c r="S338" s="46"/>
      <c r="T338" s="48" t="s">
        <v>603</v>
      </c>
      <c r="U338" s="49" t="s">
        <v>603</v>
      </c>
      <c r="V338" s="50"/>
      <c r="W338" s="1"/>
      <c r="X338" s="1"/>
      <c r="Y338" s="1"/>
      <c r="Z338" s="1"/>
      <c r="AA338" s="1"/>
      <c r="AB338" s="1"/>
    </row>
    <row r="339" spans="3:28" x14ac:dyDescent="0.25">
      <c r="C339" s="1">
        <v>591</v>
      </c>
      <c r="D339" s="46"/>
      <c r="E339" s="1"/>
      <c r="F339" s="1"/>
      <c r="G339" s="1"/>
      <c r="H339" s="1"/>
      <c r="I339" s="1"/>
      <c r="J339" s="1"/>
      <c r="K339" s="1"/>
      <c r="L339" s="1"/>
      <c r="M339" s="1"/>
      <c r="N339" s="1"/>
      <c r="O339" s="1"/>
      <c r="P339" s="1"/>
      <c r="Q339" s="47" t="s">
        <v>603</v>
      </c>
      <c r="R339" s="46"/>
      <c r="S339" s="46"/>
      <c r="T339" s="48" t="s">
        <v>603</v>
      </c>
      <c r="U339" s="49" t="s">
        <v>603</v>
      </c>
      <c r="V339" s="50"/>
      <c r="W339" s="1"/>
      <c r="X339" s="1"/>
      <c r="Y339" s="1"/>
      <c r="Z339" s="1"/>
      <c r="AA339" s="1"/>
      <c r="AB339" s="1"/>
    </row>
    <row r="340" spans="3:28" x14ac:dyDescent="0.25">
      <c r="C340" s="1">
        <v>592</v>
      </c>
      <c r="D340" s="46"/>
      <c r="E340" s="1"/>
      <c r="F340" s="1"/>
      <c r="G340" s="1"/>
      <c r="H340" s="1"/>
      <c r="I340" s="1"/>
      <c r="J340" s="1"/>
      <c r="K340" s="1"/>
      <c r="L340" s="1"/>
      <c r="M340" s="1"/>
      <c r="N340" s="1"/>
      <c r="O340" s="1"/>
      <c r="P340" s="1"/>
      <c r="Q340" s="47" t="s">
        <v>603</v>
      </c>
      <c r="R340" s="46"/>
      <c r="S340" s="46"/>
      <c r="T340" s="48" t="s">
        <v>603</v>
      </c>
      <c r="U340" s="49" t="s">
        <v>603</v>
      </c>
      <c r="V340" s="50"/>
      <c r="W340" s="1"/>
      <c r="X340" s="1"/>
      <c r="Y340" s="1"/>
      <c r="Z340" s="1"/>
      <c r="AA340" s="1"/>
      <c r="AB340" s="1"/>
    </row>
    <row r="341" spans="3:28" x14ac:dyDescent="0.25">
      <c r="C341" s="1">
        <v>593</v>
      </c>
      <c r="D341" s="46"/>
      <c r="E341" s="1"/>
      <c r="F341" s="1"/>
      <c r="G341" s="1"/>
      <c r="H341" s="1"/>
      <c r="I341" s="1"/>
      <c r="J341" s="1"/>
      <c r="K341" s="1"/>
      <c r="L341" s="1"/>
      <c r="M341" s="1"/>
      <c r="N341" s="1"/>
      <c r="O341" s="1"/>
      <c r="P341" s="1"/>
      <c r="Q341" s="47" t="s">
        <v>603</v>
      </c>
      <c r="R341" s="46"/>
      <c r="S341" s="46"/>
      <c r="T341" s="48" t="s">
        <v>603</v>
      </c>
      <c r="U341" s="49" t="s">
        <v>603</v>
      </c>
      <c r="V341" s="50"/>
      <c r="W341" s="1"/>
      <c r="X341" s="1"/>
      <c r="Y341" s="1"/>
      <c r="Z341" s="1"/>
      <c r="AA341" s="1"/>
      <c r="AB341" s="1"/>
    </row>
    <row r="342" spans="3:28" x14ac:dyDescent="0.25">
      <c r="C342" s="1">
        <v>594</v>
      </c>
      <c r="D342" s="46"/>
      <c r="E342" s="1"/>
      <c r="F342" s="1"/>
      <c r="G342" s="1"/>
      <c r="H342" s="1"/>
      <c r="I342" s="1"/>
      <c r="J342" s="1"/>
      <c r="K342" s="1"/>
      <c r="L342" s="1"/>
      <c r="M342" s="1"/>
      <c r="N342" s="1"/>
      <c r="O342" s="1"/>
      <c r="P342" s="1"/>
      <c r="Q342" s="47" t="s">
        <v>603</v>
      </c>
      <c r="R342" s="46"/>
      <c r="S342" s="46"/>
      <c r="T342" s="48" t="s">
        <v>603</v>
      </c>
      <c r="U342" s="49" t="s">
        <v>603</v>
      </c>
      <c r="V342" s="50"/>
      <c r="W342" s="1"/>
      <c r="X342" s="1"/>
      <c r="Y342" s="1"/>
      <c r="Z342" s="1"/>
      <c r="AA342" s="1"/>
      <c r="AB342" s="1"/>
    </row>
    <row r="343" spans="3:28" x14ac:dyDescent="0.25">
      <c r="C343" s="1">
        <v>595</v>
      </c>
      <c r="D343" s="46"/>
      <c r="E343" s="1"/>
      <c r="F343" s="1"/>
      <c r="G343" s="1"/>
      <c r="H343" s="1"/>
      <c r="I343" s="1"/>
      <c r="J343" s="1"/>
      <c r="K343" s="1"/>
      <c r="L343" s="1"/>
      <c r="M343" s="1"/>
      <c r="N343" s="1"/>
      <c r="O343" s="1"/>
      <c r="P343" s="1"/>
      <c r="Q343" s="47" t="s">
        <v>603</v>
      </c>
      <c r="R343" s="46"/>
      <c r="S343" s="46"/>
      <c r="T343" s="48" t="s">
        <v>603</v>
      </c>
      <c r="U343" s="49" t="s">
        <v>603</v>
      </c>
      <c r="V343" s="50"/>
      <c r="W343" s="1"/>
      <c r="X343" s="1"/>
      <c r="Y343" s="1"/>
      <c r="Z343" s="1"/>
      <c r="AA343" s="1"/>
      <c r="AB343" s="1"/>
    </row>
    <row r="344" spans="3:28" x14ac:dyDescent="0.25">
      <c r="C344" s="1">
        <v>596</v>
      </c>
      <c r="D344" s="46"/>
      <c r="E344" s="1"/>
      <c r="F344" s="1"/>
      <c r="G344" s="1"/>
      <c r="H344" s="1"/>
      <c r="I344" s="1"/>
      <c r="J344" s="1"/>
      <c r="K344" s="1"/>
      <c r="L344" s="1"/>
      <c r="M344" s="1"/>
      <c r="N344" s="1"/>
      <c r="O344" s="1"/>
      <c r="P344" s="1"/>
      <c r="Q344" s="47" t="s">
        <v>603</v>
      </c>
      <c r="R344" s="46"/>
      <c r="S344" s="46"/>
      <c r="T344" s="48" t="s">
        <v>603</v>
      </c>
      <c r="U344" s="49" t="s">
        <v>603</v>
      </c>
      <c r="V344" s="50"/>
      <c r="W344" s="1"/>
      <c r="X344" s="1"/>
      <c r="Y344" s="1"/>
      <c r="Z344" s="1"/>
      <c r="AA344" s="1"/>
      <c r="AB344" s="1"/>
    </row>
    <row r="345" spans="3:28" x14ac:dyDescent="0.25">
      <c r="C345" s="1">
        <v>597</v>
      </c>
      <c r="D345" s="46"/>
      <c r="E345" s="1"/>
      <c r="F345" s="1"/>
      <c r="G345" s="1"/>
      <c r="H345" s="1"/>
      <c r="I345" s="1"/>
      <c r="J345" s="1"/>
      <c r="K345" s="1"/>
      <c r="L345" s="1"/>
      <c r="M345" s="1"/>
      <c r="N345" s="1"/>
      <c r="O345" s="1"/>
      <c r="P345" s="1"/>
      <c r="Q345" s="47" t="s">
        <v>603</v>
      </c>
      <c r="R345" s="46"/>
      <c r="S345" s="46"/>
      <c r="T345" s="48" t="s">
        <v>603</v>
      </c>
      <c r="U345" s="49" t="s">
        <v>603</v>
      </c>
      <c r="V345" s="50"/>
      <c r="W345" s="1"/>
      <c r="X345" s="1"/>
      <c r="Y345" s="1"/>
      <c r="Z345" s="1"/>
      <c r="AA345" s="1"/>
      <c r="AB345" s="1"/>
    </row>
    <row r="346" spans="3:28" x14ac:dyDescent="0.25">
      <c r="C346" s="1">
        <v>598</v>
      </c>
      <c r="D346" s="46"/>
      <c r="E346" s="1"/>
      <c r="F346" s="1"/>
      <c r="G346" s="1"/>
      <c r="H346" s="1"/>
      <c r="I346" s="1"/>
      <c r="J346" s="1"/>
      <c r="K346" s="1"/>
      <c r="L346" s="1"/>
      <c r="M346" s="1"/>
      <c r="N346" s="1"/>
      <c r="O346" s="1"/>
      <c r="P346" s="1"/>
      <c r="Q346" s="47" t="s">
        <v>603</v>
      </c>
      <c r="R346" s="46"/>
      <c r="S346" s="46"/>
      <c r="T346" s="48" t="s">
        <v>603</v>
      </c>
      <c r="U346" s="49" t="s">
        <v>603</v>
      </c>
      <c r="V346" s="50"/>
      <c r="W346" s="1"/>
      <c r="X346" s="1"/>
      <c r="Y346" s="1"/>
      <c r="Z346" s="1"/>
      <c r="AA346" s="1"/>
      <c r="AB346" s="1"/>
    </row>
    <row r="347" spans="3:28" x14ac:dyDescent="0.25">
      <c r="C347" s="1">
        <v>599</v>
      </c>
      <c r="D347" s="46"/>
      <c r="E347" s="1"/>
      <c r="F347" s="1"/>
      <c r="G347" s="1"/>
      <c r="H347" s="1"/>
      <c r="I347" s="1"/>
      <c r="J347" s="1"/>
      <c r="K347" s="1"/>
      <c r="L347" s="1"/>
      <c r="M347" s="1"/>
      <c r="N347" s="1"/>
      <c r="O347" s="1"/>
      <c r="P347" s="1"/>
      <c r="Q347" s="47" t="s">
        <v>603</v>
      </c>
      <c r="R347" s="46"/>
      <c r="S347" s="46"/>
      <c r="T347" s="48" t="s">
        <v>603</v>
      </c>
      <c r="U347" s="49" t="s">
        <v>603</v>
      </c>
      <c r="V347" s="50"/>
      <c r="W347" s="1"/>
      <c r="X347" s="1"/>
      <c r="Y347" s="1"/>
      <c r="Z347" s="1"/>
      <c r="AA347" s="1"/>
      <c r="AB347" s="1"/>
    </row>
    <row r="348" spans="3:28" x14ac:dyDescent="0.25">
      <c r="C348" s="1">
        <v>600</v>
      </c>
      <c r="D348" s="46"/>
      <c r="E348" s="1"/>
      <c r="F348" s="1"/>
      <c r="G348" s="1"/>
      <c r="H348" s="1"/>
      <c r="I348" s="1"/>
      <c r="J348" s="1"/>
      <c r="K348" s="1"/>
      <c r="L348" s="1"/>
      <c r="M348" s="1"/>
      <c r="N348" s="1"/>
      <c r="O348" s="1"/>
      <c r="P348" s="1"/>
      <c r="Q348" s="47" t="s">
        <v>603</v>
      </c>
      <c r="R348" s="46"/>
      <c r="S348" s="46"/>
      <c r="T348" s="48" t="s">
        <v>603</v>
      </c>
      <c r="U348" s="49" t="s">
        <v>603</v>
      </c>
      <c r="V348" s="50"/>
      <c r="W348" s="1"/>
      <c r="X348" s="1"/>
      <c r="Y348" s="1"/>
      <c r="Z348" s="1"/>
      <c r="AA348" s="1"/>
      <c r="AB348" s="1"/>
    </row>
    <row r="349" spans="3:28" x14ac:dyDescent="0.25">
      <c r="C349" s="1">
        <v>601</v>
      </c>
      <c r="D349" s="46"/>
      <c r="E349" s="1"/>
      <c r="F349" s="1"/>
      <c r="G349" s="1"/>
      <c r="H349" s="1"/>
      <c r="I349" s="1"/>
      <c r="J349" s="1"/>
      <c r="K349" s="1"/>
      <c r="L349" s="1"/>
      <c r="M349" s="1"/>
      <c r="N349" s="1"/>
      <c r="O349" s="1"/>
      <c r="P349" s="1"/>
      <c r="Q349" s="47" t="s">
        <v>603</v>
      </c>
      <c r="R349" s="46"/>
      <c r="S349" s="46"/>
      <c r="T349" s="48" t="s">
        <v>603</v>
      </c>
      <c r="U349" s="49" t="s">
        <v>603</v>
      </c>
      <c r="V349" s="50"/>
      <c r="W349" s="1"/>
      <c r="X349" s="1"/>
      <c r="Y349" s="1"/>
      <c r="Z349" s="1"/>
      <c r="AA349" s="1"/>
      <c r="AB349" s="1"/>
    </row>
    <row r="350" spans="3:28" x14ac:dyDescent="0.25">
      <c r="C350" s="1">
        <v>602</v>
      </c>
      <c r="D350" s="46"/>
      <c r="E350" s="1"/>
      <c r="F350" s="1"/>
      <c r="G350" s="1"/>
      <c r="H350" s="1"/>
      <c r="I350" s="1"/>
      <c r="J350" s="1"/>
      <c r="K350" s="1"/>
      <c r="L350" s="1"/>
      <c r="M350" s="1"/>
      <c r="N350" s="1"/>
      <c r="O350" s="1"/>
      <c r="P350" s="1"/>
      <c r="Q350" s="47" t="s">
        <v>603</v>
      </c>
      <c r="R350" s="46"/>
      <c r="S350" s="46"/>
      <c r="T350" s="48" t="s">
        <v>603</v>
      </c>
      <c r="U350" s="49" t="s">
        <v>603</v>
      </c>
      <c r="V350" s="50"/>
      <c r="W350" s="1"/>
      <c r="X350" s="1"/>
      <c r="Y350" s="1"/>
      <c r="Z350" s="1"/>
      <c r="AA350" s="1"/>
      <c r="AB350" s="1"/>
    </row>
    <row r="351" spans="3:28" x14ac:dyDescent="0.25">
      <c r="C351" s="1">
        <v>603</v>
      </c>
      <c r="D351" s="46"/>
      <c r="E351" s="1"/>
      <c r="F351" s="1"/>
      <c r="G351" s="1"/>
      <c r="H351" s="1"/>
      <c r="I351" s="1"/>
      <c r="J351" s="1"/>
      <c r="K351" s="1"/>
      <c r="L351" s="1"/>
      <c r="M351" s="1"/>
      <c r="N351" s="1"/>
      <c r="O351" s="1"/>
      <c r="P351" s="1"/>
      <c r="Q351" s="47" t="s">
        <v>603</v>
      </c>
      <c r="R351" s="46"/>
      <c r="S351" s="46"/>
      <c r="T351" s="48" t="s">
        <v>603</v>
      </c>
      <c r="U351" s="49" t="s">
        <v>603</v>
      </c>
      <c r="V351" s="50"/>
      <c r="W351" s="1"/>
      <c r="X351" s="1"/>
      <c r="Y351" s="1"/>
      <c r="Z351" s="1"/>
      <c r="AA351" s="1"/>
      <c r="AB351" s="1"/>
    </row>
    <row r="352" spans="3:28" x14ac:dyDescent="0.25">
      <c r="C352" s="1">
        <v>604</v>
      </c>
      <c r="D352" s="46"/>
      <c r="E352" s="1"/>
      <c r="F352" s="1"/>
      <c r="G352" s="1"/>
      <c r="H352" s="1"/>
      <c r="I352" s="1"/>
      <c r="J352" s="1"/>
      <c r="K352" s="1"/>
      <c r="L352" s="1"/>
      <c r="M352" s="1"/>
      <c r="N352" s="1"/>
      <c r="O352" s="1"/>
      <c r="P352" s="1"/>
      <c r="Q352" s="47" t="s">
        <v>603</v>
      </c>
      <c r="R352" s="46"/>
      <c r="S352" s="46"/>
      <c r="T352" s="48" t="s">
        <v>603</v>
      </c>
      <c r="U352" s="49" t="s">
        <v>603</v>
      </c>
      <c r="V352" s="50"/>
      <c r="W352" s="1"/>
      <c r="X352" s="1"/>
      <c r="Y352" s="1"/>
      <c r="Z352" s="1"/>
      <c r="AA352" s="1"/>
      <c r="AB352" s="1"/>
    </row>
    <row r="353" spans="3:28" x14ac:dyDescent="0.25">
      <c r="C353" s="1">
        <v>605</v>
      </c>
      <c r="D353" s="46"/>
      <c r="E353" s="1"/>
      <c r="F353" s="1"/>
      <c r="G353" s="1"/>
      <c r="H353" s="1"/>
      <c r="I353" s="1"/>
      <c r="J353" s="1"/>
      <c r="K353" s="1"/>
      <c r="L353" s="1"/>
      <c r="M353" s="1"/>
      <c r="N353" s="1"/>
      <c r="O353" s="1"/>
      <c r="P353" s="1"/>
      <c r="Q353" s="47" t="s">
        <v>603</v>
      </c>
      <c r="R353" s="46"/>
      <c r="S353" s="46"/>
      <c r="T353" s="48" t="s">
        <v>603</v>
      </c>
      <c r="U353" s="49" t="s">
        <v>603</v>
      </c>
      <c r="V353" s="50"/>
      <c r="W353" s="1"/>
      <c r="X353" s="1"/>
      <c r="Y353" s="1"/>
      <c r="Z353" s="1"/>
      <c r="AA353" s="1"/>
      <c r="AB353" s="1"/>
    </row>
    <row r="354" spans="3:28" x14ac:dyDescent="0.25">
      <c r="C354" s="1">
        <v>606</v>
      </c>
      <c r="D354" s="46"/>
      <c r="E354" s="1"/>
      <c r="F354" s="1"/>
      <c r="G354" s="1"/>
      <c r="H354" s="1"/>
      <c r="I354" s="1"/>
      <c r="J354" s="1"/>
      <c r="K354" s="1"/>
      <c r="L354" s="1"/>
      <c r="M354" s="1"/>
      <c r="N354" s="1"/>
      <c r="O354" s="1"/>
      <c r="P354" s="1"/>
      <c r="Q354" s="47" t="s">
        <v>603</v>
      </c>
      <c r="R354" s="46"/>
      <c r="S354" s="46"/>
      <c r="T354" s="48" t="s">
        <v>603</v>
      </c>
      <c r="U354" s="49" t="s">
        <v>603</v>
      </c>
      <c r="V354" s="50"/>
      <c r="W354" s="1"/>
      <c r="X354" s="1"/>
      <c r="Y354" s="1"/>
      <c r="Z354" s="1"/>
      <c r="AA354" s="1"/>
      <c r="AB354" s="1"/>
    </row>
    <row r="355" spans="3:28" x14ac:dyDescent="0.25">
      <c r="C355" s="1">
        <v>607</v>
      </c>
      <c r="D355" s="46"/>
      <c r="E355" s="1"/>
      <c r="F355" s="1"/>
      <c r="G355" s="1"/>
      <c r="H355" s="1"/>
      <c r="I355" s="1"/>
      <c r="J355" s="1"/>
      <c r="K355" s="1"/>
      <c r="L355" s="1"/>
      <c r="M355" s="1"/>
      <c r="N355" s="1"/>
      <c r="O355" s="1"/>
      <c r="P355" s="1"/>
      <c r="Q355" s="47" t="s">
        <v>603</v>
      </c>
      <c r="R355" s="46"/>
      <c r="S355" s="46"/>
      <c r="T355" s="48" t="s">
        <v>603</v>
      </c>
      <c r="U355" s="49" t="s">
        <v>603</v>
      </c>
      <c r="V355" s="50"/>
      <c r="W355" s="1"/>
      <c r="X355" s="1"/>
      <c r="Y355" s="1"/>
      <c r="Z355" s="1"/>
      <c r="AA355" s="1"/>
      <c r="AB355" s="1"/>
    </row>
    <row r="356" spans="3:28" x14ac:dyDescent="0.25">
      <c r="C356" s="1">
        <v>608</v>
      </c>
      <c r="D356" s="46"/>
      <c r="E356" s="1"/>
      <c r="F356" s="1"/>
      <c r="G356" s="1"/>
      <c r="H356" s="1"/>
      <c r="I356" s="1"/>
      <c r="J356" s="1"/>
      <c r="K356" s="1"/>
      <c r="L356" s="1"/>
      <c r="M356" s="1"/>
      <c r="N356" s="1"/>
      <c r="O356" s="1"/>
      <c r="P356" s="1"/>
      <c r="Q356" s="47" t="s">
        <v>603</v>
      </c>
      <c r="R356" s="46"/>
      <c r="S356" s="46"/>
      <c r="T356" s="48" t="s">
        <v>603</v>
      </c>
      <c r="U356" s="49" t="s">
        <v>603</v>
      </c>
      <c r="V356" s="50"/>
      <c r="W356" s="1"/>
      <c r="X356" s="1"/>
      <c r="Y356" s="1"/>
      <c r="Z356" s="1"/>
      <c r="AA356" s="1"/>
      <c r="AB356" s="1"/>
    </row>
    <row r="357" spans="3:28" x14ac:dyDescent="0.25">
      <c r="C357" s="1">
        <v>609</v>
      </c>
      <c r="D357" s="46"/>
      <c r="E357" s="1"/>
      <c r="F357" s="1"/>
      <c r="G357" s="1"/>
      <c r="H357" s="1"/>
      <c r="I357" s="1"/>
      <c r="J357" s="1"/>
      <c r="K357" s="1"/>
      <c r="L357" s="1"/>
      <c r="M357" s="1"/>
      <c r="N357" s="1"/>
      <c r="O357" s="1"/>
      <c r="P357" s="1"/>
      <c r="Q357" s="47" t="s">
        <v>603</v>
      </c>
      <c r="R357" s="46"/>
      <c r="S357" s="46"/>
      <c r="T357" s="48" t="s">
        <v>603</v>
      </c>
      <c r="U357" s="49" t="s">
        <v>603</v>
      </c>
      <c r="V357" s="50"/>
      <c r="W357" s="1"/>
      <c r="X357" s="1"/>
      <c r="Y357" s="1"/>
      <c r="Z357" s="1"/>
      <c r="AA357" s="1"/>
      <c r="AB357" s="1"/>
    </row>
    <row r="358" spans="3:28" x14ac:dyDescent="0.25">
      <c r="C358" s="1">
        <v>610</v>
      </c>
      <c r="D358" s="46"/>
      <c r="E358" s="1"/>
      <c r="F358" s="1"/>
      <c r="G358" s="1"/>
      <c r="H358" s="1"/>
      <c r="I358" s="1"/>
      <c r="J358" s="1"/>
      <c r="K358" s="1"/>
      <c r="L358" s="1"/>
      <c r="M358" s="1"/>
      <c r="N358" s="1"/>
      <c r="O358" s="1"/>
      <c r="P358" s="1"/>
      <c r="Q358" s="47" t="s">
        <v>603</v>
      </c>
      <c r="R358" s="46"/>
      <c r="S358" s="46"/>
      <c r="T358" s="48" t="s">
        <v>603</v>
      </c>
      <c r="U358" s="49" t="s">
        <v>603</v>
      </c>
      <c r="V358" s="50"/>
      <c r="W358" s="1"/>
      <c r="X358" s="1"/>
      <c r="Y358" s="1"/>
      <c r="Z358" s="1"/>
      <c r="AA358" s="1"/>
      <c r="AB358" s="1"/>
    </row>
    <row r="359" spans="3:28" x14ac:dyDescent="0.25">
      <c r="C359" s="1">
        <v>611</v>
      </c>
      <c r="D359" s="46"/>
      <c r="E359" s="1"/>
      <c r="F359" s="1"/>
      <c r="G359" s="1"/>
      <c r="H359" s="1"/>
      <c r="I359" s="1"/>
      <c r="J359" s="1"/>
      <c r="K359" s="1"/>
      <c r="L359" s="1"/>
      <c r="M359" s="1"/>
      <c r="N359" s="1"/>
      <c r="O359" s="1"/>
      <c r="P359" s="1"/>
      <c r="Q359" s="47" t="s">
        <v>603</v>
      </c>
      <c r="R359" s="46"/>
      <c r="S359" s="46"/>
      <c r="T359" s="48" t="s">
        <v>603</v>
      </c>
      <c r="U359" s="49" t="s">
        <v>603</v>
      </c>
      <c r="V359" s="50"/>
      <c r="W359" s="1"/>
      <c r="X359" s="1"/>
      <c r="Y359" s="1"/>
      <c r="Z359" s="1"/>
      <c r="AA359" s="1"/>
      <c r="AB359" s="1"/>
    </row>
    <row r="360" spans="3:28" x14ac:dyDescent="0.25">
      <c r="C360" s="1">
        <v>612</v>
      </c>
      <c r="D360" s="46"/>
      <c r="E360" s="1"/>
      <c r="F360" s="1"/>
      <c r="G360" s="1"/>
      <c r="H360" s="1"/>
      <c r="I360" s="1"/>
      <c r="J360" s="1"/>
      <c r="K360" s="1"/>
      <c r="L360" s="1"/>
      <c r="M360" s="1"/>
      <c r="N360" s="1"/>
      <c r="O360" s="1"/>
      <c r="P360" s="1"/>
      <c r="Q360" s="47" t="s">
        <v>603</v>
      </c>
      <c r="R360" s="46"/>
      <c r="S360" s="46"/>
      <c r="T360" s="48" t="s">
        <v>603</v>
      </c>
      <c r="U360" s="49" t="s">
        <v>603</v>
      </c>
      <c r="V360" s="50"/>
      <c r="W360" s="1"/>
      <c r="X360" s="1"/>
      <c r="Y360" s="1"/>
      <c r="Z360" s="1"/>
      <c r="AA360" s="1"/>
      <c r="AB360" s="1"/>
    </row>
    <row r="361" spans="3:28" x14ac:dyDescent="0.25">
      <c r="C361" s="1">
        <v>613</v>
      </c>
      <c r="D361" s="46"/>
      <c r="E361" s="1"/>
      <c r="F361" s="1"/>
      <c r="G361" s="1"/>
      <c r="H361" s="1"/>
      <c r="I361" s="1"/>
      <c r="J361" s="1"/>
      <c r="K361" s="1"/>
      <c r="L361" s="1"/>
      <c r="M361" s="1"/>
      <c r="N361" s="1"/>
      <c r="O361" s="1"/>
      <c r="P361" s="1"/>
      <c r="Q361" s="47" t="s">
        <v>603</v>
      </c>
      <c r="R361" s="46"/>
      <c r="S361" s="46"/>
      <c r="T361" s="48" t="s">
        <v>603</v>
      </c>
      <c r="U361" s="49" t="s">
        <v>603</v>
      </c>
      <c r="V361" s="50"/>
      <c r="W361" s="1"/>
      <c r="X361" s="1"/>
      <c r="Y361" s="1"/>
      <c r="Z361" s="1"/>
      <c r="AA361" s="1"/>
      <c r="AB361" s="1"/>
    </row>
    <row r="362" spans="3:28" x14ac:dyDescent="0.25">
      <c r="C362" s="1">
        <v>614</v>
      </c>
      <c r="D362" s="46"/>
      <c r="E362" s="1"/>
      <c r="F362" s="1"/>
      <c r="G362" s="1"/>
      <c r="H362" s="1"/>
      <c r="I362" s="1"/>
      <c r="J362" s="1"/>
      <c r="K362" s="1"/>
      <c r="L362" s="1"/>
      <c r="M362" s="1"/>
      <c r="N362" s="1"/>
      <c r="O362" s="1"/>
      <c r="P362" s="1"/>
      <c r="Q362" s="47" t="s">
        <v>603</v>
      </c>
      <c r="R362" s="46"/>
      <c r="S362" s="46"/>
      <c r="T362" s="48" t="s">
        <v>603</v>
      </c>
      <c r="U362" s="49" t="s">
        <v>603</v>
      </c>
      <c r="V362" s="50"/>
      <c r="W362" s="1"/>
      <c r="X362" s="1"/>
      <c r="Y362" s="1"/>
      <c r="Z362" s="1"/>
      <c r="AA362" s="1"/>
      <c r="AB362" s="1"/>
    </row>
    <row r="363" spans="3:28" x14ac:dyDescent="0.25">
      <c r="C363" s="1">
        <v>615</v>
      </c>
      <c r="D363" s="46"/>
      <c r="E363" s="1"/>
      <c r="F363" s="1"/>
      <c r="G363" s="1"/>
      <c r="H363" s="1"/>
      <c r="I363" s="1"/>
      <c r="J363" s="1"/>
      <c r="K363" s="1"/>
      <c r="L363" s="1"/>
      <c r="M363" s="1"/>
      <c r="N363" s="1"/>
      <c r="O363" s="1"/>
      <c r="P363" s="1"/>
      <c r="Q363" s="47" t="s">
        <v>603</v>
      </c>
      <c r="R363" s="46"/>
      <c r="S363" s="46"/>
      <c r="T363" s="48" t="s">
        <v>603</v>
      </c>
      <c r="U363" s="49" t="s">
        <v>603</v>
      </c>
      <c r="V363" s="50"/>
      <c r="W363" s="1"/>
      <c r="X363" s="1"/>
      <c r="Y363" s="1"/>
      <c r="Z363" s="1"/>
      <c r="AA363" s="1"/>
      <c r="AB363" s="1"/>
    </row>
    <row r="364" spans="3:28" x14ac:dyDescent="0.25">
      <c r="C364" s="1">
        <v>616</v>
      </c>
      <c r="D364" s="46"/>
      <c r="E364" s="1"/>
      <c r="F364" s="1"/>
      <c r="G364" s="1"/>
      <c r="H364" s="1"/>
      <c r="I364" s="1"/>
      <c r="J364" s="1"/>
      <c r="K364" s="1"/>
      <c r="L364" s="1"/>
      <c r="M364" s="1"/>
      <c r="N364" s="1"/>
      <c r="O364" s="1"/>
      <c r="P364" s="1"/>
      <c r="Q364" s="47" t="s">
        <v>603</v>
      </c>
      <c r="R364" s="46"/>
      <c r="S364" s="46"/>
      <c r="T364" s="48" t="s">
        <v>603</v>
      </c>
      <c r="U364" s="49" t="s">
        <v>603</v>
      </c>
      <c r="V364" s="50"/>
      <c r="W364" s="1"/>
      <c r="X364" s="1"/>
      <c r="Y364" s="1"/>
      <c r="Z364" s="1"/>
      <c r="AA364" s="1"/>
      <c r="AB364" s="1"/>
    </row>
    <row r="365" spans="3:28" x14ac:dyDescent="0.25">
      <c r="C365" s="1">
        <v>617</v>
      </c>
      <c r="D365" s="46"/>
      <c r="E365" s="1"/>
      <c r="F365" s="1"/>
      <c r="G365" s="1"/>
      <c r="H365" s="1"/>
      <c r="I365" s="1"/>
      <c r="J365" s="1"/>
      <c r="K365" s="1"/>
      <c r="L365" s="1"/>
      <c r="M365" s="1"/>
      <c r="N365" s="1"/>
      <c r="O365" s="1"/>
      <c r="P365" s="1"/>
      <c r="Q365" s="47" t="s">
        <v>603</v>
      </c>
      <c r="R365" s="46"/>
      <c r="S365" s="46"/>
      <c r="T365" s="48" t="s">
        <v>603</v>
      </c>
      <c r="U365" s="49" t="s">
        <v>603</v>
      </c>
      <c r="V365" s="50"/>
      <c r="W365" s="1"/>
      <c r="X365" s="1"/>
      <c r="Y365" s="1"/>
      <c r="Z365" s="1"/>
      <c r="AA365" s="1"/>
      <c r="AB365" s="1"/>
    </row>
    <row r="366" spans="3:28" x14ac:dyDescent="0.25">
      <c r="C366" s="1">
        <v>618</v>
      </c>
      <c r="D366" s="46"/>
      <c r="E366" s="1"/>
      <c r="F366" s="1"/>
      <c r="G366" s="1"/>
      <c r="H366" s="1"/>
      <c r="I366" s="1"/>
      <c r="J366" s="1"/>
      <c r="K366" s="1"/>
      <c r="L366" s="1"/>
      <c r="M366" s="1"/>
      <c r="N366" s="1"/>
      <c r="O366" s="1"/>
      <c r="P366" s="1"/>
      <c r="Q366" s="47" t="s">
        <v>603</v>
      </c>
      <c r="R366" s="46"/>
      <c r="S366" s="46"/>
      <c r="T366" s="48" t="s">
        <v>603</v>
      </c>
      <c r="U366" s="49" t="s">
        <v>603</v>
      </c>
      <c r="V366" s="50"/>
      <c r="W366" s="1"/>
      <c r="X366" s="1"/>
      <c r="Y366" s="1"/>
      <c r="Z366" s="1"/>
      <c r="AA366" s="1"/>
      <c r="AB366" s="1"/>
    </row>
    <row r="367" spans="3:28" x14ac:dyDescent="0.25">
      <c r="C367" s="1">
        <v>619</v>
      </c>
      <c r="D367" s="46"/>
      <c r="E367" s="1"/>
      <c r="F367" s="1"/>
      <c r="G367" s="1"/>
      <c r="H367" s="1"/>
      <c r="I367" s="1"/>
      <c r="J367" s="1"/>
      <c r="K367" s="1"/>
      <c r="L367" s="1"/>
      <c r="M367" s="1"/>
      <c r="N367" s="1"/>
      <c r="O367" s="1"/>
      <c r="P367" s="1"/>
      <c r="Q367" s="47" t="s">
        <v>603</v>
      </c>
      <c r="R367" s="46"/>
      <c r="S367" s="46"/>
      <c r="T367" s="48" t="s">
        <v>603</v>
      </c>
      <c r="U367" s="49" t="s">
        <v>603</v>
      </c>
      <c r="V367" s="50"/>
      <c r="W367" s="1"/>
      <c r="X367" s="1"/>
      <c r="Y367" s="1"/>
      <c r="Z367" s="1"/>
      <c r="AA367" s="1"/>
      <c r="AB367" s="1"/>
    </row>
    <row r="368" spans="3:28" x14ac:dyDescent="0.25">
      <c r="C368" s="1">
        <v>620</v>
      </c>
      <c r="D368" s="46"/>
      <c r="E368" s="1"/>
      <c r="F368" s="1"/>
      <c r="G368" s="1"/>
      <c r="H368" s="1"/>
      <c r="I368" s="1"/>
      <c r="J368" s="1"/>
      <c r="K368" s="1"/>
      <c r="L368" s="1"/>
      <c r="M368" s="1"/>
      <c r="N368" s="1"/>
      <c r="O368" s="1"/>
      <c r="P368" s="1"/>
      <c r="Q368" s="47" t="s">
        <v>603</v>
      </c>
      <c r="R368" s="46"/>
      <c r="S368" s="46"/>
      <c r="T368" s="48" t="s">
        <v>603</v>
      </c>
      <c r="U368" s="49" t="s">
        <v>603</v>
      </c>
      <c r="V368" s="50"/>
      <c r="W368" s="1"/>
      <c r="X368" s="1"/>
      <c r="Y368" s="1"/>
      <c r="Z368" s="1"/>
      <c r="AA368" s="1"/>
      <c r="AB368" s="1"/>
    </row>
    <row r="369" spans="3:28" x14ac:dyDescent="0.25">
      <c r="C369" s="1">
        <v>621</v>
      </c>
      <c r="D369" s="46"/>
      <c r="E369" s="1"/>
      <c r="F369" s="1"/>
      <c r="G369" s="1"/>
      <c r="H369" s="1"/>
      <c r="I369" s="1"/>
      <c r="J369" s="1"/>
      <c r="K369" s="1"/>
      <c r="L369" s="1"/>
      <c r="M369" s="1"/>
      <c r="N369" s="1"/>
      <c r="O369" s="1"/>
      <c r="P369" s="1"/>
      <c r="Q369" s="47" t="s">
        <v>603</v>
      </c>
      <c r="R369" s="46"/>
      <c r="S369" s="46"/>
      <c r="T369" s="48" t="s">
        <v>603</v>
      </c>
      <c r="U369" s="49" t="s">
        <v>603</v>
      </c>
      <c r="V369" s="50"/>
      <c r="W369" s="1"/>
      <c r="X369" s="1"/>
      <c r="Y369" s="1"/>
      <c r="Z369" s="1"/>
      <c r="AA369" s="1"/>
      <c r="AB369" s="1"/>
    </row>
    <row r="370" spans="3:28" x14ac:dyDescent="0.25">
      <c r="C370" s="1">
        <v>622</v>
      </c>
      <c r="D370" s="46"/>
      <c r="E370" s="1"/>
      <c r="F370" s="1"/>
      <c r="G370" s="1"/>
      <c r="H370" s="1"/>
      <c r="I370" s="1"/>
      <c r="J370" s="1"/>
      <c r="K370" s="1"/>
      <c r="L370" s="1"/>
      <c r="M370" s="1"/>
      <c r="N370" s="1"/>
      <c r="O370" s="1"/>
      <c r="P370" s="1"/>
      <c r="Q370" s="47" t="s">
        <v>603</v>
      </c>
      <c r="R370" s="46"/>
      <c r="S370" s="46"/>
      <c r="T370" s="48" t="s">
        <v>603</v>
      </c>
      <c r="U370" s="49" t="s">
        <v>603</v>
      </c>
      <c r="V370" s="50"/>
      <c r="W370" s="1"/>
      <c r="X370" s="1"/>
      <c r="Y370" s="1"/>
      <c r="Z370" s="1"/>
      <c r="AA370" s="1"/>
      <c r="AB370" s="1"/>
    </row>
    <row r="371" spans="3:28" x14ac:dyDescent="0.25">
      <c r="C371" s="1">
        <v>623</v>
      </c>
      <c r="D371" s="46"/>
      <c r="E371" s="1"/>
      <c r="F371" s="1"/>
      <c r="G371" s="1"/>
      <c r="H371" s="1"/>
      <c r="I371" s="1"/>
      <c r="J371" s="1"/>
      <c r="K371" s="1"/>
      <c r="L371" s="1"/>
      <c r="M371" s="1"/>
      <c r="N371" s="1"/>
      <c r="O371" s="1"/>
      <c r="P371" s="1"/>
      <c r="Q371" s="47" t="s">
        <v>603</v>
      </c>
      <c r="R371" s="46"/>
      <c r="S371" s="46"/>
      <c r="T371" s="48" t="s">
        <v>603</v>
      </c>
      <c r="U371" s="49" t="s">
        <v>603</v>
      </c>
      <c r="V371" s="50"/>
      <c r="W371" s="1"/>
      <c r="X371" s="1"/>
      <c r="Y371" s="1"/>
      <c r="Z371" s="1"/>
      <c r="AA371" s="1"/>
      <c r="AB371" s="1"/>
    </row>
    <row r="372" spans="3:28" x14ac:dyDescent="0.25">
      <c r="C372" s="1">
        <v>624</v>
      </c>
      <c r="D372" s="46"/>
      <c r="E372" s="1"/>
      <c r="F372" s="1"/>
      <c r="G372" s="1"/>
      <c r="H372" s="1"/>
      <c r="I372" s="1"/>
      <c r="J372" s="1"/>
      <c r="K372" s="1"/>
      <c r="L372" s="1"/>
      <c r="M372" s="1"/>
      <c r="N372" s="1"/>
      <c r="O372" s="1"/>
      <c r="P372" s="1"/>
      <c r="Q372" s="47" t="s">
        <v>603</v>
      </c>
      <c r="R372" s="46"/>
      <c r="S372" s="46"/>
      <c r="T372" s="48" t="s">
        <v>603</v>
      </c>
      <c r="U372" s="49" t="s">
        <v>603</v>
      </c>
      <c r="V372" s="50"/>
      <c r="W372" s="1"/>
      <c r="X372" s="1"/>
      <c r="Y372" s="1"/>
      <c r="Z372" s="1"/>
      <c r="AA372" s="1"/>
      <c r="AB372" s="1"/>
    </row>
    <row r="373" spans="3:28" x14ac:dyDescent="0.25">
      <c r="C373" s="1">
        <v>625</v>
      </c>
      <c r="D373" s="46"/>
      <c r="E373" s="1"/>
      <c r="F373" s="1"/>
      <c r="G373" s="1"/>
      <c r="H373" s="1"/>
      <c r="I373" s="1"/>
      <c r="J373" s="1"/>
      <c r="K373" s="1"/>
      <c r="L373" s="1"/>
      <c r="M373" s="1"/>
      <c r="N373" s="1"/>
      <c r="O373" s="1"/>
      <c r="P373" s="1"/>
      <c r="Q373" s="47" t="s">
        <v>603</v>
      </c>
      <c r="R373" s="46"/>
      <c r="S373" s="46"/>
      <c r="T373" s="48" t="s">
        <v>603</v>
      </c>
      <c r="U373" s="49" t="s">
        <v>603</v>
      </c>
      <c r="V373" s="50"/>
      <c r="W373" s="1"/>
      <c r="X373" s="1"/>
      <c r="Y373" s="1"/>
      <c r="Z373" s="1"/>
      <c r="AA373" s="1"/>
      <c r="AB373" s="1"/>
    </row>
    <row r="374" spans="3:28" x14ac:dyDescent="0.25">
      <c r="C374" s="1">
        <v>626</v>
      </c>
      <c r="D374" s="46"/>
      <c r="E374" s="1"/>
      <c r="F374" s="1"/>
      <c r="G374" s="1"/>
      <c r="H374" s="1"/>
      <c r="I374" s="1"/>
      <c r="J374" s="1"/>
      <c r="K374" s="1"/>
      <c r="L374" s="1"/>
      <c r="M374" s="1"/>
      <c r="N374" s="1"/>
      <c r="O374" s="1"/>
      <c r="P374" s="1"/>
      <c r="Q374" s="47" t="s">
        <v>603</v>
      </c>
      <c r="R374" s="46"/>
      <c r="S374" s="46"/>
      <c r="T374" s="48" t="s">
        <v>603</v>
      </c>
      <c r="U374" s="49" t="s">
        <v>603</v>
      </c>
      <c r="V374" s="50"/>
      <c r="W374" s="1"/>
      <c r="X374" s="1"/>
      <c r="Y374" s="1"/>
      <c r="Z374" s="1"/>
      <c r="AA374" s="1"/>
      <c r="AB374" s="1"/>
    </row>
    <row r="375" spans="3:28" x14ac:dyDescent="0.25">
      <c r="C375" s="1">
        <v>627</v>
      </c>
      <c r="D375" s="46"/>
      <c r="E375" s="1"/>
      <c r="F375" s="1"/>
      <c r="G375" s="1"/>
      <c r="H375" s="1"/>
      <c r="I375" s="1"/>
      <c r="J375" s="1"/>
      <c r="K375" s="1"/>
      <c r="L375" s="1"/>
      <c r="M375" s="1"/>
      <c r="N375" s="1"/>
      <c r="O375" s="1"/>
      <c r="P375" s="1"/>
      <c r="Q375" s="47" t="s">
        <v>603</v>
      </c>
      <c r="R375" s="46"/>
      <c r="S375" s="46"/>
      <c r="T375" s="48" t="s">
        <v>603</v>
      </c>
      <c r="U375" s="49" t="s">
        <v>603</v>
      </c>
      <c r="V375" s="50"/>
      <c r="W375" s="1"/>
      <c r="X375" s="1"/>
      <c r="Y375" s="1"/>
      <c r="Z375" s="1"/>
      <c r="AA375" s="1"/>
      <c r="AB375" s="1"/>
    </row>
    <row r="376" spans="3:28" x14ac:dyDescent="0.25">
      <c r="C376" s="1">
        <v>628</v>
      </c>
      <c r="D376" s="46"/>
      <c r="E376" s="1"/>
      <c r="F376" s="1"/>
      <c r="G376" s="1"/>
      <c r="H376" s="1"/>
      <c r="I376" s="1"/>
      <c r="J376" s="1"/>
      <c r="K376" s="1"/>
      <c r="L376" s="1"/>
      <c r="M376" s="1"/>
      <c r="N376" s="1"/>
      <c r="O376" s="1"/>
      <c r="P376" s="1"/>
      <c r="Q376" s="47" t="s">
        <v>603</v>
      </c>
      <c r="R376" s="46"/>
      <c r="S376" s="46"/>
      <c r="T376" s="48" t="s">
        <v>603</v>
      </c>
      <c r="U376" s="49" t="s">
        <v>603</v>
      </c>
      <c r="V376" s="50"/>
      <c r="W376" s="1"/>
      <c r="X376" s="1"/>
      <c r="Y376" s="1"/>
      <c r="Z376" s="1"/>
      <c r="AA376" s="1"/>
      <c r="AB376" s="1"/>
    </row>
    <row r="377" spans="3:28" x14ac:dyDescent="0.25">
      <c r="C377" s="1">
        <v>629</v>
      </c>
      <c r="D377" s="46"/>
      <c r="E377" s="1"/>
      <c r="F377" s="1"/>
      <c r="G377" s="1"/>
      <c r="H377" s="1"/>
      <c r="I377" s="1"/>
      <c r="J377" s="1"/>
      <c r="K377" s="1"/>
      <c r="L377" s="1"/>
      <c r="M377" s="1"/>
      <c r="N377" s="1"/>
      <c r="O377" s="1"/>
      <c r="P377" s="1"/>
      <c r="Q377" s="47" t="s">
        <v>603</v>
      </c>
      <c r="R377" s="46"/>
      <c r="S377" s="46"/>
      <c r="T377" s="48" t="s">
        <v>603</v>
      </c>
      <c r="U377" s="49" t="s">
        <v>603</v>
      </c>
      <c r="V377" s="50"/>
      <c r="W377" s="1"/>
      <c r="X377" s="1"/>
      <c r="Y377" s="1"/>
      <c r="Z377" s="1"/>
      <c r="AA377" s="1"/>
      <c r="AB377" s="1"/>
    </row>
    <row r="378" spans="3:28" x14ac:dyDescent="0.25">
      <c r="C378" s="1">
        <v>630</v>
      </c>
      <c r="D378" s="46"/>
      <c r="E378" s="1"/>
      <c r="F378" s="1"/>
      <c r="G378" s="1"/>
      <c r="H378" s="1"/>
      <c r="I378" s="1"/>
      <c r="J378" s="1"/>
      <c r="K378" s="1"/>
      <c r="L378" s="1"/>
      <c r="M378" s="1"/>
      <c r="N378" s="1"/>
      <c r="O378" s="1"/>
      <c r="P378" s="1"/>
      <c r="Q378" s="47" t="s">
        <v>603</v>
      </c>
      <c r="R378" s="46"/>
      <c r="S378" s="46"/>
      <c r="T378" s="48" t="s">
        <v>603</v>
      </c>
      <c r="U378" s="49" t="s">
        <v>603</v>
      </c>
      <c r="V378" s="50"/>
      <c r="W378" s="1"/>
      <c r="X378" s="1"/>
      <c r="Y378" s="1"/>
      <c r="Z378" s="1"/>
      <c r="AA378" s="1"/>
      <c r="AB378" s="1"/>
    </row>
    <row r="379" spans="3:28" x14ac:dyDescent="0.25">
      <c r="C379" s="1">
        <v>631</v>
      </c>
      <c r="D379" s="46"/>
      <c r="E379" s="1"/>
      <c r="F379" s="1"/>
      <c r="G379" s="1"/>
      <c r="H379" s="1"/>
      <c r="I379" s="1"/>
      <c r="J379" s="1"/>
      <c r="K379" s="1"/>
      <c r="L379" s="1"/>
      <c r="M379" s="1"/>
      <c r="N379" s="1"/>
      <c r="O379" s="1"/>
      <c r="P379" s="1"/>
      <c r="Q379" s="47" t="s">
        <v>603</v>
      </c>
      <c r="R379" s="46"/>
      <c r="S379" s="46"/>
      <c r="T379" s="48" t="s">
        <v>603</v>
      </c>
      <c r="U379" s="49" t="s">
        <v>603</v>
      </c>
      <c r="V379" s="50"/>
      <c r="W379" s="1"/>
      <c r="X379" s="1"/>
      <c r="Y379" s="1"/>
      <c r="Z379" s="1"/>
      <c r="AA379" s="1"/>
      <c r="AB379" s="1"/>
    </row>
    <row r="380" spans="3:28" x14ac:dyDescent="0.25">
      <c r="C380" s="1">
        <v>632</v>
      </c>
      <c r="D380" s="46"/>
      <c r="E380" s="1"/>
      <c r="F380" s="1"/>
      <c r="G380" s="1"/>
      <c r="H380" s="1"/>
      <c r="I380" s="1"/>
      <c r="J380" s="1"/>
      <c r="K380" s="1"/>
      <c r="L380" s="1"/>
      <c r="M380" s="1"/>
      <c r="N380" s="1"/>
      <c r="O380" s="1"/>
      <c r="P380" s="1"/>
      <c r="Q380" s="47" t="s">
        <v>603</v>
      </c>
      <c r="R380" s="46"/>
      <c r="S380" s="46"/>
      <c r="T380" s="48" t="s">
        <v>603</v>
      </c>
      <c r="U380" s="49" t="s">
        <v>603</v>
      </c>
      <c r="V380" s="50"/>
      <c r="W380" s="1"/>
      <c r="X380" s="1"/>
      <c r="Y380" s="1"/>
      <c r="Z380" s="1"/>
      <c r="AA380" s="1"/>
      <c r="AB380" s="1"/>
    </row>
    <row r="381" spans="3:28" x14ac:dyDescent="0.25">
      <c r="C381" s="1">
        <v>633</v>
      </c>
      <c r="D381" s="46"/>
      <c r="E381" s="1"/>
      <c r="F381" s="1"/>
      <c r="G381" s="1"/>
      <c r="H381" s="1"/>
      <c r="I381" s="1"/>
      <c r="J381" s="1"/>
      <c r="K381" s="1"/>
      <c r="L381" s="1"/>
      <c r="M381" s="1"/>
      <c r="N381" s="1"/>
      <c r="O381" s="1"/>
      <c r="P381" s="1"/>
      <c r="Q381" s="47" t="s">
        <v>603</v>
      </c>
      <c r="R381" s="46"/>
      <c r="S381" s="46"/>
      <c r="T381" s="48" t="s">
        <v>603</v>
      </c>
      <c r="U381" s="49" t="s">
        <v>603</v>
      </c>
      <c r="V381" s="50"/>
      <c r="W381" s="1"/>
      <c r="X381" s="1"/>
      <c r="Y381" s="1"/>
      <c r="Z381" s="1"/>
      <c r="AA381" s="1"/>
      <c r="AB381" s="1"/>
    </row>
    <row r="382" spans="3:28" x14ac:dyDescent="0.25">
      <c r="C382" s="1">
        <v>634</v>
      </c>
      <c r="D382" s="46"/>
      <c r="E382" s="1"/>
      <c r="F382" s="1"/>
      <c r="G382" s="1"/>
      <c r="H382" s="1"/>
      <c r="I382" s="1"/>
      <c r="J382" s="1"/>
      <c r="K382" s="1"/>
      <c r="L382" s="1"/>
      <c r="M382" s="1"/>
      <c r="N382" s="1"/>
      <c r="O382" s="1"/>
      <c r="P382" s="1"/>
      <c r="Q382" s="47" t="s">
        <v>603</v>
      </c>
      <c r="R382" s="46"/>
      <c r="S382" s="46"/>
      <c r="T382" s="48" t="s">
        <v>603</v>
      </c>
      <c r="U382" s="49" t="s">
        <v>603</v>
      </c>
      <c r="V382" s="50"/>
      <c r="W382" s="1"/>
      <c r="X382" s="1"/>
      <c r="Y382" s="1"/>
      <c r="Z382" s="1"/>
      <c r="AA382" s="1"/>
      <c r="AB382" s="1"/>
    </row>
    <row r="383" spans="3:28" x14ac:dyDescent="0.25">
      <c r="C383" s="1">
        <v>635</v>
      </c>
      <c r="D383" s="46"/>
      <c r="E383" s="1"/>
      <c r="F383" s="1"/>
      <c r="G383" s="1"/>
      <c r="H383" s="1"/>
      <c r="I383" s="1"/>
      <c r="J383" s="1"/>
      <c r="K383" s="1"/>
      <c r="L383" s="1"/>
      <c r="M383" s="1"/>
      <c r="N383" s="1"/>
      <c r="O383" s="1"/>
      <c r="P383" s="1"/>
      <c r="Q383" s="47" t="s">
        <v>603</v>
      </c>
      <c r="R383" s="46"/>
      <c r="S383" s="46"/>
      <c r="T383" s="48" t="s">
        <v>603</v>
      </c>
      <c r="U383" s="49" t="s">
        <v>603</v>
      </c>
      <c r="V383" s="50"/>
      <c r="W383" s="1"/>
      <c r="X383" s="1"/>
      <c r="Y383" s="1"/>
      <c r="Z383" s="1"/>
      <c r="AA383" s="1"/>
      <c r="AB383" s="1"/>
    </row>
    <row r="384" spans="3:28" x14ac:dyDescent="0.25">
      <c r="C384" s="1">
        <v>636</v>
      </c>
      <c r="D384" s="46"/>
      <c r="E384" s="1"/>
      <c r="F384" s="1"/>
      <c r="G384" s="1"/>
      <c r="H384" s="1"/>
      <c r="I384" s="1"/>
      <c r="J384" s="1"/>
      <c r="K384" s="1"/>
      <c r="L384" s="1"/>
      <c r="M384" s="1"/>
      <c r="N384" s="1"/>
      <c r="O384" s="1"/>
      <c r="P384" s="1"/>
      <c r="Q384" s="47" t="s">
        <v>603</v>
      </c>
      <c r="R384" s="46"/>
      <c r="S384" s="46"/>
      <c r="T384" s="48" t="s">
        <v>603</v>
      </c>
      <c r="U384" s="49" t="s">
        <v>603</v>
      </c>
      <c r="V384" s="50"/>
      <c r="W384" s="1"/>
      <c r="X384" s="1"/>
      <c r="Y384" s="1"/>
      <c r="Z384" s="1"/>
      <c r="AA384" s="1"/>
      <c r="AB384" s="1"/>
    </row>
    <row r="385" spans="3:28" x14ac:dyDescent="0.25">
      <c r="C385" s="1">
        <v>637</v>
      </c>
      <c r="D385" s="46"/>
      <c r="E385" s="1"/>
      <c r="F385" s="1"/>
      <c r="G385" s="1"/>
      <c r="H385" s="1"/>
      <c r="I385" s="1"/>
      <c r="J385" s="1"/>
      <c r="K385" s="1"/>
      <c r="L385" s="1"/>
      <c r="M385" s="1"/>
      <c r="N385" s="1"/>
      <c r="O385" s="1"/>
      <c r="P385" s="1"/>
      <c r="Q385" s="47" t="s">
        <v>603</v>
      </c>
      <c r="R385" s="46"/>
      <c r="S385" s="46"/>
      <c r="T385" s="48" t="s">
        <v>603</v>
      </c>
      <c r="U385" s="49" t="s">
        <v>603</v>
      </c>
      <c r="V385" s="50"/>
      <c r="W385" s="1"/>
      <c r="X385" s="1"/>
      <c r="Y385" s="1"/>
      <c r="Z385" s="1"/>
      <c r="AA385" s="1"/>
      <c r="AB385" s="1"/>
    </row>
    <row r="386" spans="3:28" x14ac:dyDescent="0.25">
      <c r="C386" s="1">
        <v>638</v>
      </c>
      <c r="D386" s="46"/>
      <c r="E386" s="1"/>
      <c r="F386" s="1"/>
      <c r="G386" s="1"/>
      <c r="H386" s="1"/>
      <c r="I386" s="1"/>
      <c r="J386" s="1"/>
      <c r="K386" s="1"/>
      <c r="L386" s="1"/>
      <c r="M386" s="1"/>
      <c r="N386" s="1"/>
      <c r="O386" s="1"/>
      <c r="P386" s="1"/>
      <c r="Q386" s="47" t="s">
        <v>603</v>
      </c>
      <c r="R386" s="46"/>
      <c r="S386" s="46"/>
      <c r="T386" s="48" t="s">
        <v>603</v>
      </c>
      <c r="U386" s="49" t="s">
        <v>603</v>
      </c>
      <c r="V386" s="50"/>
      <c r="W386" s="1"/>
      <c r="X386" s="1"/>
      <c r="Y386" s="1"/>
      <c r="Z386" s="1"/>
      <c r="AA386" s="1"/>
      <c r="AB386" s="1"/>
    </row>
    <row r="387" spans="3:28" x14ac:dyDescent="0.25">
      <c r="C387" s="1">
        <v>639</v>
      </c>
      <c r="D387" s="46"/>
      <c r="E387" s="1"/>
      <c r="F387" s="1"/>
      <c r="G387" s="1"/>
      <c r="H387" s="1"/>
      <c r="I387" s="1"/>
      <c r="J387" s="1"/>
      <c r="K387" s="1"/>
      <c r="L387" s="1"/>
      <c r="M387" s="1"/>
      <c r="N387" s="1"/>
      <c r="O387" s="1"/>
      <c r="P387" s="1"/>
      <c r="Q387" s="47" t="s">
        <v>603</v>
      </c>
      <c r="R387" s="46"/>
      <c r="S387" s="46"/>
      <c r="T387" s="48" t="s">
        <v>603</v>
      </c>
      <c r="U387" s="49" t="s">
        <v>603</v>
      </c>
      <c r="V387" s="50"/>
      <c r="W387" s="1"/>
      <c r="X387" s="1"/>
      <c r="Y387" s="1"/>
      <c r="Z387" s="1"/>
      <c r="AA387" s="1"/>
      <c r="AB387" s="1"/>
    </row>
    <row r="388" spans="3:28" x14ac:dyDescent="0.25">
      <c r="C388" s="1">
        <v>640</v>
      </c>
      <c r="D388" s="46"/>
      <c r="E388" s="1"/>
      <c r="F388" s="1"/>
      <c r="G388" s="1"/>
      <c r="H388" s="1"/>
      <c r="I388" s="1"/>
      <c r="J388" s="1"/>
      <c r="K388" s="1"/>
      <c r="L388" s="1"/>
      <c r="M388" s="1"/>
      <c r="N388" s="1"/>
      <c r="O388" s="1"/>
      <c r="P388" s="1"/>
      <c r="Q388" s="47" t="s">
        <v>603</v>
      </c>
      <c r="R388" s="46"/>
      <c r="S388" s="46"/>
      <c r="T388" s="48" t="s">
        <v>603</v>
      </c>
      <c r="U388" s="49" t="s">
        <v>603</v>
      </c>
      <c r="V388" s="50"/>
      <c r="W388" s="1"/>
      <c r="X388" s="1"/>
      <c r="Y388" s="1"/>
      <c r="Z388" s="1"/>
      <c r="AA388" s="1"/>
      <c r="AB388" s="1"/>
    </row>
    <row r="389" spans="3:28" x14ac:dyDescent="0.25">
      <c r="C389" s="1">
        <v>641</v>
      </c>
      <c r="D389" s="46"/>
      <c r="E389" s="1"/>
      <c r="F389" s="1"/>
      <c r="G389" s="1"/>
      <c r="H389" s="1"/>
      <c r="I389" s="1"/>
      <c r="J389" s="1"/>
      <c r="K389" s="1"/>
      <c r="L389" s="1"/>
      <c r="M389" s="1"/>
      <c r="N389" s="1"/>
      <c r="O389" s="1"/>
      <c r="P389" s="1"/>
      <c r="Q389" s="47" t="s">
        <v>603</v>
      </c>
      <c r="R389" s="46"/>
      <c r="S389" s="46"/>
      <c r="T389" s="48" t="s">
        <v>603</v>
      </c>
      <c r="U389" s="49" t="s">
        <v>603</v>
      </c>
      <c r="V389" s="50"/>
      <c r="W389" s="1"/>
      <c r="X389" s="1"/>
      <c r="Y389" s="1"/>
      <c r="Z389" s="1"/>
      <c r="AA389" s="1"/>
      <c r="AB389" s="1"/>
    </row>
    <row r="390" spans="3:28" x14ac:dyDescent="0.25">
      <c r="C390" s="1">
        <v>642</v>
      </c>
      <c r="D390" s="46"/>
      <c r="E390" s="1"/>
      <c r="F390" s="1"/>
      <c r="G390" s="1"/>
      <c r="H390" s="1"/>
      <c r="I390" s="1"/>
      <c r="J390" s="1"/>
      <c r="K390" s="1"/>
      <c r="L390" s="1"/>
      <c r="M390" s="1"/>
      <c r="N390" s="1"/>
      <c r="O390" s="1"/>
      <c r="P390" s="1"/>
      <c r="Q390" s="47" t="s">
        <v>603</v>
      </c>
      <c r="R390" s="46"/>
      <c r="S390" s="46"/>
      <c r="T390" s="48" t="s">
        <v>603</v>
      </c>
      <c r="U390" s="49" t="s">
        <v>603</v>
      </c>
      <c r="V390" s="50"/>
      <c r="W390" s="1"/>
      <c r="X390" s="1"/>
      <c r="Y390" s="1"/>
      <c r="Z390" s="1"/>
      <c r="AA390" s="1"/>
      <c r="AB390" s="1"/>
    </row>
    <row r="391" spans="3:28" x14ac:dyDescent="0.25">
      <c r="C391" s="1">
        <v>643</v>
      </c>
      <c r="D391" s="46"/>
      <c r="E391" s="1"/>
      <c r="F391" s="1"/>
      <c r="G391" s="1"/>
      <c r="H391" s="1"/>
      <c r="I391" s="1"/>
      <c r="J391" s="1"/>
      <c r="K391" s="1"/>
      <c r="L391" s="1"/>
      <c r="M391" s="1"/>
      <c r="N391" s="1"/>
      <c r="O391" s="1"/>
      <c r="P391" s="1"/>
      <c r="Q391" s="47" t="s">
        <v>603</v>
      </c>
      <c r="R391" s="46"/>
      <c r="S391" s="46"/>
      <c r="T391" s="48" t="s">
        <v>603</v>
      </c>
      <c r="U391" s="49" t="s">
        <v>603</v>
      </c>
      <c r="V391" s="50"/>
      <c r="W391" s="1"/>
      <c r="X391" s="1"/>
      <c r="Y391" s="1"/>
      <c r="Z391" s="1"/>
      <c r="AA391" s="1"/>
      <c r="AB391" s="1"/>
    </row>
    <row r="392" spans="3:28" x14ac:dyDescent="0.25">
      <c r="C392" s="1">
        <v>644</v>
      </c>
      <c r="D392" s="46"/>
      <c r="E392" s="1"/>
      <c r="F392" s="1"/>
      <c r="G392" s="1"/>
      <c r="H392" s="1"/>
      <c r="I392" s="1"/>
      <c r="J392" s="1"/>
      <c r="K392" s="1"/>
      <c r="L392" s="1"/>
      <c r="M392" s="1"/>
      <c r="N392" s="1"/>
      <c r="O392" s="1"/>
      <c r="P392" s="1"/>
      <c r="Q392" s="47" t="s">
        <v>603</v>
      </c>
      <c r="R392" s="46"/>
      <c r="S392" s="46"/>
      <c r="T392" s="48" t="s">
        <v>603</v>
      </c>
      <c r="U392" s="49" t="s">
        <v>603</v>
      </c>
      <c r="V392" s="50"/>
      <c r="W392" s="1"/>
      <c r="X392" s="1"/>
      <c r="Y392" s="1"/>
      <c r="Z392" s="1"/>
      <c r="AA392" s="1"/>
      <c r="AB392" s="1"/>
    </row>
    <row r="393" spans="3:28" x14ac:dyDescent="0.25">
      <c r="C393" s="1">
        <v>645</v>
      </c>
      <c r="D393" s="46"/>
      <c r="E393" s="1"/>
      <c r="F393" s="1"/>
      <c r="G393" s="1"/>
      <c r="H393" s="1"/>
      <c r="I393" s="1"/>
      <c r="J393" s="1"/>
      <c r="K393" s="1"/>
      <c r="L393" s="1"/>
      <c r="M393" s="1"/>
      <c r="N393" s="1"/>
      <c r="O393" s="1"/>
      <c r="P393" s="1"/>
      <c r="Q393" s="47" t="s">
        <v>603</v>
      </c>
      <c r="R393" s="46"/>
      <c r="S393" s="46"/>
      <c r="T393" s="48" t="s">
        <v>603</v>
      </c>
      <c r="U393" s="49" t="s">
        <v>603</v>
      </c>
      <c r="V393" s="50"/>
      <c r="W393" s="1"/>
      <c r="X393" s="1"/>
      <c r="Y393" s="1"/>
      <c r="Z393" s="1"/>
      <c r="AA393" s="1"/>
      <c r="AB393" s="1"/>
    </row>
    <row r="394" spans="3:28" x14ac:dyDescent="0.25">
      <c r="C394" s="1">
        <v>646</v>
      </c>
      <c r="D394" s="46"/>
      <c r="E394" s="1"/>
      <c r="F394" s="1"/>
      <c r="G394" s="1"/>
      <c r="H394" s="1"/>
      <c r="I394" s="1"/>
      <c r="J394" s="1"/>
      <c r="K394" s="1"/>
      <c r="L394" s="1"/>
      <c r="M394" s="1"/>
      <c r="N394" s="1"/>
      <c r="O394" s="1"/>
      <c r="P394" s="1"/>
      <c r="Q394" s="47" t="s">
        <v>603</v>
      </c>
      <c r="R394" s="46"/>
      <c r="S394" s="46"/>
      <c r="T394" s="48" t="s">
        <v>603</v>
      </c>
      <c r="U394" s="49" t="s">
        <v>603</v>
      </c>
      <c r="V394" s="50"/>
      <c r="W394" s="1"/>
      <c r="X394" s="1"/>
      <c r="Y394" s="1"/>
      <c r="Z394" s="1"/>
      <c r="AA394" s="1"/>
      <c r="AB394" s="1"/>
    </row>
    <row r="395" spans="3:28" x14ac:dyDescent="0.25">
      <c r="C395" s="1">
        <v>647</v>
      </c>
      <c r="D395" s="46"/>
      <c r="E395" s="1"/>
      <c r="F395" s="1"/>
      <c r="G395" s="1"/>
      <c r="H395" s="1"/>
      <c r="I395" s="1"/>
      <c r="J395" s="1"/>
      <c r="K395" s="1"/>
      <c r="L395" s="1"/>
      <c r="M395" s="1"/>
      <c r="N395" s="1"/>
      <c r="O395" s="1"/>
      <c r="P395" s="1"/>
      <c r="Q395" s="47" t="s">
        <v>603</v>
      </c>
      <c r="R395" s="46"/>
      <c r="S395" s="46"/>
      <c r="T395" s="48" t="s">
        <v>603</v>
      </c>
      <c r="U395" s="49" t="s">
        <v>603</v>
      </c>
      <c r="V395" s="50"/>
      <c r="W395" s="1"/>
      <c r="X395" s="1"/>
      <c r="Y395" s="1"/>
      <c r="Z395" s="1"/>
      <c r="AA395" s="1"/>
      <c r="AB395" s="1"/>
    </row>
    <row r="396" spans="3:28" x14ac:dyDescent="0.25">
      <c r="C396" s="1">
        <v>648</v>
      </c>
      <c r="D396" s="46"/>
      <c r="E396" s="1"/>
      <c r="F396" s="1"/>
      <c r="G396" s="1"/>
      <c r="H396" s="1"/>
      <c r="I396" s="1"/>
      <c r="J396" s="1"/>
      <c r="K396" s="1"/>
      <c r="L396" s="1"/>
      <c r="M396" s="1"/>
      <c r="N396" s="1"/>
      <c r="O396" s="1"/>
      <c r="P396" s="1"/>
      <c r="Q396" s="47" t="s">
        <v>603</v>
      </c>
      <c r="R396" s="46"/>
      <c r="S396" s="46"/>
      <c r="T396" s="48" t="s">
        <v>603</v>
      </c>
      <c r="U396" s="49" t="s">
        <v>603</v>
      </c>
      <c r="V396" s="50"/>
      <c r="W396" s="1"/>
      <c r="X396" s="1"/>
      <c r="Y396" s="1"/>
      <c r="Z396" s="1"/>
      <c r="AA396" s="1"/>
      <c r="AB396" s="1"/>
    </row>
    <row r="397" spans="3:28" x14ac:dyDescent="0.25">
      <c r="C397" s="1">
        <v>649</v>
      </c>
      <c r="D397" s="46"/>
      <c r="E397" s="1"/>
      <c r="F397" s="1"/>
      <c r="G397" s="1"/>
      <c r="H397" s="1"/>
      <c r="I397" s="1"/>
      <c r="J397" s="1"/>
      <c r="K397" s="1"/>
      <c r="L397" s="1"/>
      <c r="M397" s="1"/>
      <c r="N397" s="1"/>
      <c r="O397" s="1"/>
      <c r="P397" s="1"/>
      <c r="Q397" s="47" t="s">
        <v>603</v>
      </c>
      <c r="R397" s="46"/>
      <c r="S397" s="46"/>
      <c r="T397" s="48" t="s">
        <v>603</v>
      </c>
      <c r="U397" s="49" t="s">
        <v>603</v>
      </c>
      <c r="V397" s="50"/>
      <c r="W397" s="1"/>
      <c r="X397" s="1"/>
      <c r="Y397" s="1"/>
      <c r="Z397" s="1"/>
      <c r="AA397" s="1"/>
      <c r="AB397" s="1"/>
    </row>
    <row r="398" spans="3:28" x14ac:dyDescent="0.25">
      <c r="C398" s="1">
        <v>650</v>
      </c>
      <c r="D398" s="46"/>
      <c r="E398" s="1"/>
      <c r="F398" s="1"/>
      <c r="G398" s="1"/>
      <c r="H398" s="1"/>
      <c r="I398" s="1"/>
      <c r="J398" s="1"/>
      <c r="K398" s="1"/>
      <c r="L398" s="1"/>
      <c r="M398" s="1"/>
      <c r="N398" s="1"/>
      <c r="O398" s="1"/>
      <c r="P398" s="1"/>
      <c r="Q398" s="47" t="s">
        <v>603</v>
      </c>
      <c r="R398" s="46"/>
      <c r="S398" s="46"/>
      <c r="T398" s="48" t="s">
        <v>603</v>
      </c>
      <c r="U398" s="49" t="s">
        <v>603</v>
      </c>
      <c r="V398" s="50"/>
      <c r="W398" s="1"/>
      <c r="X398" s="1"/>
      <c r="Y398" s="1"/>
      <c r="Z398" s="1"/>
      <c r="AA398" s="1"/>
      <c r="AB398" s="1"/>
    </row>
    <row r="399" spans="3:28" x14ac:dyDescent="0.25">
      <c r="C399" s="1">
        <v>651</v>
      </c>
      <c r="D399" s="46"/>
      <c r="E399" s="1"/>
      <c r="F399" s="1"/>
      <c r="G399" s="1"/>
      <c r="H399" s="1"/>
      <c r="I399" s="1"/>
      <c r="J399" s="1"/>
      <c r="K399" s="1"/>
      <c r="L399" s="1"/>
      <c r="M399" s="1"/>
      <c r="N399" s="1"/>
      <c r="O399" s="1"/>
      <c r="P399" s="1"/>
      <c r="Q399" s="47" t="s">
        <v>603</v>
      </c>
      <c r="R399" s="46"/>
      <c r="S399" s="46"/>
      <c r="T399" s="48" t="s">
        <v>603</v>
      </c>
      <c r="U399" s="49" t="s">
        <v>603</v>
      </c>
      <c r="V399" s="50"/>
      <c r="W399" s="1"/>
      <c r="X399" s="1"/>
      <c r="Y399" s="1"/>
      <c r="Z399" s="1"/>
      <c r="AA399" s="1"/>
      <c r="AB399" s="1"/>
    </row>
    <row r="400" spans="3:28" x14ac:dyDescent="0.25">
      <c r="C400" s="1">
        <v>652</v>
      </c>
      <c r="D400" s="46"/>
      <c r="E400" s="1"/>
      <c r="F400" s="1"/>
      <c r="G400" s="1"/>
      <c r="H400" s="1"/>
      <c r="I400" s="1"/>
      <c r="J400" s="1"/>
      <c r="K400" s="1"/>
      <c r="L400" s="1"/>
      <c r="M400" s="1"/>
      <c r="N400" s="1"/>
      <c r="O400" s="1"/>
      <c r="P400" s="1"/>
      <c r="Q400" s="47" t="s">
        <v>603</v>
      </c>
      <c r="R400" s="46"/>
      <c r="S400" s="46"/>
      <c r="T400" s="48" t="s">
        <v>603</v>
      </c>
      <c r="U400" s="49" t="s">
        <v>603</v>
      </c>
      <c r="V400" s="50"/>
      <c r="W400" s="1"/>
      <c r="X400" s="1"/>
      <c r="Y400" s="1"/>
      <c r="Z400" s="1"/>
      <c r="AA400" s="1"/>
      <c r="AB400" s="1"/>
    </row>
    <row r="401" spans="3:28" x14ac:dyDescent="0.25">
      <c r="C401" s="1">
        <v>653</v>
      </c>
      <c r="D401" s="46"/>
      <c r="E401" s="1"/>
      <c r="F401" s="1"/>
      <c r="G401" s="1"/>
      <c r="H401" s="1"/>
      <c r="I401" s="1"/>
      <c r="J401" s="1"/>
      <c r="K401" s="1"/>
      <c r="L401" s="1"/>
      <c r="M401" s="1"/>
      <c r="N401" s="1"/>
      <c r="O401" s="1"/>
      <c r="P401" s="1"/>
      <c r="Q401" s="47" t="s">
        <v>603</v>
      </c>
      <c r="R401" s="46"/>
      <c r="S401" s="46"/>
      <c r="T401" s="48" t="s">
        <v>603</v>
      </c>
      <c r="U401" s="49" t="s">
        <v>603</v>
      </c>
      <c r="V401" s="50"/>
      <c r="W401" s="1"/>
      <c r="X401" s="1"/>
      <c r="Y401" s="1"/>
      <c r="Z401" s="1"/>
      <c r="AA401" s="1"/>
      <c r="AB401" s="1"/>
    </row>
    <row r="402" spans="3:28" x14ac:dyDescent="0.25">
      <c r="C402" s="1">
        <v>654</v>
      </c>
      <c r="D402" s="46"/>
      <c r="E402" s="1"/>
      <c r="F402" s="1"/>
      <c r="G402" s="1"/>
      <c r="H402" s="1"/>
      <c r="I402" s="1"/>
      <c r="J402" s="1"/>
      <c r="K402" s="1"/>
      <c r="L402" s="1"/>
      <c r="M402" s="1"/>
      <c r="N402" s="1"/>
      <c r="O402" s="1"/>
      <c r="P402" s="1"/>
      <c r="Q402" s="47" t="s">
        <v>603</v>
      </c>
      <c r="R402" s="46"/>
      <c r="S402" s="46"/>
      <c r="T402" s="48" t="s">
        <v>603</v>
      </c>
      <c r="U402" s="49" t="s">
        <v>603</v>
      </c>
      <c r="V402" s="50"/>
      <c r="W402" s="1"/>
      <c r="X402" s="1"/>
      <c r="Y402" s="1"/>
      <c r="Z402" s="1"/>
      <c r="AA402" s="1"/>
      <c r="AB402" s="1"/>
    </row>
    <row r="403" spans="3:28" x14ac:dyDescent="0.25">
      <c r="C403" s="1">
        <v>655</v>
      </c>
      <c r="D403" s="46"/>
      <c r="E403" s="1"/>
      <c r="F403" s="1"/>
      <c r="G403" s="1"/>
      <c r="H403" s="1"/>
      <c r="I403" s="1"/>
      <c r="J403" s="1"/>
      <c r="K403" s="1"/>
      <c r="L403" s="1"/>
      <c r="M403" s="1"/>
      <c r="N403" s="1"/>
      <c r="O403" s="1"/>
      <c r="P403" s="1"/>
      <c r="Q403" s="47" t="s">
        <v>603</v>
      </c>
      <c r="R403" s="46"/>
      <c r="S403" s="46"/>
      <c r="T403" s="48" t="s">
        <v>603</v>
      </c>
      <c r="U403" s="49" t="s">
        <v>603</v>
      </c>
      <c r="V403" s="50"/>
      <c r="W403" s="1"/>
      <c r="X403" s="1"/>
      <c r="Y403" s="1"/>
      <c r="Z403" s="1"/>
      <c r="AA403" s="1"/>
      <c r="AB403" s="1"/>
    </row>
    <row r="404" spans="3:28" x14ac:dyDescent="0.25">
      <c r="C404" s="1">
        <v>656</v>
      </c>
      <c r="D404" s="46"/>
      <c r="E404" s="1"/>
      <c r="F404" s="1"/>
      <c r="G404" s="1"/>
      <c r="H404" s="1"/>
      <c r="I404" s="1"/>
      <c r="J404" s="1"/>
      <c r="K404" s="1"/>
      <c r="L404" s="1"/>
      <c r="M404" s="1"/>
      <c r="N404" s="1"/>
      <c r="O404" s="1"/>
      <c r="P404" s="1"/>
      <c r="Q404" s="47" t="s">
        <v>603</v>
      </c>
      <c r="R404" s="46"/>
      <c r="S404" s="46"/>
      <c r="T404" s="48" t="s">
        <v>603</v>
      </c>
      <c r="U404" s="49" t="s">
        <v>603</v>
      </c>
      <c r="V404" s="50"/>
      <c r="W404" s="1"/>
      <c r="X404" s="1"/>
      <c r="Y404" s="1"/>
      <c r="Z404" s="1"/>
      <c r="AA404" s="1"/>
      <c r="AB404" s="1"/>
    </row>
    <row r="405" spans="3:28" x14ac:dyDescent="0.25">
      <c r="C405" s="1">
        <v>657</v>
      </c>
      <c r="D405" s="46"/>
      <c r="E405" s="1"/>
      <c r="F405" s="1"/>
      <c r="G405" s="1"/>
      <c r="H405" s="1"/>
      <c r="I405" s="1"/>
      <c r="J405" s="1"/>
      <c r="K405" s="1"/>
      <c r="L405" s="1"/>
      <c r="M405" s="1"/>
      <c r="N405" s="1"/>
      <c r="O405" s="1"/>
      <c r="P405" s="1"/>
      <c r="Q405" s="47" t="s">
        <v>603</v>
      </c>
      <c r="R405" s="46"/>
      <c r="S405" s="46"/>
      <c r="T405" s="48" t="s">
        <v>603</v>
      </c>
      <c r="U405" s="49" t="s">
        <v>603</v>
      </c>
      <c r="V405" s="50"/>
      <c r="W405" s="1"/>
      <c r="X405" s="1"/>
      <c r="Y405" s="1"/>
      <c r="Z405" s="1"/>
      <c r="AA405" s="1"/>
      <c r="AB405" s="1"/>
    </row>
    <row r="406" spans="3:28" x14ac:dyDescent="0.25">
      <c r="C406" s="1">
        <v>658</v>
      </c>
      <c r="D406" s="46"/>
      <c r="E406" s="1"/>
      <c r="F406" s="1"/>
      <c r="G406" s="1"/>
      <c r="H406" s="1"/>
      <c r="I406" s="1"/>
      <c r="J406" s="1"/>
      <c r="K406" s="1"/>
      <c r="L406" s="1"/>
      <c r="M406" s="1"/>
      <c r="N406" s="1"/>
      <c r="O406" s="1"/>
      <c r="P406" s="1"/>
      <c r="Q406" s="47" t="s">
        <v>603</v>
      </c>
      <c r="R406" s="46"/>
      <c r="S406" s="46"/>
      <c r="T406" s="48" t="s">
        <v>603</v>
      </c>
      <c r="U406" s="49" t="s">
        <v>603</v>
      </c>
      <c r="V406" s="50"/>
      <c r="W406" s="1"/>
      <c r="X406" s="1"/>
      <c r="Y406" s="1"/>
      <c r="Z406" s="1"/>
      <c r="AA406" s="1"/>
      <c r="AB406" s="1"/>
    </row>
    <row r="407" spans="3:28" x14ac:dyDescent="0.25">
      <c r="C407" s="1">
        <v>659</v>
      </c>
      <c r="D407" s="46"/>
      <c r="E407" s="1"/>
      <c r="F407" s="1"/>
      <c r="G407" s="1"/>
      <c r="H407" s="1"/>
      <c r="I407" s="1"/>
      <c r="J407" s="1"/>
      <c r="K407" s="1"/>
      <c r="L407" s="1"/>
      <c r="M407" s="1"/>
      <c r="N407" s="1"/>
      <c r="O407" s="1"/>
      <c r="P407" s="1"/>
      <c r="Q407" s="47" t="s">
        <v>603</v>
      </c>
      <c r="R407" s="46"/>
      <c r="S407" s="46"/>
      <c r="T407" s="48" t="s">
        <v>603</v>
      </c>
      <c r="U407" s="49" t="s">
        <v>603</v>
      </c>
      <c r="V407" s="50"/>
      <c r="W407" s="1"/>
      <c r="X407" s="1"/>
      <c r="Y407" s="1"/>
      <c r="Z407" s="1"/>
      <c r="AA407" s="1"/>
      <c r="AB407" s="1"/>
    </row>
    <row r="408" spans="3:28" x14ac:dyDescent="0.25">
      <c r="C408" s="1">
        <v>660</v>
      </c>
      <c r="D408" s="46"/>
      <c r="E408" s="1"/>
      <c r="F408" s="1"/>
      <c r="G408" s="1"/>
      <c r="H408" s="1"/>
      <c r="I408" s="1"/>
      <c r="J408" s="1"/>
      <c r="K408" s="1"/>
      <c r="L408" s="1"/>
      <c r="M408" s="1"/>
      <c r="N408" s="1"/>
      <c r="O408" s="1"/>
      <c r="P408" s="1"/>
      <c r="Q408" s="47" t="s">
        <v>603</v>
      </c>
      <c r="R408" s="46"/>
      <c r="S408" s="46"/>
      <c r="T408" s="48" t="s">
        <v>603</v>
      </c>
      <c r="U408" s="49" t="s">
        <v>603</v>
      </c>
      <c r="V408" s="50"/>
      <c r="W408" s="1"/>
      <c r="X408" s="1"/>
      <c r="Y408" s="1"/>
      <c r="Z408" s="1"/>
      <c r="AA408" s="1"/>
      <c r="AB408" s="1"/>
    </row>
    <row r="409" spans="3:28" x14ac:dyDescent="0.25">
      <c r="C409" s="1">
        <v>661</v>
      </c>
      <c r="D409" s="46"/>
      <c r="E409" s="1"/>
      <c r="F409" s="1"/>
      <c r="G409" s="1"/>
      <c r="H409" s="1"/>
      <c r="I409" s="1"/>
      <c r="J409" s="1"/>
      <c r="K409" s="1"/>
      <c r="L409" s="1"/>
      <c r="M409" s="1"/>
      <c r="N409" s="1"/>
      <c r="O409" s="1"/>
      <c r="P409" s="1"/>
      <c r="Q409" s="47" t="s">
        <v>603</v>
      </c>
      <c r="R409" s="46"/>
      <c r="S409" s="46"/>
      <c r="T409" s="48" t="s">
        <v>603</v>
      </c>
      <c r="U409" s="49" t="s">
        <v>603</v>
      </c>
      <c r="V409" s="50"/>
      <c r="W409" s="1"/>
      <c r="X409" s="1"/>
      <c r="Y409" s="1"/>
      <c r="Z409" s="1"/>
      <c r="AA409" s="1"/>
      <c r="AB409" s="1"/>
    </row>
    <row r="410" spans="3:28" x14ac:dyDescent="0.25">
      <c r="C410" s="1">
        <v>662</v>
      </c>
      <c r="D410" s="46"/>
      <c r="E410" s="1"/>
      <c r="F410" s="1"/>
      <c r="G410" s="1"/>
      <c r="H410" s="1"/>
      <c r="I410" s="1"/>
      <c r="J410" s="1"/>
      <c r="K410" s="1"/>
      <c r="L410" s="1"/>
      <c r="M410" s="1"/>
      <c r="N410" s="1"/>
      <c r="O410" s="1"/>
      <c r="P410" s="1"/>
      <c r="Q410" s="47" t="s">
        <v>603</v>
      </c>
      <c r="R410" s="46"/>
      <c r="S410" s="46"/>
      <c r="T410" s="48" t="s">
        <v>603</v>
      </c>
      <c r="U410" s="49" t="s">
        <v>603</v>
      </c>
      <c r="V410" s="50"/>
      <c r="W410" s="1"/>
      <c r="X410" s="1"/>
      <c r="Y410" s="1"/>
      <c r="Z410" s="1"/>
      <c r="AA410" s="1"/>
      <c r="AB410" s="1"/>
    </row>
    <row r="411" spans="3:28" x14ac:dyDescent="0.25">
      <c r="C411" s="1">
        <v>663</v>
      </c>
      <c r="D411" s="46"/>
      <c r="E411" s="1"/>
      <c r="F411" s="1"/>
      <c r="G411" s="1"/>
      <c r="H411" s="1"/>
      <c r="I411" s="1"/>
      <c r="J411" s="1"/>
      <c r="K411" s="1"/>
      <c r="L411" s="1"/>
      <c r="M411" s="1"/>
      <c r="N411" s="1"/>
      <c r="O411" s="1"/>
      <c r="P411" s="1"/>
      <c r="Q411" s="47" t="s">
        <v>603</v>
      </c>
      <c r="R411" s="46"/>
      <c r="S411" s="46"/>
      <c r="T411" s="48" t="s">
        <v>603</v>
      </c>
      <c r="U411" s="49" t="s">
        <v>603</v>
      </c>
      <c r="V411" s="50"/>
      <c r="W411" s="1"/>
      <c r="X411" s="1"/>
      <c r="Y411" s="1"/>
      <c r="Z411" s="1"/>
      <c r="AA411" s="1"/>
      <c r="AB411" s="1"/>
    </row>
    <row r="412" spans="3:28" x14ac:dyDescent="0.25">
      <c r="C412" s="1">
        <v>664</v>
      </c>
      <c r="D412" s="46"/>
      <c r="E412" s="1"/>
      <c r="F412" s="1"/>
      <c r="G412" s="1"/>
      <c r="H412" s="1"/>
      <c r="I412" s="1"/>
      <c r="J412" s="1"/>
      <c r="K412" s="1"/>
      <c r="L412" s="1"/>
      <c r="M412" s="1"/>
      <c r="N412" s="1"/>
      <c r="O412" s="1"/>
      <c r="P412" s="1"/>
      <c r="Q412" s="47" t="s">
        <v>603</v>
      </c>
      <c r="R412" s="46"/>
      <c r="S412" s="46"/>
      <c r="T412" s="48" t="s">
        <v>603</v>
      </c>
      <c r="U412" s="49" t="s">
        <v>603</v>
      </c>
      <c r="V412" s="50"/>
      <c r="W412" s="1"/>
      <c r="X412" s="1"/>
      <c r="Y412" s="1"/>
      <c r="Z412" s="1"/>
      <c r="AA412" s="1"/>
      <c r="AB412" s="1"/>
    </row>
    <row r="413" spans="3:28" x14ac:dyDescent="0.25">
      <c r="C413" s="1">
        <v>665</v>
      </c>
      <c r="D413" s="46"/>
      <c r="E413" s="1"/>
      <c r="F413" s="1"/>
      <c r="G413" s="1"/>
      <c r="H413" s="1"/>
      <c r="I413" s="1"/>
      <c r="J413" s="1"/>
      <c r="K413" s="1"/>
      <c r="L413" s="1"/>
      <c r="M413" s="1"/>
      <c r="N413" s="1"/>
      <c r="O413" s="1"/>
      <c r="P413" s="1"/>
      <c r="Q413" s="47" t="s">
        <v>603</v>
      </c>
      <c r="R413" s="46"/>
      <c r="S413" s="46"/>
      <c r="T413" s="48" t="s">
        <v>603</v>
      </c>
      <c r="U413" s="49" t="s">
        <v>603</v>
      </c>
      <c r="V413" s="50"/>
      <c r="W413" s="1"/>
      <c r="X413" s="1"/>
      <c r="Y413" s="1"/>
      <c r="Z413" s="1"/>
      <c r="AA413" s="1"/>
      <c r="AB413" s="1"/>
    </row>
    <row r="414" spans="3:28" x14ac:dyDescent="0.25">
      <c r="C414" s="1">
        <v>666</v>
      </c>
      <c r="D414" s="46"/>
      <c r="E414" s="1"/>
      <c r="F414" s="1"/>
      <c r="G414" s="1"/>
      <c r="H414" s="1"/>
      <c r="I414" s="1"/>
      <c r="J414" s="1"/>
      <c r="K414" s="1"/>
      <c r="L414" s="1"/>
      <c r="M414" s="1"/>
      <c r="N414" s="1"/>
      <c r="O414" s="1"/>
      <c r="P414" s="1"/>
      <c r="Q414" s="47" t="s">
        <v>603</v>
      </c>
      <c r="R414" s="46"/>
      <c r="S414" s="46"/>
      <c r="T414" s="48" t="s">
        <v>603</v>
      </c>
      <c r="U414" s="49" t="s">
        <v>603</v>
      </c>
      <c r="V414" s="50"/>
      <c r="W414" s="1"/>
      <c r="X414" s="1"/>
      <c r="Y414" s="1"/>
      <c r="Z414" s="1"/>
      <c r="AA414" s="1"/>
      <c r="AB414" s="1"/>
    </row>
    <row r="415" spans="3:28" x14ac:dyDescent="0.25">
      <c r="C415" s="1">
        <v>667</v>
      </c>
      <c r="D415" s="46"/>
      <c r="E415" s="1"/>
      <c r="F415" s="1"/>
      <c r="G415" s="1"/>
      <c r="H415" s="1"/>
      <c r="I415" s="1"/>
      <c r="J415" s="1"/>
      <c r="K415" s="1"/>
      <c r="L415" s="1"/>
      <c r="M415" s="1"/>
      <c r="N415" s="1"/>
      <c r="O415" s="1"/>
      <c r="P415" s="1"/>
      <c r="Q415" s="47" t="s">
        <v>603</v>
      </c>
      <c r="R415" s="46"/>
      <c r="S415" s="46"/>
      <c r="T415" s="48" t="s">
        <v>603</v>
      </c>
      <c r="U415" s="49" t="s">
        <v>603</v>
      </c>
      <c r="V415" s="50"/>
      <c r="W415" s="1"/>
      <c r="X415" s="1"/>
      <c r="Y415" s="1"/>
      <c r="Z415" s="1"/>
      <c r="AA415" s="1"/>
      <c r="AB415" s="1"/>
    </row>
    <row r="416" spans="3:28" x14ac:dyDescent="0.25">
      <c r="C416" s="1">
        <v>668</v>
      </c>
      <c r="D416" s="46"/>
      <c r="E416" s="1"/>
      <c r="F416" s="1"/>
      <c r="G416" s="1"/>
      <c r="H416" s="1"/>
      <c r="I416" s="1"/>
      <c r="J416" s="1"/>
      <c r="K416" s="1"/>
      <c r="L416" s="1"/>
      <c r="M416" s="1"/>
      <c r="N416" s="1"/>
      <c r="O416" s="1"/>
      <c r="P416" s="1"/>
      <c r="Q416" s="47" t="s">
        <v>603</v>
      </c>
      <c r="R416" s="46"/>
      <c r="S416" s="46"/>
      <c r="T416" s="48" t="s">
        <v>603</v>
      </c>
      <c r="U416" s="49" t="s">
        <v>603</v>
      </c>
      <c r="V416" s="50"/>
      <c r="W416" s="1"/>
      <c r="X416" s="1"/>
      <c r="Y416" s="1"/>
      <c r="Z416" s="1"/>
      <c r="AA416" s="1"/>
      <c r="AB416" s="1"/>
    </row>
    <row r="417" spans="3:28" x14ac:dyDescent="0.25">
      <c r="C417" s="1">
        <v>669</v>
      </c>
      <c r="D417" s="46"/>
      <c r="E417" s="1"/>
      <c r="F417" s="1"/>
      <c r="G417" s="1"/>
      <c r="H417" s="1"/>
      <c r="I417" s="1"/>
      <c r="J417" s="1"/>
      <c r="K417" s="1"/>
      <c r="L417" s="1"/>
      <c r="M417" s="1"/>
      <c r="N417" s="1"/>
      <c r="O417" s="1"/>
      <c r="P417" s="1"/>
      <c r="Q417" s="47" t="s">
        <v>603</v>
      </c>
      <c r="R417" s="46"/>
      <c r="S417" s="46"/>
      <c r="T417" s="48" t="s">
        <v>603</v>
      </c>
      <c r="U417" s="49" t="s">
        <v>603</v>
      </c>
      <c r="V417" s="50"/>
      <c r="W417" s="1"/>
      <c r="X417" s="1"/>
      <c r="Y417" s="1"/>
      <c r="Z417" s="1"/>
      <c r="AA417" s="1"/>
      <c r="AB417" s="1"/>
    </row>
    <row r="418" spans="3:28" x14ac:dyDescent="0.25">
      <c r="C418" s="1">
        <v>670</v>
      </c>
      <c r="D418" s="46"/>
      <c r="E418" s="1"/>
      <c r="F418" s="1"/>
      <c r="G418" s="1"/>
      <c r="H418" s="1"/>
      <c r="I418" s="1"/>
      <c r="J418" s="1"/>
      <c r="K418" s="1"/>
      <c r="L418" s="1"/>
      <c r="M418" s="1"/>
      <c r="N418" s="1"/>
      <c r="O418" s="1"/>
      <c r="P418" s="1"/>
      <c r="Q418" s="47" t="s">
        <v>603</v>
      </c>
      <c r="R418" s="46"/>
      <c r="S418" s="46"/>
      <c r="T418" s="48" t="s">
        <v>603</v>
      </c>
      <c r="U418" s="49" t="s">
        <v>603</v>
      </c>
      <c r="V418" s="50"/>
      <c r="W418" s="1"/>
      <c r="X418" s="1"/>
      <c r="Y418" s="1"/>
      <c r="Z418" s="1"/>
      <c r="AA418" s="1"/>
      <c r="AB418" s="1"/>
    </row>
    <row r="419" spans="3:28" x14ac:dyDescent="0.25">
      <c r="C419" s="1">
        <v>671</v>
      </c>
      <c r="D419" s="46"/>
      <c r="E419" s="1"/>
      <c r="F419" s="1"/>
      <c r="G419" s="1"/>
      <c r="H419" s="1"/>
      <c r="I419" s="1"/>
      <c r="J419" s="1"/>
      <c r="K419" s="1"/>
      <c r="L419" s="1"/>
      <c r="M419" s="1"/>
      <c r="N419" s="1"/>
      <c r="O419" s="1"/>
      <c r="P419" s="1"/>
      <c r="Q419" s="47" t="s">
        <v>603</v>
      </c>
      <c r="R419" s="46"/>
      <c r="S419" s="46"/>
      <c r="T419" s="48" t="s">
        <v>603</v>
      </c>
      <c r="U419" s="49" t="s">
        <v>603</v>
      </c>
      <c r="V419" s="50"/>
      <c r="W419" s="1"/>
      <c r="X419" s="1"/>
      <c r="Y419" s="1"/>
      <c r="Z419" s="1"/>
      <c r="AA419" s="1"/>
      <c r="AB419" s="1"/>
    </row>
    <row r="420" spans="3:28" x14ac:dyDescent="0.25">
      <c r="C420" s="1">
        <v>672</v>
      </c>
      <c r="D420" s="46"/>
      <c r="E420" s="1"/>
      <c r="F420" s="1"/>
      <c r="G420" s="1"/>
      <c r="H420" s="1"/>
      <c r="I420" s="1"/>
      <c r="J420" s="1"/>
      <c r="K420" s="1"/>
      <c r="L420" s="1"/>
      <c r="M420" s="1"/>
      <c r="N420" s="1"/>
      <c r="O420" s="1"/>
      <c r="P420" s="1"/>
      <c r="Q420" s="47" t="s">
        <v>603</v>
      </c>
      <c r="R420" s="46"/>
      <c r="S420" s="46"/>
      <c r="T420" s="48" t="s">
        <v>603</v>
      </c>
      <c r="U420" s="49" t="s">
        <v>603</v>
      </c>
      <c r="V420" s="50"/>
      <c r="W420" s="1"/>
      <c r="X420" s="1"/>
      <c r="Y420" s="1"/>
      <c r="Z420" s="1"/>
      <c r="AA420" s="1"/>
      <c r="AB420" s="1"/>
    </row>
    <row r="421" spans="3:28" x14ac:dyDescent="0.25">
      <c r="C421" s="1">
        <v>673</v>
      </c>
      <c r="D421" s="46"/>
      <c r="E421" s="1"/>
      <c r="F421" s="1"/>
      <c r="G421" s="1"/>
      <c r="H421" s="1"/>
      <c r="I421" s="1"/>
      <c r="J421" s="1"/>
      <c r="K421" s="1"/>
      <c r="L421" s="1"/>
      <c r="M421" s="1"/>
      <c r="N421" s="1"/>
      <c r="O421" s="1"/>
      <c r="P421" s="1"/>
      <c r="Q421" s="47" t="s">
        <v>603</v>
      </c>
      <c r="R421" s="46"/>
      <c r="S421" s="46"/>
      <c r="T421" s="48" t="s">
        <v>603</v>
      </c>
      <c r="U421" s="49" t="s">
        <v>603</v>
      </c>
      <c r="V421" s="50"/>
      <c r="W421" s="1"/>
      <c r="X421" s="1"/>
      <c r="Y421" s="1"/>
      <c r="Z421" s="1"/>
      <c r="AA421" s="1"/>
      <c r="AB421" s="1"/>
    </row>
    <row r="422" spans="3:28" x14ac:dyDescent="0.25">
      <c r="C422" s="1">
        <v>674</v>
      </c>
      <c r="D422" s="46"/>
      <c r="E422" s="1"/>
      <c r="F422" s="1"/>
      <c r="G422" s="1"/>
      <c r="H422" s="1"/>
      <c r="I422" s="1"/>
      <c r="J422" s="1"/>
      <c r="K422" s="1"/>
      <c r="L422" s="1"/>
      <c r="M422" s="1"/>
      <c r="N422" s="1"/>
      <c r="O422" s="1"/>
      <c r="P422" s="1"/>
      <c r="Q422" s="47" t="s">
        <v>603</v>
      </c>
      <c r="R422" s="46"/>
      <c r="S422" s="46"/>
      <c r="T422" s="48" t="s">
        <v>603</v>
      </c>
      <c r="U422" s="49" t="s">
        <v>603</v>
      </c>
      <c r="V422" s="50"/>
      <c r="W422" s="1"/>
      <c r="X422" s="1"/>
      <c r="Y422" s="1"/>
      <c r="Z422" s="1"/>
      <c r="AA422" s="1"/>
      <c r="AB422" s="1"/>
    </row>
    <row r="423" spans="3:28" x14ac:dyDescent="0.25">
      <c r="C423" s="1">
        <v>675</v>
      </c>
      <c r="D423" s="46"/>
      <c r="E423" s="1"/>
      <c r="F423" s="1"/>
      <c r="G423" s="1"/>
      <c r="H423" s="1"/>
      <c r="I423" s="1"/>
      <c r="J423" s="1"/>
      <c r="K423" s="1"/>
      <c r="L423" s="1"/>
      <c r="M423" s="1"/>
      <c r="N423" s="1"/>
      <c r="O423" s="1"/>
      <c r="P423" s="1"/>
      <c r="Q423" s="47" t="s">
        <v>603</v>
      </c>
      <c r="R423" s="46"/>
      <c r="S423" s="46"/>
      <c r="T423" s="48" t="s">
        <v>603</v>
      </c>
      <c r="U423" s="49" t="s">
        <v>603</v>
      </c>
      <c r="V423" s="50"/>
      <c r="W423" s="1"/>
      <c r="X423" s="1"/>
      <c r="Y423" s="1"/>
      <c r="Z423" s="1"/>
      <c r="AA423" s="1"/>
      <c r="AB423" s="1"/>
    </row>
    <row r="424" spans="3:28" x14ac:dyDescent="0.25">
      <c r="C424" s="1">
        <v>676</v>
      </c>
      <c r="D424" s="46"/>
      <c r="E424" s="1"/>
      <c r="F424" s="1"/>
      <c r="G424" s="1"/>
      <c r="H424" s="1"/>
      <c r="I424" s="1"/>
      <c r="J424" s="1"/>
      <c r="K424" s="1"/>
      <c r="L424" s="1"/>
      <c r="M424" s="1"/>
      <c r="N424" s="1"/>
      <c r="O424" s="1"/>
      <c r="P424" s="1"/>
      <c r="Q424" s="47" t="s">
        <v>603</v>
      </c>
      <c r="R424" s="46"/>
      <c r="S424" s="46"/>
      <c r="T424" s="48" t="s">
        <v>603</v>
      </c>
      <c r="U424" s="49" t="s">
        <v>603</v>
      </c>
      <c r="V424" s="50"/>
      <c r="W424" s="1"/>
      <c r="X424" s="1"/>
      <c r="Y424" s="1"/>
      <c r="Z424" s="1"/>
      <c r="AA424" s="1"/>
      <c r="AB424" s="1"/>
    </row>
    <row r="425" spans="3:28" x14ac:dyDescent="0.25">
      <c r="C425" s="1">
        <v>677</v>
      </c>
      <c r="D425" s="46"/>
      <c r="E425" s="1"/>
      <c r="F425" s="1"/>
      <c r="G425" s="1"/>
      <c r="H425" s="1"/>
      <c r="I425" s="1"/>
      <c r="J425" s="1"/>
      <c r="K425" s="1"/>
      <c r="L425" s="1"/>
      <c r="M425" s="1"/>
      <c r="N425" s="1"/>
      <c r="O425" s="1"/>
      <c r="P425" s="1"/>
      <c r="Q425" s="47" t="s">
        <v>603</v>
      </c>
      <c r="R425" s="46"/>
      <c r="S425" s="46"/>
      <c r="T425" s="48" t="s">
        <v>603</v>
      </c>
      <c r="U425" s="49" t="s">
        <v>603</v>
      </c>
      <c r="V425" s="50"/>
      <c r="W425" s="1"/>
      <c r="X425" s="1"/>
      <c r="Y425" s="1"/>
      <c r="Z425" s="1"/>
      <c r="AA425" s="1"/>
      <c r="AB425" s="1"/>
    </row>
    <row r="426" spans="3:28" x14ac:dyDescent="0.25">
      <c r="C426" s="1">
        <v>678</v>
      </c>
      <c r="D426" s="46"/>
      <c r="E426" s="1"/>
      <c r="F426" s="1"/>
      <c r="G426" s="1"/>
      <c r="H426" s="1"/>
      <c r="I426" s="1"/>
      <c r="J426" s="1"/>
      <c r="K426" s="1"/>
      <c r="L426" s="1"/>
      <c r="M426" s="1"/>
      <c r="N426" s="1"/>
      <c r="O426" s="1"/>
      <c r="P426" s="1"/>
      <c r="Q426" s="47" t="s">
        <v>603</v>
      </c>
      <c r="R426" s="46"/>
      <c r="S426" s="46"/>
      <c r="T426" s="48" t="s">
        <v>603</v>
      </c>
      <c r="U426" s="49" t="s">
        <v>603</v>
      </c>
      <c r="V426" s="50"/>
      <c r="W426" s="1"/>
      <c r="X426" s="1"/>
      <c r="Y426" s="1"/>
      <c r="Z426" s="1"/>
      <c r="AA426" s="1"/>
      <c r="AB426" s="1"/>
    </row>
    <row r="427" spans="3:28" x14ac:dyDescent="0.25">
      <c r="C427" s="1">
        <v>679</v>
      </c>
      <c r="D427" s="46"/>
      <c r="E427" s="1"/>
      <c r="F427" s="1"/>
      <c r="G427" s="1"/>
      <c r="H427" s="1"/>
      <c r="I427" s="1"/>
      <c r="J427" s="1"/>
      <c r="K427" s="1"/>
      <c r="L427" s="1"/>
      <c r="M427" s="1"/>
      <c r="N427" s="1"/>
      <c r="O427" s="1"/>
      <c r="P427" s="1"/>
      <c r="Q427" s="47" t="s">
        <v>603</v>
      </c>
      <c r="R427" s="46"/>
      <c r="S427" s="46"/>
      <c r="T427" s="48" t="s">
        <v>603</v>
      </c>
      <c r="U427" s="49" t="s">
        <v>603</v>
      </c>
      <c r="V427" s="50"/>
      <c r="W427" s="1"/>
      <c r="X427" s="1"/>
      <c r="Y427" s="1"/>
      <c r="Z427" s="1"/>
      <c r="AA427" s="1"/>
      <c r="AB427" s="1"/>
    </row>
    <row r="428" spans="3:28" x14ac:dyDescent="0.25">
      <c r="C428" s="1">
        <v>680</v>
      </c>
      <c r="D428" s="46"/>
      <c r="E428" s="1"/>
      <c r="F428" s="1"/>
      <c r="G428" s="1"/>
      <c r="H428" s="1"/>
      <c r="I428" s="1"/>
      <c r="J428" s="1"/>
      <c r="K428" s="1"/>
      <c r="L428" s="1"/>
      <c r="M428" s="1"/>
      <c r="N428" s="1"/>
      <c r="O428" s="1"/>
      <c r="P428" s="1"/>
      <c r="Q428" s="47" t="s">
        <v>603</v>
      </c>
      <c r="R428" s="46"/>
      <c r="S428" s="46"/>
      <c r="T428" s="48" t="s">
        <v>603</v>
      </c>
      <c r="U428" s="49" t="s">
        <v>603</v>
      </c>
      <c r="V428" s="50"/>
      <c r="W428" s="1"/>
      <c r="X428" s="1"/>
      <c r="Y428" s="1"/>
      <c r="Z428" s="1"/>
      <c r="AA428" s="1"/>
      <c r="AB428" s="1"/>
    </row>
    <row r="429" spans="3:28" x14ac:dyDescent="0.25">
      <c r="C429" s="1">
        <v>681</v>
      </c>
      <c r="D429" s="46"/>
      <c r="E429" s="1"/>
      <c r="F429" s="1"/>
      <c r="G429" s="1"/>
      <c r="H429" s="1"/>
      <c r="I429" s="1"/>
      <c r="J429" s="1"/>
      <c r="K429" s="1"/>
      <c r="L429" s="1"/>
      <c r="M429" s="1"/>
      <c r="N429" s="1"/>
      <c r="O429" s="1"/>
      <c r="P429" s="1"/>
      <c r="Q429" s="47" t="s">
        <v>603</v>
      </c>
      <c r="R429" s="46"/>
      <c r="S429" s="46"/>
      <c r="T429" s="48" t="s">
        <v>603</v>
      </c>
      <c r="U429" s="49" t="s">
        <v>603</v>
      </c>
      <c r="V429" s="50"/>
      <c r="W429" s="1"/>
      <c r="X429" s="1"/>
      <c r="Y429" s="1"/>
      <c r="Z429" s="1"/>
      <c r="AA429" s="1"/>
      <c r="AB429" s="1"/>
    </row>
    <row r="430" spans="3:28" x14ac:dyDescent="0.25">
      <c r="C430" s="1">
        <v>682</v>
      </c>
      <c r="D430" s="46"/>
      <c r="E430" s="1"/>
      <c r="F430" s="1"/>
      <c r="G430" s="1"/>
      <c r="H430" s="1"/>
      <c r="I430" s="1"/>
      <c r="J430" s="1"/>
      <c r="K430" s="1"/>
      <c r="L430" s="1"/>
      <c r="M430" s="1"/>
      <c r="N430" s="1"/>
      <c r="O430" s="1"/>
      <c r="P430" s="1"/>
      <c r="Q430" s="47" t="s">
        <v>603</v>
      </c>
      <c r="R430" s="46"/>
      <c r="S430" s="46"/>
      <c r="T430" s="48" t="s">
        <v>603</v>
      </c>
      <c r="U430" s="49" t="s">
        <v>603</v>
      </c>
      <c r="V430" s="50"/>
      <c r="W430" s="1"/>
      <c r="X430" s="1"/>
      <c r="Y430" s="1"/>
      <c r="Z430" s="1"/>
      <c r="AA430" s="1"/>
      <c r="AB430" s="1"/>
    </row>
    <row r="431" spans="3:28" x14ac:dyDescent="0.25">
      <c r="C431" s="1">
        <v>683</v>
      </c>
      <c r="D431" s="46"/>
      <c r="E431" s="1"/>
      <c r="F431" s="1"/>
      <c r="G431" s="1"/>
      <c r="H431" s="1"/>
      <c r="I431" s="1"/>
      <c r="J431" s="1"/>
      <c r="K431" s="1"/>
      <c r="L431" s="1"/>
      <c r="M431" s="1"/>
      <c r="N431" s="1"/>
      <c r="O431" s="1"/>
      <c r="P431" s="1"/>
      <c r="Q431" s="47" t="s">
        <v>603</v>
      </c>
      <c r="R431" s="46"/>
      <c r="S431" s="46"/>
      <c r="T431" s="48" t="s">
        <v>603</v>
      </c>
      <c r="U431" s="49" t="s">
        <v>603</v>
      </c>
      <c r="V431" s="50"/>
      <c r="W431" s="1"/>
      <c r="X431" s="1"/>
      <c r="Y431" s="1"/>
      <c r="Z431" s="1"/>
      <c r="AA431" s="1"/>
      <c r="AB431" s="1"/>
    </row>
    <row r="432" spans="3:28" x14ac:dyDescent="0.25">
      <c r="C432" s="1">
        <v>684</v>
      </c>
      <c r="D432" s="46"/>
      <c r="E432" s="1"/>
      <c r="F432" s="1"/>
      <c r="G432" s="1"/>
      <c r="H432" s="1"/>
      <c r="I432" s="1"/>
      <c r="J432" s="1"/>
      <c r="K432" s="1"/>
      <c r="L432" s="1"/>
      <c r="M432" s="1"/>
      <c r="N432" s="1"/>
      <c r="O432" s="1"/>
      <c r="P432" s="1"/>
      <c r="Q432" s="47" t="s">
        <v>603</v>
      </c>
      <c r="R432" s="46"/>
      <c r="S432" s="46"/>
      <c r="T432" s="48" t="s">
        <v>603</v>
      </c>
      <c r="U432" s="49" t="s">
        <v>603</v>
      </c>
      <c r="V432" s="50"/>
      <c r="W432" s="1"/>
      <c r="X432" s="1"/>
      <c r="Y432" s="1"/>
      <c r="Z432" s="1"/>
      <c r="AA432" s="1"/>
      <c r="AB432" s="1"/>
    </row>
    <row r="433" spans="3:28" x14ac:dyDescent="0.25">
      <c r="C433" s="1">
        <v>685</v>
      </c>
      <c r="D433" s="46"/>
      <c r="E433" s="1"/>
      <c r="F433" s="1"/>
      <c r="G433" s="1"/>
      <c r="H433" s="1"/>
      <c r="I433" s="1"/>
      <c r="J433" s="1"/>
      <c r="K433" s="1"/>
      <c r="L433" s="1"/>
      <c r="M433" s="1"/>
      <c r="N433" s="1"/>
      <c r="O433" s="1"/>
      <c r="P433" s="1"/>
      <c r="Q433" s="47" t="s">
        <v>603</v>
      </c>
      <c r="R433" s="46"/>
      <c r="S433" s="46"/>
      <c r="T433" s="48" t="s">
        <v>603</v>
      </c>
      <c r="U433" s="49" t="s">
        <v>603</v>
      </c>
      <c r="V433" s="50"/>
      <c r="W433" s="1"/>
      <c r="X433" s="1"/>
      <c r="Y433" s="1"/>
      <c r="Z433" s="1"/>
      <c r="AA433" s="1"/>
      <c r="AB433" s="1"/>
    </row>
    <row r="434" spans="3:28" x14ac:dyDescent="0.25">
      <c r="C434" s="1">
        <v>686</v>
      </c>
      <c r="D434" s="46"/>
      <c r="E434" s="1"/>
      <c r="F434" s="1"/>
      <c r="G434" s="1"/>
      <c r="H434" s="1"/>
      <c r="I434" s="1"/>
      <c r="J434" s="1"/>
      <c r="K434" s="1"/>
      <c r="L434" s="1"/>
      <c r="M434" s="1"/>
      <c r="N434" s="1"/>
      <c r="O434" s="1"/>
      <c r="P434" s="1"/>
      <c r="Q434" s="47" t="s">
        <v>603</v>
      </c>
      <c r="R434" s="46"/>
      <c r="S434" s="46"/>
      <c r="T434" s="48" t="s">
        <v>603</v>
      </c>
      <c r="U434" s="49" t="s">
        <v>603</v>
      </c>
      <c r="V434" s="50"/>
      <c r="W434" s="1"/>
      <c r="X434" s="1"/>
      <c r="Y434" s="1"/>
      <c r="Z434" s="1"/>
      <c r="AA434" s="1"/>
      <c r="AB434" s="1"/>
    </row>
    <row r="435" spans="3:28" x14ac:dyDescent="0.25">
      <c r="C435" s="1">
        <v>687</v>
      </c>
      <c r="D435" s="46"/>
      <c r="E435" s="1"/>
      <c r="F435" s="1"/>
      <c r="G435" s="1"/>
      <c r="H435" s="1"/>
      <c r="I435" s="1"/>
      <c r="J435" s="1"/>
      <c r="K435" s="1"/>
      <c r="L435" s="1"/>
      <c r="M435" s="1"/>
      <c r="N435" s="1"/>
      <c r="O435" s="1"/>
      <c r="P435" s="1"/>
      <c r="Q435" s="47" t="s">
        <v>603</v>
      </c>
      <c r="R435" s="46"/>
      <c r="S435" s="46"/>
      <c r="T435" s="48" t="s">
        <v>603</v>
      </c>
      <c r="U435" s="49" t="s">
        <v>603</v>
      </c>
      <c r="V435" s="50"/>
      <c r="W435" s="1"/>
      <c r="X435" s="1"/>
      <c r="Y435" s="1"/>
      <c r="Z435" s="1"/>
      <c r="AA435" s="1"/>
      <c r="AB435" s="1"/>
    </row>
    <row r="436" spans="3:28" x14ac:dyDescent="0.25">
      <c r="C436" s="1">
        <v>688</v>
      </c>
      <c r="D436" s="46"/>
      <c r="E436" s="1"/>
      <c r="F436" s="1"/>
      <c r="G436" s="1"/>
      <c r="H436" s="1"/>
      <c r="I436" s="1"/>
      <c r="J436" s="1"/>
      <c r="K436" s="1"/>
      <c r="L436" s="1"/>
      <c r="M436" s="1"/>
      <c r="N436" s="1"/>
      <c r="O436" s="1"/>
      <c r="P436" s="1"/>
      <c r="Q436" s="47" t="s">
        <v>603</v>
      </c>
      <c r="R436" s="46"/>
      <c r="S436" s="46"/>
      <c r="T436" s="48" t="s">
        <v>603</v>
      </c>
      <c r="U436" s="49" t="s">
        <v>603</v>
      </c>
      <c r="V436" s="50"/>
      <c r="W436" s="1"/>
      <c r="X436" s="1"/>
      <c r="Y436" s="1"/>
      <c r="Z436" s="1"/>
      <c r="AA436" s="1"/>
      <c r="AB436" s="1"/>
    </row>
    <row r="437" spans="3:28" x14ac:dyDescent="0.25">
      <c r="C437" s="1">
        <v>689</v>
      </c>
      <c r="D437" s="46"/>
      <c r="E437" s="1"/>
      <c r="F437" s="1"/>
      <c r="G437" s="1"/>
      <c r="H437" s="1"/>
      <c r="I437" s="1"/>
      <c r="J437" s="1"/>
      <c r="K437" s="1"/>
      <c r="L437" s="1"/>
      <c r="M437" s="1"/>
      <c r="N437" s="1"/>
      <c r="O437" s="1"/>
      <c r="P437" s="1"/>
      <c r="Q437" s="47" t="s">
        <v>603</v>
      </c>
      <c r="R437" s="46"/>
      <c r="S437" s="46"/>
      <c r="T437" s="48" t="s">
        <v>603</v>
      </c>
      <c r="U437" s="49" t="s">
        <v>603</v>
      </c>
      <c r="V437" s="50"/>
      <c r="W437" s="1"/>
      <c r="X437" s="1"/>
      <c r="Y437" s="1"/>
      <c r="Z437" s="1"/>
      <c r="AA437" s="1"/>
      <c r="AB437" s="1"/>
    </row>
    <row r="438" spans="3:28" x14ac:dyDescent="0.25">
      <c r="C438" s="1">
        <v>690</v>
      </c>
      <c r="D438" s="46"/>
      <c r="E438" s="1"/>
      <c r="F438" s="1"/>
      <c r="G438" s="1"/>
      <c r="H438" s="1"/>
      <c r="I438" s="1"/>
      <c r="J438" s="1"/>
      <c r="K438" s="1"/>
      <c r="L438" s="1"/>
      <c r="M438" s="1"/>
      <c r="N438" s="1"/>
      <c r="O438" s="1"/>
      <c r="P438" s="1"/>
      <c r="Q438" s="47" t="s">
        <v>603</v>
      </c>
      <c r="R438" s="46"/>
      <c r="S438" s="46"/>
      <c r="T438" s="48" t="s">
        <v>603</v>
      </c>
      <c r="U438" s="49" t="s">
        <v>603</v>
      </c>
      <c r="V438" s="50"/>
      <c r="W438" s="1"/>
      <c r="X438" s="1"/>
      <c r="Y438" s="1"/>
      <c r="Z438" s="1"/>
      <c r="AA438" s="1"/>
      <c r="AB438" s="1"/>
    </row>
    <row r="439" spans="3:28" x14ac:dyDescent="0.25">
      <c r="C439" s="1">
        <v>691</v>
      </c>
      <c r="D439" s="46"/>
      <c r="E439" s="1"/>
      <c r="F439" s="1"/>
      <c r="G439" s="1"/>
      <c r="H439" s="1"/>
      <c r="I439" s="1"/>
      <c r="J439" s="1"/>
      <c r="K439" s="1"/>
      <c r="L439" s="1"/>
      <c r="M439" s="1"/>
      <c r="N439" s="1"/>
      <c r="O439" s="1"/>
      <c r="P439" s="1"/>
      <c r="Q439" s="47" t="s">
        <v>603</v>
      </c>
      <c r="R439" s="46"/>
      <c r="S439" s="46"/>
      <c r="T439" s="48" t="s">
        <v>603</v>
      </c>
      <c r="U439" s="49" t="s">
        <v>603</v>
      </c>
      <c r="V439" s="50"/>
      <c r="W439" s="1"/>
      <c r="X439" s="1"/>
      <c r="Y439" s="1"/>
      <c r="Z439" s="1"/>
      <c r="AA439" s="1"/>
      <c r="AB439" s="1"/>
    </row>
    <row r="440" spans="3:28" x14ac:dyDescent="0.25">
      <c r="C440" s="1">
        <v>692</v>
      </c>
      <c r="D440" s="46"/>
      <c r="E440" s="1"/>
      <c r="F440" s="1"/>
      <c r="G440" s="1"/>
      <c r="H440" s="1"/>
      <c r="I440" s="1"/>
      <c r="J440" s="1"/>
      <c r="K440" s="1"/>
      <c r="L440" s="1"/>
      <c r="M440" s="1"/>
      <c r="N440" s="1"/>
      <c r="O440" s="1"/>
      <c r="P440" s="1"/>
      <c r="Q440" s="47" t="s">
        <v>603</v>
      </c>
      <c r="R440" s="46"/>
      <c r="S440" s="46"/>
      <c r="T440" s="48" t="s">
        <v>603</v>
      </c>
      <c r="U440" s="49" t="s">
        <v>603</v>
      </c>
      <c r="V440" s="50"/>
      <c r="W440" s="1"/>
      <c r="X440" s="1"/>
      <c r="Y440" s="1"/>
      <c r="Z440" s="1"/>
      <c r="AA440" s="1"/>
      <c r="AB440" s="1"/>
    </row>
    <row r="441" spans="3:28" x14ac:dyDescent="0.25">
      <c r="C441" s="1">
        <v>693</v>
      </c>
      <c r="D441" s="46"/>
      <c r="E441" s="1"/>
      <c r="F441" s="1"/>
      <c r="G441" s="1"/>
      <c r="H441" s="1"/>
      <c r="I441" s="1"/>
      <c r="J441" s="1"/>
      <c r="K441" s="1"/>
      <c r="L441" s="1"/>
      <c r="M441" s="1"/>
      <c r="N441" s="1"/>
      <c r="O441" s="1"/>
      <c r="P441" s="1"/>
      <c r="Q441" s="47" t="s">
        <v>603</v>
      </c>
      <c r="R441" s="46"/>
      <c r="S441" s="46"/>
      <c r="T441" s="48" t="s">
        <v>603</v>
      </c>
      <c r="U441" s="49" t="s">
        <v>603</v>
      </c>
      <c r="V441" s="50"/>
      <c r="W441" s="1"/>
      <c r="X441" s="1"/>
      <c r="Y441" s="1"/>
      <c r="Z441" s="1"/>
      <c r="AA441" s="1"/>
      <c r="AB441" s="1"/>
    </row>
    <row r="442" spans="3:28" x14ac:dyDescent="0.25">
      <c r="C442" s="1">
        <v>694</v>
      </c>
      <c r="D442" s="46"/>
      <c r="E442" s="1"/>
      <c r="F442" s="1"/>
      <c r="G442" s="1"/>
      <c r="H442" s="1"/>
      <c r="I442" s="1"/>
      <c r="J442" s="1"/>
      <c r="K442" s="1"/>
      <c r="L442" s="1"/>
      <c r="M442" s="1"/>
      <c r="N442" s="1"/>
      <c r="O442" s="1"/>
      <c r="P442" s="1"/>
      <c r="Q442" s="47" t="s">
        <v>603</v>
      </c>
      <c r="R442" s="46"/>
      <c r="S442" s="46"/>
      <c r="T442" s="48" t="s">
        <v>603</v>
      </c>
      <c r="U442" s="49" t="s">
        <v>603</v>
      </c>
      <c r="V442" s="50"/>
      <c r="W442" s="1"/>
      <c r="X442" s="1"/>
      <c r="Y442" s="1"/>
      <c r="Z442" s="1"/>
      <c r="AA442" s="1"/>
      <c r="AB442" s="1"/>
    </row>
    <row r="443" spans="3:28" x14ac:dyDescent="0.25">
      <c r="C443" s="1">
        <v>695</v>
      </c>
      <c r="D443" s="46"/>
      <c r="E443" s="1"/>
      <c r="F443" s="1"/>
      <c r="G443" s="1"/>
      <c r="H443" s="1"/>
      <c r="I443" s="1"/>
      <c r="J443" s="1"/>
      <c r="K443" s="1"/>
      <c r="L443" s="1"/>
      <c r="M443" s="1"/>
      <c r="N443" s="1"/>
      <c r="O443" s="1"/>
      <c r="P443" s="1"/>
      <c r="Q443" s="47" t="s">
        <v>603</v>
      </c>
      <c r="R443" s="46"/>
      <c r="S443" s="46"/>
      <c r="T443" s="48" t="s">
        <v>603</v>
      </c>
      <c r="U443" s="49" t="s">
        <v>603</v>
      </c>
      <c r="V443" s="50"/>
      <c r="W443" s="1"/>
      <c r="X443" s="1"/>
      <c r="Y443" s="1"/>
      <c r="Z443" s="1"/>
      <c r="AA443" s="1"/>
      <c r="AB443" s="1"/>
    </row>
    <row r="444" spans="3:28" x14ac:dyDescent="0.25">
      <c r="C444" s="1">
        <v>696</v>
      </c>
      <c r="D444" s="46"/>
      <c r="E444" s="1"/>
      <c r="F444" s="1"/>
      <c r="G444" s="1"/>
      <c r="H444" s="1"/>
      <c r="I444" s="1"/>
      <c r="J444" s="1"/>
      <c r="K444" s="1"/>
      <c r="L444" s="1"/>
      <c r="M444" s="1"/>
      <c r="N444" s="1"/>
      <c r="O444" s="1"/>
      <c r="P444" s="1"/>
      <c r="Q444" s="47" t="s">
        <v>603</v>
      </c>
      <c r="R444" s="46"/>
      <c r="S444" s="46"/>
      <c r="T444" s="48" t="s">
        <v>603</v>
      </c>
      <c r="U444" s="49" t="s">
        <v>603</v>
      </c>
      <c r="V444" s="50"/>
      <c r="W444" s="1"/>
      <c r="X444" s="1"/>
      <c r="Y444" s="1"/>
      <c r="Z444" s="1"/>
      <c r="AA444" s="1"/>
      <c r="AB444" s="1"/>
    </row>
    <row r="445" spans="3:28" x14ac:dyDescent="0.25">
      <c r="C445" s="1">
        <v>697</v>
      </c>
      <c r="D445" s="46"/>
      <c r="E445" s="1"/>
      <c r="F445" s="1"/>
      <c r="G445" s="1"/>
      <c r="H445" s="1"/>
      <c r="I445" s="1"/>
      <c r="J445" s="1"/>
      <c r="K445" s="1"/>
      <c r="L445" s="1"/>
      <c r="M445" s="1"/>
      <c r="N445" s="1"/>
      <c r="O445" s="1"/>
      <c r="P445" s="1"/>
      <c r="Q445" s="47" t="s">
        <v>603</v>
      </c>
      <c r="R445" s="46"/>
      <c r="S445" s="46"/>
      <c r="T445" s="48" t="s">
        <v>603</v>
      </c>
      <c r="U445" s="49" t="s">
        <v>603</v>
      </c>
      <c r="V445" s="50"/>
      <c r="W445" s="1"/>
      <c r="X445" s="1"/>
      <c r="Y445" s="1"/>
      <c r="Z445" s="1"/>
      <c r="AA445" s="1"/>
      <c r="AB445" s="1"/>
    </row>
    <row r="446" spans="3:28" x14ac:dyDescent="0.25">
      <c r="C446" s="1">
        <v>698</v>
      </c>
      <c r="D446" s="46"/>
      <c r="E446" s="1"/>
      <c r="F446" s="1"/>
      <c r="G446" s="1"/>
      <c r="H446" s="1"/>
      <c r="I446" s="1"/>
      <c r="J446" s="1"/>
      <c r="K446" s="1"/>
      <c r="L446" s="1"/>
      <c r="M446" s="1"/>
      <c r="N446" s="1"/>
      <c r="O446" s="1"/>
      <c r="P446" s="1"/>
      <c r="Q446" s="47" t="s">
        <v>603</v>
      </c>
      <c r="R446" s="46"/>
      <c r="S446" s="46"/>
      <c r="T446" s="48" t="s">
        <v>603</v>
      </c>
      <c r="U446" s="49" t="s">
        <v>603</v>
      </c>
      <c r="V446" s="50"/>
      <c r="W446" s="1"/>
      <c r="X446" s="1"/>
      <c r="Y446" s="1"/>
      <c r="Z446" s="1"/>
      <c r="AA446" s="1"/>
      <c r="AB446" s="1"/>
    </row>
    <row r="447" spans="3:28" x14ac:dyDescent="0.25">
      <c r="C447" s="1">
        <v>699</v>
      </c>
      <c r="D447" s="46"/>
      <c r="E447" s="1"/>
      <c r="F447" s="1"/>
      <c r="G447" s="1"/>
      <c r="H447" s="1"/>
      <c r="I447" s="1"/>
      <c r="J447" s="1"/>
      <c r="K447" s="1"/>
      <c r="L447" s="1"/>
      <c r="M447" s="1"/>
      <c r="N447" s="1"/>
      <c r="O447" s="1"/>
      <c r="P447" s="1"/>
      <c r="Q447" s="47" t="s">
        <v>603</v>
      </c>
      <c r="R447" s="46"/>
      <c r="S447" s="46"/>
      <c r="T447" s="48" t="s">
        <v>603</v>
      </c>
      <c r="U447" s="49" t="s">
        <v>603</v>
      </c>
      <c r="V447" s="50"/>
      <c r="W447" s="1"/>
      <c r="X447" s="1"/>
      <c r="Y447" s="1"/>
      <c r="Z447" s="1"/>
      <c r="AA447" s="1"/>
      <c r="AB447" s="1"/>
    </row>
    <row r="448" spans="3:28" x14ac:dyDescent="0.25">
      <c r="C448" s="1">
        <v>700</v>
      </c>
      <c r="D448" s="46"/>
      <c r="E448" s="1"/>
      <c r="F448" s="1"/>
      <c r="G448" s="1"/>
      <c r="H448" s="1"/>
      <c r="I448" s="1"/>
      <c r="J448" s="1"/>
      <c r="K448" s="1"/>
      <c r="L448" s="1"/>
      <c r="M448" s="1"/>
      <c r="N448" s="1"/>
      <c r="O448" s="1"/>
      <c r="P448" s="1"/>
      <c r="Q448" s="47" t="s">
        <v>603</v>
      </c>
      <c r="R448" s="46"/>
      <c r="S448" s="46"/>
      <c r="T448" s="48" t="s">
        <v>603</v>
      </c>
      <c r="U448" s="49" t="s">
        <v>603</v>
      </c>
      <c r="V448" s="50"/>
      <c r="W448" s="1"/>
      <c r="X448" s="1"/>
      <c r="Y448" s="1"/>
      <c r="Z448" s="1"/>
      <c r="AA448" s="1"/>
      <c r="AB448" s="1"/>
    </row>
    <row r="449" spans="3:28" x14ac:dyDescent="0.25">
      <c r="C449" s="1">
        <v>701</v>
      </c>
      <c r="D449" s="46"/>
      <c r="E449" s="1"/>
      <c r="F449" s="1"/>
      <c r="G449" s="1"/>
      <c r="H449" s="1"/>
      <c r="I449" s="1"/>
      <c r="J449" s="1"/>
      <c r="K449" s="1"/>
      <c r="L449" s="1"/>
      <c r="M449" s="1"/>
      <c r="N449" s="1"/>
      <c r="O449" s="1"/>
      <c r="P449" s="1"/>
      <c r="Q449" s="47" t="s">
        <v>603</v>
      </c>
      <c r="R449" s="46"/>
      <c r="S449" s="46"/>
      <c r="T449" s="48" t="s">
        <v>603</v>
      </c>
      <c r="U449" s="49" t="s">
        <v>603</v>
      </c>
      <c r="V449" s="50"/>
      <c r="W449" s="1"/>
      <c r="X449" s="1"/>
      <c r="Y449" s="1"/>
      <c r="Z449" s="1"/>
      <c r="AA449" s="1"/>
      <c r="AB449" s="1"/>
    </row>
    <row r="450" spans="3:28" x14ac:dyDescent="0.25">
      <c r="C450" s="1">
        <v>702</v>
      </c>
      <c r="D450" s="46"/>
      <c r="E450" s="1"/>
      <c r="F450" s="1"/>
      <c r="G450" s="1"/>
      <c r="H450" s="1"/>
      <c r="I450" s="1"/>
      <c r="J450" s="1"/>
      <c r="K450" s="1"/>
      <c r="L450" s="1"/>
      <c r="M450" s="1"/>
      <c r="N450" s="1"/>
      <c r="O450" s="1"/>
      <c r="P450" s="1"/>
      <c r="Q450" s="47" t="s">
        <v>603</v>
      </c>
      <c r="R450" s="46"/>
      <c r="S450" s="46"/>
      <c r="T450" s="48" t="s">
        <v>603</v>
      </c>
      <c r="U450" s="49" t="s">
        <v>603</v>
      </c>
      <c r="V450" s="50"/>
      <c r="W450" s="1"/>
      <c r="X450" s="1"/>
      <c r="Y450" s="1"/>
      <c r="Z450" s="1"/>
      <c r="AA450" s="1"/>
      <c r="AB450" s="1"/>
    </row>
    <row r="451" spans="3:28" x14ac:dyDescent="0.25">
      <c r="C451" s="1">
        <v>703</v>
      </c>
      <c r="D451" s="46"/>
      <c r="E451" s="1"/>
      <c r="F451" s="1"/>
      <c r="G451" s="1"/>
      <c r="H451" s="1"/>
      <c r="I451" s="1"/>
      <c r="J451" s="1"/>
      <c r="K451" s="1"/>
      <c r="L451" s="1"/>
      <c r="M451" s="1"/>
      <c r="N451" s="1"/>
      <c r="O451" s="1"/>
      <c r="P451" s="1"/>
      <c r="Q451" s="47" t="s">
        <v>603</v>
      </c>
      <c r="R451" s="46"/>
      <c r="S451" s="46"/>
      <c r="T451" s="48" t="s">
        <v>603</v>
      </c>
      <c r="U451" s="49" t="s">
        <v>603</v>
      </c>
      <c r="V451" s="50"/>
      <c r="W451" s="1"/>
      <c r="X451" s="1"/>
      <c r="Y451" s="1"/>
      <c r="Z451" s="1"/>
      <c r="AA451" s="1"/>
      <c r="AB451" s="1"/>
    </row>
    <row r="452" spans="3:28" x14ac:dyDescent="0.25">
      <c r="C452" s="1">
        <v>704</v>
      </c>
      <c r="D452" s="46"/>
      <c r="E452" s="1"/>
      <c r="F452" s="1"/>
      <c r="G452" s="1"/>
      <c r="H452" s="1"/>
      <c r="I452" s="1"/>
      <c r="J452" s="1"/>
      <c r="K452" s="1"/>
      <c r="L452" s="1"/>
      <c r="M452" s="1"/>
      <c r="N452" s="1"/>
      <c r="O452" s="1"/>
      <c r="P452" s="1"/>
      <c r="Q452" s="47" t="s">
        <v>603</v>
      </c>
      <c r="R452" s="46"/>
      <c r="S452" s="46"/>
      <c r="T452" s="48" t="s">
        <v>603</v>
      </c>
      <c r="U452" s="49" t="s">
        <v>603</v>
      </c>
      <c r="V452" s="50"/>
      <c r="W452" s="1"/>
      <c r="X452" s="1"/>
      <c r="Y452" s="1"/>
      <c r="Z452" s="1"/>
      <c r="AA452" s="1"/>
      <c r="AB452" s="1"/>
    </row>
    <row r="453" spans="3:28" x14ac:dyDescent="0.25">
      <c r="C453" s="1">
        <v>705</v>
      </c>
      <c r="D453" s="46"/>
      <c r="E453" s="1"/>
      <c r="F453" s="1"/>
      <c r="G453" s="1"/>
      <c r="H453" s="1"/>
      <c r="I453" s="1"/>
      <c r="J453" s="1"/>
      <c r="K453" s="1"/>
      <c r="L453" s="1"/>
      <c r="M453" s="1"/>
      <c r="N453" s="1"/>
      <c r="O453" s="1"/>
      <c r="P453" s="1"/>
      <c r="Q453" s="47" t="s">
        <v>603</v>
      </c>
      <c r="R453" s="46"/>
      <c r="S453" s="46"/>
      <c r="T453" s="48" t="s">
        <v>603</v>
      </c>
      <c r="U453" s="49" t="s">
        <v>603</v>
      </c>
      <c r="V453" s="50"/>
      <c r="W453" s="1"/>
      <c r="X453" s="1"/>
      <c r="Y453" s="1"/>
      <c r="Z453" s="1"/>
      <c r="AA453" s="1"/>
      <c r="AB453" s="1"/>
    </row>
    <row r="454" spans="3:28" x14ac:dyDescent="0.25">
      <c r="C454" s="1">
        <v>706</v>
      </c>
      <c r="D454" s="46"/>
      <c r="E454" s="1"/>
      <c r="F454" s="1"/>
      <c r="G454" s="1"/>
      <c r="H454" s="1"/>
      <c r="I454" s="1"/>
      <c r="J454" s="1"/>
      <c r="K454" s="1"/>
      <c r="L454" s="1"/>
      <c r="M454" s="1"/>
      <c r="N454" s="1"/>
      <c r="O454" s="1"/>
      <c r="P454" s="1"/>
      <c r="Q454" s="47" t="s">
        <v>603</v>
      </c>
      <c r="R454" s="46"/>
      <c r="S454" s="46"/>
      <c r="T454" s="48" t="s">
        <v>603</v>
      </c>
      <c r="U454" s="49" t="s">
        <v>603</v>
      </c>
      <c r="V454" s="50"/>
      <c r="W454" s="1"/>
      <c r="X454" s="1"/>
      <c r="Y454" s="1"/>
      <c r="Z454" s="1"/>
      <c r="AA454" s="1"/>
      <c r="AB454" s="1"/>
    </row>
    <row r="455" spans="3:28" x14ac:dyDescent="0.25">
      <c r="C455" s="1">
        <v>707</v>
      </c>
      <c r="D455" s="46"/>
      <c r="E455" s="1"/>
      <c r="F455" s="1"/>
      <c r="G455" s="1"/>
      <c r="H455" s="1"/>
      <c r="I455" s="1"/>
      <c r="J455" s="1"/>
      <c r="K455" s="1"/>
      <c r="L455" s="1"/>
      <c r="M455" s="1"/>
      <c r="N455" s="1"/>
      <c r="O455" s="1"/>
      <c r="P455" s="1"/>
      <c r="Q455" s="47" t="s">
        <v>603</v>
      </c>
      <c r="R455" s="46"/>
      <c r="S455" s="46"/>
      <c r="T455" s="48" t="s">
        <v>603</v>
      </c>
      <c r="U455" s="49" t="s">
        <v>603</v>
      </c>
      <c r="V455" s="50"/>
      <c r="W455" s="1"/>
      <c r="X455" s="1"/>
      <c r="Y455" s="1"/>
      <c r="Z455" s="1"/>
      <c r="AA455" s="1"/>
      <c r="AB455" s="1"/>
    </row>
    <row r="456" spans="3:28" x14ac:dyDescent="0.25">
      <c r="C456" s="1">
        <v>708</v>
      </c>
      <c r="D456" s="46"/>
      <c r="E456" s="1"/>
      <c r="F456" s="1"/>
      <c r="G456" s="1"/>
      <c r="H456" s="1"/>
      <c r="I456" s="1"/>
      <c r="J456" s="1"/>
      <c r="K456" s="1"/>
      <c r="L456" s="1"/>
      <c r="M456" s="1"/>
      <c r="N456" s="1"/>
      <c r="O456" s="1"/>
      <c r="P456" s="1"/>
      <c r="Q456" s="47" t="s">
        <v>603</v>
      </c>
      <c r="R456" s="46"/>
      <c r="S456" s="46"/>
      <c r="T456" s="48" t="s">
        <v>603</v>
      </c>
      <c r="U456" s="49" t="s">
        <v>603</v>
      </c>
      <c r="V456" s="50"/>
      <c r="W456" s="1"/>
      <c r="X456" s="1"/>
      <c r="Y456" s="1"/>
      <c r="Z456" s="1"/>
      <c r="AA456" s="1"/>
      <c r="AB456" s="1"/>
    </row>
    <row r="457" spans="3:28" x14ac:dyDescent="0.25">
      <c r="C457" s="1">
        <v>709</v>
      </c>
      <c r="D457" s="46"/>
      <c r="E457" s="1"/>
      <c r="F457" s="1"/>
      <c r="G457" s="1"/>
      <c r="H457" s="1"/>
      <c r="I457" s="1"/>
      <c r="J457" s="1"/>
      <c r="K457" s="1"/>
      <c r="L457" s="1"/>
      <c r="M457" s="1"/>
      <c r="N457" s="1"/>
      <c r="O457" s="1"/>
      <c r="P457" s="1"/>
      <c r="Q457" s="47" t="s">
        <v>603</v>
      </c>
      <c r="R457" s="46"/>
      <c r="S457" s="46"/>
      <c r="T457" s="48" t="s">
        <v>603</v>
      </c>
      <c r="U457" s="49" t="s">
        <v>603</v>
      </c>
      <c r="V457" s="50"/>
      <c r="W457" s="1"/>
      <c r="X457" s="1"/>
      <c r="Y457" s="1"/>
      <c r="Z457" s="1"/>
      <c r="AA457" s="1"/>
      <c r="AB457" s="1"/>
    </row>
    <row r="458" spans="3:28" x14ac:dyDescent="0.25">
      <c r="C458" s="1">
        <v>710</v>
      </c>
      <c r="D458" s="46"/>
      <c r="E458" s="1"/>
      <c r="F458" s="1"/>
      <c r="G458" s="1"/>
      <c r="H458" s="1"/>
      <c r="I458" s="1"/>
      <c r="J458" s="1"/>
      <c r="K458" s="1"/>
      <c r="L458" s="1"/>
      <c r="M458" s="1"/>
      <c r="N458" s="1"/>
      <c r="O458" s="1"/>
      <c r="P458" s="1"/>
      <c r="Q458" s="47" t="s">
        <v>603</v>
      </c>
      <c r="R458" s="46"/>
      <c r="S458" s="46"/>
      <c r="T458" s="48" t="s">
        <v>603</v>
      </c>
      <c r="U458" s="49" t="s">
        <v>603</v>
      </c>
      <c r="V458" s="50"/>
      <c r="W458" s="1"/>
      <c r="X458" s="1"/>
      <c r="Y458" s="1"/>
      <c r="Z458" s="1"/>
      <c r="AA458" s="1"/>
      <c r="AB458" s="1"/>
    </row>
    <row r="459" spans="3:28" x14ac:dyDescent="0.25">
      <c r="C459" s="1">
        <v>711</v>
      </c>
      <c r="D459" s="46"/>
      <c r="E459" s="1"/>
      <c r="F459" s="1"/>
      <c r="G459" s="1"/>
      <c r="H459" s="1"/>
      <c r="I459" s="1"/>
      <c r="J459" s="1"/>
      <c r="K459" s="1"/>
      <c r="L459" s="1"/>
      <c r="M459" s="1"/>
      <c r="N459" s="1"/>
      <c r="O459" s="1"/>
      <c r="P459" s="1"/>
      <c r="Q459" s="47" t="s">
        <v>603</v>
      </c>
      <c r="R459" s="46"/>
      <c r="S459" s="46"/>
      <c r="T459" s="48" t="s">
        <v>603</v>
      </c>
      <c r="U459" s="49" t="s">
        <v>603</v>
      </c>
      <c r="V459" s="50"/>
      <c r="W459" s="1"/>
      <c r="X459" s="1"/>
      <c r="Y459" s="1"/>
      <c r="Z459" s="1"/>
      <c r="AA459" s="1"/>
      <c r="AB459" s="1"/>
    </row>
    <row r="460" spans="3:28" x14ac:dyDescent="0.25">
      <c r="C460" s="1">
        <v>712</v>
      </c>
      <c r="D460" s="46"/>
      <c r="E460" s="1"/>
      <c r="F460" s="1"/>
      <c r="G460" s="1"/>
      <c r="H460" s="1"/>
      <c r="I460" s="1"/>
      <c r="J460" s="1"/>
      <c r="K460" s="1"/>
      <c r="L460" s="1"/>
      <c r="M460" s="1"/>
      <c r="N460" s="1"/>
      <c r="O460" s="1"/>
      <c r="P460" s="1"/>
      <c r="Q460" s="47" t="s">
        <v>603</v>
      </c>
      <c r="R460" s="46"/>
      <c r="S460" s="46"/>
      <c r="T460" s="48" t="s">
        <v>603</v>
      </c>
      <c r="U460" s="49" t="s">
        <v>603</v>
      </c>
      <c r="V460" s="50"/>
      <c r="W460" s="1"/>
      <c r="X460" s="1"/>
      <c r="Y460" s="1"/>
      <c r="Z460" s="1"/>
      <c r="AA460" s="1"/>
      <c r="AB460" s="1"/>
    </row>
    <row r="461" spans="3:28" x14ac:dyDescent="0.25">
      <c r="C461" s="1">
        <v>713</v>
      </c>
      <c r="D461" s="46"/>
      <c r="E461" s="1"/>
      <c r="F461" s="1"/>
      <c r="G461" s="1"/>
      <c r="H461" s="1"/>
      <c r="I461" s="1"/>
      <c r="J461" s="1"/>
      <c r="K461" s="1"/>
      <c r="L461" s="1"/>
      <c r="M461" s="1"/>
      <c r="N461" s="1"/>
      <c r="O461" s="1"/>
      <c r="P461" s="1"/>
      <c r="Q461" s="47" t="s">
        <v>603</v>
      </c>
      <c r="R461" s="46"/>
      <c r="S461" s="46"/>
      <c r="T461" s="48" t="s">
        <v>603</v>
      </c>
      <c r="U461" s="49" t="s">
        <v>603</v>
      </c>
      <c r="V461" s="50"/>
      <c r="W461" s="1"/>
      <c r="X461" s="1"/>
      <c r="Y461" s="1"/>
      <c r="Z461" s="1"/>
      <c r="AA461" s="1"/>
      <c r="AB461" s="1"/>
    </row>
    <row r="462" spans="3:28" x14ac:dyDescent="0.25">
      <c r="C462" s="1">
        <v>714</v>
      </c>
      <c r="D462" s="46"/>
      <c r="E462" s="1"/>
      <c r="F462" s="1"/>
      <c r="G462" s="1"/>
      <c r="H462" s="1"/>
      <c r="I462" s="1"/>
      <c r="J462" s="1"/>
      <c r="K462" s="1"/>
      <c r="L462" s="1"/>
      <c r="M462" s="1"/>
      <c r="N462" s="1"/>
      <c r="O462" s="1"/>
      <c r="P462" s="1"/>
      <c r="Q462" s="47" t="s">
        <v>603</v>
      </c>
      <c r="R462" s="46"/>
      <c r="S462" s="46"/>
      <c r="T462" s="48" t="s">
        <v>603</v>
      </c>
      <c r="U462" s="49" t="s">
        <v>603</v>
      </c>
      <c r="V462" s="50"/>
      <c r="W462" s="1"/>
      <c r="X462" s="1"/>
      <c r="Y462" s="1"/>
      <c r="Z462" s="1"/>
      <c r="AA462" s="1"/>
      <c r="AB462" s="1"/>
    </row>
    <row r="463" spans="3:28" x14ac:dyDescent="0.25">
      <c r="C463" s="1">
        <v>715</v>
      </c>
      <c r="D463" s="46"/>
      <c r="E463" s="1"/>
      <c r="F463" s="1"/>
      <c r="G463" s="1"/>
      <c r="H463" s="1"/>
      <c r="I463" s="1"/>
      <c r="J463" s="1"/>
      <c r="K463" s="1"/>
      <c r="L463" s="1"/>
      <c r="M463" s="1"/>
      <c r="N463" s="1"/>
      <c r="O463" s="1"/>
      <c r="P463" s="1"/>
      <c r="Q463" s="47" t="s">
        <v>603</v>
      </c>
      <c r="R463" s="46"/>
      <c r="S463" s="46"/>
      <c r="T463" s="48" t="s">
        <v>603</v>
      </c>
      <c r="U463" s="49" t="s">
        <v>603</v>
      </c>
      <c r="V463" s="50"/>
      <c r="W463" s="1"/>
      <c r="X463" s="1"/>
      <c r="Y463" s="1"/>
      <c r="Z463" s="1"/>
      <c r="AA463" s="1"/>
      <c r="AB463" s="1"/>
    </row>
    <row r="464" spans="3:28" x14ac:dyDescent="0.25">
      <c r="C464" s="1">
        <v>716</v>
      </c>
      <c r="D464" s="46"/>
      <c r="E464" s="1"/>
      <c r="F464" s="1"/>
      <c r="G464" s="1"/>
      <c r="H464" s="1"/>
      <c r="I464" s="1"/>
      <c r="J464" s="1"/>
      <c r="K464" s="1"/>
      <c r="L464" s="1"/>
      <c r="M464" s="1"/>
      <c r="N464" s="1"/>
      <c r="O464" s="1"/>
      <c r="P464" s="1"/>
      <c r="Q464" s="47" t="s">
        <v>603</v>
      </c>
      <c r="R464" s="46"/>
      <c r="S464" s="46"/>
      <c r="T464" s="48" t="s">
        <v>603</v>
      </c>
      <c r="U464" s="49" t="s">
        <v>603</v>
      </c>
      <c r="V464" s="50"/>
      <c r="W464" s="1"/>
      <c r="X464" s="1"/>
      <c r="Y464" s="1"/>
      <c r="Z464" s="1"/>
      <c r="AA464" s="1"/>
      <c r="AB464" s="1"/>
    </row>
    <row r="465" spans="3:28" x14ac:dyDescent="0.25">
      <c r="C465" s="1">
        <v>717</v>
      </c>
      <c r="D465" s="46"/>
      <c r="E465" s="1"/>
      <c r="F465" s="1"/>
      <c r="G465" s="1"/>
      <c r="H465" s="1"/>
      <c r="I465" s="1"/>
      <c r="J465" s="1"/>
      <c r="K465" s="1"/>
      <c r="L465" s="1"/>
      <c r="M465" s="1"/>
      <c r="N465" s="1"/>
      <c r="O465" s="1"/>
      <c r="P465" s="1"/>
      <c r="Q465" s="47" t="s">
        <v>603</v>
      </c>
      <c r="R465" s="46"/>
      <c r="S465" s="46"/>
      <c r="T465" s="48" t="s">
        <v>603</v>
      </c>
      <c r="U465" s="49" t="s">
        <v>603</v>
      </c>
      <c r="V465" s="50"/>
      <c r="W465" s="1"/>
      <c r="X465" s="1"/>
      <c r="Y465" s="1"/>
      <c r="Z465" s="1"/>
      <c r="AA465" s="1"/>
      <c r="AB465" s="1"/>
    </row>
    <row r="466" spans="3:28" x14ac:dyDescent="0.25">
      <c r="C466" s="1">
        <v>718</v>
      </c>
      <c r="D466" s="46"/>
      <c r="E466" s="1"/>
      <c r="F466" s="1"/>
      <c r="G466" s="1"/>
      <c r="H466" s="1"/>
      <c r="I466" s="1"/>
      <c r="J466" s="1"/>
      <c r="K466" s="1"/>
      <c r="L466" s="1"/>
      <c r="M466" s="1"/>
      <c r="N466" s="1"/>
      <c r="O466" s="1"/>
      <c r="P466" s="1"/>
      <c r="Q466" s="47" t="s">
        <v>603</v>
      </c>
      <c r="R466" s="46"/>
      <c r="S466" s="46"/>
      <c r="T466" s="48" t="s">
        <v>603</v>
      </c>
      <c r="U466" s="49" t="s">
        <v>603</v>
      </c>
      <c r="V466" s="50"/>
      <c r="W466" s="1"/>
      <c r="X466" s="1"/>
      <c r="Y466" s="1"/>
      <c r="Z466" s="1"/>
      <c r="AA466" s="1"/>
      <c r="AB466" s="1"/>
    </row>
    <row r="467" spans="3:28" x14ac:dyDescent="0.25">
      <c r="C467" s="1">
        <v>719</v>
      </c>
      <c r="D467" s="46"/>
      <c r="E467" s="1"/>
      <c r="F467" s="1"/>
      <c r="G467" s="1"/>
      <c r="H467" s="1"/>
      <c r="I467" s="1"/>
      <c r="J467" s="1"/>
      <c r="K467" s="1"/>
      <c r="L467" s="1"/>
      <c r="M467" s="1"/>
      <c r="N467" s="1"/>
      <c r="O467" s="1"/>
      <c r="P467" s="1"/>
      <c r="Q467" s="47" t="s">
        <v>603</v>
      </c>
      <c r="R467" s="46"/>
      <c r="S467" s="46"/>
      <c r="T467" s="48" t="s">
        <v>603</v>
      </c>
      <c r="U467" s="49" t="s">
        <v>603</v>
      </c>
      <c r="V467" s="50"/>
      <c r="W467" s="1"/>
      <c r="X467" s="1"/>
      <c r="Y467" s="1"/>
      <c r="Z467" s="1"/>
      <c r="AA467" s="1"/>
      <c r="AB467" s="1"/>
    </row>
    <row r="468" spans="3:28" x14ac:dyDescent="0.25">
      <c r="C468" s="1">
        <v>720</v>
      </c>
      <c r="D468" s="46"/>
      <c r="E468" s="1"/>
      <c r="F468" s="1"/>
      <c r="G468" s="1"/>
      <c r="H468" s="1"/>
      <c r="I468" s="1"/>
      <c r="J468" s="1"/>
      <c r="K468" s="1"/>
      <c r="L468" s="1"/>
      <c r="M468" s="1"/>
      <c r="N468" s="1"/>
      <c r="O468" s="1"/>
      <c r="P468" s="1"/>
      <c r="Q468" s="47" t="s">
        <v>603</v>
      </c>
      <c r="R468" s="46"/>
      <c r="S468" s="46"/>
      <c r="T468" s="48" t="s">
        <v>603</v>
      </c>
      <c r="U468" s="49" t="s">
        <v>603</v>
      </c>
      <c r="V468" s="50"/>
      <c r="W468" s="1"/>
      <c r="X468" s="1"/>
      <c r="Y468" s="1"/>
      <c r="Z468" s="1"/>
      <c r="AA468" s="1"/>
      <c r="AB468" s="1"/>
    </row>
    <row r="469" spans="3:28" x14ac:dyDescent="0.25">
      <c r="C469" s="1">
        <v>721</v>
      </c>
      <c r="D469" s="46"/>
      <c r="E469" s="1"/>
      <c r="F469" s="1"/>
      <c r="G469" s="1"/>
      <c r="H469" s="1"/>
      <c r="I469" s="1"/>
      <c r="J469" s="1"/>
      <c r="K469" s="1"/>
      <c r="L469" s="1"/>
      <c r="M469" s="1"/>
      <c r="N469" s="1"/>
      <c r="O469" s="1"/>
      <c r="P469" s="1"/>
      <c r="Q469" s="47" t="s">
        <v>603</v>
      </c>
      <c r="R469" s="46"/>
      <c r="S469" s="46"/>
      <c r="T469" s="48" t="s">
        <v>603</v>
      </c>
      <c r="U469" s="49" t="s">
        <v>603</v>
      </c>
      <c r="V469" s="50"/>
      <c r="W469" s="1"/>
      <c r="X469" s="1"/>
      <c r="Y469" s="1"/>
      <c r="Z469" s="1"/>
      <c r="AA469" s="1"/>
      <c r="AB469" s="1"/>
    </row>
    <row r="470" spans="3:28" x14ac:dyDescent="0.25">
      <c r="C470" s="1">
        <v>722</v>
      </c>
      <c r="D470" s="46"/>
      <c r="E470" s="1"/>
      <c r="F470" s="1"/>
      <c r="G470" s="1"/>
      <c r="H470" s="1"/>
      <c r="I470" s="1"/>
      <c r="J470" s="1"/>
      <c r="K470" s="1"/>
      <c r="L470" s="1"/>
      <c r="M470" s="1"/>
      <c r="N470" s="1"/>
      <c r="O470" s="1"/>
      <c r="P470" s="1"/>
      <c r="Q470" s="47" t="s">
        <v>603</v>
      </c>
      <c r="R470" s="46"/>
      <c r="S470" s="46"/>
      <c r="T470" s="48" t="s">
        <v>603</v>
      </c>
      <c r="U470" s="49" t="s">
        <v>603</v>
      </c>
      <c r="V470" s="50"/>
      <c r="W470" s="1"/>
      <c r="X470" s="1"/>
      <c r="Y470" s="1"/>
      <c r="Z470" s="1"/>
      <c r="AA470" s="1"/>
      <c r="AB470" s="1"/>
    </row>
    <row r="471" spans="3:28" x14ac:dyDescent="0.25">
      <c r="C471" s="1">
        <v>723</v>
      </c>
      <c r="D471" s="46"/>
      <c r="E471" s="1"/>
      <c r="F471" s="1"/>
      <c r="G471" s="1"/>
      <c r="H471" s="1"/>
      <c r="I471" s="1"/>
      <c r="J471" s="1"/>
      <c r="K471" s="1"/>
      <c r="L471" s="1"/>
      <c r="M471" s="1"/>
      <c r="N471" s="1"/>
      <c r="O471" s="1"/>
      <c r="P471" s="1"/>
      <c r="Q471" s="47" t="s">
        <v>603</v>
      </c>
      <c r="R471" s="46"/>
      <c r="S471" s="46"/>
      <c r="T471" s="48" t="s">
        <v>603</v>
      </c>
      <c r="U471" s="49" t="s">
        <v>603</v>
      </c>
      <c r="V471" s="50"/>
      <c r="W471" s="1"/>
      <c r="X471" s="1"/>
      <c r="Y471" s="1"/>
      <c r="Z471" s="1"/>
      <c r="AA471" s="1"/>
      <c r="AB471" s="1"/>
    </row>
    <row r="472" spans="3:28" x14ac:dyDescent="0.25">
      <c r="C472" s="1">
        <v>724</v>
      </c>
      <c r="D472" s="46"/>
      <c r="E472" s="1"/>
      <c r="F472" s="1"/>
      <c r="G472" s="1"/>
      <c r="H472" s="1"/>
      <c r="I472" s="1"/>
      <c r="J472" s="1"/>
      <c r="K472" s="1"/>
      <c r="L472" s="1"/>
      <c r="M472" s="1"/>
      <c r="N472" s="1"/>
      <c r="O472" s="1"/>
      <c r="P472" s="1"/>
      <c r="Q472" s="47" t="s">
        <v>603</v>
      </c>
      <c r="R472" s="46"/>
      <c r="S472" s="46"/>
      <c r="T472" s="48" t="s">
        <v>603</v>
      </c>
      <c r="U472" s="49" t="s">
        <v>603</v>
      </c>
      <c r="V472" s="50"/>
      <c r="W472" s="1"/>
      <c r="X472" s="1"/>
      <c r="Y472" s="1"/>
      <c r="Z472" s="1"/>
      <c r="AA472" s="1"/>
      <c r="AB472" s="1"/>
    </row>
    <row r="473" spans="3:28" x14ac:dyDescent="0.25">
      <c r="C473" s="1">
        <v>725</v>
      </c>
      <c r="D473" s="46"/>
      <c r="E473" s="1"/>
      <c r="F473" s="1"/>
      <c r="G473" s="1"/>
      <c r="H473" s="1"/>
      <c r="I473" s="1"/>
      <c r="J473" s="1"/>
      <c r="K473" s="1"/>
      <c r="L473" s="1"/>
      <c r="M473" s="1"/>
      <c r="N473" s="1"/>
      <c r="O473" s="1"/>
      <c r="P473" s="1"/>
      <c r="Q473" s="47" t="s">
        <v>603</v>
      </c>
      <c r="R473" s="46"/>
      <c r="S473" s="46"/>
      <c r="T473" s="48" t="s">
        <v>603</v>
      </c>
      <c r="U473" s="49" t="s">
        <v>603</v>
      </c>
      <c r="V473" s="50"/>
      <c r="W473" s="1"/>
      <c r="X473" s="1"/>
      <c r="Y473" s="1"/>
      <c r="Z473" s="1"/>
      <c r="AA473" s="1"/>
      <c r="AB473" s="1"/>
    </row>
    <row r="474" spans="3:28" x14ac:dyDescent="0.25">
      <c r="C474" s="1">
        <v>726</v>
      </c>
      <c r="D474" s="46"/>
      <c r="E474" s="1"/>
      <c r="F474" s="1"/>
      <c r="G474" s="1"/>
      <c r="H474" s="1"/>
      <c r="I474" s="1"/>
      <c r="J474" s="1"/>
      <c r="K474" s="1"/>
      <c r="L474" s="1"/>
      <c r="M474" s="1"/>
      <c r="N474" s="1"/>
      <c r="O474" s="1"/>
      <c r="P474" s="1"/>
      <c r="Q474" s="47" t="s">
        <v>603</v>
      </c>
      <c r="R474" s="46"/>
      <c r="S474" s="46"/>
      <c r="T474" s="48" t="s">
        <v>603</v>
      </c>
      <c r="U474" s="49" t="s">
        <v>603</v>
      </c>
      <c r="V474" s="50"/>
      <c r="W474" s="1"/>
      <c r="X474" s="1"/>
      <c r="Y474" s="1"/>
      <c r="Z474" s="1"/>
      <c r="AA474" s="1"/>
      <c r="AB474" s="1"/>
    </row>
    <row r="475" spans="3:28" x14ac:dyDescent="0.25">
      <c r="C475" s="1">
        <v>727</v>
      </c>
      <c r="D475" s="46"/>
      <c r="E475" s="1"/>
      <c r="F475" s="1"/>
      <c r="G475" s="1"/>
      <c r="H475" s="1"/>
      <c r="I475" s="1"/>
      <c r="J475" s="1"/>
      <c r="K475" s="1"/>
      <c r="L475" s="1"/>
      <c r="M475" s="1"/>
      <c r="N475" s="1"/>
      <c r="O475" s="1"/>
      <c r="P475" s="1"/>
      <c r="Q475" s="47" t="s">
        <v>603</v>
      </c>
      <c r="R475" s="46"/>
      <c r="S475" s="46"/>
      <c r="T475" s="48" t="s">
        <v>603</v>
      </c>
      <c r="U475" s="49" t="s">
        <v>603</v>
      </c>
      <c r="V475" s="50"/>
      <c r="W475" s="1"/>
      <c r="X475" s="1"/>
      <c r="Y475" s="1"/>
      <c r="Z475" s="1"/>
      <c r="AA475" s="1"/>
      <c r="AB475" s="1"/>
    </row>
    <row r="476" spans="3:28" x14ac:dyDescent="0.25">
      <c r="C476" s="1">
        <v>728</v>
      </c>
      <c r="D476" s="46"/>
      <c r="E476" s="1"/>
      <c r="F476" s="1"/>
      <c r="G476" s="1"/>
      <c r="H476" s="1"/>
      <c r="I476" s="1"/>
      <c r="J476" s="1"/>
      <c r="K476" s="1"/>
      <c r="L476" s="1"/>
      <c r="M476" s="1"/>
      <c r="N476" s="1"/>
      <c r="O476" s="1"/>
      <c r="P476" s="1"/>
      <c r="Q476" s="47" t="s">
        <v>603</v>
      </c>
      <c r="R476" s="46"/>
      <c r="S476" s="46"/>
      <c r="T476" s="48" t="s">
        <v>603</v>
      </c>
      <c r="U476" s="49" t="s">
        <v>603</v>
      </c>
      <c r="V476" s="50"/>
      <c r="W476" s="1"/>
      <c r="X476" s="1"/>
      <c r="Y476" s="1"/>
      <c r="Z476" s="1"/>
      <c r="AA476" s="1"/>
      <c r="AB476" s="1"/>
    </row>
    <row r="477" spans="3:28" x14ac:dyDescent="0.25">
      <c r="C477" s="1">
        <v>729</v>
      </c>
      <c r="D477" s="46"/>
      <c r="E477" s="1"/>
      <c r="F477" s="1"/>
      <c r="G477" s="1"/>
      <c r="H477" s="1"/>
      <c r="I477" s="1"/>
      <c r="J477" s="1"/>
      <c r="K477" s="1"/>
      <c r="L477" s="1"/>
      <c r="M477" s="1"/>
      <c r="N477" s="1"/>
      <c r="O477" s="1"/>
      <c r="P477" s="1"/>
      <c r="Q477" s="47" t="s">
        <v>603</v>
      </c>
      <c r="R477" s="46"/>
      <c r="S477" s="46"/>
      <c r="T477" s="48" t="s">
        <v>603</v>
      </c>
      <c r="U477" s="49" t="s">
        <v>603</v>
      </c>
      <c r="V477" s="50"/>
      <c r="W477" s="1"/>
      <c r="X477" s="1"/>
      <c r="Y477" s="1"/>
      <c r="Z477" s="1"/>
      <c r="AA477" s="1"/>
      <c r="AB477" s="1"/>
    </row>
    <row r="478" spans="3:28" x14ac:dyDescent="0.25">
      <c r="C478" s="1">
        <v>730</v>
      </c>
      <c r="D478" s="46"/>
      <c r="E478" s="1"/>
      <c r="F478" s="1"/>
      <c r="G478" s="1"/>
      <c r="H478" s="1"/>
      <c r="I478" s="1"/>
      <c r="J478" s="1"/>
      <c r="K478" s="1"/>
      <c r="L478" s="1"/>
      <c r="M478" s="1"/>
      <c r="N478" s="1"/>
      <c r="O478" s="1"/>
      <c r="P478" s="1"/>
      <c r="Q478" s="47" t="s">
        <v>603</v>
      </c>
      <c r="R478" s="46"/>
      <c r="S478" s="46"/>
      <c r="T478" s="48" t="s">
        <v>603</v>
      </c>
      <c r="U478" s="49" t="s">
        <v>603</v>
      </c>
      <c r="V478" s="50"/>
      <c r="W478" s="1"/>
      <c r="X478" s="1"/>
      <c r="Y478" s="1"/>
      <c r="Z478" s="1"/>
      <c r="AA478" s="1"/>
      <c r="AB478" s="1"/>
    </row>
    <row r="479" spans="3:28" x14ac:dyDescent="0.25">
      <c r="C479" s="1">
        <v>731</v>
      </c>
      <c r="D479" s="46"/>
      <c r="E479" s="1"/>
      <c r="F479" s="1"/>
      <c r="G479" s="1"/>
      <c r="H479" s="1"/>
      <c r="I479" s="1"/>
      <c r="J479" s="1"/>
      <c r="K479" s="1"/>
      <c r="L479" s="1"/>
      <c r="M479" s="1"/>
      <c r="N479" s="1"/>
      <c r="O479" s="1"/>
      <c r="P479" s="1"/>
      <c r="Q479" s="47" t="s">
        <v>603</v>
      </c>
      <c r="R479" s="46"/>
      <c r="S479" s="46"/>
      <c r="T479" s="48" t="s">
        <v>603</v>
      </c>
      <c r="U479" s="49" t="s">
        <v>603</v>
      </c>
      <c r="V479" s="50"/>
      <c r="W479" s="1"/>
      <c r="X479" s="1"/>
      <c r="Y479" s="1"/>
      <c r="Z479" s="1"/>
      <c r="AA479" s="1"/>
      <c r="AB479" s="1"/>
    </row>
    <row r="480" spans="3:28" x14ac:dyDescent="0.25">
      <c r="C480" s="1">
        <v>732</v>
      </c>
      <c r="D480" s="46"/>
      <c r="E480" s="1"/>
      <c r="F480" s="1"/>
      <c r="G480" s="1"/>
      <c r="H480" s="1"/>
      <c r="I480" s="1"/>
      <c r="J480" s="1"/>
      <c r="K480" s="1"/>
      <c r="L480" s="1"/>
      <c r="M480" s="1"/>
      <c r="N480" s="1"/>
      <c r="O480" s="1"/>
      <c r="P480" s="1"/>
      <c r="Q480" s="47" t="s">
        <v>603</v>
      </c>
      <c r="R480" s="46"/>
      <c r="S480" s="46"/>
      <c r="T480" s="48" t="s">
        <v>603</v>
      </c>
      <c r="U480" s="49" t="s">
        <v>603</v>
      </c>
      <c r="V480" s="50"/>
      <c r="W480" s="1"/>
      <c r="X480" s="1"/>
      <c r="Y480" s="1"/>
      <c r="Z480" s="1"/>
      <c r="AA480" s="1"/>
      <c r="AB480" s="1"/>
    </row>
    <row r="481" spans="3:28" x14ac:dyDescent="0.25">
      <c r="C481" s="1">
        <v>733</v>
      </c>
      <c r="D481" s="46"/>
      <c r="E481" s="1"/>
      <c r="F481" s="1"/>
      <c r="G481" s="1"/>
      <c r="H481" s="1"/>
      <c r="I481" s="1"/>
      <c r="J481" s="1"/>
      <c r="K481" s="1"/>
      <c r="L481" s="1"/>
      <c r="M481" s="1"/>
      <c r="N481" s="1"/>
      <c r="O481" s="1"/>
      <c r="P481" s="1"/>
      <c r="Q481" s="47" t="s">
        <v>603</v>
      </c>
      <c r="R481" s="46"/>
      <c r="S481" s="46"/>
      <c r="T481" s="48" t="s">
        <v>603</v>
      </c>
      <c r="U481" s="49" t="s">
        <v>603</v>
      </c>
      <c r="V481" s="50"/>
      <c r="W481" s="1"/>
      <c r="X481" s="1"/>
      <c r="Y481" s="1"/>
      <c r="Z481" s="1"/>
      <c r="AA481" s="1"/>
      <c r="AB481" s="1"/>
    </row>
    <row r="482" spans="3:28" x14ac:dyDescent="0.25">
      <c r="C482" s="1">
        <v>734</v>
      </c>
      <c r="D482" s="46"/>
      <c r="E482" s="1"/>
      <c r="F482" s="1"/>
      <c r="G482" s="1"/>
      <c r="H482" s="1"/>
      <c r="I482" s="1"/>
      <c r="J482" s="1"/>
      <c r="K482" s="1"/>
      <c r="L482" s="1"/>
      <c r="M482" s="1"/>
      <c r="N482" s="1"/>
      <c r="O482" s="1"/>
      <c r="P482" s="1"/>
      <c r="Q482" s="47" t="s">
        <v>603</v>
      </c>
      <c r="R482" s="46"/>
      <c r="S482" s="46"/>
      <c r="T482" s="48" t="s">
        <v>603</v>
      </c>
      <c r="U482" s="49" t="s">
        <v>603</v>
      </c>
      <c r="V482" s="50"/>
      <c r="W482" s="1"/>
      <c r="X482" s="1"/>
      <c r="Y482" s="1"/>
      <c r="Z482" s="1"/>
      <c r="AA482" s="1"/>
      <c r="AB482" s="1"/>
    </row>
    <row r="483" spans="3:28" x14ac:dyDescent="0.25">
      <c r="C483" s="1">
        <v>735</v>
      </c>
      <c r="D483" s="46"/>
      <c r="E483" s="1"/>
      <c r="F483" s="1"/>
      <c r="G483" s="1"/>
      <c r="H483" s="1"/>
      <c r="I483" s="1"/>
      <c r="J483" s="1"/>
      <c r="K483" s="1"/>
      <c r="L483" s="1"/>
      <c r="M483" s="1"/>
      <c r="N483" s="1"/>
      <c r="O483" s="1"/>
      <c r="P483" s="1"/>
      <c r="Q483" s="47" t="s">
        <v>603</v>
      </c>
      <c r="R483" s="46"/>
      <c r="S483" s="46"/>
      <c r="T483" s="48" t="s">
        <v>603</v>
      </c>
      <c r="U483" s="49" t="s">
        <v>603</v>
      </c>
      <c r="V483" s="50"/>
      <c r="W483" s="1"/>
      <c r="X483" s="1"/>
      <c r="Y483" s="1"/>
      <c r="Z483" s="1"/>
      <c r="AA483" s="1"/>
      <c r="AB483" s="1"/>
    </row>
    <row r="484" spans="3:28" x14ac:dyDescent="0.25">
      <c r="C484" s="1">
        <v>736</v>
      </c>
      <c r="D484" s="46"/>
      <c r="E484" s="1"/>
      <c r="F484" s="1"/>
      <c r="G484" s="1"/>
      <c r="H484" s="1"/>
      <c r="I484" s="1"/>
      <c r="J484" s="1"/>
      <c r="K484" s="1"/>
      <c r="L484" s="1"/>
      <c r="M484" s="1"/>
      <c r="N484" s="1"/>
      <c r="O484" s="1"/>
      <c r="P484" s="1"/>
      <c r="Q484" s="47" t="s">
        <v>603</v>
      </c>
      <c r="R484" s="46"/>
      <c r="S484" s="46"/>
      <c r="T484" s="48" t="s">
        <v>603</v>
      </c>
      <c r="U484" s="49" t="s">
        <v>603</v>
      </c>
      <c r="V484" s="50"/>
      <c r="W484" s="1"/>
      <c r="X484" s="1"/>
      <c r="Y484" s="1"/>
      <c r="Z484" s="1"/>
      <c r="AA484" s="1"/>
      <c r="AB484" s="1"/>
    </row>
    <row r="485" spans="3:28" x14ac:dyDescent="0.25">
      <c r="C485" s="1">
        <v>737</v>
      </c>
      <c r="D485" s="46"/>
      <c r="E485" s="1"/>
      <c r="F485" s="1"/>
      <c r="G485" s="1"/>
      <c r="H485" s="1"/>
      <c r="I485" s="1"/>
      <c r="J485" s="1"/>
      <c r="K485" s="1"/>
      <c r="L485" s="1"/>
      <c r="M485" s="1"/>
      <c r="N485" s="1"/>
      <c r="O485" s="1"/>
      <c r="P485" s="1"/>
      <c r="Q485" s="47" t="s">
        <v>603</v>
      </c>
      <c r="R485" s="46"/>
      <c r="S485" s="46"/>
      <c r="T485" s="48" t="s">
        <v>603</v>
      </c>
      <c r="U485" s="49" t="s">
        <v>603</v>
      </c>
      <c r="V485" s="50"/>
      <c r="W485" s="1"/>
      <c r="X485" s="1"/>
      <c r="Y485" s="1"/>
      <c r="Z485" s="1"/>
      <c r="AA485" s="1"/>
      <c r="AB485" s="1"/>
    </row>
    <row r="486" spans="3:28" x14ac:dyDescent="0.25">
      <c r="C486" s="1">
        <v>738</v>
      </c>
      <c r="D486" s="46"/>
      <c r="E486" s="1"/>
      <c r="F486" s="1"/>
      <c r="G486" s="1"/>
      <c r="H486" s="1"/>
      <c r="I486" s="1"/>
      <c r="J486" s="1"/>
      <c r="K486" s="1"/>
      <c r="L486" s="1"/>
      <c r="M486" s="1"/>
      <c r="N486" s="1"/>
      <c r="O486" s="1"/>
      <c r="P486" s="1"/>
      <c r="Q486" s="47" t="s">
        <v>603</v>
      </c>
      <c r="R486" s="46"/>
      <c r="S486" s="46"/>
      <c r="T486" s="48" t="s">
        <v>603</v>
      </c>
      <c r="U486" s="49" t="s">
        <v>603</v>
      </c>
      <c r="V486" s="50"/>
      <c r="W486" s="1"/>
      <c r="X486" s="1"/>
      <c r="Y486" s="1"/>
      <c r="Z486" s="1"/>
      <c r="AA486" s="1"/>
      <c r="AB486" s="1"/>
    </row>
    <row r="487" spans="3:28" x14ac:dyDescent="0.25">
      <c r="C487" s="1">
        <v>739</v>
      </c>
      <c r="D487" s="46"/>
      <c r="E487" s="1"/>
      <c r="F487" s="1"/>
      <c r="G487" s="1"/>
      <c r="H487" s="1"/>
      <c r="I487" s="1"/>
      <c r="J487" s="1"/>
      <c r="K487" s="1"/>
      <c r="L487" s="1"/>
      <c r="M487" s="1"/>
      <c r="N487" s="1"/>
      <c r="O487" s="1"/>
      <c r="P487" s="1"/>
      <c r="Q487" s="47" t="s">
        <v>603</v>
      </c>
      <c r="R487" s="46"/>
      <c r="S487" s="46"/>
      <c r="T487" s="48" t="s">
        <v>603</v>
      </c>
      <c r="U487" s="49" t="s">
        <v>603</v>
      </c>
      <c r="V487" s="50"/>
      <c r="W487" s="1"/>
      <c r="X487" s="1"/>
      <c r="Y487" s="1"/>
      <c r="Z487" s="1"/>
      <c r="AA487" s="1"/>
      <c r="AB487" s="1"/>
    </row>
    <row r="488" spans="3:28" x14ac:dyDescent="0.25">
      <c r="C488" s="1">
        <v>740</v>
      </c>
      <c r="D488" s="46"/>
      <c r="E488" s="1"/>
      <c r="F488" s="1"/>
      <c r="G488" s="1"/>
      <c r="H488" s="1"/>
      <c r="I488" s="1"/>
      <c r="J488" s="1"/>
      <c r="K488" s="1"/>
      <c r="L488" s="1"/>
      <c r="M488" s="1"/>
      <c r="N488" s="1"/>
      <c r="O488" s="1"/>
      <c r="P488" s="1"/>
      <c r="Q488" s="47" t="s">
        <v>603</v>
      </c>
      <c r="R488" s="46"/>
      <c r="S488" s="46"/>
      <c r="T488" s="48" t="s">
        <v>603</v>
      </c>
      <c r="U488" s="49" t="s">
        <v>603</v>
      </c>
      <c r="V488" s="50"/>
      <c r="W488" s="1"/>
      <c r="X488" s="1"/>
      <c r="Y488" s="1"/>
      <c r="Z488" s="1"/>
      <c r="AA488" s="1"/>
      <c r="AB488" s="1"/>
    </row>
    <row r="489" spans="3:28" x14ac:dyDescent="0.25">
      <c r="C489" s="1">
        <v>741</v>
      </c>
      <c r="D489" s="46"/>
      <c r="E489" s="1"/>
      <c r="F489" s="1"/>
      <c r="G489" s="1"/>
      <c r="H489" s="1"/>
      <c r="I489" s="1"/>
      <c r="J489" s="1"/>
      <c r="K489" s="1"/>
      <c r="L489" s="1"/>
      <c r="M489" s="1"/>
      <c r="N489" s="1"/>
      <c r="O489" s="1"/>
      <c r="P489" s="1"/>
      <c r="Q489" s="47" t="s">
        <v>603</v>
      </c>
      <c r="R489" s="46"/>
      <c r="S489" s="46"/>
      <c r="T489" s="48" t="s">
        <v>603</v>
      </c>
      <c r="U489" s="49" t="s">
        <v>603</v>
      </c>
      <c r="V489" s="50"/>
      <c r="W489" s="1"/>
      <c r="X489" s="1"/>
      <c r="Y489" s="1"/>
      <c r="Z489" s="1"/>
      <c r="AA489" s="1"/>
      <c r="AB489" s="1"/>
    </row>
    <row r="490" spans="3:28" x14ac:dyDescent="0.25">
      <c r="C490" s="1">
        <v>742</v>
      </c>
      <c r="D490" s="46"/>
      <c r="E490" s="1"/>
      <c r="F490" s="1"/>
      <c r="G490" s="1"/>
      <c r="H490" s="1"/>
      <c r="I490" s="1"/>
      <c r="J490" s="1"/>
      <c r="K490" s="1"/>
      <c r="L490" s="1"/>
      <c r="M490" s="1"/>
      <c r="N490" s="1"/>
      <c r="O490" s="1"/>
      <c r="P490" s="1"/>
      <c r="Q490" s="47" t="s">
        <v>603</v>
      </c>
      <c r="R490" s="46"/>
      <c r="S490" s="46"/>
      <c r="T490" s="48" t="s">
        <v>603</v>
      </c>
      <c r="U490" s="49" t="s">
        <v>603</v>
      </c>
      <c r="V490" s="50"/>
      <c r="W490" s="1"/>
      <c r="X490" s="1"/>
      <c r="Y490" s="1"/>
      <c r="Z490" s="1"/>
      <c r="AA490" s="1"/>
      <c r="AB490" s="1"/>
    </row>
    <row r="491" spans="3:28" x14ac:dyDescent="0.25">
      <c r="C491" s="1">
        <v>743</v>
      </c>
      <c r="D491" s="46"/>
      <c r="E491" s="1"/>
      <c r="F491" s="1"/>
      <c r="G491" s="1"/>
      <c r="H491" s="1"/>
      <c r="I491" s="1"/>
      <c r="J491" s="1"/>
      <c r="K491" s="1"/>
      <c r="L491" s="1"/>
      <c r="M491" s="1"/>
      <c r="N491" s="1"/>
      <c r="O491" s="1"/>
      <c r="P491" s="1"/>
      <c r="Q491" s="47" t="s">
        <v>603</v>
      </c>
      <c r="R491" s="46"/>
      <c r="S491" s="46"/>
      <c r="T491" s="48" t="s">
        <v>603</v>
      </c>
      <c r="U491" s="49" t="s">
        <v>603</v>
      </c>
      <c r="V491" s="50"/>
      <c r="W491" s="1"/>
      <c r="X491" s="1"/>
      <c r="Y491" s="1"/>
      <c r="Z491" s="1"/>
      <c r="AA491" s="1"/>
      <c r="AB491" s="1"/>
    </row>
    <row r="492" spans="3:28" x14ac:dyDescent="0.25">
      <c r="C492" s="1">
        <v>744</v>
      </c>
      <c r="D492" s="46"/>
      <c r="E492" s="1"/>
      <c r="F492" s="1"/>
      <c r="G492" s="1"/>
      <c r="H492" s="1"/>
      <c r="I492" s="1"/>
      <c r="J492" s="1"/>
      <c r="K492" s="1"/>
      <c r="L492" s="1"/>
      <c r="M492" s="1"/>
      <c r="N492" s="1"/>
      <c r="O492" s="1"/>
      <c r="P492" s="1"/>
      <c r="Q492" s="47" t="s">
        <v>603</v>
      </c>
      <c r="R492" s="46"/>
      <c r="S492" s="46"/>
      <c r="T492" s="48" t="s">
        <v>603</v>
      </c>
      <c r="U492" s="49" t="s">
        <v>603</v>
      </c>
      <c r="V492" s="50"/>
      <c r="W492" s="1"/>
      <c r="X492" s="1"/>
      <c r="Y492" s="1"/>
      <c r="Z492" s="1"/>
      <c r="AA492" s="1"/>
      <c r="AB492" s="1"/>
    </row>
    <row r="493" spans="3:28" x14ac:dyDescent="0.25">
      <c r="C493" s="1">
        <v>745</v>
      </c>
      <c r="D493" s="46"/>
      <c r="E493" s="1"/>
      <c r="F493" s="1"/>
      <c r="G493" s="1"/>
      <c r="H493" s="1"/>
      <c r="I493" s="1"/>
      <c r="J493" s="1"/>
      <c r="K493" s="1"/>
      <c r="L493" s="1"/>
      <c r="M493" s="1"/>
      <c r="N493" s="1"/>
      <c r="O493" s="1"/>
      <c r="P493" s="1"/>
      <c r="Q493" s="47" t="s">
        <v>603</v>
      </c>
      <c r="R493" s="46"/>
      <c r="S493" s="46"/>
      <c r="T493" s="48" t="s">
        <v>603</v>
      </c>
      <c r="U493" s="49" t="s">
        <v>603</v>
      </c>
      <c r="V493" s="50"/>
      <c r="W493" s="1"/>
      <c r="X493" s="1"/>
      <c r="Y493" s="1"/>
      <c r="Z493" s="1"/>
      <c r="AA493" s="1"/>
      <c r="AB493" s="1"/>
    </row>
    <row r="494" spans="3:28" x14ac:dyDescent="0.25">
      <c r="C494" s="1">
        <v>746</v>
      </c>
      <c r="D494" s="46"/>
      <c r="E494" s="1"/>
      <c r="F494" s="1"/>
      <c r="G494" s="1"/>
      <c r="H494" s="1"/>
      <c r="I494" s="1"/>
      <c r="J494" s="1"/>
      <c r="K494" s="1"/>
      <c r="L494" s="1"/>
      <c r="M494" s="1"/>
      <c r="N494" s="1"/>
      <c r="O494" s="1"/>
      <c r="P494" s="1"/>
      <c r="Q494" s="47" t="s">
        <v>603</v>
      </c>
      <c r="R494" s="46"/>
      <c r="S494" s="46"/>
      <c r="T494" s="48" t="s">
        <v>603</v>
      </c>
      <c r="U494" s="49" t="s">
        <v>603</v>
      </c>
      <c r="V494" s="50"/>
      <c r="W494" s="1"/>
      <c r="X494" s="1"/>
      <c r="Y494" s="1"/>
      <c r="Z494" s="1"/>
      <c r="AA494" s="1"/>
      <c r="AB494" s="1"/>
    </row>
    <row r="495" spans="3:28" x14ac:dyDescent="0.25">
      <c r="C495" s="1">
        <v>747</v>
      </c>
      <c r="D495" s="46"/>
      <c r="E495" s="1"/>
      <c r="F495" s="1"/>
      <c r="G495" s="1"/>
      <c r="H495" s="1"/>
      <c r="I495" s="1"/>
      <c r="J495" s="1"/>
      <c r="K495" s="1"/>
      <c r="L495" s="1"/>
      <c r="M495" s="1"/>
      <c r="N495" s="1"/>
      <c r="O495" s="1"/>
      <c r="P495" s="1"/>
      <c r="Q495" s="47" t="s">
        <v>603</v>
      </c>
      <c r="R495" s="46"/>
      <c r="S495" s="46"/>
      <c r="T495" s="48" t="s">
        <v>603</v>
      </c>
      <c r="U495" s="49" t="s">
        <v>603</v>
      </c>
      <c r="V495" s="50"/>
      <c r="W495" s="1"/>
      <c r="X495" s="1"/>
      <c r="Y495" s="1"/>
      <c r="Z495" s="1"/>
      <c r="AA495" s="1"/>
      <c r="AB495" s="1"/>
    </row>
    <row r="496" spans="3:28" x14ac:dyDescent="0.25">
      <c r="C496" s="1">
        <v>748</v>
      </c>
      <c r="D496" s="46"/>
      <c r="E496" s="1"/>
      <c r="F496" s="1"/>
      <c r="G496" s="1"/>
      <c r="H496" s="1"/>
      <c r="I496" s="1"/>
      <c r="J496" s="1"/>
      <c r="K496" s="1"/>
      <c r="L496" s="1"/>
      <c r="M496" s="1"/>
      <c r="N496" s="1"/>
      <c r="O496" s="1"/>
      <c r="P496" s="1"/>
      <c r="Q496" s="47" t="s">
        <v>603</v>
      </c>
      <c r="R496" s="46"/>
      <c r="S496" s="46"/>
      <c r="T496" s="48" t="s">
        <v>603</v>
      </c>
      <c r="U496" s="49" t="s">
        <v>603</v>
      </c>
      <c r="V496" s="50"/>
      <c r="W496" s="1"/>
      <c r="X496" s="1"/>
      <c r="Y496" s="1"/>
      <c r="Z496" s="1"/>
      <c r="AA496" s="1"/>
      <c r="AB496" s="1"/>
    </row>
    <row r="497" spans="3:28" x14ac:dyDescent="0.25">
      <c r="C497" s="1">
        <v>749</v>
      </c>
      <c r="D497" s="46"/>
      <c r="E497" s="1"/>
      <c r="F497" s="1"/>
      <c r="G497" s="1"/>
      <c r="H497" s="1"/>
      <c r="I497" s="1"/>
      <c r="J497" s="1"/>
      <c r="K497" s="1"/>
      <c r="L497" s="1"/>
      <c r="M497" s="1"/>
      <c r="N497" s="1"/>
      <c r="O497" s="1"/>
      <c r="P497" s="1"/>
      <c r="Q497" s="47" t="s">
        <v>603</v>
      </c>
      <c r="R497" s="46"/>
      <c r="S497" s="46"/>
      <c r="T497" s="48" t="s">
        <v>603</v>
      </c>
      <c r="U497" s="49" t="s">
        <v>603</v>
      </c>
      <c r="V497" s="50"/>
      <c r="W497" s="1"/>
      <c r="X497" s="1"/>
      <c r="Y497" s="1"/>
      <c r="Z497" s="1"/>
      <c r="AA497" s="1"/>
      <c r="AB497" s="1"/>
    </row>
    <row r="498" spans="3:28" x14ac:dyDescent="0.25">
      <c r="C498" s="1">
        <v>750</v>
      </c>
      <c r="D498" s="46"/>
      <c r="E498" s="1"/>
      <c r="F498" s="1"/>
      <c r="G498" s="1"/>
      <c r="H498" s="1"/>
      <c r="I498" s="1"/>
      <c r="J498" s="1"/>
      <c r="K498" s="1"/>
      <c r="L498" s="1"/>
      <c r="M498" s="1"/>
      <c r="N498" s="1"/>
      <c r="O498" s="1"/>
      <c r="P498" s="1"/>
      <c r="Q498" s="47" t="s">
        <v>603</v>
      </c>
      <c r="R498" s="46"/>
      <c r="S498" s="46"/>
      <c r="T498" s="48" t="s">
        <v>603</v>
      </c>
      <c r="U498" s="49" t="s">
        <v>603</v>
      </c>
      <c r="V498" s="50"/>
      <c r="W498" s="1"/>
      <c r="X498" s="1"/>
      <c r="Y498" s="1"/>
      <c r="Z498" s="1"/>
      <c r="AA498" s="1"/>
      <c r="AB498" s="1"/>
    </row>
    <row r="499" spans="3:28" x14ac:dyDescent="0.25">
      <c r="C499" s="1">
        <v>751</v>
      </c>
      <c r="D499" s="46"/>
      <c r="E499" s="1"/>
      <c r="F499" s="1"/>
      <c r="G499" s="1"/>
      <c r="H499" s="1"/>
      <c r="I499" s="1"/>
      <c r="J499" s="1"/>
      <c r="K499" s="1"/>
      <c r="L499" s="1"/>
      <c r="M499" s="1"/>
      <c r="N499" s="1"/>
      <c r="O499" s="1"/>
      <c r="P499" s="1"/>
      <c r="Q499" s="47" t="s">
        <v>603</v>
      </c>
      <c r="R499" s="46"/>
      <c r="S499" s="46"/>
      <c r="T499" s="48" t="s">
        <v>603</v>
      </c>
      <c r="U499" s="49" t="s">
        <v>603</v>
      </c>
      <c r="V499" s="50"/>
      <c r="W499" s="1"/>
      <c r="X499" s="1"/>
      <c r="Y499" s="1"/>
      <c r="Z499" s="1"/>
      <c r="AA499" s="1"/>
      <c r="AB499" s="1"/>
    </row>
    <row r="500" spans="3:28" x14ac:dyDescent="0.25">
      <c r="C500" s="1">
        <v>752</v>
      </c>
      <c r="D500" s="46"/>
      <c r="E500" s="1"/>
      <c r="F500" s="1"/>
      <c r="G500" s="1"/>
      <c r="H500" s="1"/>
      <c r="I500" s="1"/>
      <c r="J500" s="1"/>
      <c r="K500" s="1"/>
      <c r="L500" s="1"/>
      <c r="M500" s="1"/>
      <c r="N500" s="1"/>
      <c r="O500" s="1"/>
      <c r="P500" s="1"/>
      <c r="Q500" s="47" t="s">
        <v>603</v>
      </c>
      <c r="R500" s="46"/>
      <c r="S500" s="46"/>
      <c r="T500" s="48" t="s">
        <v>603</v>
      </c>
      <c r="U500" s="49" t="s">
        <v>603</v>
      </c>
      <c r="V500" s="50"/>
      <c r="W500" s="1"/>
      <c r="X500" s="1"/>
      <c r="Y500" s="1"/>
      <c r="Z500" s="1"/>
      <c r="AA500" s="1"/>
      <c r="AB500" s="1"/>
    </row>
    <row r="501" spans="3:28" x14ac:dyDescent="0.25">
      <c r="C501" s="1">
        <v>753</v>
      </c>
      <c r="D501" s="46"/>
      <c r="E501" s="1"/>
      <c r="F501" s="1"/>
      <c r="G501" s="1"/>
      <c r="H501" s="1"/>
      <c r="I501" s="1"/>
      <c r="J501" s="1"/>
      <c r="K501" s="1"/>
      <c r="L501" s="1"/>
      <c r="M501" s="1"/>
      <c r="N501" s="1"/>
      <c r="O501" s="1"/>
      <c r="P501" s="1"/>
      <c r="Q501" s="47" t="s">
        <v>603</v>
      </c>
      <c r="R501" s="46"/>
      <c r="S501" s="46"/>
      <c r="T501" s="48" t="s">
        <v>603</v>
      </c>
      <c r="U501" s="49" t="s">
        <v>603</v>
      </c>
      <c r="V501" s="50"/>
      <c r="W501" s="1"/>
      <c r="X501" s="1"/>
      <c r="Y501" s="1"/>
      <c r="Z501" s="1"/>
      <c r="AA501" s="1"/>
      <c r="AB501" s="1"/>
    </row>
    <row r="502" spans="3:28" x14ac:dyDescent="0.25">
      <c r="C502" s="1">
        <v>754</v>
      </c>
      <c r="D502" s="46"/>
      <c r="E502" s="1"/>
      <c r="F502" s="1"/>
      <c r="G502" s="1"/>
      <c r="H502" s="1"/>
      <c r="I502" s="1"/>
      <c r="J502" s="1"/>
      <c r="K502" s="1"/>
      <c r="L502" s="1"/>
      <c r="M502" s="1"/>
      <c r="N502" s="1"/>
      <c r="O502" s="1"/>
      <c r="P502" s="1"/>
      <c r="Q502" s="47" t="s">
        <v>603</v>
      </c>
      <c r="R502" s="46"/>
      <c r="S502" s="46"/>
      <c r="T502" s="48" t="s">
        <v>603</v>
      </c>
      <c r="U502" s="49" t="s">
        <v>603</v>
      </c>
      <c r="V502" s="50"/>
      <c r="W502" s="1"/>
      <c r="X502" s="1"/>
      <c r="Y502" s="1"/>
      <c r="Z502" s="1"/>
      <c r="AA502" s="1"/>
      <c r="AB502" s="1"/>
    </row>
    <row r="503" spans="3:28" x14ac:dyDescent="0.25">
      <c r="C503" s="1">
        <v>755</v>
      </c>
      <c r="D503" s="46"/>
      <c r="E503" s="1"/>
      <c r="F503" s="1"/>
      <c r="G503" s="1"/>
      <c r="H503" s="1"/>
      <c r="I503" s="1"/>
      <c r="J503" s="1"/>
      <c r="K503" s="1"/>
      <c r="L503" s="1"/>
      <c r="M503" s="1"/>
      <c r="N503" s="1"/>
      <c r="O503" s="1"/>
      <c r="P503" s="1"/>
      <c r="Q503" s="47" t="s">
        <v>603</v>
      </c>
      <c r="R503" s="46"/>
      <c r="S503" s="46"/>
      <c r="T503" s="48" t="s">
        <v>603</v>
      </c>
      <c r="U503" s="49" t="s">
        <v>603</v>
      </c>
      <c r="V503" s="50"/>
      <c r="W503" s="1"/>
      <c r="X503" s="1"/>
      <c r="Y503" s="1"/>
      <c r="Z503" s="1"/>
      <c r="AA503" s="1"/>
      <c r="AB503" s="1"/>
    </row>
    <row r="504" spans="3:28" x14ac:dyDescent="0.25">
      <c r="C504" s="1">
        <v>756</v>
      </c>
      <c r="D504" s="46"/>
      <c r="E504" s="1"/>
      <c r="F504" s="1"/>
      <c r="G504" s="1"/>
      <c r="H504" s="1"/>
      <c r="I504" s="1"/>
      <c r="J504" s="1"/>
      <c r="K504" s="1"/>
      <c r="L504" s="1"/>
      <c r="M504" s="1"/>
      <c r="N504" s="1"/>
      <c r="O504" s="1"/>
      <c r="P504" s="1"/>
      <c r="Q504" s="47" t="s">
        <v>603</v>
      </c>
      <c r="R504" s="46"/>
      <c r="S504" s="46"/>
      <c r="T504" s="48" t="s">
        <v>603</v>
      </c>
      <c r="U504" s="49" t="s">
        <v>603</v>
      </c>
      <c r="V504" s="50"/>
      <c r="W504" s="1"/>
      <c r="X504" s="1"/>
      <c r="Y504" s="1"/>
      <c r="Z504" s="1"/>
      <c r="AA504" s="1"/>
      <c r="AB504" s="1"/>
    </row>
    <row r="505" spans="3:28" x14ac:dyDescent="0.25">
      <c r="C505" s="1">
        <v>757</v>
      </c>
      <c r="D505" s="46"/>
      <c r="E505" s="1"/>
      <c r="F505" s="1"/>
      <c r="G505" s="1"/>
      <c r="H505" s="1"/>
      <c r="I505" s="1"/>
      <c r="J505" s="1"/>
      <c r="K505" s="1"/>
      <c r="L505" s="1"/>
      <c r="M505" s="1"/>
      <c r="N505" s="1"/>
      <c r="O505" s="1"/>
      <c r="P505" s="1"/>
      <c r="Q505" s="47" t="s">
        <v>603</v>
      </c>
      <c r="R505" s="46"/>
      <c r="S505" s="46"/>
      <c r="T505" s="48" t="s">
        <v>603</v>
      </c>
      <c r="U505" s="49" t="s">
        <v>603</v>
      </c>
      <c r="V505" s="50"/>
      <c r="W505" s="1"/>
      <c r="X505" s="1"/>
      <c r="Y505" s="1"/>
      <c r="Z505" s="1"/>
      <c r="AA505" s="1"/>
      <c r="AB505" s="1"/>
    </row>
    <row r="506" spans="3:28" x14ac:dyDescent="0.25">
      <c r="C506" s="1">
        <v>758</v>
      </c>
      <c r="D506" s="46"/>
      <c r="E506" s="1"/>
      <c r="F506" s="1"/>
      <c r="G506" s="1"/>
      <c r="H506" s="1"/>
      <c r="I506" s="1"/>
      <c r="J506" s="1"/>
      <c r="K506" s="1"/>
      <c r="L506" s="1"/>
      <c r="M506" s="1"/>
      <c r="N506" s="1"/>
      <c r="O506" s="1"/>
      <c r="P506" s="1"/>
      <c r="Q506" s="47" t="s">
        <v>603</v>
      </c>
      <c r="R506" s="46"/>
      <c r="S506" s="46"/>
      <c r="T506" s="48" t="s">
        <v>603</v>
      </c>
      <c r="U506" s="49" t="s">
        <v>603</v>
      </c>
      <c r="V506" s="50"/>
      <c r="W506" s="1"/>
      <c r="X506" s="1"/>
      <c r="Y506" s="1"/>
      <c r="Z506" s="1"/>
      <c r="AA506" s="1"/>
      <c r="AB506" s="1"/>
    </row>
    <row r="507" spans="3:28" x14ac:dyDescent="0.25">
      <c r="C507" s="1">
        <v>759</v>
      </c>
      <c r="D507" s="46"/>
      <c r="E507" s="1"/>
      <c r="F507" s="1"/>
      <c r="G507" s="1"/>
      <c r="H507" s="1"/>
      <c r="I507" s="1"/>
      <c r="J507" s="1"/>
      <c r="K507" s="1"/>
      <c r="L507" s="1"/>
      <c r="M507" s="1"/>
      <c r="N507" s="1"/>
      <c r="O507" s="1"/>
      <c r="P507" s="1"/>
      <c r="Q507" s="47" t="s">
        <v>603</v>
      </c>
      <c r="R507" s="46"/>
      <c r="S507" s="46"/>
      <c r="T507" s="48" t="s">
        <v>603</v>
      </c>
      <c r="U507" s="49" t="s">
        <v>603</v>
      </c>
      <c r="V507" s="50"/>
      <c r="W507" s="1"/>
      <c r="X507" s="1"/>
      <c r="Y507" s="1"/>
      <c r="Z507" s="1"/>
      <c r="AA507" s="1"/>
      <c r="AB507" s="1"/>
    </row>
    <row r="508" spans="3:28" x14ac:dyDescent="0.25">
      <c r="C508" s="1">
        <v>760</v>
      </c>
      <c r="D508" s="46"/>
      <c r="E508" s="1"/>
      <c r="F508" s="1"/>
      <c r="G508" s="1"/>
      <c r="H508" s="1"/>
      <c r="I508" s="1"/>
      <c r="J508" s="1"/>
      <c r="K508" s="1"/>
      <c r="L508" s="1"/>
      <c r="M508" s="1"/>
      <c r="N508" s="1"/>
      <c r="O508" s="1"/>
      <c r="P508" s="1"/>
      <c r="Q508" s="47" t="s">
        <v>603</v>
      </c>
      <c r="R508" s="46"/>
      <c r="S508" s="46"/>
      <c r="T508" s="48" t="s">
        <v>603</v>
      </c>
      <c r="U508" s="49" t="s">
        <v>603</v>
      </c>
      <c r="V508" s="50"/>
      <c r="W508" s="1"/>
      <c r="X508" s="1"/>
      <c r="Y508" s="1"/>
      <c r="Z508" s="1"/>
      <c r="AA508" s="1"/>
      <c r="AB508" s="1"/>
    </row>
    <row r="509" spans="3:28" x14ac:dyDescent="0.25">
      <c r="C509" s="1">
        <v>761</v>
      </c>
      <c r="D509" s="46"/>
      <c r="E509" s="1"/>
      <c r="F509" s="1"/>
      <c r="G509" s="1"/>
      <c r="H509" s="1"/>
      <c r="I509" s="1"/>
      <c r="J509" s="1"/>
      <c r="K509" s="1"/>
      <c r="L509" s="1"/>
      <c r="M509" s="1"/>
      <c r="N509" s="1"/>
      <c r="O509" s="1"/>
      <c r="P509" s="1"/>
      <c r="Q509" s="47" t="s">
        <v>603</v>
      </c>
      <c r="R509" s="46"/>
      <c r="S509" s="46"/>
      <c r="T509" s="48" t="s">
        <v>603</v>
      </c>
      <c r="U509" s="49" t="s">
        <v>603</v>
      </c>
      <c r="V509" s="50"/>
      <c r="W509" s="1"/>
      <c r="X509" s="1"/>
      <c r="Y509" s="1"/>
      <c r="Z509" s="1"/>
      <c r="AA509" s="1"/>
      <c r="AB509" s="1"/>
    </row>
    <row r="510" spans="3:28" x14ac:dyDescent="0.25">
      <c r="C510" s="1">
        <v>762</v>
      </c>
      <c r="D510" s="46"/>
      <c r="E510" s="1"/>
      <c r="F510" s="1"/>
      <c r="G510" s="1"/>
      <c r="H510" s="1"/>
      <c r="I510" s="1"/>
      <c r="J510" s="1"/>
      <c r="K510" s="1"/>
      <c r="L510" s="1"/>
      <c r="M510" s="1"/>
      <c r="N510" s="1"/>
      <c r="O510" s="1"/>
      <c r="P510" s="1"/>
      <c r="Q510" s="47" t="s">
        <v>603</v>
      </c>
      <c r="R510" s="46"/>
      <c r="S510" s="46"/>
      <c r="T510" s="48" t="s">
        <v>603</v>
      </c>
      <c r="U510" s="49" t="s">
        <v>603</v>
      </c>
      <c r="V510" s="50"/>
      <c r="W510" s="1"/>
      <c r="X510" s="1"/>
      <c r="Y510" s="1"/>
      <c r="Z510" s="1"/>
      <c r="AA510" s="1"/>
      <c r="AB510" s="1"/>
    </row>
    <row r="511" spans="3:28" x14ac:dyDescent="0.25">
      <c r="C511" s="1">
        <v>763</v>
      </c>
      <c r="D511" s="46"/>
      <c r="E511" s="1"/>
      <c r="F511" s="1"/>
      <c r="G511" s="1"/>
      <c r="H511" s="1"/>
      <c r="I511" s="1"/>
      <c r="J511" s="1"/>
      <c r="K511" s="1"/>
      <c r="L511" s="1"/>
      <c r="M511" s="1"/>
      <c r="N511" s="1"/>
      <c r="O511" s="1"/>
      <c r="P511" s="1"/>
      <c r="Q511" s="47" t="s">
        <v>603</v>
      </c>
      <c r="R511" s="46"/>
      <c r="S511" s="46"/>
      <c r="T511" s="48" t="s">
        <v>603</v>
      </c>
      <c r="U511" s="49" t="s">
        <v>603</v>
      </c>
      <c r="V511" s="50"/>
      <c r="W511" s="1"/>
      <c r="X511" s="1"/>
      <c r="Y511" s="1"/>
      <c r="Z511" s="1"/>
      <c r="AA511" s="1"/>
      <c r="AB511" s="1"/>
    </row>
    <row r="512" spans="3:28" x14ac:dyDescent="0.25">
      <c r="C512" s="1">
        <v>764</v>
      </c>
      <c r="D512" s="46"/>
      <c r="E512" s="1"/>
      <c r="F512" s="1"/>
      <c r="G512" s="1"/>
      <c r="H512" s="1"/>
      <c r="I512" s="1"/>
      <c r="J512" s="1"/>
      <c r="K512" s="1"/>
      <c r="L512" s="1"/>
      <c r="M512" s="1"/>
      <c r="N512" s="1"/>
      <c r="O512" s="1"/>
      <c r="P512" s="1"/>
      <c r="Q512" s="47" t="s">
        <v>603</v>
      </c>
      <c r="R512" s="46"/>
      <c r="S512" s="46"/>
      <c r="T512" s="48" t="s">
        <v>603</v>
      </c>
      <c r="U512" s="49" t="s">
        <v>603</v>
      </c>
      <c r="V512" s="50"/>
      <c r="W512" s="1"/>
      <c r="X512" s="1"/>
      <c r="Y512" s="1"/>
      <c r="Z512" s="1"/>
      <c r="AA512" s="1"/>
      <c r="AB512" s="1"/>
    </row>
    <row r="513" spans="3:28" x14ac:dyDescent="0.25">
      <c r="C513" s="1">
        <v>765</v>
      </c>
      <c r="D513" s="46"/>
      <c r="E513" s="1"/>
      <c r="F513" s="1"/>
      <c r="G513" s="1"/>
      <c r="H513" s="1"/>
      <c r="I513" s="1"/>
      <c r="J513" s="1"/>
      <c r="K513" s="1"/>
      <c r="L513" s="1"/>
      <c r="M513" s="1"/>
      <c r="N513" s="1"/>
      <c r="O513" s="1"/>
      <c r="P513" s="1"/>
      <c r="Q513" s="47" t="s">
        <v>603</v>
      </c>
      <c r="R513" s="46"/>
      <c r="S513" s="46"/>
      <c r="T513" s="48" t="s">
        <v>603</v>
      </c>
      <c r="U513" s="49" t="s">
        <v>603</v>
      </c>
      <c r="V513" s="50"/>
      <c r="W513" s="1"/>
      <c r="X513" s="1"/>
      <c r="Y513" s="1"/>
      <c r="Z513" s="1"/>
      <c r="AA513" s="1"/>
      <c r="AB513" s="1"/>
    </row>
    <row r="514" spans="3:28" x14ac:dyDescent="0.25">
      <c r="C514" s="1">
        <v>766</v>
      </c>
      <c r="D514" s="46"/>
      <c r="E514" s="1"/>
      <c r="F514" s="1"/>
      <c r="G514" s="1"/>
      <c r="H514" s="1"/>
      <c r="I514" s="1"/>
      <c r="J514" s="1"/>
      <c r="K514" s="1"/>
      <c r="L514" s="1"/>
      <c r="M514" s="1"/>
      <c r="N514" s="1"/>
      <c r="O514" s="1"/>
      <c r="P514" s="1"/>
      <c r="Q514" s="47" t="s">
        <v>603</v>
      </c>
      <c r="R514" s="46"/>
      <c r="S514" s="46"/>
      <c r="T514" s="48" t="s">
        <v>603</v>
      </c>
      <c r="U514" s="49" t="s">
        <v>603</v>
      </c>
      <c r="V514" s="50"/>
      <c r="W514" s="1"/>
      <c r="X514" s="1"/>
      <c r="Y514" s="1"/>
      <c r="Z514" s="1"/>
      <c r="AA514" s="1"/>
      <c r="AB514" s="1"/>
    </row>
    <row r="515" spans="3:28" x14ac:dyDescent="0.25">
      <c r="C515" s="1">
        <v>767</v>
      </c>
      <c r="D515" s="46"/>
      <c r="E515" s="1"/>
      <c r="F515" s="1"/>
      <c r="G515" s="1"/>
      <c r="H515" s="1"/>
      <c r="I515" s="1"/>
      <c r="J515" s="1"/>
      <c r="K515" s="1"/>
      <c r="L515" s="1"/>
      <c r="M515" s="1"/>
      <c r="N515" s="1"/>
      <c r="O515" s="1"/>
      <c r="P515" s="1"/>
      <c r="Q515" s="47" t="s">
        <v>603</v>
      </c>
      <c r="R515" s="46"/>
      <c r="S515" s="46"/>
      <c r="T515" s="48" t="s">
        <v>603</v>
      </c>
      <c r="U515" s="49" t="s">
        <v>603</v>
      </c>
      <c r="V515" s="50"/>
      <c r="W515" s="1"/>
      <c r="X515" s="1"/>
      <c r="Y515" s="1"/>
      <c r="Z515" s="1"/>
      <c r="AA515" s="1"/>
      <c r="AB515" s="1"/>
    </row>
    <row r="516" spans="3:28" x14ac:dyDescent="0.25">
      <c r="C516" s="1">
        <v>768</v>
      </c>
      <c r="D516" s="46"/>
      <c r="E516" s="1"/>
      <c r="F516" s="1"/>
      <c r="G516" s="1"/>
      <c r="H516" s="1"/>
      <c r="I516" s="1"/>
      <c r="J516" s="1"/>
      <c r="K516" s="1"/>
      <c r="L516" s="1"/>
      <c r="M516" s="1"/>
      <c r="N516" s="1"/>
      <c r="O516" s="1"/>
      <c r="P516" s="1"/>
      <c r="Q516" s="47" t="s">
        <v>603</v>
      </c>
      <c r="R516" s="46"/>
      <c r="S516" s="46"/>
      <c r="T516" s="48" t="s">
        <v>603</v>
      </c>
      <c r="U516" s="49" t="s">
        <v>603</v>
      </c>
      <c r="V516" s="50"/>
      <c r="W516" s="1"/>
      <c r="X516" s="1"/>
      <c r="Y516" s="1"/>
      <c r="Z516" s="1"/>
      <c r="AA516" s="1"/>
      <c r="AB516" s="1"/>
    </row>
    <row r="517" spans="3:28" x14ac:dyDescent="0.25">
      <c r="C517" s="1">
        <v>769</v>
      </c>
      <c r="D517" s="46"/>
      <c r="E517" s="1"/>
      <c r="F517" s="1"/>
      <c r="G517" s="1"/>
      <c r="H517" s="1"/>
      <c r="I517" s="1"/>
      <c r="J517" s="1"/>
      <c r="K517" s="1"/>
      <c r="L517" s="1"/>
      <c r="M517" s="1"/>
      <c r="N517" s="1"/>
      <c r="O517" s="1"/>
      <c r="P517" s="1"/>
      <c r="Q517" s="47" t="s">
        <v>603</v>
      </c>
      <c r="R517" s="46"/>
      <c r="S517" s="46"/>
      <c r="T517" s="48" t="s">
        <v>603</v>
      </c>
      <c r="U517" s="49" t="s">
        <v>603</v>
      </c>
      <c r="V517" s="50"/>
      <c r="W517" s="1"/>
      <c r="X517" s="1"/>
      <c r="Y517" s="1"/>
      <c r="Z517" s="1"/>
      <c r="AA517" s="1"/>
      <c r="AB517" s="1"/>
    </row>
    <row r="518" spans="3:28" x14ac:dyDescent="0.25">
      <c r="C518" s="1">
        <v>770</v>
      </c>
      <c r="D518" s="46"/>
      <c r="E518" s="1"/>
      <c r="F518" s="1"/>
      <c r="G518" s="1"/>
      <c r="H518" s="1"/>
      <c r="I518" s="1"/>
      <c r="J518" s="1"/>
      <c r="K518" s="1"/>
      <c r="L518" s="1"/>
      <c r="M518" s="1"/>
      <c r="N518" s="1"/>
      <c r="O518" s="1"/>
      <c r="P518" s="1"/>
      <c r="Q518" s="47" t="s">
        <v>603</v>
      </c>
      <c r="R518" s="46"/>
      <c r="S518" s="46"/>
      <c r="T518" s="48" t="s">
        <v>603</v>
      </c>
      <c r="U518" s="49" t="s">
        <v>603</v>
      </c>
      <c r="V518" s="50"/>
      <c r="W518" s="1"/>
      <c r="X518" s="1"/>
      <c r="Y518" s="1"/>
      <c r="Z518" s="1"/>
      <c r="AA518" s="1"/>
      <c r="AB518" s="1"/>
    </row>
    <row r="519" spans="3:28" x14ac:dyDescent="0.25">
      <c r="C519" s="1">
        <v>771</v>
      </c>
      <c r="D519" s="46"/>
      <c r="E519" s="1"/>
      <c r="F519" s="1"/>
      <c r="G519" s="1"/>
      <c r="H519" s="1"/>
      <c r="I519" s="1"/>
      <c r="J519" s="1"/>
      <c r="K519" s="1"/>
      <c r="L519" s="1"/>
      <c r="M519" s="1"/>
      <c r="N519" s="1"/>
      <c r="O519" s="1"/>
      <c r="P519" s="1"/>
      <c r="Q519" s="47" t="s">
        <v>603</v>
      </c>
      <c r="R519" s="46"/>
      <c r="S519" s="46"/>
      <c r="T519" s="48" t="s">
        <v>603</v>
      </c>
      <c r="U519" s="49" t="s">
        <v>603</v>
      </c>
      <c r="V519" s="50"/>
      <c r="W519" s="1"/>
      <c r="X519" s="1"/>
      <c r="Y519" s="1"/>
      <c r="Z519" s="1"/>
      <c r="AA519" s="1"/>
      <c r="AB519" s="1"/>
    </row>
    <row r="520" spans="3:28" x14ac:dyDescent="0.25">
      <c r="C520" s="1">
        <v>772</v>
      </c>
      <c r="D520" s="46"/>
      <c r="E520" s="1"/>
      <c r="F520" s="1"/>
      <c r="G520" s="1"/>
      <c r="H520" s="1"/>
      <c r="I520" s="1"/>
      <c r="J520" s="1"/>
      <c r="K520" s="1"/>
      <c r="L520" s="1"/>
      <c r="M520" s="1"/>
      <c r="N520" s="1"/>
      <c r="O520" s="1"/>
      <c r="P520" s="1"/>
      <c r="Q520" s="47" t="s">
        <v>603</v>
      </c>
      <c r="R520" s="46"/>
      <c r="S520" s="46"/>
      <c r="T520" s="48" t="s">
        <v>603</v>
      </c>
      <c r="U520" s="49" t="s">
        <v>603</v>
      </c>
      <c r="V520" s="50"/>
      <c r="W520" s="1"/>
      <c r="X520" s="1"/>
      <c r="Y520" s="1"/>
      <c r="Z520" s="1"/>
      <c r="AA520" s="1"/>
      <c r="AB520" s="1"/>
    </row>
    <row r="521" spans="3:28" x14ac:dyDescent="0.25">
      <c r="C521" s="1">
        <v>773</v>
      </c>
      <c r="D521" s="46"/>
      <c r="E521" s="1"/>
      <c r="F521" s="1"/>
      <c r="G521" s="1"/>
      <c r="H521" s="1"/>
      <c r="I521" s="1"/>
      <c r="J521" s="1"/>
      <c r="K521" s="1"/>
      <c r="L521" s="1"/>
      <c r="M521" s="1"/>
      <c r="N521" s="1"/>
      <c r="O521" s="1"/>
      <c r="P521" s="1"/>
      <c r="Q521" s="47" t="s">
        <v>603</v>
      </c>
      <c r="R521" s="46"/>
      <c r="S521" s="46"/>
      <c r="T521" s="48" t="s">
        <v>603</v>
      </c>
      <c r="U521" s="49" t="s">
        <v>603</v>
      </c>
      <c r="V521" s="50"/>
      <c r="W521" s="1"/>
      <c r="X521" s="1"/>
      <c r="Y521" s="1"/>
      <c r="Z521" s="1"/>
      <c r="AA521" s="1"/>
      <c r="AB521" s="1"/>
    </row>
    <row r="522" spans="3:28" x14ac:dyDescent="0.25">
      <c r="C522" s="1">
        <v>774</v>
      </c>
      <c r="D522" s="46"/>
      <c r="E522" s="1"/>
      <c r="F522" s="1"/>
      <c r="G522" s="1"/>
      <c r="H522" s="1"/>
      <c r="I522" s="1"/>
      <c r="J522" s="1"/>
      <c r="K522" s="1"/>
      <c r="L522" s="1"/>
      <c r="M522" s="1"/>
      <c r="N522" s="1"/>
      <c r="O522" s="1"/>
      <c r="P522" s="1"/>
      <c r="Q522" s="47" t="s">
        <v>603</v>
      </c>
      <c r="R522" s="46"/>
      <c r="S522" s="46"/>
      <c r="T522" s="48" t="s">
        <v>603</v>
      </c>
      <c r="U522" s="49" t="s">
        <v>603</v>
      </c>
      <c r="V522" s="50"/>
      <c r="W522" s="1"/>
      <c r="X522" s="1"/>
      <c r="Y522" s="1"/>
      <c r="Z522" s="1"/>
      <c r="AA522" s="1"/>
      <c r="AB522" s="1"/>
    </row>
    <row r="523" spans="3:28" x14ac:dyDescent="0.25">
      <c r="C523" s="1">
        <v>775</v>
      </c>
      <c r="D523" s="46"/>
      <c r="E523" s="1"/>
      <c r="F523" s="1"/>
      <c r="G523" s="1"/>
      <c r="H523" s="1"/>
      <c r="I523" s="1"/>
      <c r="J523" s="1"/>
      <c r="K523" s="1"/>
      <c r="L523" s="1"/>
      <c r="M523" s="1"/>
      <c r="N523" s="1"/>
      <c r="O523" s="1"/>
      <c r="P523" s="1"/>
      <c r="Q523" s="47" t="s">
        <v>603</v>
      </c>
      <c r="R523" s="46"/>
      <c r="S523" s="46"/>
      <c r="T523" s="48" t="s">
        <v>603</v>
      </c>
      <c r="U523" s="49" t="s">
        <v>603</v>
      </c>
      <c r="V523" s="50"/>
      <c r="W523" s="1"/>
      <c r="X523" s="1"/>
      <c r="Y523" s="1"/>
      <c r="Z523" s="1"/>
      <c r="AA523" s="1"/>
      <c r="AB523" s="1"/>
    </row>
    <row r="524" spans="3:28" x14ac:dyDescent="0.25">
      <c r="C524" s="1">
        <v>776</v>
      </c>
      <c r="D524" s="46"/>
      <c r="E524" s="1"/>
      <c r="F524" s="1"/>
      <c r="G524" s="1"/>
      <c r="H524" s="1"/>
      <c r="I524" s="1"/>
      <c r="J524" s="1"/>
      <c r="K524" s="1"/>
      <c r="L524" s="1"/>
      <c r="M524" s="1"/>
      <c r="N524" s="1"/>
      <c r="O524" s="1"/>
      <c r="P524" s="1"/>
      <c r="Q524" s="47" t="s">
        <v>603</v>
      </c>
      <c r="R524" s="46"/>
      <c r="S524" s="46"/>
      <c r="T524" s="48" t="s">
        <v>603</v>
      </c>
      <c r="U524" s="49" t="s">
        <v>603</v>
      </c>
      <c r="V524" s="50"/>
      <c r="W524" s="1"/>
      <c r="X524" s="1"/>
      <c r="Y524" s="1"/>
      <c r="Z524" s="1"/>
      <c r="AA524" s="1"/>
      <c r="AB524" s="1"/>
    </row>
    <row r="525" spans="3:28" x14ac:dyDescent="0.25">
      <c r="C525" s="1">
        <v>777</v>
      </c>
      <c r="D525" s="46"/>
      <c r="E525" s="1"/>
      <c r="F525" s="1"/>
      <c r="G525" s="1"/>
      <c r="H525" s="1"/>
      <c r="I525" s="1"/>
      <c r="J525" s="1"/>
      <c r="K525" s="1"/>
      <c r="L525" s="1"/>
      <c r="M525" s="1"/>
      <c r="N525" s="1"/>
      <c r="O525" s="1"/>
      <c r="P525" s="1"/>
      <c r="Q525" s="47" t="s">
        <v>603</v>
      </c>
      <c r="R525" s="46"/>
      <c r="S525" s="46"/>
      <c r="T525" s="48" t="s">
        <v>603</v>
      </c>
      <c r="U525" s="49" t="s">
        <v>603</v>
      </c>
      <c r="V525" s="50"/>
      <c r="W525" s="1"/>
      <c r="X525" s="1"/>
      <c r="Y525" s="1"/>
      <c r="Z525" s="1"/>
      <c r="AA525" s="1"/>
      <c r="AB525" s="1"/>
    </row>
    <row r="526" spans="3:28" x14ac:dyDescent="0.25">
      <c r="C526" s="1">
        <v>778</v>
      </c>
      <c r="D526" s="46"/>
      <c r="E526" s="1"/>
      <c r="F526" s="1"/>
      <c r="G526" s="1"/>
      <c r="H526" s="1"/>
      <c r="I526" s="1"/>
      <c r="J526" s="1"/>
      <c r="K526" s="1"/>
      <c r="L526" s="1"/>
      <c r="M526" s="1"/>
      <c r="N526" s="1"/>
      <c r="O526" s="1"/>
      <c r="P526" s="1"/>
      <c r="Q526" s="47" t="s">
        <v>603</v>
      </c>
      <c r="R526" s="46"/>
      <c r="S526" s="46"/>
      <c r="T526" s="48" t="s">
        <v>603</v>
      </c>
      <c r="U526" s="49" t="s">
        <v>603</v>
      </c>
      <c r="V526" s="50"/>
      <c r="W526" s="1"/>
      <c r="X526" s="1"/>
      <c r="Y526" s="1"/>
      <c r="Z526" s="1"/>
      <c r="AA526" s="1"/>
      <c r="AB526" s="1"/>
    </row>
    <row r="527" spans="3:28" x14ac:dyDescent="0.25">
      <c r="C527" s="1">
        <v>779</v>
      </c>
      <c r="D527" s="46"/>
      <c r="E527" s="1"/>
      <c r="F527" s="1"/>
      <c r="G527" s="1"/>
      <c r="H527" s="1"/>
      <c r="I527" s="1"/>
      <c r="J527" s="1"/>
      <c r="K527" s="1"/>
      <c r="L527" s="1"/>
      <c r="M527" s="1"/>
      <c r="N527" s="1"/>
      <c r="O527" s="1"/>
      <c r="P527" s="1"/>
      <c r="Q527" s="47" t="s">
        <v>603</v>
      </c>
      <c r="R527" s="46"/>
      <c r="S527" s="46"/>
      <c r="T527" s="48" t="s">
        <v>603</v>
      </c>
      <c r="U527" s="49" t="s">
        <v>603</v>
      </c>
      <c r="V527" s="50"/>
      <c r="W527" s="1"/>
      <c r="X527" s="1"/>
      <c r="Y527" s="1"/>
      <c r="Z527" s="1"/>
      <c r="AA527" s="1"/>
      <c r="AB527" s="1"/>
    </row>
    <row r="528" spans="3:28" x14ac:dyDescent="0.25">
      <c r="C528" s="1">
        <v>780</v>
      </c>
      <c r="D528" s="46"/>
      <c r="E528" s="1"/>
      <c r="F528" s="1"/>
      <c r="G528" s="1"/>
      <c r="H528" s="1"/>
      <c r="I528" s="1"/>
      <c r="J528" s="1"/>
      <c r="K528" s="1"/>
      <c r="L528" s="1"/>
      <c r="M528" s="1"/>
      <c r="N528" s="1"/>
      <c r="O528" s="1"/>
      <c r="P528" s="1"/>
      <c r="Q528" s="47" t="s">
        <v>603</v>
      </c>
      <c r="R528" s="46"/>
      <c r="S528" s="46"/>
      <c r="T528" s="48" t="s">
        <v>603</v>
      </c>
      <c r="U528" s="49" t="s">
        <v>603</v>
      </c>
      <c r="V528" s="50"/>
      <c r="W528" s="1"/>
      <c r="X528" s="1"/>
      <c r="Y528" s="1"/>
      <c r="Z528" s="1"/>
      <c r="AA528" s="1"/>
      <c r="AB528" s="1"/>
    </row>
    <row r="529" spans="3:28" x14ac:dyDescent="0.25">
      <c r="C529" s="1">
        <v>781</v>
      </c>
      <c r="D529" s="46"/>
      <c r="E529" s="1"/>
      <c r="F529" s="1"/>
      <c r="G529" s="1"/>
      <c r="H529" s="1"/>
      <c r="I529" s="1"/>
      <c r="J529" s="1"/>
      <c r="K529" s="1"/>
      <c r="L529" s="1"/>
      <c r="M529" s="1"/>
      <c r="N529" s="1"/>
      <c r="O529" s="1"/>
      <c r="P529" s="1"/>
      <c r="Q529" s="47" t="s">
        <v>603</v>
      </c>
      <c r="R529" s="46"/>
      <c r="S529" s="46"/>
      <c r="T529" s="48" t="s">
        <v>603</v>
      </c>
      <c r="U529" s="49" t="s">
        <v>603</v>
      </c>
      <c r="V529" s="50"/>
      <c r="W529" s="1"/>
      <c r="X529" s="1"/>
      <c r="Y529" s="1"/>
      <c r="Z529" s="1"/>
      <c r="AA529" s="1"/>
      <c r="AB529" s="1"/>
    </row>
    <row r="530" spans="3:28" x14ac:dyDescent="0.25">
      <c r="C530" s="1">
        <v>782</v>
      </c>
      <c r="D530" s="46"/>
      <c r="E530" s="1"/>
      <c r="F530" s="1"/>
      <c r="G530" s="1"/>
      <c r="H530" s="1"/>
      <c r="I530" s="1"/>
      <c r="J530" s="1"/>
      <c r="K530" s="1"/>
      <c r="L530" s="1"/>
      <c r="M530" s="1"/>
      <c r="N530" s="1"/>
      <c r="O530" s="1"/>
      <c r="P530" s="1"/>
      <c r="Q530" s="47" t="s">
        <v>603</v>
      </c>
      <c r="R530" s="46"/>
      <c r="S530" s="46"/>
      <c r="T530" s="48" t="s">
        <v>603</v>
      </c>
      <c r="U530" s="49" t="s">
        <v>603</v>
      </c>
      <c r="V530" s="50"/>
      <c r="W530" s="1"/>
      <c r="X530" s="1"/>
      <c r="Y530" s="1"/>
      <c r="Z530" s="1"/>
      <c r="AA530" s="1"/>
      <c r="AB530" s="1"/>
    </row>
    <row r="531" spans="3:28" x14ac:dyDescent="0.25">
      <c r="C531" s="1">
        <v>783</v>
      </c>
      <c r="D531" s="46"/>
      <c r="E531" s="1"/>
      <c r="F531" s="1"/>
      <c r="G531" s="1"/>
      <c r="H531" s="1"/>
      <c r="I531" s="1"/>
      <c r="J531" s="1"/>
      <c r="K531" s="1"/>
      <c r="L531" s="1"/>
      <c r="M531" s="1"/>
      <c r="N531" s="1"/>
      <c r="O531" s="1"/>
      <c r="P531" s="1"/>
      <c r="Q531" s="47" t="s">
        <v>603</v>
      </c>
      <c r="R531" s="46"/>
      <c r="S531" s="46"/>
      <c r="T531" s="48" t="s">
        <v>603</v>
      </c>
      <c r="U531" s="49" t="s">
        <v>603</v>
      </c>
      <c r="V531" s="50"/>
      <c r="W531" s="1"/>
      <c r="X531" s="1"/>
      <c r="Y531" s="1"/>
      <c r="Z531" s="1"/>
      <c r="AA531" s="1"/>
      <c r="AB531" s="1"/>
    </row>
    <row r="532" spans="3:28" x14ac:dyDescent="0.25">
      <c r="C532" s="1">
        <v>784</v>
      </c>
      <c r="D532" s="46"/>
      <c r="E532" s="1"/>
      <c r="F532" s="1"/>
      <c r="G532" s="1"/>
      <c r="H532" s="1"/>
      <c r="I532" s="1"/>
      <c r="J532" s="1"/>
      <c r="K532" s="1"/>
      <c r="L532" s="1"/>
      <c r="M532" s="1"/>
      <c r="N532" s="1"/>
      <c r="O532" s="1"/>
      <c r="P532" s="1"/>
      <c r="Q532" s="47" t="s">
        <v>603</v>
      </c>
      <c r="R532" s="46"/>
      <c r="S532" s="46"/>
      <c r="T532" s="48" t="s">
        <v>603</v>
      </c>
      <c r="U532" s="49" t="s">
        <v>603</v>
      </c>
      <c r="V532" s="50"/>
      <c r="W532" s="1"/>
      <c r="X532" s="1"/>
      <c r="Y532" s="1"/>
      <c r="Z532" s="1"/>
      <c r="AA532" s="1"/>
      <c r="AB532" s="1"/>
    </row>
    <row r="533" spans="3:28" x14ac:dyDescent="0.25">
      <c r="C533" s="1">
        <v>785</v>
      </c>
      <c r="D533" s="46"/>
      <c r="E533" s="1"/>
      <c r="F533" s="1"/>
      <c r="G533" s="1"/>
      <c r="H533" s="1"/>
      <c r="I533" s="1"/>
      <c r="J533" s="1"/>
      <c r="K533" s="1"/>
      <c r="L533" s="1"/>
      <c r="M533" s="1"/>
      <c r="N533" s="1"/>
      <c r="O533" s="1"/>
      <c r="P533" s="1"/>
      <c r="Q533" s="47" t="s">
        <v>603</v>
      </c>
      <c r="R533" s="46"/>
      <c r="S533" s="46"/>
      <c r="T533" s="48" t="s">
        <v>603</v>
      </c>
      <c r="U533" s="49" t="s">
        <v>603</v>
      </c>
      <c r="V533" s="50"/>
      <c r="W533" s="1"/>
      <c r="X533" s="1"/>
      <c r="Y533" s="1"/>
      <c r="Z533" s="1"/>
      <c r="AA533" s="1"/>
      <c r="AB533" s="1"/>
    </row>
    <row r="534" spans="3:28" x14ac:dyDescent="0.25">
      <c r="C534" s="1">
        <v>786</v>
      </c>
      <c r="D534" s="46"/>
      <c r="E534" s="1"/>
      <c r="F534" s="1"/>
      <c r="G534" s="1"/>
      <c r="H534" s="1"/>
      <c r="I534" s="1"/>
      <c r="J534" s="1"/>
      <c r="K534" s="1"/>
      <c r="L534" s="1"/>
      <c r="M534" s="1"/>
      <c r="N534" s="1"/>
      <c r="O534" s="1"/>
      <c r="P534" s="1"/>
      <c r="Q534" s="47" t="s">
        <v>603</v>
      </c>
      <c r="R534" s="46"/>
      <c r="S534" s="46"/>
      <c r="T534" s="48" t="s">
        <v>603</v>
      </c>
      <c r="U534" s="49" t="s">
        <v>603</v>
      </c>
      <c r="V534" s="50"/>
      <c r="W534" s="1"/>
      <c r="X534" s="1"/>
      <c r="Y534" s="1"/>
      <c r="Z534" s="1"/>
      <c r="AA534" s="1"/>
      <c r="AB534" s="1"/>
    </row>
    <row r="535" spans="3:28" x14ac:dyDescent="0.25">
      <c r="C535" s="1">
        <v>787</v>
      </c>
      <c r="D535" s="46"/>
      <c r="E535" s="1"/>
      <c r="F535" s="1"/>
      <c r="G535" s="1"/>
      <c r="H535" s="1"/>
      <c r="I535" s="1"/>
      <c r="J535" s="1"/>
      <c r="K535" s="1"/>
      <c r="L535" s="1"/>
      <c r="M535" s="1"/>
      <c r="N535" s="1"/>
      <c r="O535" s="1"/>
      <c r="P535" s="1"/>
      <c r="Q535" s="47" t="s">
        <v>603</v>
      </c>
      <c r="R535" s="46"/>
      <c r="S535" s="46"/>
      <c r="T535" s="48" t="s">
        <v>603</v>
      </c>
      <c r="U535" s="49" t="s">
        <v>603</v>
      </c>
      <c r="V535" s="50"/>
      <c r="W535" s="1"/>
      <c r="X535" s="1"/>
      <c r="Y535" s="1"/>
      <c r="Z535" s="1"/>
      <c r="AA535" s="1"/>
      <c r="AB535" s="1"/>
    </row>
    <row r="536" spans="3:28" x14ac:dyDescent="0.25">
      <c r="C536" s="1">
        <v>788</v>
      </c>
      <c r="D536" s="46"/>
      <c r="E536" s="1"/>
      <c r="F536" s="1"/>
      <c r="G536" s="1"/>
      <c r="H536" s="1"/>
      <c r="I536" s="1"/>
      <c r="J536" s="1"/>
      <c r="K536" s="1"/>
      <c r="L536" s="1"/>
      <c r="M536" s="1"/>
      <c r="N536" s="1"/>
      <c r="O536" s="1"/>
      <c r="P536" s="1"/>
      <c r="Q536" s="47" t="s">
        <v>603</v>
      </c>
      <c r="R536" s="46"/>
      <c r="S536" s="46"/>
      <c r="T536" s="48" t="s">
        <v>603</v>
      </c>
      <c r="U536" s="49" t="s">
        <v>603</v>
      </c>
      <c r="V536" s="50"/>
      <c r="W536" s="1"/>
      <c r="X536" s="1"/>
      <c r="Y536" s="1"/>
      <c r="Z536" s="1"/>
      <c r="AA536" s="1"/>
      <c r="AB536" s="1"/>
    </row>
    <row r="537" spans="3:28" x14ac:dyDescent="0.25">
      <c r="C537" s="1">
        <v>789</v>
      </c>
      <c r="D537" s="46"/>
      <c r="E537" s="1"/>
      <c r="F537" s="1"/>
      <c r="G537" s="1"/>
      <c r="H537" s="1"/>
      <c r="I537" s="1"/>
      <c r="J537" s="1"/>
      <c r="K537" s="1"/>
      <c r="L537" s="1"/>
      <c r="M537" s="1"/>
      <c r="N537" s="1"/>
      <c r="O537" s="1"/>
      <c r="P537" s="1"/>
      <c r="Q537" s="47" t="s">
        <v>603</v>
      </c>
      <c r="R537" s="46"/>
      <c r="S537" s="46"/>
      <c r="T537" s="48" t="s">
        <v>603</v>
      </c>
      <c r="U537" s="49" t="s">
        <v>603</v>
      </c>
      <c r="V537" s="50"/>
      <c r="W537" s="1"/>
      <c r="X537" s="1"/>
      <c r="Y537" s="1"/>
      <c r="Z537" s="1"/>
      <c r="AA537" s="1"/>
      <c r="AB537" s="1"/>
    </row>
    <row r="538" spans="3:28" x14ac:dyDescent="0.25">
      <c r="C538" s="1">
        <v>790</v>
      </c>
      <c r="D538" s="46"/>
      <c r="E538" s="1"/>
      <c r="F538" s="1"/>
      <c r="G538" s="1"/>
      <c r="H538" s="1"/>
      <c r="I538" s="1"/>
      <c r="J538" s="1"/>
      <c r="K538" s="1"/>
      <c r="L538" s="1"/>
      <c r="M538" s="1"/>
      <c r="N538" s="1"/>
      <c r="O538" s="1"/>
      <c r="P538" s="1"/>
      <c r="Q538" s="47" t="s">
        <v>603</v>
      </c>
      <c r="R538" s="46"/>
      <c r="S538" s="46"/>
      <c r="T538" s="48" t="s">
        <v>603</v>
      </c>
      <c r="U538" s="49" t="s">
        <v>603</v>
      </c>
      <c r="V538" s="50"/>
      <c r="W538" s="1"/>
      <c r="X538" s="1"/>
      <c r="Y538" s="1"/>
      <c r="Z538" s="1"/>
      <c r="AA538" s="1"/>
      <c r="AB538" s="1"/>
    </row>
    <row r="539" spans="3:28" x14ac:dyDescent="0.25">
      <c r="C539" s="1">
        <v>791</v>
      </c>
      <c r="D539" s="46"/>
      <c r="E539" s="1"/>
      <c r="F539" s="1"/>
      <c r="G539" s="1"/>
      <c r="H539" s="1"/>
      <c r="I539" s="1"/>
      <c r="J539" s="1"/>
      <c r="K539" s="1"/>
      <c r="L539" s="1"/>
      <c r="M539" s="1"/>
      <c r="N539" s="1"/>
      <c r="O539" s="1"/>
      <c r="P539" s="1"/>
      <c r="Q539" s="47" t="s">
        <v>603</v>
      </c>
      <c r="R539" s="46"/>
      <c r="S539" s="46"/>
      <c r="T539" s="48" t="s">
        <v>603</v>
      </c>
      <c r="U539" s="49" t="s">
        <v>603</v>
      </c>
      <c r="V539" s="50"/>
      <c r="W539" s="1"/>
      <c r="X539" s="1"/>
      <c r="Y539" s="1"/>
      <c r="Z539" s="1"/>
      <c r="AA539" s="1"/>
      <c r="AB539" s="1"/>
    </row>
    <row r="540" spans="3:28" x14ac:dyDescent="0.25">
      <c r="C540" s="1">
        <v>792</v>
      </c>
      <c r="D540" s="46"/>
      <c r="E540" s="1"/>
      <c r="F540" s="1"/>
      <c r="G540" s="1"/>
      <c r="H540" s="1"/>
      <c r="I540" s="1"/>
      <c r="J540" s="1"/>
      <c r="K540" s="1"/>
      <c r="L540" s="1"/>
      <c r="M540" s="1"/>
      <c r="N540" s="1"/>
      <c r="O540" s="1"/>
      <c r="P540" s="1"/>
      <c r="Q540" s="47" t="s">
        <v>603</v>
      </c>
      <c r="R540" s="46"/>
      <c r="S540" s="46"/>
      <c r="T540" s="48" t="s">
        <v>603</v>
      </c>
      <c r="U540" s="49" t="s">
        <v>603</v>
      </c>
      <c r="V540" s="50"/>
      <c r="W540" s="1"/>
      <c r="X540" s="1"/>
      <c r="Y540" s="1"/>
      <c r="Z540" s="1"/>
      <c r="AA540" s="1"/>
      <c r="AB540" s="1"/>
    </row>
    <row r="541" spans="3:28" x14ac:dyDescent="0.25">
      <c r="C541" s="1">
        <v>793</v>
      </c>
      <c r="D541" s="46"/>
      <c r="E541" s="1"/>
      <c r="F541" s="1"/>
      <c r="G541" s="1"/>
      <c r="H541" s="1"/>
      <c r="I541" s="1"/>
      <c r="J541" s="1"/>
      <c r="K541" s="1"/>
      <c r="L541" s="1"/>
      <c r="M541" s="1"/>
      <c r="N541" s="1"/>
      <c r="O541" s="1"/>
      <c r="P541" s="1"/>
      <c r="Q541" s="47" t="s">
        <v>603</v>
      </c>
      <c r="R541" s="46"/>
      <c r="S541" s="46"/>
      <c r="T541" s="48" t="s">
        <v>603</v>
      </c>
      <c r="U541" s="49" t="s">
        <v>603</v>
      </c>
      <c r="V541" s="50"/>
      <c r="W541" s="1"/>
      <c r="X541" s="1"/>
      <c r="Y541" s="1"/>
      <c r="Z541" s="1"/>
      <c r="AA541" s="1"/>
      <c r="AB541" s="1"/>
    </row>
    <row r="542" spans="3:28" x14ac:dyDescent="0.25">
      <c r="C542" s="1">
        <v>794</v>
      </c>
      <c r="D542" s="46"/>
      <c r="E542" s="1"/>
      <c r="F542" s="1"/>
      <c r="G542" s="1"/>
      <c r="H542" s="1"/>
      <c r="I542" s="1"/>
      <c r="J542" s="1"/>
      <c r="K542" s="1"/>
      <c r="L542" s="1"/>
      <c r="M542" s="1"/>
      <c r="N542" s="1"/>
      <c r="O542" s="1"/>
      <c r="P542" s="1"/>
      <c r="Q542" s="47" t="s">
        <v>603</v>
      </c>
      <c r="R542" s="46"/>
      <c r="S542" s="46"/>
      <c r="T542" s="48" t="s">
        <v>603</v>
      </c>
      <c r="U542" s="49" t="s">
        <v>603</v>
      </c>
      <c r="V542" s="50"/>
      <c r="W542" s="1"/>
      <c r="X542" s="1"/>
      <c r="Y542" s="1"/>
      <c r="Z542" s="1"/>
      <c r="AA542" s="1"/>
      <c r="AB542" s="1"/>
    </row>
    <row r="543" spans="3:28" x14ac:dyDescent="0.25">
      <c r="C543" s="1">
        <v>795</v>
      </c>
      <c r="D543" s="46"/>
      <c r="E543" s="1"/>
      <c r="F543" s="1"/>
      <c r="G543" s="1"/>
      <c r="H543" s="1"/>
      <c r="I543" s="1"/>
      <c r="J543" s="1"/>
      <c r="K543" s="1"/>
      <c r="L543" s="1"/>
      <c r="M543" s="1"/>
      <c r="N543" s="1"/>
      <c r="O543" s="1"/>
      <c r="P543" s="1"/>
      <c r="Q543" s="47" t="s">
        <v>603</v>
      </c>
      <c r="R543" s="46"/>
      <c r="S543" s="46"/>
      <c r="T543" s="48" t="s">
        <v>603</v>
      </c>
      <c r="U543" s="49" t="s">
        <v>603</v>
      </c>
      <c r="V543" s="50"/>
      <c r="W543" s="1"/>
      <c r="X543" s="1"/>
      <c r="Y543" s="1"/>
      <c r="Z543" s="1"/>
      <c r="AA543" s="1"/>
      <c r="AB543" s="1"/>
    </row>
    <row r="544" spans="3:28" x14ac:dyDescent="0.25">
      <c r="C544" s="1">
        <v>796</v>
      </c>
      <c r="D544" s="46"/>
      <c r="E544" s="1"/>
      <c r="F544" s="1"/>
      <c r="G544" s="1"/>
      <c r="H544" s="1"/>
      <c r="I544" s="1"/>
      <c r="J544" s="1"/>
      <c r="K544" s="1"/>
      <c r="L544" s="1"/>
      <c r="M544" s="1"/>
      <c r="N544" s="1"/>
      <c r="O544" s="1"/>
      <c r="P544" s="1"/>
      <c r="Q544" s="47" t="s">
        <v>603</v>
      </c>
      <c r="R544" s="46"/>
      <c r="S544" s="46"/>
      <c r="T544" s="48" t="s">
        <v>603</v>
      </c>
      <c r="U544" s="49" t="s">
        <v>603</v>
      </c>
      <c r="V544" s="50"/>
      <c r="W544" s="1"/>
      <c r="X544" s="1"/>
      <c r="Y544" s="1"/>
      <c r="Z544" s="1"/>
      <c r="AA544" s="1"/>
      <c r="AB544" s="1"/>
    </row>
    <row r="545" spans="3:28" x14ac:dyDescent="0.25">
      <c r="C545" s="1">
        <v>797</v>
      </c>
      <c r="D545" s="46"/>
      <c r="E545" s="1"/>
      <c r="F545" s="1"/>
      <c r="G545" s="1"/>
      <c r="H545" s="1"/>
      <c r="I545" s="1"/>
      <c r="J545" s="1"/>
      <c r="K545" s="1"/>
      <c r="L545" s="1"/>
      <c r="M545" s="1"/>
      <c r="N545" s="1"/>
      <c r="O545" s="1"/>
      <c r="P545" s="1"/>
      <c r="Q545" s="47" t="s">
        <v>603</v>
      </c>
      <c r="R545" s="46"/>
      <c r="S545" s="46"/>
      <c r="T545" s="48" t="s">
        <v>603</v>
      </c>
      <c r="U545" s="49" t="s">
        <v>603</v>
      </c>
      <c r="V545" s="50"/>
      <c r="W545" s="1"/>
      <c r="X545" s="1"/>
      <c r="Y545" s="1"/>
      <c r="Z545" s="1"/>
      <c r="AA545" s="1"/>
      <c r="AB545" s="1"/>
    </row>
    <row r="546" spans="3:28" x14ac:dyDescent="0.25">
      <c r="C546" s="1">
        <v>798</v>
      </c>
      <c r="D546" s="46"/>
      <c r="E546" s="1"/>
      <c r="F546" s="1"/>
      <c r="G546" s="1"/>
      <c r="H546" s="1"/>
      <c r="I546" s="1"/>
      <c r="J546" s="1"/>
      <c r="K546" s="1"/>
      <c r="L546" s="1"/>
      <c r="M546" s="1"/>
      <c r="N546" s="1"/>
      <c r="O546" s="1"/>
      <c r="P546" s="1"/>
      <c r="Q546" s="47" t="s">
        <v>603</v>
      </c>
      <c r="R546" s="46"/>
      <c r="S546" s="46"/>
      <c r="T546" s="48" t="s">
        <v>603</v>
      </c>
      <c r="U546" s="49" t="s">
        <v>603</v>
      </c>
      <c r="V546" s="50"/>
      <c r="W546" s="1"/>
      <c r="X546" s="1"/>
      <c r="Y546" s="1"/>
      <c r="Z546" s="1"/>
      <c r="AA546" s="1"/>
      <c r="AB546" s="1"/>
    </row>
    <row r="547" spans="3:28" x14ac:dyDescent="0.25">
      <c r="C547" s="1">
        <v>799</v>
      </c>
      <c r="D547" s="46"/>
      <c r="E547" s="1"/>
      <c r="F547" s="1"/>
      <c r="G547" s="1"/>
      <c r="H547" s="1"/>
      <c r="I547" s="1"/>
      <c r="J547" s="1"/>
      <c r="K547" s="1"/>
      <c r="L547" s="1"/>
      <c r="M547" s="1"/>
      <c r="N547" s="1"/>
      <c r="O547" s="1"/>
      <c r="P547" s="1"/>
      <c r="Q547" s="47" t="s">
        <v>603</v>
      </c>
      <c r="R547" s="46"/>
      <c r="S547" s="46"/>
      <c r="T547" s="48" t="s">
        <v>603</v>
      </c>
      <c r="U547" s="49" t="s">
        <v>603</v>
      </c>
      <c r="V547" s="50"/>
      <c r="W547" s="1"/>
      <c r="X547" s="1"/>
      <c r="Y547" s="1"/>
      <c r="Z547" s="1"/>
      <c r="AA547" s="1"/>
      <c r="AB547" s="1"/>
    </row>
    <row r="548" spans="3:28" x14ac:dyDescent="0.25">
      <c r="C548" s="1">
        <v>800</v>
      </c>
      <c r="D548" s="46"/>
      <c r="E548" s="1"/>
      <c r="F548" s="1"/>
      <c r="G548" s="1"/>
      <c r="H548" s="1"/>
      <c r="I548" s="1"/>
      <c r="J548" s="1"/>
      <c r="K548" s="1"/>
      <c r="L548" s="1"/>
      <c r="M548" s="1"/>
      <c r="N548" s="1"/>
      <c r="O548" s="1"/>
      <c r="P548" s="1"/>
      <c r="Q548" s="47" t="s">
        <v>603</v>
      </c>
      <c r="R548" s="46"/>
      <c r="S548" s="46"/>
      <c r="T548" s="48" t="s">
        <v>603</v>
      </c>
      <c r="U548" s="49" t="s">
        <v>603</v>
      </c>
      <c r="V548" s="50"/>
      <c r="W548" s="1"/>
      <c r="X548" s="1"/>
      <c r="Y548" s="1"/>
      <c r="Z548" s="1"/>
      <c r="AA548" s="1"/>
      <c r="AB548" s="1"/>
    </row>
    <row r="549" spans="3:28" x14ac:dyDescent="0.25">
      <c r="C549" s="1">
        <v>801</v>
      </c>
      <c r="D549" s="46"/>
      <c r="E549" s="1"/>
      <c r="F549" s="1"/>
      <c r="G549" s="1"/>
      <c r="H549" s="1"/>
      <c r="I549" s="1"/>
      <c r="J549" s="1"/>
      <c r="K549" s="1"/>
      <c r="L549" s="1"/>
      <c r="M549" s="1"/>
      <c r="N549" s="1"/>
      <c r="O549" s="1"/>
      <c r="P549" s="1"/>
      <c r="Q549" s="47" t="s">
        <v>603</v>
      </c>
      <c r="R549" s="46"/>
      <c r="S549" s="46"/>
      <c r="T549" s="48" t="s">
        <v>603</v>
      </c>
      <c r="U549" s="49" t="s">
        <v>603</v>
      </c>
      <c r="V549" s="50"/>
      <c r="W549" s="1"/>
      <c r="X549" s="1"/>
      <c r="Y549" s="1"/>
      <c r="Z549" s="1"/>
      <c r="AA549" s="1"/>
      <c r="AB549" s="1"/>
    </row>
    <row r="550" spans="3:28" x14ac:dyDescent="0.25">
      <c r="C550" s="1">
        <v>802</v>
      </c>
      <c r="D550" s="46"/>
      <c r="E550" s="1"/>
      <c r="F550" s="1"/>
      <c r="G550" s="1"/>
      <c r="H550" s="1"/>
      <c r="I550" s="1"/>
      <c r="J550" s="1"/>
      <c r="K550" s="1"/>
      <c r="L550" s="1"/>
      <c r="M550" s="1"/>
      <c r="N550" s="1"/>
      <c r="O550" s="1"/>
      <c r="P550" s="1"/>
      <c r="Q550" s="47" t="s">
        <v>603</v>
      </c>
      <c r="R550" s="46"/>
      <c r="S550" s="46"/>
      <c r="T550" s="48" t="s">
        <v>603</v>
      </c>
      <c r="U550" s="49" t="s">
        <v>603</v>
      </c>
      <c r="V550" s="50"/>
      <c r="W550" s="1"/>
      <c r="X550" s="1"/>
      <c r="Y550" s="1"/>
      <c r="Z550" s="1"/>
      <c r="AA550" s="1"/>
      <c r="AB550" s="1"/>
    </row>
    <row r="551" spans="3:28" x14ac:dyDescent="0.25">
      <c r="C551" s="1">
        <v>803</v>
      </c>
      <c r="D551" s="46"/>
      <c r="E551" s="1"/>
      <c r="F551" s="1"/>
      <c r="G551" s="1"/>
      <c r="H551" s="1"/>
      <c r="I551" s="1"/>
      <c r="J551" s="1"/>
      <c r="K551" s="1"/>
      <c r="L551" s="1"/>
      <c r="M551" s="1"/>
      <c r="N551" s="1"/>
      <c r="O551" s="1"/>
      <c r="P551" s="1"/>
      <c r="Q551" s="47" t="s">
        <v>603</v>
      </c>
      <c r="R551" s="46"/>
      <c r="S551" s="46"/>
      <c r="T551" s="48" t="s">
        <v>603</v>
      </c>
      <c r="U551" s="49" t="s">
        <v>603</v>
      </c>
      <c r="V551" s="50"/>
      <c r="W551" s="1"/>
      <c r="X551" s="1"/>
      <c r="Y551" s="1"/>
      <c r="Z551" s="1"/>
      <c r="AA551" s="1"/>
      <c r="AB551" s="1"/>
    </row>
    <row r="552" spans="3:28" x14ac:dyDescent="0.25">
      <c r="C552" s="1">
        <v>804</v>
      </c>
      <c r="D552" s="46"/>
      <c r="E552" s="1"/>
      <c r="F552" s="1"/>
      <c r="G552" s="1"/>
      <c r="H552" s="1"/>
      <c r="I552" s="1"/>
      <c r="J552" s="1"/>
      <c r="K552" s="1"/>
      <c r="L552" s="1"/>
      <c r="M552" s="1"/>
      <c r="N552" s="1"/>
      <c r="O552" s="1"/>
      <c r="P552" s="1"/>
      <c r="Q552" s="47" t="s">
        <v>603</v>
      </c>
      <c r="R552" s="46"/>
      <c r="S552" s="46"/>
      <c r="T552" s="48" t="s">
        <v>603</v>
      </c>
      <c r="U552" s="49" t="s">
        <v>603</v>
      </c>
      <c r="V552" s="50"/>
      <c r="W552" s="1"/>
      <c r="X552" s="1"/>
      <c r="Y552" s="1"/>
      <c r="Z552" s="1"/>
      <c r="AA552" s="1"/>
      <c r="AB552" s="1"/>
    </row>
    <row r="553" spans="3:28" x14ac:dyDescent="0.25">
      <c r="C553" s="1">
        <v>805</v>
      </c>
      <c r="D553" s="46"/>
      <c r="E553" s="1"/>
      <c r="F553" s="1"/>
      <c r="G553" s="1"/>
      <c r="H553" s="1"/>
      <c r="I553" s="1"/>
      <c r="J553" s="1"/>
      <c r="K553" s="1"/>
      <c r="L553" s="1"/>
      <c r="M553" s="1"/>
      <c r="N553" s="1"/>
      <c r="O553" s="1"/>
      <c r="P553" s="1"/>
      <c r="Q553" s="47" t="s">
        <v>603</v>
      </c>
      <c r="R553" s="46"/>
      <c r="S553" s="46"/>
      <c r="T553" s="48" t="s">
        <v>603</v>
      </c>
      <c r="U553" s="49" t="s">
        <v>603</v>
      </c>
      <c r="V553" s="50"/>
      <c r="W553" s="1"/>
      <c r="X553" s="1"/>
      <c r="Y553" s="1"/>
      <c r="Z553" s="1"/>
      <c r="AA553" s="1"/>
      <c r="AB553" s="1"/>
    </row>
    <row r="554" spans="3:28" x14ac:dyDescent="0.25">
      <c r="C554" s="1">
        <v>806</v>
      </c>
      <c r="D554" s="46"/>
      <c r="E554" s="1"/>
      <c r="F554" s="1"/>
      <c r="G554" s="1"/>
      <c r="H554" s="1"/>
      <c r="I554" s="1"/>
      <c r="J554" s="1"/>
      <c r="K554" s="1"/>
      <c r="L554" s="1"/>
      <c r="M554" s="1"/>
      <c r="N554" s="1"/>
      <c r="O554" s="1"/>
      <c r="P554" s="1"/>
      <c r="Q554" s="47" t="s">
        <v>603</v>
      </c>
      <c r="R554" s="46"/>
      <c r="S554" s="46"/>
      <c r="T554" s="48" t="s">
        <v>603</v>
      </c>
      <c r="U554" s="49" t="s">
        <v>603</v>
      </c>
      <c r="V554" s="50"/>
      <c r="W554" s="1"/>
      <c r="X554" s="1"/>
      <c r="Y554" s="1"/>
      <c r="Z554" s="1"/>
      <c r="AA554" s="1"/>
      <c r="AB554" s="1"/>
    </row>
    <row r="555" spans="3:28" x14ac:dyDescent="0.25">
      <c r="C555" s="1">
        <v>807</v>
      </c>
      <c r="D555" s="46"/>
      <c r="E555" s="1"/>
      <c r="F555" s="1"/>
      <c r="G555" s="1"/>
      <c r="H555" s="1"/>
      <c r="I555" s="1"/>
      <c r="J555" s="1"/>
      <c r="K555" s="1"/>
      <c r="L555" s="1"/>
      <c r="M555" s="1"/>
      <c r="N555" s="1"/>
      <c r="O555" s="1"/>
      <c r="P555" s="1"/>
      <c r="Q555" s="47" t="s">
        <v>603</v>
      </c>
      <c r="R555" s="46"/>
      <c r="S555" s="46"/>
      <c r="T555" s="48" t="s">
        <v>603</v>
      </c>
      <c r="U555" s="49" t="s">
        <v>603</v>
      </c>
      <c r="V555" s="50"/>
      <c r="W555" s="1"/>
      <c r="X555" s="1"/>
      <c r="Y555" s="1"/>
      <c r="Z555" s="1"/>
      <c r="AA555" s="1"/>
      <c r="AB555" s="1"/>
    </row>
    <row r="556" spans="3:28" x14ac:dyDescent="0.25">
      <c r="C556" s="1">
        <v>808</v>
      </c>
      <c r="D556" s="46"/>
      <c r="E556" s="1"/>
      <c r="F556" s="1"/>
      <c r="G556" s="1"/>
      <c r="H556" s="1"/>
      <c r="I556" s="1"/>
      <c r="J556" s="1"/>
      <c r="K556" s="1"/>
      <c r="L556" s="1"/>
      <c r="M556" s="1"/>
      <c r="N556" s="1"/>
      <c r="O556" s="1"/>
      <c r="P556" s="1"/>
      <c r="Q556" s="47" t="s">
        <v>603</v>
      </c>
      <c r="R556" s="46"/>
      <c r="S556" s="46"/>
      <c r="T556" s="48" t="s">
        <v>603</v>
      </c>
      <c r="U556" s="49" t="s">
        <v>603</v>
      </c>
      <c r="V556" s="50"/>
      <c r="W556" s="1"/>
      <c r="X556" s="1"/>
      <c r="Y556" s="1"/>
      <c r="Z556" s="1"/>
      <c r="AA556" s="1"/>
      <c r="AB556" s="1"/>
    </row>
    <row r="557" spans="3:28" x14ac:dyDescent="0.25">
      <c r="C557" s="1">
        <v>809</v>
      </c>
      <c r="D557" s="46"/>
      <c r="E557" s="1"/>
      <c r="F557" s="1"/>
      <c r="G557" s="1"/>
      <c r="H557" s="1"/>
      <c r="I557" s="1"/>
      <c r="J557" s="1"/>
      <c r="K557" s="1"/>
      <c r="L557" s="1"/>
      <c r="M557" s="1"/>
      <c r="N557" s="1"/>
      <c r="O557" s="1"/>
      <c r="P557" s="1"/>
      <c r="Q557" s="47" t="s">
        <v>603</v>
      </c>
      <c r="R557" s="46"/>
      <c r="S557" s="46"/>
      <c r="T557" s="48" t="s">
        <v>603</v>
      </c>
      <c r="U557" s="49" t="s">
        <v>603</v>
      </c>
      <c r="V557" s="50"/>
      <c r="W557" s="1"/>
      <c r="X557" s="1"/>
      <c r="Y557" s="1"/>
      <c r="Z557" s="1"/>
      <c r="AA557" s="1"/>
      <c r="AB557" s="1"/>
    </row>
    <row r="558" spans="3:28" x14ac:dyDescent="0.25">
      <c r="C558" s="1">
        <v>810</v>
      </c>
      <c r="D558" s="46"/>
      <c r="E558" s="1"/>
      <c r="F558" s="1"/>
      <c r="G558" s="1"/>
      <c r="H558" s="1"/>
      <c r="I558" s="1"/>
      <c r="J558" s="1"/>
      <c r="K558" s="1"/>
      <c r="L558" s="1"/>
      <c r="M558" s="1"/>
      <c r="N558" s="1"/>
      <c r="O558" s="1"/>
      <c r="P558" s="1"/>
      <c r="Q558" s="47" t="s">
        <v>603</v>
      </c>
      <c r="R558" s="46"/>
      <c r="S558" s="46"/>
      <c r="T558" s="48" t="s">
        <v>603</v>
      </c>
      <c r="U558" s="49" t="s">
        <v>603</v>
      </c>
      <c r="V558" s="50"/>
      <c r="W558" s="1"/>
      <c r="X558" s="1"/>
      <c r="Y558" s="1"/>
      <c r="Z558" s="1"/>
      <c r="AA558" s="1"/>
      <c r="AB558" s="1"/>
    </row>
    <row r="559" spans="3:28" x14ac:dyDescent="0.25">
      <c r="C559" s="1">
        <v>811</v>
      </c>
      <c r="D559" s="46"/>
      <c r="E559" s="1"/>
      <c r="F559" s="1"/>
      <c r="G559" s="1"/>
      <c r="H559" s="1"/>
      <c r="I559" s="1"/>
      <c r="J559" s="1"/>
      <c r="K559" s="1"/>
      <c r="L559" s="1"/>
      <c r="M559" s="1"/>
      <c r="N559" s="1"/>
      <c r="O559" s="1"/>
      <c r="P559" s="1"/>
      <c r="Q559" s="47" t="s">
        <v>603</v>
      </c>
      <c r="R559" s="46"/>
      <c r="S559" s="46"/>
      <c r="T559" s="48" t="s">
        <v>603</v>
      </c>
      <c r="U559" s="49" t="s">
        <v>603</v>
      </c>
      <c r="V559" s="50"/>
      <c r="W559" s="1"/>
      <c r="X559" s="1"/>
      <c r="Y559" s="1"/>
      <c r="Z559" s="1"/>
      <c r="AA559" s="1"/>
      <c r="AB559" s="1"/>
    </row>
    <row r="560" spans="3:28" x14ac:dyDescent="0.25">
      <c r="C560" s="1">
        <v>812</v>
      </c>
      <c r="D560" s="46"/>
      <c r="E560" s="1"/>
      <c r="F560" s="1"/>
      <c r="G560" s="1"/>
      <c r="H560" s="1"/>
      <c r="I560" s="1"/>
      <c r="J560" s="1"/>
      <c r="K560" s="1"/>
      <c r="L560" s="1"/>
      <c r="M560" s="1"/>
      <c r="N560" s="1"/>
      <c r="O560" s="1"/>
      <c r="P560" s="1"/>
      <c r="Q560" s="47" t="s">
        <v>603</v>
      </c>
      <c r="R560" s="46"/>
      <c r="S560" s="46"/>
      <c r="T560" s="48" t="s">
        <v>603</v>
      </c>
      <c r="U560" s="49" t="s">
        <v>603</v>
      </c>
      <c r="V560" s="50"/>
      <c r="W560" s="1"/>
      <c r="X560" s="1"/>
      <c r="Y560" s="1"/>
      <c r="Z560" s="1"/>
      <c r="AA560" s="1"/>
      <c r="AB560" s="1"/>
    </row>
    <row r="561" spans="3:28" x14ac:dyDescent="0.25">
      <c r="C561" s="1">
        <v>813</v>
      </c>
      <c r="D561" s="46"/>
      <c r="E561" s="1"/>
      <c r="F561" s="1"/>
      <c r="G561" s="1"/>
      <c r="H561" s="1"/>
      <c r="I561" s="1"/>
      <c r="J561" s="1"/>
      <c r="K561" s="1"/>
      <c r="L561" s="1"/>
      <c r="M561" s="1"/>
      <c r="N561" s="1"/>
      <c r="O561" s="1"/>
      <c r="P561" s="1"/>
      <c r="Q561" s="47" t="s">
        <v>603</v>
      </c>
      <c r="R561" s="46"/>
      <c r="S561" s="46"/>
      <c r="T561" s="48" t="s">
        <v>603</v>
      </c>
      <c r="U561" s="49" t="s">
        <v>603</v>
      </c>
      <c r="V561" s="50"/>
      <c r="W561" s="1"/>
      <c r="X561" s="1"/>
      <c r="Y561" s="1"/>
      <c r="Z561" s="1"/>
      <c r="AA561" s="1"/>
      <c r="AB561" s="1"/>
    </row>
    <row r="562" spans="3:28" x14ac:dyDescent="0.25">
      <c r="C562" s="1">
        <v>814</v>
      </c>
      <c r="D562" s="46"/>
      <c r="E562" s="1"/>
      <c r="F562" s="1"/>
      <c r="G562" s="1"/>
      <c r="H562" s="1"/>
      <c r="I562" s="1"/>
      <c r="J562" s="1"/>
      <c r="K562" s="1"/>
      <c r="L562" s="1"/>
      <c r="M562" s="1"/>
      <c r="N562" s="1"/>
      <c r="O562" s="1"/>
      <c r="P562" s="1"/>
      <c r="Q562" s="47" t="s">
        <v>603</v>
      </c>
      <c r="R562" s="46"/>
      <c r="S562" s="46"/>
      <c r="T562" s="48" t="s">
        <v>603</v>
      </c>
      <c r="U562" s="49" t="s">
        <v>603</v>
      </c>
      <c r="V562" s="50"/>
      <c r="W562" s="1"/>
      <c r="X562" s="1"/>
      <c r="Y562" s="1"/>
      <c r="Z562" s="1"/>
      <c r="AA562" s="1"/>
      <c r="AB562" s="1"/>
    </row>
    <row r="563" spans="3:28" x14ac:dyDescent="0.25">
      <c r="C563" s="1">
        <v>815</v>
      </c>
      <c r="D563" s="46"/>
      <c r="E563" s="1"/>
      <c r="F563" s="1"/>
      <c r="G563" s="1"/>
      <c r="H563" s="1"/>
      <c r="I563" s="1"/>
      <c r="J563" s="1"/>
      <c r="K563" s="1"/>
      <c r="L563" s="1"/>
      <c r="M563" s="1"/>
      <c r="N563" s="1"/>
      <c r="O563" s="1"/>
      <c r="P563" s="1"/>
      <c r="Q563" s="47" t="s">
        <v>603</v>
      </c>
      <c r="R563" s="46"/>
      <c r="S563" s="46"/>
      <c r="T563" s="48" t="s">
        <v>603</v>
      </c>
      <c r="U563" s="49" t="s">
        <v>603</v>
      </c>
      <c r="V563" s="50"/>
      <c r="W563" s="1"/>
      <c r="X563" s="1"/>
      <c r="Y563" s="1"/>
      <c r="Z563" s="1"/>
      <c r="AA563" s="1"/>
      <c r="AB563" s="1"/>
    </row>
    <row r="564" spans="3:28" x14ac:dyDescent="0.25">
      <c r="C564" s="1">
        <v>816</v>
      </c>
      <c r="D564" s="46"/>
      <c r="E564" s="1"/>
      <c r="F564" s="1"/>
      <c r="G564" s="1"/>
      <c r="H564" s="1"/>
      <c r="I564" s="1"/>
      <c r="J564" s="1"/>
      <c r="K564" s="1"/>
      <c r="L564" s="1"/>
      <c r="M564" s="1"/>
      <c r="N564" s="1"/>
      <c r="O564" s="1"/>
      <c r="P564" s="1"/>
      <c r="Q564" s="47" t="s">
        <v>603</v>
      </c>
      <c r="R564" s="46"/>
      <c r="S564" s="46"/>
      <c r="T564" s="48" t="s">
        <v>603</v>
      </c>
      <c r="U564" s="49" t="s">
        <v>603</v>
      </c>
      <c r="V564" s="50"/>
      <c r="W564" s="1"/>
      <c r="X564" s="1"/>
      <c r="Y564" s="1"/>
      <c r="Z564" s="1"/>
      <c r="AA564" s="1"/>
      <c r="AB564" s="1"/>
    </row>
    <row r="565" spans="3:28" x14ac:dyDescent="0.25">
      <c r="C565" s="1">
        <v>817</v>
      </c>
      <c r="D565" s="46"/>
      <c r="E565" s="1"/>
      <c r="F565" s="1"/>
      <c r="G565" s="1"/>
      <c r="H565" s="1"/>
      <c r="I565" s="1"/>
      <c r="J565" s="1"/>
      <c r="K565" s="1"/>
      <c r="L565" s="1"/>
      <c r="M565" s="1"/>
      <c r="N565" s="1"/>
      <c r="O565" s="1"/>
      <c r="P565" s="1"/>
      <c r="Q565" s="47" t="s">
        <v>603</v>
      </c>
      <c r="R565" s="46"/>
      <c r="S565" s="46"/>
      <c r="T565" s="48" t="s">
        <v>603</v>
      </c>
      <c r="U565" s="49" t="s">
        <v>603</v>
      </c>
      <c r="V565" s="50"/>
      <c r="W565" s="1"/>
      <c r="X565" s="1"/>
      <c r="Y565" s="1"/>
      <c r="Z565" s="1"/>
      <c r="AA565" s="1"/>
      <c r="AB565" s="1"/>
    </row>
    <row r="566" spans="3:28" x14ac:dyDescent="0.25">
      <c r="C566" s="1">
        <v>818</v>
      </c>
      <c r="D566" s="46"/>
      <c r="E566" s="1"/>
      <c r="F566" s="1"/>
      <c r="G566" s="1"/>
      <c r="H566" s="1"/>
      <c r="I566" s="1"/>
      <c r="J566" s="1"/>
      <c r="K566" s="1"/>
      <c r="L566" s="1"/>
      <c r="M566" s="1"/>
      <c r="N566" s="1"/>
      <c r="O566" s="1"/>
      <c r="P566" s="1"/>
      <c r="Q566" s="47" t="s">
        <v>603</v>
      </c>
      <c r="R566" s="46"/>
      <c r="S566" s="46"/>
      <c r="T566" s="48" t="s">
        <v>603</v>
      </c>
      <c r="U566" s="49" t="s">
        <v>603</v>
      </c>
      <c r="V566" s="50"/>
      <c r="W566" s="1"/>
      <c r="X566" s="1"/>
      <c r="Y566" s="1"/>
      <c r="Z566" s="1"/>
      <c r="AA566" s="1"/>
      <c r="AB566" s="1"/>
    </row>
    <row r="567" spans="3:28" x14ac:dyDescent="0.25">
      <c r="C567" s="1">
        <v>819</v>
      </c>
      <c r="D567" s="46"/>
      <c r="E567" s="1"/>
      <c r="F567" s="1"/>
      <c r="G567" s="1"/>
      <c r="H567" s="1"/>
      <c r="I567" s="1"/>
      <c r="J567" s="1"/>
      <c r="K567" s="1"/>
      <c r="L567" s="1"/>
      <c r="M567" s="1"/>
      <c r="N567" s="1"/>
      <c r="O567" s="1"/>
      <c r="P567" s="1"/>
      <c r="Q567" s="47" t="s">
        <v>603</v>
      </c>
      <c r="R567" s="46"/>
      <c r="S567" s="46"/>
      <c r="T567" s="48" t="s">
        <v>603</v>
      </c>
      <c r="U567" s="49" t="s">
        <v>603</v>
      </c>
      <c r="V567" s="50"/>
      <c r="W567" s="1"/>
      <c r="X567" s="1"/>
      <c r="Y567" s="1"/>
      <c r="Z567" s="1"/>
      <c r="AA567" s="1"/>
      <c r="AB567" s="1"/>
    </row>
    <row r="568" spans="3:28" x14ac:dyDescent="0.25">
      <c r="C568" s="1">
        <v>820</v>
      </c>
      <c r="D568" s="46"/>
      <c r="E568" s="1"/>
      <c r="F568" s="1"/>
      <c r="G568" s="1"/>
      <c r="H568" s="1"/>
      <c r="I568" s="1"/>
      <c r="J568" s="1"/>
      <c r="K568" s="1"/>
      <c r="L568" s="1"/>
      <c r="M568" s="1"/>
      <c r="N568" s="1"/>
      <c r="O568" s="1"/>
      <c r="P568" s="1"/>
      <c r="Q568" s="47" t="s">
        <v>603</v>
      </c>
      <c r="R568" s="46"/>
      <c r="S568" s="46"/>
      <c r="T568" s="48" t="s">
        <v>603</v>
      </c>
      <c r="U568" s="49" t="s">
        <v>603</v>
      </c>
      <c r="V568" s="50"/>
      <c r="W568" s="1"/>
      <c r="X568" s="1"/>
      <c r="Y568" s="1"/>
      <c r="Z568" s="1"/>
      <c r="AA568" s="1"/>
      <c r="AB568" s="1"/>
    </row>
    <row r="569" spans="3:28" x14ac:dyDescent="0.25">
      <c r="C569" s="1">
        <v>821</v>
      </c>
      <c r="D569" s="46"/>
      <c r="E569" s="1"/>
      <c r="F569" s="1"/>
      <c r="G569" s="1"/>
      <c r="H569" s="1"/>
      <c r="I569" s="1"/>
      <c r="J569" s="1"/>
      <c r="K569" s="1"/>
      <c r="L569" s="1"/>
      <c r="M569" s="1"/>
      <c r="N569" s="1"/>
      <c r="O569" s="1"/>
      <c r="P569" s="1"/>
      <c r="Q569" s="47" t="s">
        <v>603</v>
      </c>
      <c r="R569" s="46"/>
      <c r="S569" s="46"/>
      <c r="T569" s="48" t="s">
        <v>603</v>
      </c>
      <c r="U569" s="49" t="s">
        <v>603</v>
      </c>
      <c r="V569" s="50"/>
      <c r="W569" s="1"/>
      <c r="X569" s="1"/>
      <c r="Y569" s="1"/>
      <c r="Z569" s="1"/>
      <c r="AA569" s="1"/>
      <c r="AB569" s="1"/>
    </row>
    <row r="570" spans="3:28" x14ac:dyDescent="0.25">
      <c r="C570" s="1">
        <v>822</v>
      </c>
      <c r="D570" s="46"/>
      <c r="E570" s="1"/>
      <c r="F570" s="1"/>
      <c r="G570" s="1"/>
      <c r="H570" s="1"/>
      <c r="I570" s="1"/>
      <c r="J570" s="1"/>
      <c r="K570" s="1"/>
      <c r="L570" s="1"/>
      <c r="M570" s="1"/>
      <c r="N570" s="1"/>
      <c r="O570" s="1"/>
      <c r="P570" s="1"/>
      <c r="Q570" s="47" t="s">
        <v>603</v>
      </c>
      <c r="R570" s="46"/>
      <c r="S570" s="46"/>
      <c r="T570" s="48" t="s">
        <v>603</v>
      </c>
      <c r="U570" s="49" t="s">
        <v>603</v>
      </c>
      <c r="V570" s="50"/>
      <c r="W570" s="1"/>
      <c r="X570" s="1"/>
      <c r="Y570" s="1"/>
      <c r="Z570" s="1"/>
      <c r="AA570" s="1"/>
      <c r="AB570" s="1"/>
    </row>
    <row r="571" spans="3:28" x14ac:dyDescent="0.25">
      <c r="C571" s="1">
        <v>823</v>
      </c>
      <c r="D571" s="46"/>
      <c r="E571" s="1"/>
      <c r="F571" s="1"/>
      <c r="G571" s="1"/>
      <c r="H571" s="1"/>
      <c r="I571" s="1"/>
      <c r="J571" s="1"/>
      <c r="K571" s="1"/>
      <c r="L571" s="1"/>
      <c r="M571" s="1"/>
      <c r="N571" s="1"/>
      <c r="O571" s="1"/>
      <c r="P571" s="1"/>
      <c r="Q571" s="47" t="s">
        <v>603</v>
      </c>
      <c r="R571" s="46"/>
      <c r="S571" s="46"/>
      <c r="T571" s="48" t="s">
        <v>603</v>
      </c>
      <c r="U571" s="49" t="s">
        <v>603</v>
      </c>
      <c r="V571" s="50"/>
      <c r="W571" s="1"/>
      <c r="X571" s="1"/>
      <c r="Y571" s="1"/>
      <c r="Z571" s="1"/>
      <c r="AA571" s="1"/>
      <c r="AB571" s="1"/>
    </row>
    <row r="572" spans="3:28" x14ac:dyDescent="0.25">
      <c r="C572" s="1">
        <v>824</v>
      </c>
      <c r="D572" s="46"/>
      <c r="E572" s="1"/>
      <c r="F572" s="1"/>
      <c r="G572" s="1"/>
      <c r="H572" s="1"/>
      <c r="I572" s="1"/>
      <c r="J572" s="1"/>
      <c r="K572" s="1"/>
      <c r="L572" s="1"/>
      <c r="M572" s="1"/>
      <c r="N572" s="1"/>
      <c r="O572" s="1"/>
      <c r="P572" s="1"/>
      <c r="Q572" s="47" t="s">
        <v>603</v>
      </c>
      <c r="R572" s="46"/>
      <c r="S572" s="46"/>
      <c r="T572" s="48" t="s">
        <v>603</v>
      </c>
      <c r="U572" s="49" t="s">
        <v>603</v>
      </c>
      <c r="V572" s="50"/>
      <c r="W572" s="1"/>
      <c r="X572" s="1"/>
      <c r="Y572" s="1"/>
      <c r="Z572" s="1"/>
      <c r="AA572" s="1"/>
      <c r="AB572" s="1"/>
    </row>
    <row r="573" spans="3:28" x14ac:dyDescent="0.25">
      <c r="C573" s="1">
        <v>825</v>
      </c>
      <c r="D573" s="46"/>
      <c r="E573" s="1"/>
      <c r="F573" s="1"/>
      <c r="G573" s="1"/>
      <c r="H573" s="1"/>
      <c r="I573" s="1"/>
      <c r="J573" s="1"/>
      <c r="K573" s="1"/>
      <c r="L573" s="1"/>
      <c r="M573" s="1"/>
      <c r="N573" s="1"/>
      <c r="O573" s="1"/>
      <c r="P573" s="1"/>
      <c r="Q573" s="47" t="s">
        <v>603</v>
      </c>
      <c r="R573" s="46"/>
      <c r="S573" s="46"/>
      <c r="T573" s="48" t="s">
        <v>603</v>
      </c>
      <c r="U573" s="49" t="s">
        <v>603</v>
      </c>
      <c r="V573" s="50"/>
      <c r="W573" s="1"/>
      <c r="X573" s="1"/>
      <c r="Y573" s="1"/>
      <c r="Z573" s="1"/>
      <c r="AA573" s="1"/>
      <c r="AB573" s="1"/>
    </row>
    <row r="574" spans="3:28" x14ac:dyDescent="0.25">
      <c r="C574" s="1">
        <v>826</v>
      </c>
      <c r="D574" s="46"/>
      <c r="E574" s="1"/>
      <c r="F574" s="1"/>
      <c r="G574" s="1"/>
      <c r="H574" s="1"/>
      <c r="I574" s="1"/>
      <c r="J574" s="1"/>
      <c r="K574" s="1"/>
      <c r="L574" s="1"/>
      <c r="M574" s="1"/>
      <c r="N574" s="1"/>
      <c r="O574" s="1"/>
      <c r="P574" s="1"/>
      <c r="Q574" s="47" t="s">
        <v>603</v>
      </c>
      <c r="R574" s="46"/>
      <c r="S574" s="46"/>
      <c r="T574" s="48" t="s">
        <v>603</v>
      </c>
      <c r="U574" s="49" t="s">
        <v>603</v>
      </c>
      <c r="V574" s="50"/>
      <c r="W574" s="1"/>
      <c r="X574" s="1"/>
      <c r="Y574" s="1"/>
      <c r="Z574" s="1"/>
      <c r="AA574" s="1"/>
      <c r="AB574" s="1"/>
    </row>
    <row r="575" spans="3:28" x14ac:dyDescent="0.25">
      <c r="C575" s="1">
        <v>827</v>
      </c>
      <c r="D575" s="46"/>
      <c r="E575" s="1"/>
      <c r="F575" s="1"/>
      <c r="G575" s="1"/>
      <c r="H575" s="1"/>
      <c r="I575" s="1"/>
      <c r="J575" s="1"/>
      <c r="K575" s="1"/>
      <c r="L575" s="1"/>
      <c r="M575" s="1"/>
      <c r="N575" s="1"/>
      <c r="O575" s="1"/>
      <c r="P575" s="1"/>
      <c r="Q575" s="47" t="s">
        <v>603</v>
      </c>
      <c r="R575" s="46"/>
      <c r="S575" s="46"/>
      <c r="T575" s="48" t="s">
        <v>603</v>
      </c>
      <c r="U575" s="49" t="s">
        <v>603</v>
      </c>
      <c r="V575" s="50"/>
      <c r="W575" s="1"/>
      <c r="X575" s="1"/>
      <c r="Y575" s="1"/>
      <c r="Z575" s="1"/>
      <c r="AA575" s="1"/>
      <c r="AB575" s="1"/>
    </row>
    <row r="576" spans="3:28" x14ac:dyDescent="0.25">
      <c r="C576" s="1">
        <v>828</v>
      </c>
      <c r="D576" s="46"/>
      <c r="E576" s="1"/>
      <c r="F576" s="1"/>
      <c r="G576" s="1"/>
      <c r="H576" s="1"/>
      <c r="I576" s="1"/>
      <c r="J576" s="1"/>
      <c r="K576" s="1"/>
      <c r="L576" s="1"/>
      <c r="M576" s="1"/>
      <c r="N576" s="1"/>
      <c r="O576" s="1"/>
      <c r="P576" s="1"/>
      <c r="Q576" s="47" t="s">
        <v>603</v>
      </c>
      <c r="R576" s="46"/>
      <c r="S576" s="46"/>
      <c r="T576" s="48" t="s">
        <v>603</v>
      </c>
      <c r="U576" s="49" t="s">
        <v>603</v>
      </c>
      <c r="V576" s="50"/>
      <c r="W576" s="1"/>
      <c r="X576" s="1"/>
      <c r="Y576" s="1"/>
      <c r="Z576" s="1"/>
      <c r="AA576" s="1"/>
      <c r="AB576" s="1"/>
    </row>
    <row r="577" spans="3:28" x14ac:dyDescent="0.25">
      <c r="C577" s="1">
        <v>829</v>
      </c>
      <c r="D577" s="46"/>
      <c r="E577" s="1"/>
      <c r="F577" s="1"/>
      <c r="G577" s="1"/>
      <c r="H577" s="1"/>
      <c r="I577" s="1"/>
      <c r="J577" s="1"/>
      <c r="K577" s="1"/>
      <c r="L577" s="1"/>
      <c r="M577" s="1"/>
      <c r="N577" s="1"/>
      <c r="O577" s="1"/>
      <c r="P577" s="1"/>
      <c r="Q577" s="47" t="s">
        <v>603</v>
      </c>
      <c r="R577" s="46"/>
      <c r="S577" s="46"/>
      <c r="T577" s="48" t="s">
        <v>603</v>
      </c>
      <c r="U577" s="49" t="s">
        <v>603</v>
      </c>
      <c r="V577" s="50"/>
      <c r="W577" s="1"/>
      <c r="X577" s="1"/>
      <c r="Y577" s="1"/>
      <c r="Z577" s="1"/>
      <c r="AA577" s="1"/>
      <c r="AB577" s="1"/>
    </row>
    <row r="578" spans="3:28" x14ac:dyDescent="0.25">
      <c r="C578" s="1">
        <v>830</v>
      </c>
      <c r="D578" s="46"/>
      <c r="E578" s="1"/>
      <c r="F578" s="1"/>
      <c r="G578" s="1"/>
      <c r="H578" s="1"/>
      <c r="I578" s="1"/>
      <c r="J578" s="1"/>
      <c r="K578" s="1"/>
      <c r="L578" s="1"/>
      <c r="M578" s="1"/>
      <c r="N578" s="1"/>
      <c r="O578" s="1"/>
      <c r="P578" s="1"/>
      <c r="Q578" s="47" t="s">
        <v>603</v>
      </c>
      <c r="R578" s="46"/>
      <c r="S578" s="46"/>
      <c r="T578" s="48" t="s">
        <v>603</v>
      </c>
      <c r="U578" s="49" t="s">
        <v>603</v>
      </c>
      <c r="V578" s="50"/>
      <c r="W578" s="1"/>
      <c r="X578" s="1"/>
      <c r="Y578" s="1"/>
      <c r="Z578" s="1"/>
      <c r="AA578" s="1"/>
      <c r="AB578" s="1"/>
    </row>
    <row r="579" spans="3:28" x14ac:dyDescent="0.25">
      <c r="C579" s="1">
        <v>831</v>
      </c>
      <c r="D579" s="46"/>
      <c r="E579" s="1"/>
      <c r="F579" s="1"/>
      <c r="G579" s="1"/>
      <c r="H579" s="1"/>
      <c r="I579" s="1"/>
      <c r="J579" s="1"/>
      <c r="K579" s="1"/>
      <c r="L579" s="1"/>
      <c r="M579" s="1"/>
      <c r="N579" s="1"/>
      <c r="O579" s="1"/>
      <c r="P579" s="1"/>
      <c r="Q579" s="47" t="s">
        <v>603</v>
      </c>
      <c r="R579" s="46"/>
      <c r="S579" s="46"/>
      <c r="T579" s="48" t="s">
        <v>603</v>
      </c>
      <c r="U579" s="49" t="s">
        <v>603</v>
      </c>
      <c r="V579" s="50"/>
      <c r="W579" s="1"/>
      <c r="X579" s="1"/>
      <c r="Y579" s="1"/>
      <c r="Z579" s="1"/>
      <c r="AA579" s="1"/>
      <c r="AB579" s="1"/>
    </row>
    <row r="580" spans="3:28" x14ac:dyDescent="0.25">
      <c r="C580" s="1">
        <v>832</v>
      </c>
      <c r="D580" s="46"/>
      <c r="E580" s="1"/>
      <c r="F580" s="1"/>
      <c r="G580" s="1"/>
      <c r="H580" s="1"/>
      <c r="I580" s="1"/>
      <c r="J580" s="1"/>
      <c r="K580" s="1"/>
      <c r="L580" s="1"/>
      <c r="M580" s="1"/>
      <c r="N580" s="1"/>
      <c r="O580" s="1"/>
      <c r="P580" s="1"/>
      <c r="Q580" s="47" t="s">
        <v>603</v>
      </c>
      <c r="R580" s="46"/>
      <c r="S580" s="46"/>
      <c r="T580" s="48" t="s">
        <v>603</v>
      </c>
      <c r="U580" s="49" t="s">
        <v>603</v>
      </c>
      <c r="V580" s="50"/>
      <c r="W580" s="1"/>
      <c r="X580" s="1"/>
      <c r="Y580" s="1"/>
      <c r="Z580" s="1"/>
      <c r="AA580" s="1"/>
      <c r="AB580" s="1"/>
    </row>
    <row r="581" spans="3:28" x14ac:dyDescent="0.25">
      <c r="C581" s="1">
        <v>833</v>
      </c>
      <c r="D581" s="46"/>
      <c r="E581" s="1"/>
      <c r="F581" s="1"/>
      <c r="G581" s="1"/>
      <c r="H581" s="1"/>
      <c r="I581" s="1"/>
      <c r="J581" s="1"/>
      <c r="K581" s="1"/>
      <c r="L581" s="1"/>
      <c r="M581" s="1"/>
      <c r="N581" s="1"/>
      <c r="O581" s="1"/>
      <c r="P581" s="1"/>
      <c r="Q581" s="47" t="s">
        <v>603</v>
      </c>
      <c r="R581" s="46"/>
      <c r="S581" s="46"/>
      <c r="T581" s="48" t="s">
        <v>603</v>
      </c>
      <c r="U581" s="49" t="s">
        <v>603</v>
      </c>
      <c r="V581" s="50"/>
      <c r="W581" s="1"/>
      <c r="X581" s="1"/>
      <c r="Y581" s="1"/>
      <c r="Z581" s="1"/>
      <c r="AA581" s="1"/>
      <c r="AB581" s="1"/>
    </row>
    <row r="582" spans="3:28" x14ac:dyDescent="0.25">
      <c r="C582" s="1">
        <v>834</v>
      </c>
      <c r="D582" s="46"/>
      <c r="E582" s="1"/>
      <c r="F582" s="1"/>
      <c r="G582" s="1"/>
      <c r="H582" s="1"/>
      <c r="I582" s="1"/>
      <c r="J582" s="1"/>
      <c r="K582" s="1"/>
      <c r="L582" s="1"/>
      <c r="M582" s="1"/>
      <c r="N582" s="1"/>
      <c r="O582" s="1"/>
      <c r="P582" s="1"/>
      <c r="Q582" s="47" t="s">
        <v>603</v>
      </c>
      <c r="R582" s="46"/>
      <c r="S582" s="46"/>
      <c r="T582" s="48" t="s">
        <v>603</v>
      </c>
      <c r="U582" s="49" t="s">
        <v>603</v>
      </c>
      <c r="V582" s="50"/>
      <c r="W582" s="1"/>
      <c r="X582" s="1"/>
      <c r="Y582" s="1"/>
      <c r="Z582" s="1"/>
      <c r="AA582" s="1"/>
      <c r="AB582" s="1"/>
    </row>
    <row r="583" spans="3:28" x14ac:dyDescent="0.25">
      <c r="C583" s="1">
        <v>835</v>
      </c>
      <c r="D583" s="46"/>
      <c r="E583" s="1"/>
      <c r="F583" s="1"/>
      <c r="G583" s="1"/>
      <c r="H583" s="1"/>
      <c r="I583" s="1"/>
      <c r="J583" s="1"/>
      <c r="K583" s="1"/>
      <c r="L583" s="1"/>
      <c r="M583" s="1"/>
      <c r="N583" s="1"/>
      <c r="O583" s="1"/>
      <c r="P583" s="1"/>
      <c r="Q583" s="47" t="s">
        <v>603</v>
      </c>
      <c r="R583" s="46"/>
      <c r="S583" s="46"/>
      <c r="T583" s="48" t="s">
        <v>603</v>
      </c>
      <c r="U583" s="49" t="s">
        <v>603</v>
      </c>
      <c r="V583" s="50"/>
      <c r="W583" s="1"/>
      <c r="X583" s="1"/>
      <c r="Y583" s="1"/>
      <c r="Z583" s="1"/>
      <c r="AA583" s="1"/>
      <c r="AB583" s="1"/>
    </row>
    <row r="584" spans="3:28" x14ac:dyDescent="0.25">
      <c r="C584" s="1">
        <v>836</v>
      </c>
      <c r="D584" s="46"/>
      <c r="E584" s="1"/>
      <c r="F584" s="1"/>
      <c r="G584" s="1"/>
      <c r="H584" s="1"/>
      <c r="I584" s="1"/>
      <c r="J584" s="1"/>
      <c r="K584" s="1"/>
      <c r="L584" s="1"/>
      <c r="M584" s="1"/>
      <c r="N584" s="1"/>
      <c r="O584" s="1"/>
      <c r="P584" s="1"/>
      <c r="Q584" s="47" t="s">
        <v>603</v>
      </c>
      <c r="R584" s="46"/>
      <c r="S584" s="46"/>
      <c r="T584" s="48" t="s">
        <v>603</v>
      </c>
      <c r="U584" s="49" t="s">
        <v>603</v>
      </c>
      <c r="V584" s="50"/>
      <c r="W584" s="1"/>
      <c r="X584" s="1"/>
      <c r="Y584" s="1"/>
      <c r="Z584" s="1"/>
      <c r="AA584" s="1"/>
      <c r="AB584" s="1"/>
    </row>
    <row r="585" spans="3:28" x14ac:dyDescent="0.25">
      <c r="C585" s="1">
        <v>837</v>
      </c>
      <c r="D585" s="46"/>
      <c r="E585" s="1"/>
      <c r="F585" s="1"/>
      <c r="G585" s="1"/>
      <c r="H585" s="1"/>
      <c r="I585" s="1"/>
      <c r="J585" s="1"/>
      <c r="K585" s="1"/>
      <c r="L585" s="1"/>
      <c r="M585" s="1"/>
      <c r="N585" s="1"/>
      <c r="O585" s="1"/>
      <c r="P585" s="1"/>
      <c r="Q585" s="47" t="s">
        <v>603</v>
      </c>
      <c r="R585" s="46"/>
      <c r="S585" s="46"/>
      <c r="T585" s="48" t="s">
        <v>603</v>
      </c>
      <c r="U585" s="49" t="s">
        <v>603</v>
      </c>
      <c r="V585" s="50"/>
      <c r="W585" s="1"/>
      <c r="X585" s="1"/>
      <c r="Y585" s="1"/>
      <c r="Z585" s="1"/>
      <c r="AA585" s="1"/>
      <c r="AB585" s="1"/>
    </row>
    <row r="586" spans="3:28" x14ac:dyDescent="0.25">
      <c r="C586" s="1">
        <v>838</v>
      </c>
      <c r="D586" s="46"/>
      <c r="E586" s="1"/>
      <c r="F586" s="1"/>
      <c r="G586" s="1"/>
      <c r="H586" s="1"/>
      <c r="I586" s="1"/>
      <c r="J586" s="1"/>
      <c r="K586" s="1"/>
      <c r="L586" s="1"/>
      <c r="M586" s="1"/>
      <c r="N586" s="1"/>
      <c r="O586" s="1"/>
      <c r="P586" s="1"/>
      <c r="Q586" s="47" t="s">
        <v>603</v>
      </c>
      <c r="R586" s="46"/>
      <c r="S586" s="46"/>
      <c r="T586" s="48" t="s">
        <v>603</v>
      </c>
      <c r="U586" s="49" t="s">
        <v>603</v>
      </c>
      <c r="V586" s="50"/>
      <c r="W586" s="1"/>
      <c r="X586" s="1"/>
      <c r="Y586" s="1"/>
      <c r="Z586" s="1"/>
      <c r="AA586" s="1"/>
      <c r="AB586" s="1"/>
    </row>
    <row r="587" spans="3:28" x14ac:dyDescent="0.25">
      <c r="C587" s="1">
        <v>839</v>
      </c>
      <c r="D587" s="46"/>
      <c r="E587" s="1"/>
      <c r="F587" s="1"/>
      <c r="G587" s="1"/>
      <c r="H587" s="1"/>
      <c r="I587" s="1"/>
      <c r="J587" s="1"/>
      <c r="K587" s="1"/>
      <c r="L587" s="1"/>
      <c r="M587" s="1"/>
      <c r="N587" s="1"/>
      <c r="O587" s="1"/>
      <c r="P587" s="1"/>
      <c r="Q587" s="47" t="s">
        <v>603</v>
      </c>
      <c r="R587" s="46"/>
      <c r="S587" s="46"/>
      <c r="T587" s="48" t="s">
        <v>603</v>
      </c>
      <c r="U587" s="49" t="s">
        <v>603</v>
      </c>
      <c r="V587" s="50"/>
      <c r="W587" s="1"/>
      <c r="X587" s="1"/>
      <c r="Y587" s="1"/>
      <c r="Z587" s="1"/>
      <c r="AA587" s="1"/>
      <c r="AB587" s="1"/>
    </row>
    <row r="588" spans="3:28" x14ac:dyDescent="0.25">
      <c r="C588" s="1">
        <v>840</v>
      </c>
      <c r="D588" s="46"/>
      <c r="E588" s="1"/>
      <c r="F588" s="1"/>
      <c r="G588" s="1"/>
      <c r="H588" s="1"/>
      <c r="I588" s="1"/>
      <c r="J588" s="1"/>
      <c r="K588" s="1"/>
      <c r="L588" s="1"/>
      <c r="M588" s="1"/>
      <c r="N588" s="1"/>
      <c r="O588" s="1"/>
      <c r="P588" s="1"/>
      <c r="Q588" s="47" t="s">
        <v>603</v>
      </c>
      <c r="R588" s="46"/>
      <c r="S588" s="46"/>
      <c r="T588" s="48" t="s">
        <v>603</v>
      </c>
      <c r="U588" s="49" t="s">
        <v>603</v>
      </c>
      <c r="V588" s="50"/>
      <c r="W588" s="1"/>
      <c r="X588" s="1"/>
      <c r="Y588" s="1"/>
      <c r="Z588" s="1"/>
      <c r="AA588" s="1"/>
      <c r="AB588" s="1"/>
    </row>
    <row r="589" spans="3:28" x14ac:dyDescent="0.25">
      <c r="C589" s="1">
        <v>841</v>
      </c>
      <c r="D589" s="46"/>
      <c r="E589" s="1"/>
      <c r="F589" s="1"/>
      <c r="G589" s="1"/>
      <c r="H589" s="1"/>
      <c r="I589" s="1"/>
      <c r="J589" s="1"/>
      <c r="K589" s="1"/>
      <c r="L589" s="1"/>
      <c r="M589" s="1"/>
      <c r="N589" s="1"/>
      <c r="O589" s="1"/>
      <c r="P589" s="1"/>
      <c r="Q589" s="47" t="s">
        <v>603</v>
      </c>
      <c r="R589" s="46"/>
      <c r="S589" s="46"/>
      <c r="T589" s="48" t="s">
        <v>603</v>
      </c>
      <c r="U589" s="49" t="s">
        <v>603</v>
      </c>
      <c r="V589" s="50"/>
      <c r="W589" s="1"/>
      <c r="X589" s="1"/>
      <c r="Y589" s="1"/>
      <c r="Z589" s="1"/>
      <c r="AA589" s="1"/>
      <c r="AB589" s="1"/>
    </row>
    <row r="590" spans="3:28" x14ac:dyDescent="0.25">
      <c r="C590" s="1">
        <v>842</v>
      </c>
      <c r="D590" s="46"/>
      <c r="E590" s="1"/>
      <c r="F590" s="1"/>
      <c r="G590" s="1"/>
      <c r="H590" s="1"/>
      <c r="I590" s="1"/>
      <c r="J590" s="1"/>
      <c r="K590" s="1"/>
      <c r="L590" s="1"/>
      <c r="M590" s="1"/>
      <c r="N590" s="1"/>
      <c r="O590" s="1"/>
      <c r="P590" s="1"/>
      <c r="Q590" s="47" t="s">
        <v>603</v>
      </c>
      <c r="R590" s="46"/>
      <c r="S590" s="46"/>
      <c r="T590" s="48" t="s">
        <v>603</v>
      </c>
      <c r="U590" s="49" t="s">
        <v>603</v>
      </c>
      <c r="V590" s="50"/>
      <c r="W590" s="1"/>
      <c r="X590" s="1"/>
      <c r="Y590" s="1"/>
      <c r="Z590" s="1"/>
      <c r="AA590" s="1"/>
      <c r="AB590" s="1"/>
    </row>
    <row r="591" spans="3:28" x14ac:dyDescent="0.25">
      <c r="C591" s="1">
        <v>843</v>
      </c>
      <c r="D591" s="46"/>
      <c r="E591" s="1"/>
      <c r="F591" s="1"/>
      <c r="G591" s="1"/>
      <c r="H591" s="1"/>
      <c r="I591" s="1"/>
      <c r="J591" s="1"/>
      <c r="K591" s="1"/>
      <c r="L591" s="1"/>
      <c r="M591" s="1"/>
      <c r="N591" s="1"/>
      <c r="O591" s="1"/>
      <c r="P591" s="1"/>
      <c r="Q591" s="47" t="s">
        <v>603</v>
      </c>
      <c r="R591" s="46"/>
      <c r="S591" s="46"/>
      <c r="T591" s="48" t="s">
        <v>603</v>
      </c>
      <c r="U591" s="49" t="s">
        <v>603</v>
      </c>
      <c r="V591" s="50"/>
      <c r="W591" s="1"/>
      <c r="X591" s="1"/>
      <c r="Y591" s="1"/>
      <c r="Z591" s="1"/>
      <c r="AA591" s="1"/>
      <c r="AB591" s="1"/>
    </row>
    <row r="592" spans="3:28" x14ac:dyDescent="0.25">
      <c r="C592" s="1">
        <v>844</v>
      </c>
      <c r="D592" s="46"/>
      <c r="E592" s="1"/>
      <c r="F592" s="1"/>
      <c r="G592" s="1"/>
      <c r="H592" s="1"/>
      <c r="I592" s="1"/>
      <c r="J592" s="1"/>
      <c r="K592" s="1"/>
      <c r="L592" s="1"/>
      <c r="M592" s="1"/>
      <c r="N592" s="1"/>
      <c r="O592" s="1"/>
      <c r="P592" s="1"/>
      <c r="Q592" s="47" t="s">
        <v>603</v>
      </c>
      <c r="R592" s="46"/>
      <c r="S592" s="46"/>
      <c r="T592" s="48" t="s">
        <v>603</v>
      </c>
      <c r="U592" s="49" t="s">
        <v>603</v>
      </c>
      <c r="V592" s="50"/>
      <c r="W592" s="1"/>
      <c r="X592" s="1"/>
      <c r="Y592" s="1"/>
      <c r="Z592" s="1"/>
      <c r="AA592" s="1"/>
      <c r="AB592" s="1"/>
    </row>
    <row r="593" spans="3:28" x14ac:dyDescent="0.25">
      <c r="C593" s="1">
        <v>845</v>
      </c>
      <c r="D593" s="46"/>
      <c r="E593" s="1"/>
      <c r="F593" s="1"/>
      <c r="G593" s="1"/>
      <c r="H593" s="1"/>
      <c r="I593" s="1"/>
      <c r="J593" s="1"/>
      <c r="K593" s="1"/>
      <c r="L593" s="1"/>
      <c r="M593" s="1"/>
      <c r="N593" s="1"/>
      <c r="O593" s="1"/>
      <c r="P593" s="1"/>
      <c r="Q593" s="47" t="s">
        <v>603</v>
      </c>
      <c r="R593" s="46"/>
      <c r="S593" s="46"/>
      <c r="T593" s="48" t="s">
        <v>603</v>
      </c>
      <c r="U593" s="49" t="s">
        <v>603</v>
      </c>
      <c r="V593" s="50"/>
      <c r="W593" s="1"/>
      <c r="X593" s="1"/>
      <c r="Y593" s="1"/>
      <c r="Z593" s="1"/>
      <c r="AA593" s="1"/>
      <c r="AB593" s="1"/>
    </row>
    <row r="594" spans="3:28" x14ac:dyDescent="0.25">
      <c r="C594" s="1">
        <v>846</v>
      </c>
      <c r="D594" s="46"/>
      <c r="E594" s="1"/>
      <c r="F594" s="1"/>
      <c r="G594" s="1"/>
      <c r="H594" s="1"/>
      <c r="I594" s="1"/>
      <c r="J594" s="1"/>
      <c r="K594" s="1"/>
      <c r="L594" s="1"/>
      <c r="M594" s="1"/>
      <c r="N594" s="1"/>
      <c r="O594" s="1"/>
      <c r="P594" s="1"/>
      <c r="Q594" s="47" t="s">
        <v>603</v>
      </c>
      <c r="R594" s="46"/>
      <c r="S594" s="46"/>
      <c r="T594" s="48" t="s">
        <v>603</v>
      </c>
      <c r="U594" s="49" t="s">
        <v>603</v>
      </c>
      <c r="V594" s="50"/>
      <c r="W594" s="1"/>
      <c r="X594" s="1"/>
      <c r="Y594" s="1"/>
      <c r="Z594" s="1"/>
      <c r="AA594" s="1"/>
      <c r="AB594" s="1"/>
    </row>
    <row r="595" spans="3:28" x14ac:dyDescent="0.25">
      <c r="C595" s="1">
        <v>847</v>
      </c>
      <c r="D595" s="46"/>
      <c r="E595" s="1"/>
      <c r="F595" s="1"/>
      <c r="G595" s="1"/>
      <c r="H595" s="1"/>
      <c r="I595" s="1"/>
      <c r="J595" s="1"/>
      <c r="K595" s="1"/>
      <c r="L595" s="1"/>
      <c r="M595" s="1"/>
      <c r="N595" s="1"/>
      <c r="O595" s="1"/>
      <c r="P595" s="1"/>
      <c r="Q595" s="47" t="s">
        <v>603</v>
      </c>
      <c r="R595" s="46"/>
      <c r="S595" s="46"/>
      <c r="T595" s="48" t="s">
        <v>603</v>
      </c>
      <c r="U595" s="49" t="s">
        <v>603</v>
      </c>
      <c r="V595" s="50"/>
      <c r="W595" s="1"/>
      <c r="X595" s="1"/>
      <c r="Y595" s="1"/>
      <c r="Z595" s="1"/>
      <c r="AA595" s="1"/>
      <c r="AB595" s="1"/>
    </row>
    <row r="596" spans="3:28" x14ac:dyDescent="0.25">
      <c r="C596" s="1">
        <v>848</v>
      </c>
      <c r="D596" s="46"/>
      <c r="E596" s="1"/>
      <c r="F596" s="1"/>
      <c r="G596" s="1"/>
      <c r="H596" s="1"/>
      <c r="I596" s="1"/>
      <c r="J596" s="1"/>
      <c r="K596" s="1"/>
      <c r="L596" s="1"/>
      <c r="M596" s="1"/>
      <c r="N596" s="1"/>
      <c r="O596" s="1"/>
      <c r="P596" s="1"/>
      <c r="Q596" s="47" t="s">
        <v>603</v>
      </c>
      <c r="R596" s="46"/>
      <c r="S596" s="46"/>
      <c r="T596" s="48" t="s">
        <v>603</v>
      </c>
      <c r="U596" s="49" t="s">
        <v>603</v>
      </c>
      <c r="V596" s="50"/>
      <c r="W596" s="1"/>
      <c r="X596" s="1"/>
      <c r="Y596" s="1"/>
      <c r="Z596" s="1"/>
      <c r="AA596" s="1"/>
      <c r="AB596" s="1"/>
    </row>
    <row r="597" spans="3:28" x14ac:dyDescent="0.25">
      <c r="C597" s="1">
        <v>849</v>
      </c>
      <c r="D597" s="46"/>
      <c r="E597" s="1"/>
      <c r="F597" s="1"/>
      <c r="G597" s="1"/>
      <c r="H597" s="1"/>
      <c r="I597" s="1"/>
      <c r="J597" s="1"/>
      <c r="K597" s="1"/>
      <c r="L597" s="1"/>
      <c r="M597" s="1"/>
      <c r="N597" s="1"/>
      <c r="O597" s="1"/>
      <c r="P597" s="1"/>
      <c r="Q597" s="47" t="s">
        <v>603</v>
      </c>
      <c r="R597" s="46"/>
      <c r="S597" s="46"/>
      <c r="T597" s="48" t="s">
        <v>603</v>
      </c>
      <c r="U597" s="49" t="s">
        <v>603</v>
      </c>
      <c r="V597" s="50"/>
      <c r="W597" s="1"/>
      <c r="X597" s="1"/>
      <c r="Y597" s="1"/>
      <c r="Z597" s="1"/>
      <c r="AA597" s="1"/>
      <c r="AB597" s="1"/>
    </row>
    <row r="598" spans="3:28" x14ac:dyDescent="0.25">
      <c r="C598" s="1">
        <v>850</v>
      </c>
      <c r="D598" s="46"/>
      <c r="E598" s="1"/>
      <c r="F598" s="1"/>
      <c r="G598" s="1"/>
      <c r="H598" s="1"/>
      <c r="I598" s="1"/>
      <c r="J598" s="1"/>
      <c r="K598" s="1"/>
      <c r="L598" s="1"/>
      <c r="M598" s="1"/>
      <c r="N598" s="1"/>
      <c r="O598" s="1"/>
      <c r="P598" s="1"/>
      <c r="Q598" s="47" t="s">
        <v>603</v>
      </c>
      <c r="R598" s="46"/>
      <c r="S598" s="46"/>
      <c r="T598" s="48" t="s">
        <v>603</v>
      </c>
      <c r="U598" s="49" t="s">
        <v>603</v>
      </c>
      <c r="V598" s="50"/>
      <c r="W598" s="1"/>
      <c r="X598" s="1"/>
      <c r="Y598" s="1"/>
      <c r="Z598" s="1"/>
      <c r="AA598" s="1"/>
      <c r="AB598" s="1"/>
    </row>
    <row r="599" spans="3:28" x14ac:dyDescent="0.25">
      <c r="C599" s="1">
        <v>851</v>
      </c>
      <c r="D599" s="46"/>
      <c r="E599" s="1"/>
      <c r="F599" s="1"/>
      <c r="G599" s="1"/>
      <c r="H599" s="1"/>
      <c r="I599" s="1"/>
      <c r="J599" s="1"/>
      <c r="K599" s="1"/>
      <c r="L599" s="1"/>
      <c r="M599" s="1"/>
      <c r="N599" s="1"/>
      <c r="O599" s="1"/>
      <c r="P599" s="1"/>
      <c r="Q599" s="47" t="s">
        <v>603</v>
      </c>
      <c r="R599" s="46"/>
      <c r="S599" s="46"/>
      <c r="T599" s="48" t="s">
        <v>603</v>
      </c>
      <c r="U599" s="49" t="s">
        <v>603</v>
      </c>
      <c r="V599" s="50"/>
      <c r="W599" s="1"/>
      <c r="X599" s="1"/>
      <c r="Y599" s="1"/>
      <c r="Z599" s="1"/>
      <c r="AA599" s="1"/>
      <c r="AB599" s="1"/>
    </row>
    <row r="600" spans="3:28" x14ac:dyDescent="0.25">
      <c r="C600" s="1">
        <v>852</v>
      </c>
      <c r="D600" s="46"/>
      <c r="E600" s="1"/>
      <c r="F600" s="1"/>
      <c r="G600" s="1"/>
      <c r="H600" s="1"/>
      <c r="I600" s="1"/>
      <c r="J600" s="1"/>
      <c r="K600" s="1"/>
      <c r="L600" s="1"/>
      <c r="M600" s="1"/>
      <c r="N600" s="1"/>
      <c r="O600" s="1"/>
      <c r="P600" s="1"/>
      <c r="Q600" s="47" t="s">
        <v>603</v>
      </c>
      <c r="R600" s="46"/>
      <c r="S600" s="46"/>
      <c r="T600" s="48" t="s">
        <v>603</v>
      </c>
      <c r="U600" s="49" t="s">
        <v>603</v>
      </c>
      <c r="V600" s="50"/>
      <c r="W600" s="1"/>
      <c r="X600" s="1"/>
      <c r="Y600" s="1"/>
      <c r="Z600" s="1"/>
      <c r="AA600" s="1"/>
      <c r="AB600" s="1"/>
    </row>
    <row r="601" spans="3:28" x14ac:dyDescent="0.25">
      <c r="C601" s="1">
        <v>853</v>
      </c>
      <c r="D601" s="46"/>
      <c r="E601" s="1"/>
      <c r="F601" s="1"/>
      <c r="G601" s="1"/>
      <c r="H601" s="1"/>
      <c r="I601" s="1"/>
      <c r="J601" s="1"/>
      <c r="K601" s="1"/>
      <c r="L601" s="1"/>
      <c r="M601" s="1"/>
      <c r="N601" s="1"/>
      <c r="O601" s="1"/>
      <c r="P601" s="1"/>
      <c r="Q601" s="47" t="s">
        <v>603</v>
      </c>
      <c r="R601" s="46"/>
      <c r="S601" s="46"/>
      <c r="T601" s="48" t="s">
        <v>603</v>
      </c>
      <c r="U601" s="49" t="s">
        <v>603</v>
      </c>
      <c r="V601" s="50"/>
      <c r="W601" s="1"/>
      <c r="X601" s="1"/>
      <c r="Y601" s="1"/>
      <c r="Z601" s="1"/>
      <c r="AA601" s="1"/>
      <c r="AB601" s="1"/>
    </row>
    <row r="602" spans="3:28" x14ac:dyDescent="0.25">
      <c r="C602" s="1">
        <v>854</v>
      </c>
      <c r="D602" s="46"/>
      <c r="E602" s="1"/>
      <c r="F602" s="1"/>
      <c r="G602" s="1"/>
      <c r="H602" s="1"/>
      <c r="I602" s="1"/>
      <c r="J602" s="1"/>
      <c r="K602" s="1"/>
      <c r="L602" s="1"/>
      <c r="M602" s="1"/>
      <c r="N602" s="1"/>
      <c r="O602" s="1"/>
      <c r="P602" s="1"/>
      <c r="Q602" s="47" t="s">
        <v>603</v>
      </c>
      <c r="R602" s="46"/>
      <c r="S602" s="46"/>
      <c r="T602" s="48" t="s">
        <v>603</v>
      </c>
      <c r="U602" s="49" t="s">
        <v>603</v>
      </c>
      <c r="V602" s="50"/>
      <c r="W602" s="1"/>
      <c r="X602" s="1"/>
      <c r="Y602" s="1"/>
      <c r="Z602" s="1"/>
      <c r="AA602" s="1"/>
      <c r="AB602" s="1"/>
    </row>
    <row r="603" spans="3:28" x14ac:dyDescent="0.25">
      <c r="C603" s="1">
        <v>855</v>
      </c>
      <c r="D603" s="46"/>
      <c r="E603" s="1"/>
      <c r="F603" s="1"/>
      <c r="G603" s="1"/>
      <c r="H603" s="1"/>
      <c r="I603" s="1"/>
      <c r="J603" s="1"/>
      <c r="K603" s="1"/>
      <c r="L603" s="1"/>
      <c r="M603" s="1"/>
      <c r="N603" s="1"/>
      <c r="O603" s="1"/>
      <c r="P603" s="1"/>
      <c r="Q603" s="47" t="s">
        <v>603</v>
      </c>
      <c r="R603" s="46"/>
      <c r="S603" s="46"/>
      <c r="T603" s="48" t="s">
        <v>603</v>
      </c>
      <c r="U603" s="49" t="s">
        <v>603</v>
      </c>
      <c r="V603" s="50"/>
      <c r="W603" s="1"/>
      <c r="X603" s="1"/>
      <c r="Y603" s="1"/>
      <c r="Z603" s="1"/>
      <c r="AA603" s="1"/>
      <c r="AB603" s="1"/>
    </row>
    <row r="604" spans="3:28" x14ac:dyDescent="0.25">
      <c r="C604" s="1">
        <v>856</v>
      </c>
      <c r="D604" s="46"/>
      <c r="E604" s="1"/>
      <c r="F604" s="1"/>
      <c r="G604" s="1"/>
      <c r="H604" s="1"/>
      <c r="I604" s="1"/>
      <c r="J604" s="1"/>
      <c r="K604" s="1"/>
      <c r="L604" s="1"/>
      <c r="M604" s="1"/>
      <c r="N604" s="1"/>
      <c r="O604" s="1"/>
      <c r="P604" s="1"/>
      <c r="Q604" s="47" t="s">
        <v>603</v>
      </c>
      <c r="R604" s="46"/>
      <c r="S604" s="46"/>
      <c r="T604" s="48" t="s">
        <v>603</v>
      </c>
      <c r="U604" s="49" t="s">
        <v>603</v>
      </c>
      <c r="V604" s="50"/>
      <c r="W604" s="1"/>
      <c r="X604" s="1"/>
      <c r="Y604" s="1"/>
      <c r="Z604" s="1"/>
      <c r="AA604" s="1"/>
      <c r="AB604" s="1"/>
    </row>
    <row r="605" spans="3:28" x14ac:dyDescent="0.25">
      <c r="C605" s="1">
        <v>857</v>
      </c>
      <c r="D605" s="46"/>
      <c r="E605" s="1"/>
      <c r="F605" s="1"/>
      <c r="G605" s="1"/>
      <c r="H605" s="1"/>
      <c r="I605" s="1"/>
      <c r="J605" s="1"/>
      <c r="K605" s="1"/>
      <c r="L605" s="1"/>
      <c r="M605" s="1"/>
      <c r="N605" s="1"/>
      <c r="O605" s="1"/>
      <c r="P605" s="1"/>
      <c r="Q605" s="47" t="s">
        <v>603</v>
      </c>
      <c r="R605" s="46"/>
      <c r="S605" s="46"/>
      <c r="T605" s="48" t="s">
        <v>603</v>
      </c>
      <c r="U605" s="49" t="s">
        <v>603</v>
      </c>
      <c r="V605" s="50"/>
      <c r="W605" s="1"/>
      <c r="X605" s="1"/>
      <c r="Y605" s="1"/>
      <c r="Z605" s="1"/>
      <c r="AA605" s="1"/>
      <c r="AB605" s="1"/>
    </row>
    <row r="606" spans="3:28" x14ac:dyDescent="0.25">
      <c r="C606" s="1">
        <v>858</v>
      </c>
      <c r="D606" s="46"/>
      <c r="E606" s="1"/>
      <c r="F606" s="1"/>
      <c r="G606" s="1"/>
      <c r="H606" s="1"/>
      <c r="I606" s="1"/>
      <c r="J606" s="1"/>
      <c r="K606" s="1"/>
      <c r="L606" s="1"/>
      <c r="M606" s="1"/>
      <c r="N606" s="1"/>
      <c r="O606" s="1"/>
      <c r="P606" s="1"/>
      <c r="Q606" s="47" t="s">
        <v>603</v>
      </c>
      <c r="R606" s="46"/>
      <c r="S606" s="46"/>
      <c r="T606" s="48" t="s">
        <v>603</v>
      </c>
      <c r="U606" s="49" t="s">
        <v>603</v>
      </c>
      <c r="V606" s="50"/>
      <c r="W606" s="1"/>
      <c r="X606" s="1"/>
      <c r="Y606" s="1"/>
      <c r="Z606" s="1"/>
      <c r="AA606" s="1"/>
      <c r="AB606" s="1"/>
    </row>
    <row r="607" spans="3:28" x14ac:dyDescent="0.25">
      <c r="C607" s="1">
        <v>859</v>
      </c>
      <c r="D607" s="46"/>
      <c r="E607" s="1"/>
      <c r="F607" s="1"/>
      <c r="G607" s="1"/>
      <c r="H607" s="1"/>
      <c r="I607" s="1"/>
      <c r="J607" s="1"/>
      <c r="K607" s="1"/>
      <c r="L607" s="1"/>
      <c r="M607" s="1"/>
      <c r="N607" s="1"/>
      <c r="O607" s="1"/>
      <c r="P607" s="1"/>
      <c r="Q607" s="47" t="s">
        <v>603</v>
      </c>
      <c r="R607" s="46"/>
      <c r="S607" s="46"/>
      <c r="T607" s="48" t="s">
        <v>603</v>
      </c>
      <c r="U607" s="49" t="s">
        <v>603</v>
      </c>
      <c r="V607" s="50"/>
      <c r="W607" s="1"/>
      <c r="X607" s="1"/>
      <c r="Y607" s="1"/>
      <c r="Z607" s="1"/>
      <c r="AA607" s="1"/>
      <c r="AB607" s="1"/>
    </row>
    <row r="608" spans="3:28" x14ac:dyDescent="0.25">
      <c r="C608" s="1">
        <v>860</v>
      </c>
      <c r="D608" s="46"/>
      <c r="E608" s="1"/>
      <c r="F608" s="1"/>
      <c r="G608" s="1"/>
      <c r="H608" s="1"/>
      <c r="I608" s="1"/>
      <c r="J608" s="1"/>
      <c r="K608" s="1"/>
      <c r="L608" s="1"/>
      <c r="M608" s="1"/>
      <c r="N608" s="1"/>
      <c r="O608" s="1"/>
      <c r="P608" s="1"/>
      <c r="Q608" s="47" t="s">
        <v>603</v>
      </c>
      <c r="R608" s="46"/>
      <c r="S608" s="46"/>
      <c r="T608" s="48" t="s">
        <v>603</v>
      </c>
      <c r="U608" s="49" t="s">
        <v>603</v>
      </c>
      <c r="V608" s="50"/>
      <c r="W608" s="1"/>
      <c r="X608" s="1"/>
      <c r="Y608" s="1"/>
      <c r="Z608" s="1"/>
      <c r="AA608" s="1"/>
      <c r="AB608" s="1"/>
    </row>
    <row r="609" spans="3:28" x14ac:dyDescent="0.25">
      <c r="C609" s="1">
        <v>861</v>
      </c>
      <c r="D609" s="46"/>
      <c r="E609" s="1"/>
      <c r="F609" s="1"/>
      <c r="G609" s="1"/>
      <c r="H609" s="1"/>
      <c r="I609" s="1"/>
      <c r="J609" s="1"/>
      <c r="K609" s="1"/>
      <c r="L609" s="1"/>
      <c r="M609" s="1"/>
      <c r="N609" s="1"/>
      <c r="O609" s="1"/>
      <c r="P609" s="1"/>
      <c r="Q609" s="47" t="s">
        <v>603</v>
      </c>
      <c r="R609" s="46"/>
      <c r="S609" s="46"/>
      <c r="T609" s="48" t="s">
        <v>603</v>
      </c>
      <c r="U609" s="49" t="s">
        <v>603</v>
      </c>
      <c r="V609" s="50"/>
      <c r="W609" s="1"/>
      <c r="X609" s="1"/>
      <c r="Y609" s="1"/>
      <c r="Z609" s="1"/>
      <c r="AA609" s="1"/>
      <c r="AB609" s="1"/>
    </row>
    <row r="610" spans="3:28" x14ac:dyDescent="0.25">
      <c r="C610" s="1">
        <v>862</v>
      </c>
      <c r="D610" s="46"/>
      <c r="E610" s="1"/>
      <c r="F610" s="1"/>
      <c r="G610" s="1"/>
      <c r="H610" s="1"/>
      <c r="I610" s="1"/>
      <c r="J610" s="1"/>
      <c r="K610" s="1"/>
      <c r="L610" s="1"/>
      <c r="M610" s="1"/>
      <c r="N610" s="1"/>
      <c r="O610" s="1"/>
      <c r="P610" s="1"/>
      <c r="Q610" s="47" t="s">
        <v>603</v>
      </c>
      <c r="R610" s="46"/>
      <c r="S610" s="46"/>
      <c r="T610" s="48" t="s">
        <v>603</v>
      </c>
      <c r="U610" s="49" t="s">
        <v>603</v>
      </c>
      <c r="V610" s="50"/>
      <c r="W610" s="1"/>
      <c r="X610" s="1"/>
      <c r="Y610" s="1"/>
      <c r="Z610" s="1"/>
      <c r="AA610" s="1"/>
      <c r="AB610" s="1"/>
    </row>
    <row r="611" spans="3:28" x14ac:dyDescent="0.25">
      <c r="C611" s="1">
        <v>863</v>
      </c>
      <c r="D611" s="46"/>
      <c r="E611" s="1"/>
      <c r="F611" s="1"/>
      <c r="G611" s="1"/>
      <c r="H611" s="1"/>
      <c r="I611" s="1"/>
      <c r="J611" s="1"/>
      <c r="K611" s="1"/>
      <c r="L611" s="1"/>
      <c r="M611" s="1"/>
      <c r="N611" s="1"/>
      <c r="O611" s="1"/>
      <c r="P611" s="1"/>
      <c r="Q611" s="47" t="s">
        <v>603</v>
      </c>
      <c r="R611" s="46"/>
      <c r="S611" s="46"/>
      <c r="T611" s="48" t="s">
        <v>603</v>
      </c>
      <c r="U611" s="49" t="s">
        <v>603</v>
      </c>
      <c r="V611" s="50"/>
      <c r="W611" s="1"/>
      <c r="X611" s="1"/>
      <c r="Y611" s="1"/>
      <c r="Z611" s="1"/>
      <c r="AA611" s="1"/>
      <c r="AB611" s="1"/>
    </row>
    <row r="612" spans="3:28" x14ac:dyDescent="0.25">
      <c r="C612" s="1">
        <v>864</v>
      </c>
      <c r="D612" s="46"/>
      <c r="E612" s="1"/>
      <c r="F612" s="1"/>
      <c r="G612" s="1"/>
      <c r="H612" s="1"/>
      <c r="I612" s="1"/>
      <c r="J612" s="1"/>
      <c r="K612" s="1"/>
      <c r="L612" s="1"/>
      <c r="M612" s="1"/>
      <c r="N612" s="1"/>
      <c r="O612" s="1"/>
      <c r="P612" s="1"/>
      <c r="Q612" s="47" t="s">
        <v>603</v>
      </c>
      <c r="R612" s="46"/>
      <c r="S612" s="46"/>
      <c r="T612" s="48" t="s">
        <v>603</v>
      </c>
      <c r="U612" s="49" t="s">
        <v>603</v>
      </c>
      <c r="V612" s="50"/>
      <c r="W612" s="1"/>
      <c r="X612" s="1"/>
      <c r="Y612" s="1"/>
      <c r="Z612" s="1"/>
      <c r="AA612" s="1"/>
      <c r="AB612" s="1"/>
    </row>
    <row r="613" spans="3:28" x14ac:dyDescent="0.25">
      <c r="C613" s="1">
        <v>865</v>
      </c>
      <c r="D613" s="46"/>
      <c r="E613" s="1"/>
      <c r="F613" s="1"/>
      <c r="G613" s="1"/>
      <c r="H613" s="1"/>
      <c r="I613" s="1"/>
      <c r="J613" s="1"/>
      <c r="K613" s="1"/>
      <c r="L613" s="1"/>
      <c r="M613" s="1"/>
      <c r="N613" s="1"/>
      <c r="O613" s="1"/>
      <c r="P613" s="1"/>
      <c r="Q613" s="47" t="s">
        <v>603</v>
      </c>
      <c r="R613" s="46"/>
      <c r="S613" s="46"/>
      <c r="T613" s="48" t="s">
        <v>603</v>
      </c>
      <c r="U613" s="49" t="s">
        <v>603</v>
      </c>
      <c r="V613" s="50"/>
      <c r="W613" s="1"/>
      <c r="X613" s="1"/>
      <c r="Y613" s="1"/>
      <c r="Z613" s="1"/>
      <c r="AA613" s="1"/>
      <c r="AB613" s="1"/>
    </row>
    <row r="614" spans="3:28" x14ac:dyDescent="0.25">
      <c r="C614" s="1">
        <v>866</v>
      </c>
      <c r="D614" s="46"/>
      <c r="E614" s="1"/>
      <c r="F614" s="1"/>
      <c r="G614" s="1"/>
      <c r="H614" s="1"/>
      <c r="I614" s="1"/>
      <c r="J614" s="1"/>
      <c r="K614" s="1"/>
      <c r="L614" s="1"/>
      <c r="M614" s="1"/>
      <c r="N614" s="1"/>
      <c r="O614" s="1"/>
      <c r="P614" s="1"/>
      <c r="Q614" s="47" t="s">
        <v>603</v>
      </c>
      <c r="R614" s="46"/>
      <c r="S614" s="46"/>
      <c r="T614" s="48" t="s">
        <v>603</v>
      </c>
      <c r="U614" s="49" t="s">
        <v>603</v>
      </c>
      <c r="V614" s="50"/>
      <c r="W614" s="1"/>
      <c r="X614" s="1"/>
      <c r="Y614" s="1"/>
      <c r="Z614" s="1"/>
      <c r="AA614" s="1"/>
      <c r="AB614" s="1"/>
    </row>
    <row r="615" spans="3:28" x14ac:dyDescent="0.25">
      <c r="C615" s="1">
        <v>867</v>
      </c>
      <c r="D615" s="46"/>
      <c r="E615" s="1"/>
      <c r="F615" s="1"/>
      <c r="G615" s="1"/>
      <c r="H615" s="1"/>
      <c r="I615" s="1"/>
      <c r="J615" s="1"/>
      <c r="K615" s="1"/>
      <c r="L615" s="1"/>
      <c r="M615" s="1"/>
      <c r="N615" s="1"/>
      <c r="O615" s="1"/>
      <c r="P615" s="1"/>
      <c r="Q615" s="47" t="s">
        <v>603</v>
      </c>
      <c r="R615" s="46"/>
      <c r="S615" s="46"/>
      <c r="T615" s="48" t="s">
        <v>603</v>
      </c>
      <c r="U615" s="49" t="s">
        <v>603</v>
      </c>
      <c r="V615" s="50"/>
      <c r="W615" s="1"/>
      <c r="X615" s="1"/>
      <c r="Y615" s="1"/>
      <c r="Z615" s="1"/>
      <c r="AA615" s="1"/>
      <c r="AB615" s="1"/>
    </row>
    <row r="616" spans="3:28" x14ac:dyDescent="0.25">
      <c r="C616" s="1">
        <v>868</v>
      </c>
      <c r="D616" s="46"/>
      <c r="E616" s="1"/>
      <c r="F616" s="1"/>
      <c r="G616" s="1"/>
      <c r="H616" s="1"/>
      <c r="I616" s="1"/>
      <c r="J616" s="1"/>
      <c r="K616" s="1"/>
      <c r="L616" s="1"/>
      <c r="M616" s="1"/>
      <c r="N616" s="1"/>
      <c r="O616" s="1"/>
      <c r="P616" s="1"/>
      <c r="Q616" s="47" t="s">
        <v>603</v>
      </c>
      <c r="R616" s="46"/>
      <c r="S616" s="46"/>
      <c r="T616" s="48" t="s">
        <v>603</v>
      </c>
      <c r="U616" s="49" t="s">
        <v>603</v>
      </c>
      <c r="V616" s="50"/>
      <c r="W616" s="1"/>
      <c r="X616" s="1"/>
      <c r="Y616" s="1"/>
      <c r="Z616" s="1"/>
      <c r="AA616" s="1"/>
      <c r="AB616" s="1"/>
    </row>
    <row r="617" spans="3:28" x14ac:dyDescent="0.25">
      <c r="C617" s="1">
        <v>869</v>
      </c>
      <c r="D617" s="46"/>
      <c r="E617" s="1"/>
      <c r="F617" s="1"/>
      <c r="G617" s="1"/>
      <c r="H617" s="1"/>
      <c r="I617" s="1"/>
      <c r="J617" s="1"/>
      <c r="K617" s="1"/>
      <c r="L617" s="1"/>
      <c r="M617" s="1"/>
      <c r="N617" s="1"/>
      <c r="O617" s="1"/>
      <c r="P617" s="1"/>
      <c r="Q617" s="47" t="s">
        <v>603</v>
      </c>
      <c r="R617" s="46"/>
      <c r="S617" s="46"/>
      <c r="T617" s="48" t="s">
        <v>603</v>
      </c>
      <c r="U617" s="49" t="s">
        <v>603</v>
      </c>
      <c r="V617" s="50"/>
      <c r="W617" s="1"/>
      <c r="X617" s="1"/>
      <c r="Y617" s="1"/>
      <c r="Z617" s="1"/>
      <c r="AA617" s="1"/>
      <c r="AB617" s="1"/>
    </row>
    <row r="618" spans="3:28" x14ac:dyDescent="0.25">
      <c r="C618" s="1">
        <v>870</v>
      </c>
      <c r="D618" s="46"/>
      <c r="E618" s="1"/>
      <c r="F618" s="1"/>
      <c r="G618" s="1"/>
      <c r="H618" s="1"/>
      <c r="I618" s="1"/>
      <c r="J618" s="1"/>
      <c r="K618" s="1"/>
      <c r="L618" s="1"/>
      <c r="M618" s="1"/>
      <c r="N618" s="1"/>
      <c r="O618" s="1"/>
      <c r="P618" s="1"/>
      <c r="Q618" s="47" t="s">
        <v>603</v>
      </c>
      <c r="R618" s="46"/>
      <c r="S618" s="46"/>
      <c r="T618" s="48" t="s">
        <v>603</v>
      </c>
      <c r="U618" s="49" t="s">
        <v>603</v>
      </c>
      <c r="V618" s="50"/>
      <c r="W618" s="1"/>
      <c r="X618" s="1"/>
      <c r="Y618" s="1"/>
      <c r="Z618" s="1"/>
      <c r="AA618" s="1"/>
      <c r="AB618" s="1"/>
    </row>
    <row r="619" spans="3:28" x14ac:dyDescent="0.25">
      <c r="C619" s="1">
        <v>871</v>
      </c>
      <c r="D619" s="46"/>
      <c r="E619" s="1"/>
      <c r="F619" s="1"/>
      <c r="G619" s="1"/>
      <c r="H619" s="1"/>
      <c r="I619" s="1"/>
      <c r="J619" s="1"/>
      <c r="K619" s="1"/>
      <c r="L619" s="1"/>
      <c r="M619" s="1"/>
      <c r="N619" s="1"/>
      <c r="O619" s="1"/>
      <c r="P619" s="1"/>
      <c r="Q619" s="47" t="s">
        <v>603</v>
      </c>
      <c r="R619" s="46"/>
      <c r="S619" s="46"/>
      <c r="T619" s="48" t="s">
        <v>603</v>
      </c>
      <c r="U619" s="49" t="s">
        <v>603</v>
      </c>
      <c r="V619" s="50"/>
      <c r="W619" s="1"/>
      <c r="X619" s="1"/>
      <c r="Y619" s="1"/>
      <c r="Z619" s="1"/>
      <c r="AA619" s="1"/>
      <c r="AB619" s="1"/>
    </row>
    <row r="620" spans="3:28" x14ac:dyDescent="0.25">
      <c r="C620" s="1">
        <v>872</v>
      </c>
      <c r="D620" s="46"/>
      <c r="E620" s="1"/>
      <c r="F620" s="1"/>
      <c r="G620" s="1"/>
      <c r="H620" s="1"/>
      <c r="I620" s="1"/>
      <c r="J620" s="1"/>
      <c r="K620" s="1"/>
      <c r="L620" s="1"/>
      <c r="M620" s="1"/>
      <c r="N620" s="1"/>
      <c r="O620" s="1"/>
      <c r="P620" s="1"/>
      <c r="Q620" s="47" t="s">
        <v>603</v>
      </c>
      <c r="R620" s="46"/>
      <c r="S620" s="46"/>
      <c r="T620" s="48" t="s">
        <v>603</v>
      </c>
      <c r="U620" s="49" t="s">
        <v>603</v>
      </c>
      <c r="V620" s="50"/>
      <c r="W620" s="1"/>
      <c r="X620" s="1"/>
      <c r="Y620" s="1"/>
      <c r="Z620" s="1"/>
      <c r="AA620" s="1"/>
      <c r="AB620" s="1"/>
    </row>
    <row r="621" spans="3:28" x14ac:dyDescent="0.25">
      <c r="C621" s="1">
        <v>873</v>
      </c>
      <c r="D621" s="46"/>
      <c r="E621" s="1"/>
      <c r="F621" s="1"/>
      <c r="G621" s="1"/>
      <c r="H621" s="1"/>
      <c r="I621" s="1"/>
      <c r="J621" s="1"/>
      <c r="K621" s="1"/>
      <c r="L621" s="1"/>
      <c r="M621" s="1"/>
      <c r="N621" s="1"/>
      <c r="O621" s="1"/>
      <c r="P621" s="1"/>
      <c r="Q621" s="47" t="s">
        <v>603</v>
      </c>
      <c r="R621" s="46"/>
      <c r="S621" s="46"/>
      <c r="T621" s="48" t="s">
        <v>603</v>
      </c>
      <c r="U621" s="49" t="s">
        <v>603</v>
      </c>
      <c r="V621" s="50"/>
      <c r="W621" s="1"/>
      <c r="X621" s="1"/>
      <c r="Y621" s="1"/>
      <c r="Z621" s="1"/>
      <c r="AA621" s="1"/>
      <c r="AB621" s="1"/>
    </row>
    <row r="622" spans="3:28" x14ac:dyDescent="0.25">
      <c r="C622" s="1">
        <v>874</v>
      </c>
      <c r="D622" s="46"/>
      <c r="E622" s="1"/>
      <c r="F622" s="1"/>
      <c r="G622" s="1"/>
      <c r="H622" s="1"/>
      <c r="I622" s="1"/>
      <c r="J622" s="1"/>
      <c r="K622" s="1"/>
      <c r="L622" s="1"/>
      <c r="M622" s="1"/>
      <c r="N622" s="1"/>
      <c r="O622" s="1"/>
      <c r="P622" s="1"/>
      <c r="Q622" s="47" t="s">
        <v>603</v>
      </c>
      <c r="R622" s="46"/>
      <c r="S622" s="46"/>
      <c r="T622" s="48" t="s">
        <v>603</v>
      </c>
      <c r="U622" s="49" t="s">
        <v>603</v>
      </c>
      <c r="V622" s="50"/>
      <c r="W622" s="1"/>
      <c r="X622" s="1"/>
      <c r="Y622" s="1"/>
      <c r="Z622" s="1"/>
      <c r="AA622" s="1"/>
      <c r="AB622" s="1"/>
    </row>
    <row r="623" spans="3:28" x14ac:dyDescent="0.25">
      <c r="C623" s="1">
        <v>875</v>
      </c>
      <c r="D623" s="46"/>
      <c r="E623" s="1"/>
      <c r="F623" s="1"/>
      <c r="G623" s="1"/>
      <c r="H623" s="1"/>
      <c r="I623" s="1"/>
      <c r="J623" s="1"/>
      <c r="K623" s="1"/>
      <c r="L623" s="1"/>
      <c r="M623" s="1"/>
      <c r="N623" s="1"/>
      <c r="O623" s="1"/>
      <c r="P623" s="1"/>
      <c r="Q623" s="47" t="s">
        <v>603</v>
      </c>
      <c r="R623" s="46"/>
      <c r="S623" s="46"/>
      <c r="T623" s="48" t="s">
        <v>603</v>
      </c>
      <c r="U623" s="49" t="s">
        <v>603</v>
      </c>
      <c r="V623" s="50"/>
      <c r="W623" s="1"/>
      <c r="X623" s="1"/>
      <c r="Y623" s="1"/>
      <c r="Z623" s="1"/>
      <c r="AA623" s="1"/>
      <c r="AB623" s="1"/>
    </row>
    <row r="624" spans="3:28" x14ac:dyDescent="0.25">
      <c r="C624" s="1">
        <v>876</v>
      </c>
      <c r="D624" s="46"/>
      <c r="E624" s="1"/>
      <c r="F624" s="1"/>
      <c r="G624" s="1"/>
      <c r="H624" s="1"/>
      <c r="I624" s="1"/>
      <c r="J624" s="1"/>
      <c r="K624" s="1"/>
      <c r="L624" s="1"/>
      <c r="M624" s="1"/>
      <c r="N624" s="1"/>
      <c r="O624" s="1"/>
      <c r="P624" s="1"/>
      <c r="Q624" s="47" t="s">
        <v>603</v>
      </c>
      <c r="R624" s="46"/>
      <c r="S624" s="46"/>
      <c r="T624" s="48" t="s">
        <v>603</v>
      </c>
      <c r="U624" s="49" t="s">
        <v>603</v>
      </c>
      <c r="V624" s="50"/>
      <c r="W624" s="1"/>
      <c r="X624" s="1"/>
      <c r="Y624" s="1"/>
      <c r="Z624" s="1"/>
      <c r="AA624" s="1"/>
      <c r="AB624" s="1"/>
    </row>
    <row r="625" spans="3:28" x14ac:dyDescent="0.25">
      <c r="C625" s="1">
        <v>877</v>
      </c>
      <c r="D625" s="46"/>
      <c r="E625" s="1"/>
      <c r="F625" s="1"/>
      <c r="G625" s="1"/>
      <c r="H625" s="1"/>
      <c r="I625" s="1"/>
      <c r="J625" s="1"/>
      <c r="K625" s="1"/>
      <c r="L625" s="1"/>
      <c r="M625" s="1"/>
      <c r="N625" s="1"/>
      <c r="O625" s="1"/>
      <c r="P625" s="1"/>
      <c r="Q625" s="47" t="s">
        <v>603</v>
      </c>
      <c r="R625" s="46"/>
      <c r="S625" s="46"/>
      <c r="T625" s="48" t="s">
        <v>603</v>
      </c>
      <c r="U625" s="49" t="s">
        <v>603</v>
      </c>
      <c r="V625" s="50"/>
      <c r="W625" s="1"/>
      <c r="X625" s="1"/>
      <c r="Y625" s="1"/>
      <c r="Z625" s="1"/>
      <c r="AA625" s="1"/>
      <c r="AB625" s="1"/>
    </row>
    <row r="626" spans="3:28" x14ac:dyDescent="0.25">
      <c r="C626" s="1">
        <v>878</v>
      </c>
      <c r="D626" s="46"/>
      <c r="E626" s="1"/>
      <c r="F626" s="1"/>
      <c r="G626" s="1"/>
      <c r="H626" s="1"/>
      <c r="I626" s="1"/>
      <c r="J626" s="1"/>
      <c r="K626" s="1"/>
      <c r="L626" s="1"/>
      <c r="M626" s="1"/>
      <c r="N626" s="1"/>
      <c r="O626" s="1"/>
      <c r="P626" s="1"/>
      <c r="Q626" s="47" t="s">
        <v>603</v>
      </c>
      <c r="R626" s="46"/>
      <c r="S626" s="46"/>
      <c r="T626" s="48" t="s">
        <v>603</v>
      </c>
      <c r="U626" s="49" t="s">
        <v>603</v>
      </c>
      <c r="V626" s="50"/>
      <c r="W626" s="1"/>
      <c r="X626" s="1"/>
      <c r="Y626" s="1"/>
      <c r="Z626" s="1"/>
      <c r="AA626" s="1"/>
      <c r="AB626" s="1"/>
    </row>
    <row r="627" spans="3:28" x14ac:dyDescent="0.25">
      <c r="C627" s="1">
        <v>879</v>
      </c>
      <c r="D627" s="46"/>
      <c r="E627" s="1"/>
      <c r="F627" s="1"/>
      <c r="G627" s="1"/>
      <c r="H627" s="1"/>
      <c r="I627" s="1"/>
      <c r="J627" s="1"/>
      <c r="K627" s="1"/>
      <c r="L627" s="1"/>
      <c r="M627" s="1"/>
      <c r="N627" s="1"/>
      <c r="O627" s="1"/>
      <c r="P627" s="1"/>
      <c r="Q627" s="47" t="s">
        <v>603</v>
      </c>
      <c r="R627" s="46"/>
      <c r="S627" s="46"/>
      <c r="T627" s="48" t="s">
        <v>603</v>
      </c>
      <c r="U627" s="49" t="s">
        <v>603</v>
      </c>
      <c r="V627" s="50"/>
      <c r="W627" s="1"/>
      <c r="X627" s="1"/>
      <c r="Y627" s="1"/>
      <c r="Z627" s="1"/>
      <c r="AA627" s="1"/>
      <c r="AB627" s="1"/>
    </row>
    <row r="628" spans="3:28" x14ac:dyDescent="0.25">
      <c r="C628" s="1">
        <v>880</v>
      </c>
      <c r="D628" s="46"/>
      <c r="E628" s="1"/>
      <c r="F628" s="1"/>
      <c r="G628" s="1"/>
      <c r="H628" s="1"/>
      <c r="I628" s="1"/>
      <c r="J628" s="1"/>
      <c r="K628" s="1"/>
      <c r="L628" s="1"/>
      <c r="M628" s="1"/>
      <c r="N628" s="1"/>
      <c r="O628" s="1"/>
      <c r="P628" s="1"/>
      <c r="Q628" s="47" t="s">
        <v>603</v>
      </c>
      <c r="R628" s="46"/>
      <c r="S628" s="46"/>
      <c r="T628" s="48" t="s">
        <v>603</v>
      </c>
      <c r="U628" s="49" t="s">
        <v>603</v>
      </c>
      <c r="V628" s="50"/>
      <c r="W628" s="1"/>
      <c r="X628" s="1"/>
      <c r="Y628" s="1"/>
      <c r="Z628" s="1"/>
      <c r="AA628" s="1"/>
      <c r="AB628" s="1"/>
    </row>
    <row r="629" spans="3:28" x14ac:dyDescent="0.25">
      <c r="C629" s="1">
        <v>881</v>
      </c>
      <c r="D629" s="46"/>
      <c r="E629" s="1"/>
      <c r="F629" s="1"/>
      <c r="G629" s="1"/>
      <c r="H629" s="1"/>
      <c r="I629" s="1"/>
      <c r="J629" s="1"/>
      <c r="K629" s="1"/>
      <c r="L629" s="1"/>
      <c r="M629" s="1"/>
      <c r="N629" s="1"/>
      <c r="O629" s="1"/>
      <c r="P629" s="1"/>
      <c r="Q629" s="47" t="s">
        <v>603</v>
      </c>
      <c r="R629" s="46"/>
      <c r="S629" s="46"/>
      <c r="T629" s="48" t="s">
        <v>603</v>
      </c>
      <c r="U629" s="49" t="s">
        <v>603</v>
      </c>
      <c r="V629" s="50"/>
      <c r="W629" s="1"/>
      <c r="X629" s="1"/>
      <c r="Y629" s="1"/>
      <c r="Z629" s="1"/>
      <c r="AA629" s="1"/>
      <c r="AB629" s="1"/>
    </row>
    <row r="630" spans="3:28" x14ac:dyDescent="0.25">
      <c r="C630" s="1">
        <v>882</v>
      </c>
      <c r="D630" s="46"/>
      <c r="E630" s="1"/>
      <c r="F630" s="1"/>
      <c r="G630" s="1"/>
      <c r="H630" s="1"/>
      <c r="I630" s="1"/>
      <c r="J630" s="1"/>
      <c r="K630" s="1"/>
      <c r="L630" s="1"/>
      <c r="M630" s="1"/>
      <c r="N630" s="1"/>
      <c r="O630" s="1"/>
      <c r="P630" s="1"/>
      <c r="Q630" s="47" t="s">
        <v>603</v>
      </c>
      <c r="R630" s="46"/>
      <c r="S630" s="46"/>
      <c r="T630" s="48" t="s">
        <v>603</v>
      </c>
      <c r="U630" s="49" t="s">
        <v>603</v>
      </c>
      <c r="V630" s="50"/>
      <c r="W630" s="1"/>
      <c r="X630" s="1"/>
      <c r="Y630" s="1"/>
      <c r="Z630" s="1"/>
      <c r="AA630" s="1"/>
      <c r="AB630" s="1"/>
    </row>
    <row r="631" spans="3:28" x14ac:dyDescent="0.25">
      <c r="C631" s="1">
        <v>883</v>
      </c>
      <c r="D631" s="46"/>
      <c r="E631" s="1"/>
      <c r="F631" s="1"/>
      <c r="G631" s="1"/>
      <c r="H631" s="1"/>
      <c r="I631" s="1"/>
      <c r="J631" s="1"/>
      <c r="K631" s="1"/>
      <c r="L631" s="1"/>
      <c r="M631" s="1"/>
      <c r="N631" s="1"/>
      <c r="O631" s="1"/>
      <c r="P631" s="1"/>
      <c r="Q631" s="47" t="s">
        <v>603</v>
      </c>
      <c r="R631" s="46"/>
      <c r="S631" s="46"/>
      <c r="T631" s="48" t="s">
        <v>603</v>
      </c>
      <c r="U631" s="49" t="s">
        <v>603</v>
      </c>
      <c r="V631" s="50"/>
      <c r="W631" s="1"/>
      <c r="X631" s="1"/>
      <c r="Y631" s="1"/>
      <c r="Z631" s="1"/>
      <c r="AA631" s="1"/>
      <c r="AB631" s="1"/>
    </row>
    <row r="632" spans="3:28" x14ac:dyDescent="0.25">
      <c r="C632" s="1">
        <v>884</v>
      </c>
      <c r="D632" s="46"/>
      <c r="E632" s="1"/>
      <c r="F632" s="1"/>
      <c r="G632" s="1"/>
      <c r="H632" s="1"/>
      <c r="I632" s="1"/>
      <c r="J632" s="1"/>
      <c r="K632" s="1"/>
      <c r="L632" s="1"/>
      <c r="M632" s="1"/>
      <c r="N632" s="1"/>
      <c r="O632" s="1"/>
      <c r="P632" s="1"/>
      <c r="Q632" s="47" t="s">
        <v>603</v>
      </c>
      <c r="R632" s="46"/>
      <c r="S632" s="46"/>
      <c r="T632" s="48" t="s">
        <v>603</v>
      </c>
      <c r="U632" s="49" t="s">
        <v>603</v>
      </c>
      <c r="V632" s="50"/>
      <c r="W632" s="1"/>
      <c r="X632" s="1"/>
      <c r="Y632" s="1"/>
      <c r="Z632" s="1"/>
      <c r="AA632" s="1"/>
      <c r="AB632" s="1"/>
    </row>
    <row r="633" spans="3:28" x14ac:dyDescent="0.25">
      <c r="C633" s="1">
        <v>885</v>
      </c>
      <c r="D633" s="46"/>
      <c r="E633" s="1"/>
      <c r="F633" s="1"/>
      <c r="G633" s="1"/>
      <c r="H633" s="1"/>
      <c r="I633" s="1"/>
      <c r="J633" s="1"/>
      <c r="K633" s="1"/>
      <c r="L633" s="1"/>
      <c r="M633" s="1"/>
      <c r="N633" s="1"/>
      <c r="O633" s="1"/>
      <c r="P633" s="1"/>
      <c r="Q633" s="47" t="s">
        <v>603</v>
      </c>
      <c r="R633" s="46"/>
      <c r="S633" s="46"/>
      <c r="T633" s="48" t="s">
        <v>603</v>
      </c>
      <c r="U633" s="49" t="s">
        <v>603</v>
      </c>
      <c r="V633" s="50"/>
      <c r="W633" s="1"/>
      <c r="X633" s="1"/>
      <c r="Y633" s="1"/>
      <c r="Z633" s="1"/>
      <c r="AA633" s="1"/>
      <c r="AB633" s="1"/>
    </row>
    <row r="634" spans="3:28" x14ac:dyDescent="0.25">
      <c r="C634" s="1">
        <v>886</v>
      </c>
      <c r="D634" s="46"/>
      <c r="E634" s="1"/>
      <c r="F634" s="1"/>
      <c r="G634" s="1"/>
      <c r="H634" s="1"/>
      <c r="I634" s="1"/>
      <c r="J634" s="1"/>
      <c r="K634" s="1"/>
      <c r="L634" s="1"/>
      <c r="M634" s="1"/>
      <c r="N634" s="1"/>
      <c r="O634" s="1"/>
      <c r="P634" s="1"/>
      <c r="Q634" s="47" t="s">
        <v>603</v>
      </c>
      <c r="R634" s="46"/>
      <c r="S634" s="46"/>
      <c r="T634" s="48" t="s">
        <v>603</v>
      </c>
      <c r="U634" s="49" t="s">
        <v>603</v>
      </c>
      <c r="V634" s="50"/>
      <c r="W634" s="1"/>
      <c r="X634" s="1"/>
      <c r="Y634" s="1"/>
      <c r="Z634" s="1"/>
      <c r="AA634" s="1"/>
      <c r="AB634" s="1"/>
    </row>
    <row r="635" spans="3:28" x14ac:dyDescent="0.25">
      <c r="C635" s="1">
        <v>887</v>
      </c>
      <c r="D635" s="46"/>
      <c r="E635" s="1"/>
      <c r="F635" s="1"/>
      <c r="G635" s="1"/>
      <c r="H635" s="1"/>
      <c r="I635" s="1"/>
      <c r="J635" s="1"/>
      <c r="K635" s="1"/>
      <c r="L635" s="1"/>
      <c r="M635" s="1"/>
      <c r="N635" s="1"/>
      <c r="O635" s="1"/>
      <c r="P635" s="1"/>
      <c r="Q635" s="47" t="s">
        <v>603</v>
      </c>
      <c r="R635" s="46"/>
      <c r="S635" s="46"/>
      <c r="T635" s="48" t="s">
        <v>603</v>
      </c>
      <c r="U635" s="49" t="s">
        <v>603</v>
      </c>
      <c r="V635" s="50"/>
      <c r="W635" s="1"/>
      <c r="X635" s="1"/>
      <c r="Y635" s="1"/>
      <c r="Z635" s="1"/>
      <c r="AA635" s="1"/>
      <c r="AB635" s="1"/>
    </row>
    <row r="636" spans="3:28" x14ac:dyDescent="0.25">
      <c r="C636" s="1">
        <v>888</v>
      </c>
      <c r="D636" s="46"/>
      <c r="E636" s="1"/>
      <c r="F636" s="1"/>
      <c r="G636" s="1"/>
      <c r="H636" s="1"/>
      <c r="I636" s="1"/>
      <c r="J636" s="1"/>
      <c r="K636" s="1"/>
      <c r="L636" s="1"/>
      <c r="M636" s="1"/>
      <c r="N636" s="1"/>
      <c r="O636" s="1"/>
      <c r="P636" s="1"/>
      <c r="Q636" s="47" t="s">
        <v>603</v>
      </c>
      <c r="R636" s="46"/>
      <c r="S636" s="46"/>
      <c r="T636" s="48" t="s">
        <v>603</v>
      </c>
      <c r="U636" s="49" t="s">
        <v>603</v>
      </c>
      <c r="V636" s="50"/>
      <c r="W636" s="1"/>
      <c r="X636" s="1"/>
      <c r="Y636" s="1"/>
      <c r="Z636" s="1"/>
      <c r="AA636" s="1"/>
      <c r="AB636" s="1"/>
    </row>
    <row r="637" spans="3:28" x14ac:dyDescent="0.25">
      <c r="C637" s="1">
        <v>889</v>
      </c>
      <c r="D637" s="46"/>
      <c r="E637" s="1"/>
      <c r="F637" s="1"/>
      <c r="G637" s="1"/>
      <c r="H637" s="1"/>
      <c r="I637" s="1"/>
      <c r="J637" s="1"/>
      <c r="K637" s="1"/>
      <c r="L637" s="1"/>
      <c r="M637" s="1"/>
      <c r="N637" s="1"/>
      <c r="O637" s="1"/>
      <c r="P637" s="1"/>
      <c r="Q637" s="47" t="s">
        <v>603</v>
      </c>
      <c r="R637" s="46"/>
      <c r="S637" s="46"/>
      <c r="T637" s="48" t="s">
        <v>603</v>
      </c>
      <c r="U637" s="49" t="s">
        <v>603</v>
      </c>
      <c r="V637" s="50"/>
      <c r="W637" s="1"/>
      <c r="X637" s="1"/>
      <c r="Y637" s="1"/>
      <c r="Z637" s="1"/>
      <c r="AA637" s="1"/>
      <c r="AB637" s="1"/>
    </row>
    <row r="638" spans="3:28" x14ac:dyDescent="0.25">
      <c r="C638" s="1">
        <v>890</v>
      </c>
      <c r="D638" s="46"/>
      <c r="E638" s="1"/>
      <c r="F638" s="1"/>
      <c r="G638" s="1"/>
      <c r="H638" s="1"/>
      <c r="I638" s="1"/>
      <c r="J638" s="1"/>
      <c r="K638" s="1"/>
      <c r="L638" s="1"/>
      <c r="M638" s="1"/>
      <c r="N638" s="1"/>
      <c r="O638" s="1"/>
      <c r="P638" s="1"/>
      <c r="Q638" s="47" t="s">
        <v>603</v>
      </c>
      <c r="R638" s="46"/>
      <c r="S638" s="46"/>
      <c r="T638" s="48" t="s">
        <v>603</v>
      </c>
      <c r="U638" s="49" t="s">
        <v>603</v>
      </c>
      <c r="V638" s="50"/>
      <c r="W638" s="1"/>
      <c r="X638" s="1"/>
      <c r="Y638" s="1"/>
      <c r="Z638" s="1"/>
      <c r="AA638" s="1"/>
      <c r="AB638" s="1"/>
    </row>
    <row r="639" spans="3:28" x14ac:dyDescent="0.25">
      <c r="C639" s="1">
        <v>891</v>
      </c>
      <c r="D639" s="46"/>
      <c r="E639" s="1"/>
      <c r="F639" s="1"/>
      <c r="G639" s="1"/>
      <c r="H639" s="1"/>
      <c r="I639" s="1"/>
      <c r="J639" s="1"/>
      <c r="K639" s="1"/>
      <c r="L639" s="1"/>
      <c r="M639" s="1"/>
      <c r="N639" s="1"/>
      <c r="O639" s="1"/>
      <c r="P639" s="1"/>
      <c r="Q639" s="47" t="s">
        <v>603</v>
      </c>
      <c r="R639" s="46"/>
      <c r="S639" s="46"/>
      <c r="T639" s="48" t="s">
        <v>603</v>
      </c>
      <c r="U639" s="49" t="s">
        <v>603</v>
      </c>
      <c r="V639" s="50"/>
      <c r="W639" s="1"/>
      <c r="X639" s="1"/>
      <c r="Y639" s="1"/>
      <c r="Z639" s="1"/>
      <c r="AA639" s="1"/>
      <c r="AB639" s="1"/>
    </row>
    <row r="640" spans="3:28" x14ac:dyDescent="0.25">
      <c r="C640" s="1">
        <v>892</v>
      </c>
      <c r="D640" s="46"/>
      <c r="E640" s="1"/>
      <c r="F640" s="1"/>
      <c r="G640" s="1"/>
      <c r="H640" s="1"/>
      <c r="I640" s="1"/>
      <c r="J640" s="1"/>
      <c r="K640" s="1"/>
      <c r="L640" s="1"/>
      <c r="M640" s="1"/>
      <c r="N640" s="1"/>
      <c r="O640" s="1"/>
      <c r="P640" s="1"/>
      <c r="Q640" s="47" t="s">
        <v>603</v>
      </c>
      <c r="R640" s="46"/>
      <c r="S640" s="46"/>
      <c r="T640" s="48" t="s">
        <v>603</v>
      </c>
      <c r="U640" s="49" t="s">
        <v>603</v>
      </c>
      <c r="V640" s="50"/>
      <c r="W640" s="1"/>
      <c r="X640" s="1"/>
      <c r="Y640" s="1"/>
      <c r="Z640" s="1"/>
      <c r="AA640" s="1"/>
      <c r="AB640" s="1"/>
    </row>
    <row r="641" spans="3:28" x14ac:dyDescent="0.25">
      <c r="C641" s="1">
        <v>893</v>
      </c>
      <c r="D641" s="46"/>
      <c r="E641" s="1"/>
      <c r="F641" s="1"/>
      <c r="G641" s="1"/>
      <c r="H641" s="1"/>
      <c r="I641" s="1"/>
      <c r="J641" s="1"/>
      <c r="K641" s="1"/>
      <c r="L641" s="1"/>
      <c r="M641" s="1"/>
      <c r="N641" s="1"/>
      <c r="O641" s="1"/>
      <c r="P641" s="1"/>
      <c r="Q641" s="47" t="s">
        <v>603</v>
      </c>
      <c r="R641" s="46"/>
      <c r="S641" s="46"/>
      <c r="T641" s="48" t="s">
        <v>603</v>
      </c>
      <c r="U641" s="49" t="s">
        <v>603</v>
      </c>
      <c r="V641" s="50"/>
      <c r="W641" s="1"/>
      <c r="X641" s="1"/>
      <c r="Y641" s="1"/>
      <c r="Z641" s="1"/>
      <c r="AA641" s="1"/>
      <c r="AB641" s="1"/>
    </row>
    <row r="642" spans="3:28" x14ac:dyDescent="0.25">
      <c r="C642" s="1">
        <v>894</v>
      </c>
      <c r="D642" s="46"/>
      <c r="E642" s="1"/>
      <c r="F642" s="1"/>
      <c r="G642" s="1"/>
      <c r="H642" s="1"/>
      <c r="I642" s="1"/>
      <c r="J642" s="1"/>
      <c r="K642" s="1"/>
      <c r="L642" s="1"/>
      <c r="M642" s="1"/>
      <c r="N642" s="1"/>
      <c r="O642" s="1"/>
      <c r="P642" s="1"/>
      <c r="Q642" s="47" t="s">
        <v>603</v>
      </c>
      <c r="R642" s="46"/>
      <c r="S642" s="46"/>
      <c r="T642" s="48" t="s">
        <v>603</v>
      </c>
      <c r="U642" s="49" t="s">
        <v>603</v>
      </c>
      <c r="V642" s="50"/>
      <c r="W642" s="1"/>
      <c r="X642" s="1"/>
      <c r="Y642" s="1"/>
      <c r="Z642" s="1"/>
      <c r="AA642" s="1"/>
      <c r="AB642" s="1"/>
    </row>
    <row r="643" spans="3:28" x14ac:dyDescent="0.25">
      <c r="C643" s="1">
        <v>895</v>
      </c>
      <c r="D643" s="46"/>
      <c r="E643" s="1"/>
      <c r="F643" s="1"/>
      <c r="G643" s="1"/>
      <c r="H643" s="1"/>
      <c r="I643" s="1"/>
      <c r="J643" s="1"/>
      <c r="K643" s="1"/>
      <c r="L643" s="1"/>
      <c r="M643" s="1"/>
      <c r="N643" s="1"/>
      <c r="O643" s="1"/>
      <c r="P643" s="1"/>
      <c r="Q643" s="47" t="s">
        <v>603</v>
      </c>
      <c r="R643" s="46"/>
      <c r="S643" s="46"/>
      <c r="T643" s="48" t="s">
        <v>603</v>
      </c>
      <c r="U643" s="49" t="s">
        <v>603</v>
      </c>
      <c r="V643" s="50"/>
      <c r="W643" s="1"/>
      <c r="X643" s="1"/>
      <c r="Y643" s="1"/>
      <c r="Z643" s="1"/>
      <c r="AA643" s="1"/>
      <c r="AB643" s="1"/>
    </row>
    <row r="644" spans="3:28" x14ac:dyDescent="0.25">
      <c r="C644" s="1">
        <v>896</v>
      </c>
      <c r="D644" s="46"/>
      <c r="E644" s="1"/>
      <c r="F644" s="1"/>
      <c r="G644" s="1"/>
      <c r="H644" s="1"/>
      <c r="I644" s="1"/>
      <c r="J644" s="1"/>
      <c r="K644" s="1"/>
      <c r="L644" s="1"/>
      <c r="M644" s="1"/>
      <c r="N644" s="1"/>
      <c r="O644" s="1"/>
      <c r="P644" s="1"/>
      <c r="Q644" s="47" t="s">
        <v>603</v>
      </c>
      <c r="R644" s="46"/>
      <c r="S644" s="46"/>
      <c r="T644" s="48" t="s">
        <v>603</v>
      </c>
      <c r="U644" s="49" t="s">
        <v>603</v>
      </c>
      <c r="V644" s="50"/>
      <c r="W644" s="1"/>
      <c r="X644" s="1"/>
      <c r="Y644" s="1"/>
      <c r="Z644" s="1"/>
      <c r="AA644" s="1"/>
      <c r="AB644" s="1"/>
    </row>
    <row r="645" spans="3:28" x14ac:dyDescent="0.25">
      <c r="C645" s="1">
        <v>897</v>
      </c>
      <c r="D645" s="46"/>
      <c r="E645" s="1"/>
      <c r="F645" s="1"/>
      <c r="G645" s="1"/>
      <c r="H645" s="1"/>
      <c r="I645" s="1"/>
      <c r="J645" s="1"/>
      <c r="K645" s="1"/>
      <c r="L645" s="1"/>
      <c r="M645" s="1"/>
      <c r="N645" s="1"/>
      <c r="O645" s="1"/>
      <c r="P645" s="1"/>
      <c r="Q645" s="47" t="s">
        <v>603</v>
      </c>
      <c r="R645" s="46"/>
      <c r="S645" s="46"/>
      <c r="T645" s="48" t="s">
        <v>603</v>
      </c>
      <c r="U645" s="49" t="s">
        <v>603</v>
      </c>
      <c r="V645" s="50"/>
      <c r="W645" s="1"/>
      <c r="X645" s="1"/>
      <c r="Y645" s="1"/>
      <c r="Z645" s="1"/>
      <c r="AA645" s="1"/>
      <c r="AB645" s="1"/>
    </row>
    <row r="646" spans="3:28" x14ac:dyDescent="0.25">
      <c r="C646" s="1">
        <v>898</v>
      </c>
      <c r="D646" s="46"/>
      <c r="E646" s="1"/>
      <c r="F646" s="1"/>
      <c r="G646" s="1"/>
      <c r="H646" s="1"/>
      <c r="I646" s="1"/>
      <c r="J646" s="1"/>
      <c r="K646" s="1"/>
      <c r="L646" s="1"/>
      <c r="M646" s="1"/>
      <c r="N646" s="1"/>
      <c r="O646" s="1"/>
      <c r="P646" s="1"/>
      <c r="Q646" s="47" t="s">
        <v>603</v>
      </c>
      <c r="R646" s="46"/>
      <c r="S646" s="46"/>
      <c r="T646" s="48" t="s">
        <v>603</v>
      </c>
      <c r="U646" s="49" t="s">
        <v>603</v>
      </c>
      <c r="V646" s="50"/>
      <c r="W646" s="1"/>
      <c r="X646" s="1"/>
      <c r="Y646" s="1"/>
      <c r="Z646" s="1"/>
      <c r="AA646" s="1"/>
      <c r="AB646" s="1"/>
    </row>
    <row r="647" spans="3:28" x14ac:dyDescent="0.25">
      <c r="C647" s="1">
        <v>899</v>
      </c>
      <c r="D647" s="46"/>
      <c r="E647" s="1"/>
      <c r="F647" s="1"/>
      <c r="G647" s="1"/>
      <c r="H647" s="1"/>
      <c r="I647" s="1"/>
      <c r="J647" s="1"/>
      <c r="K647" s="1"/>
      <c r="L647" s="1"/>
      <c r="M647" s="1"/>
      <c r="N647" s="1"/>
      <c r="O647" s="1"/>
      <c r="P647" s="1"/>
      <c r="Q647" s="47" t="s">
        <v>603</v>
      </c>
      <c r="R647" s="46"/>
      <c r="S647" s="46"/>
      <c r="T647" s="48" t="s">
        <v>603</v>
      </c>
      <c r="U647" s="49" t="s">
        <v>603</v>
      </c>
      <c r="V647" s="50"/>
      <c r="W647" s="1"/>
      <c r="X647" s="1"/>
      <c r="Y647" s="1"/>
      <c r="Z647" s="1"/>
      <c r="AA647" s="1"/>
      <c r="AB647" s="1"/>
    </row>
    <row r="648" spans="3:28" x14ac:dyDescent="0.25">
      <c r="C648" s="1">
        <v>900</v>
      </c>
      <c r="D648" s="46"/>
      <c r="E648" s="1"/>
      <c r="F648" s="1"/>
      <c r="G648" s="1"/>
      <c r="H648" s="1"/>
      <c r="I648" s="1"/>
      <c r="J648" s="1"/>
      <c r="K648" s="1"/>
      <c r="L648" s="1"/>
      <c r="M648" s="1"/>
      <c r="N648" s="1"/>
      <c r="O648" s="1"/>
      <c r="P648" s="1"/>
      <c r="Q648" s="47" t="s">
        <v>603</v>
      </c>
      <c r="R648" s="46"/>
      <c r="S648" s="46"/>
      <c r="T648" s="48" t="s">
        <v>603</v>
      </c>
      <c r="U648" s="49" t="s">
        <v>603</v>
      </c>
      <c r="V648" s="50"/>
      <c r="W648" s="1"/>
      <c r="X648" s="1"/>
      <c r="Y648" s="1"/>
      <c r="Z648" s="1"/>
      <c r="AA648" s="1"/>
      <c r="AB648" s="1"/>
    </row>
    <row r="649" spans="3:28" x14ac:dyDescent="0.25">
      <c r="C649" s="1">
        <v>901</v>
      </c>
      <c r="D649" s="46"/>
      <c r="E649" s="1"/>
      <c r="F649" s="1"/>
      <c r="G649" s="1"/>
      <c r="H649" s="1"/>
      <c r="I649" s="1"/>
      <c r="J649" s="1"/>
      <c r="K649" s="1"/>
      <c r="L649" s="1"/>
      <c r="M649" s="1"/>
      <c r="N649" s="1"/>
      <c r="O649" s="1"/>
      <c r="P649" s="1"/>
      <c r="Q649" s="47" t="s">
        <v>603</v>
      </c>
      <c r="R649" s="46"/>
      <c r="S649" s="46"/>
      <c r="T649" s="48" t="s">
        <v>603</v>
      </c>
      <c r="U649" s="49" t="s">
        <v>603</v>
      </c>
      <c r="V649" s="50"/>
      <c r="W649" s="1"/>
      <c r="X649" s="1"/>
      <c r="Y649" s="1"/>
      <c r="Z649" s="1"/>
      <c r="AA649" s="1"/>
      <c r="AB649" s="1"/>
    </row>
    <row r="650" spans="3:28" x14ac:dyDescent="0.25">
      <c r="C650" s="1">
        <v>902</v>
      </c>
      <c r="D650" s="46"/>
      <c r="E650" s="1"/>
      <c r="F650" s="1"/>
      <c r="G650" s="1"/>
      <c r="H650" s="1"/>
      <c r="I650" s="1"/>
      <c r="J650" s="1"/>
      <c r="K650" s="1"/>
      <c r="L650" s="1"/>
      <c r="M650" s="1"/>
      <c r="N650" s="1"/>
      <c r="O650" s="1"/>
      <c r="P650" s="1"/>
      <c r="Q650" s="47" t="s">
        <v>603</v>
      </c>
      <c r="R650" s="46"/>
      <c r="S650" s="46"/>
      <c r="T650" s="48" t="s">
        <v>603</v>
      </c>
      <c r="U650" s="49" t="s">
        <v>603</v>
      </c>
      <c r="V650" s="50"/>
      <c r="W650" s="1"/>
      <c r="X650" s="1"/>
      <c r="Y650" s="1"/>
      <c r="Z650" s="1"/>
      <c r="AA650" s="1"/>
      <c r="AB650" s="1"/>
    </row>
    <row r="651" spans="3:28" x14ac:dyDescent="0.25">
      <c r="C651" s="1">
        <v>903</v>
      </c>
      <c r="D651" s="46"/>
      <c r="E651" s="1"/>
      <c r="F651" s="1"/>
      <c r="G651" s="1"/>
      <c r="H651" s="1"/>
      <c r="I651" s="1"/>
      <c r="J651" s="1"/>
      <c r="K651" s="1"/>
      <c r="L651" s="1"/>
      <c r="M651" s="1"/>
      <c r="N651" s="1"/>
      <c r="O651" s="1"/>
      <c r="P651" s="1"/>
      <c r="Q651" s="47" t="s">
        <v>603</v>
      </c>
      <c r="R651" s="46"/>
      <c r="S651" s="46"/>
      <c r="T651" s="48" t="s">
        <v>603</v>
      </c>
      <c r="U651" s="49" t="s">
        <v>603</v>
      </c>
      <c r="V651" s="50"/>
      <c r="W651" s="1"/>
      <c r="X651" s="1"/>
      <c r="Y651" s="1"/>
      <c r="Z651" s="1"/>
      <c r="AA651" s="1"/>
      <c r="AB651" s="1"/>
    </row>
    <row r="652" spans="3:28" x14ac:dyDescent="0.25">
      <c r="C652" s="1">
        <v>904</v>
      </c>
      <c r="D652" s="46"/>
      <c r="E652" s="1"/>
      <c r="F652" s="1"/>
      <c r="G652" s="1"/>
      <c r="H652" s="1"/>
      <c r="I652" s="1"/>
      <c r="J652" s="1"/>
      <c r="K652" s="1"/>
      <c r="L652" s="1"/>
      <c r="M652" s="1"/>
      <c r="N652" s="1"/>
      <c r="O652" s="1"/>
      <c r="P652" s="1"/>
      <c r="Q652" s="47" t="s">
        <v>603</v>
      </c>
      <c r="R652" s="46"/>
      <c r="S652" s="46"/>
      <c r="T652" s="48" t="s">
        <v>603</v>
      </c>
      <c r="U652" s="49" t="s">
        <v>603</v>
      </c>
      <c r="V652" s="50"/>
      <c r="W652" s="1"/>
      <c r="X652" s="1"/>
      <c r="Y652" s="1"/>
      <c r="Z652" s="1"/>
      <c r="AA652" s="1"/>
      <c r="AB652" s="1"/>
    </row>
    <row r="653" spans="3:28" x14ac:dyDescent="0.25">
      <c r="C653" s="1">
        <v>905</v>
      </c>
      <c r="D653" s="46"/>
      <c r="E653" s="1"/>
      <c r="F653" s="1"/>
      <c r="G653" s="1"/>
      <c r="H653" s="1"/>
      <c r="I653" s="1"/>
      <c r="J653" s="1"/>
      <c r="K653" s="1"/>
      <c r="L653" s="1"/>
      <c r="M653" s="1"/>
      <c r="N653" s="1"/>
      <c r="O653" s="1"/>
      <c r="P653" s="1"/>
      <c r="Q653" s="47" t="s">
        <v>603</v>
      </c>
      <c r="R653" s="46"/>
      <c r="S653" s="46"/>
      <c r="T653" s="48" t="s">
        <v>603</v>
      </c>
      <c r="U653" s="49" t="s">
        <v>603</v>
      </c>
      <c r="V653" s="50"/>
      <c r="W653" s="1"/>
      <c r="X653" s="1"/>
      <c r="Y653" s="1"/>
      <c r="Z653" s="1"/>
      <c r="AA653" s="1"/>
      <c r="AB653" s="1"/>
    </row>
    <row r="654" spans="3:28" x14ac:dyDescent="0.25">
      <c r="C654" s="1">
        <v>906</v>
      </c>
      <c r="D654" s="46"/>
      <c r="E654" s="1"/>
      <c r="F654" s="1"/>
      <c r="G654" s="1"/>
      <c r="H654" s="1"/>
      <c r="I654" s="1"/>
      <c r="J654" s="1"/>
      <c r="K654" s="1"/>
      <c r="L654" s="1"/>
      <c r="M654" s="1"/>
      <c r="N654" s="1"/>
      <c r="O654" s="1"/>
      <c r="P654" s="1"/>
      <c r="Q654" s="47" t="s">
        <v>603</v>
      </c>
      <c r="R654" s="46"/>
      <c r="S654" s="46"/>
      <c r="T654" s="48" t="s">
        <v>603</v>
      </c>
      <c r="U654" s="49" t="s">
        <v>603</v>
      </c>
      <c r="V654" s="50"/>
      <c r="W654" s="1"/>
      <c r="X654" s="1"/>
      <c r="Y654" s="1"/>
      <c r="Z654" s="1"/>
      <c r="AA654" s="1"/>
      <c r="AB654" s="1"/>
    </row>
    <row r="655" spans="3:28" x14ac:dyDescent="0.25">
      <c r="C655" s="1">
        <v>907</v>
      </c>
      <c r="D655" s="46"/>
      <c r="E655" s="1"/>
      <c r="F655" s="1"/>
      <c r="G655" s="1"/>
      <c r="H655" s="1"/>
      <c r="I655" s="1"/>
      <c r="J655" s="1"/>
      <c r="K655" s="1"/>
      <c r="L655" s="1"/>
      <c r="M655" s="1"/>
      <c r="N655" s="1"/>
      <c r="O655" s="1"/>
      <c r="P655" s="1"/>
      <c r="Q655" s="47" t="s">
        <v>603</v>
      </c>
      <c r="R655" s="46"/>
      <c r="S655" s="46"/>
      <c r="T655" s="48" t="s">
        <v>603</v>
      </c>
      <c r="U655" s="49" t="s">
        <v>603</v>
      </c>
      <c r="V655" s="50"/>
      <c r="W655" s="1"/>
      <c r="X655" s="1"/>
      <c r="Y655" s="1"/>
      <c r="Z655" s="1"/>
      <c r="AA655" s="1"/>
      <c r="AB655" s="1"/>
    </row>
    <row r="656" spans="3:28" x14ac:dyDescent="0.25">
      <c r="C656" s="1">
        <v>908</v>
      </c>
      <c r="D656" s="46"/>
      <c r="E656" s="1"/>
      <c r="F656" s="1"/>
      <c r="G656" s="1"/>
      <c r="H656" s="1"/>
      <c r="I656" s="1"/>
      <c r="J656" s="1"/>
      <c r="K656" s="1"/>
      <c r="L656" s="1"/>
      <c r="M656" s="1"/>
      <c r="N656" s="1"/>
      <c r="O656" s="1"/>
      <c r="P656" s="1"/>
      <c r="Q656" s="47" t="s">
        <v>603</v>
      </c>
      <c r="R656" s="46"/>
      <c r="S656" s="46"/>
      <c r="T656" s="48" t="s">
        <v>603</v>
      </c>
      <c r="U656" s="49" t="s">
        <v>603</v>
      </c>
      <c r="V656" s="50"/>
      <c r="W656" s="1"/>
      <c r="X656" s="1"/>
      <c r="Y656" s="1"/>
      <c r="Z656" s="1"/>
      <c r="AA656" s="1"/>
      <c r="AB656" s="1"/>
    </row>
    <row r="657" spans="3:28" x14ac:dyDescent="0.25">
      <c r="C657" s="1">
        <v>909</v>
      </c>
      <c r="D657" s="46"/>
      <c r="E657" s="1"/>
      <c r="F657" s="1"/>
      <c r="G657" s="1"/>
      <c r="H657" s="1"/>
      <c r="I657" s="1"/>
      <c r="J657" s="1"/>
      <c r="K657" s="1"/>
      <c r="L657" s="1"/>
      <c r="M657" s="1"/>
      <c r="N657" s="1"/>
      <c r="O657" s="1"/>
      <c r="P657" s="1"/>
      <c r="Q657" s="47" t="s">
        <v>603</v>
      </c>
      <c r="R657" s="46"/>
      <c r="S657" s="46"/>
      <c r="T657" s="48" t="s">
        <v>603</v>
      </c>
      <c r="U657" s="49" t="s">
        <v>603</v>
      </c>
      <c r="V657" s="50"/>
      <c r="W657" s="1"/>
      <c r="X657" s="1"/>
      <c r="Y657" s="1"/>
      <c r="Z657" s="1"/>
      <c r="AA657" s="1"/>
      <c r="AB657" s="1"/>
    </row>
    <row r="658" spans="3:28" x14ac:dyDescent="0.25">
      <c r="C658" s="1">
        <v>910</v>
      </c>
      <c r="D658" s="46"/>
      <c r="E658" s="1"/>
      <c r="F658" s="1"/>
      <c r="G658" s="1"/>
      <c r="H658" s="1"/>
      <c r="I658" s="1"/>
      <c r="J658" s="1"/>
      <c r="K658" s="1"/>
      <c r="L658" s="1"/>
      <c r="M658" s="1"/>
      <c r="N658" s="1"/>
      <c r="O658" s="1"/>
      <c r="P658" s="1"/>
      <c r="Q658" s="47" t="s">
        <v>603</v>
      </c>
      <c r="R658" s="46"/>
      <c r="S658" s="46"/>
      <c r="T658" s="48" t="s">
        <v>603</v>
      </c>
      <c r="U658" s="49" t="s">
        <v>603</v>
      </c>
      <c r="V658" s="50"/>
      <c r="W658" s="1"/>
      <c r="X658" s="1"/>
      <c r="Y658" s="1"/>
      <c r="Z658" s="1"/>
      <c r="AA658" s="1"/>
      <c r="AB658" s="1"/>
    </row>
    <row r="659" spans="3:28" x14ac:dyDescent="0.25">
      <c r="C659" s="1">
        <v>911</v>
      </c>
      <c r="D659" s="46"/>
      <c r="E659" s="1"/>
      <c r="F659" s="1"/>
      <c r="G659" s="1"/>
      <c r="H659" s="1"/>
      <c r="I659" s="1"/>
      <c r="J659" s="1"/>
      <c r="K659" s="1"/>
      <c r="L659" s="1"/>
      <c r="M659" s="1"/>
      <c r="N659" s="1"/>
      <c r="O659" s="1"/>
      <c r="P659" s="1"/>
      <c r="Q659" s="47" t="s">
        <v>603</v>
      </c>
      <c r="R659" s="46"/>
      <c r="S659" s="46"/>
      <c r="T659" s="48" t="s">
        <v>603</v>
      </c>
      <c r="U659" s="49" t="s">
        <v>603</v>
      </c>
      <c r="V659" s="50"/>
      <c r="W659" s="1"/>
      <c r="X659" s="1"/>
      <c r="Y659" s="1"/>
      <c r="Z659" s="1"/>
      <c r="AA659" s="1"/>
      <c r="AB659" s="1"/>
    </row>
    <row r="660" spans="3:28" x14ac:dyDescent="0.25">
      <c r="C660" s="1">
        <v>912</v>
      </c>
      <c r="D660" s="46"/>
      <c r="E660" s="1"/>
      <c r="F660" s="1"/>
      <c r="G660" s="1"/>
      <c r="H660" s="1"/>
      <c r="I660" s="1"/>
      <c r="J660" s="1"/>
      <c r="K660" s="1"/>
      <c r="L660" s="1"/>
      <c r="M660" s="1"/>
      <c r="N660" s="1"/>
      <c r="O660" s="1"/>
      <c r="P660" s="1"/>
      <c r="Q660" s="47" t="s">
        <v>603</v>
      </c>
      <c r="R660" s="46"/>
      <c r="S660" s="46"/>
      <c r="T660" s="48" t="s">
        <v>603</v>
      </c>
      <c r="U660" s="49" t="s">
        <v>603</v>
      </c>
      <c r="V660" s="50"/>
      <c r="W660" s="1"/>
      <c r="X660" s="1"/>
      <c r="Y660" s="1"/>
      <c r="Z660" s="1"/>
      <c r="AA660" s="1"/>
      <c r="AB660" s="1"/>
    </row>
    <row r="661" spans="3:28" x14ac:dyDescent="0.25">
      <c r="C661" s="1">
        <v>913</v>
      </c>
      <c r="D661" s="46"/>
      <c r="E661" s="1"/>
      <c r="F661" s="1"/>
      <c r="G661" s="1"/>
      <c r="H661" s="1"/>
      <c r="I661" s="1"/>
      <c r="J661" s="1"/>
      <c r="K661" s="1"/>
      <c r="L661" s="1"/>
      <c r="M661" s="1"/>
      <c r="N661" s="1"/>
      <c r="O661" s="1"/>
      <c r="P661" s="1"/>
      <c r="Q661" s="47" t="s">
        <v>603</v>
      </c>
      <c r="R661" s="46"/>
      <c r="S661" s="46"/>
      <c r="T661" s="48" t="s">
        <v>603</v>
      </c>
      <c r="U661" s="49" t="s">
        <v>603</v>
      </c>
      <c r="V661" s="50"/>
      <c r="W661" s="1"/>
      <c r="X661" s="1"/>
      <c r="Y661" s="1"/>
      <c r="Z661" s="1"/>
      <c r="AA661" s="1"/>
      <c r="AB661" s="1"/>
    </row>
    <row r="662" spans="3:28" x14ac:dyDescent="0.25">
      <c r="C662" s="1">
        <v>914</v>
      </c>
      <c r="D662" s="46"/>
      <c r="E662" s="1"/>
      <c r="F662" s="1"/>
      <c r="G662" s="1"/>
      <c r="H662" s="1"/>
      <c r="I662" s="1"/>
      <c r="J662" s="1"/>
      <c r="K662" s="1"/>
      <c r="L662" s="1"/>
      <c r="M662" s="1"/>
      <c r="N662" s="1"/>
      <c r="O662" s="1"/>
      <c r="P662" s="1"/>
      <c r="Q662" s="47" t="s">
        <v>603</v>
      </c>
      <c r="R662" s="46"/>
      <c r="S662" s="46"/>
      <c r="T662" s="48" t="s">
        <v>603</v>
      </c>
      <c r="U662" s="49" t="s">
        <v>603</v>
      </c>
      <c r="V662" s="50"/>
      <c r="W662" s="1"/>
      <c r="X662" s="1"/>
      <c r="Y662" s="1"/>
      <c r="Z662" s="1"/>
      <c r="AA662" s="1"/>
      <c r="AB662" s="1"/>
    </row>
    <row r="663" spans="3:28" x14ac:dyDescent="0.25">
      <c r="C663" s="1">
        <v>915</v>
      </c>
      <c r="D663" s="46"/>
      <c r="E663" s="1"/>
      <c r="F663" s="1"/>
      <c r="G663" s="1"/>
      <c r="H663" s="1"/>
      <c r="I663" s="1"/>
      <c r="J663" s="1"/>
      <c r="K663" s="1"/>
      <c r="L663" s="1"/>
      <c r="M663" s="1"/>
      <c r="N663" s="1"/>
      <c r="O663" s="1"/>
      <c r="P663" s="1"/>
      <c r="Q663" s="47" t="s">
        <v>603</v>
      </c>
      <c r="R663" s="46"/>
      <c r="S663" s="46"/>
      <c r="T663" s="48" t="s">
        <v>603</v>
      </c>
      <c r="U663" s="49" t="s">
        <v>603</v>
      </c>
      <c r="V663" s="50"/>
      <c r="W663" s="1"/>
      <c r="X663" s="1"/>
      <c r="Y663" s="1"/>
      <c r="Z663" s="1"/>
      <c r="AA663" s="1"/>
      <c r="AB663" s="1"/>
    </row>
    <row r="664" spans="3:28" x14ac:dyDescent="0.25">
      <c r="C664" s="1">
        <v>916</v>
      </c>
      <c r="D664" s="46"/>
      <c r="E664" s="1"/>
      <c r="F664" s="1"/>
      <c r="G664" s="1"/>
      <c r="H664" s="1"/>
      <c r="I664" s="1"/>
      <c r="J664" s="1"/>
      <c r="K664" s="1"/>
      <c r="L664" s="1"/>
      <c r="M664" s="1"/>
      <c r="N664" s="1"/>
      <c r="O664" s="1"/>
      <c r="P664" s="1"/>
      <c r="Q664" s="47" t="s">
        <v>603</v>
      </c>
      <c r="R664" s="46"/>
      <c r="S664" s="46"/>
      <c r="T664" s="48" t="s">
        <v>603</v>
      </c>
      <c r="U664" s="49" t="s">
        <v>603</v>
      </c>
      <c r="V664" s="50"/>
      <c r="W664" s="1"/>
      <c r="X664" s="1"/>
      <c r="Y664" s="1"/>
      <c r="Z664" s="1"/>
      <c r="AA664" s="1"/>
      <c r="AB664" s="1"/>
    </row>
    <row r="665" spans="3:28" x14ac:dyDescent="0.25">
      <c r="C665" s="1">
        <v>917</v>
      </c>
      <c r="D665" s="46"/>
      <c r="E665" s="1"/>
      <c r="F665" s="1"/>
      <c r="G665" s="1"/>
      <c r="H665" s="1"/>
      <c r="I665" s="1"/>
      <c r="J665" s="1"/>
      <c r="K665" s="1"/>
      <c r="L665" s="1"/>
      <c r="M665" s="1"/>
      <c r="N665" s="1"/>
      <c r="O665" s="1"/>
      <c r="P665" s="1"/>
      <c r="Q665" s="47" t="s">
        <v>603</v>
      </c>
      <c r="R665" s="46"/>
      <c r="S665" s="46"/>
      <c r="T665" s="48" t="s">
        <v>603</v>
      </c>
      <c r="U665" s="49" t="s">
        <v>603</v>
      </c>
      <c r="V665" s="50"/>
      <c r="W665" s="1"/>
      <c r="X665" s="1"/>
      <c r="Y665" s="1"/>
      <c r="Z665" s="1"/>
      <c r="AA665" s="1"/>
      <c r="AB665" s="1"/>
    </row>
    <row r="666" spans="3:28" x14ac:dyDescent="0.25">
      <c r="C666" s="1">
        <v>918</v>
      </c>
      <c r="D666" s="46"/>
      <c r="E666" s="1"/>
      <c r="F666" s="1"/>
      <c r="G666" s="1"/>
      <c r="H666" s="1"/>
      <c r="I666" s="1"/>
      <c r="J666" s="1"/>
      <c r="K666" s="1"/>
      <c r="L666" s="1"/>
      <c r="M666" s="1"/>
      <c r="N666" s="1"/>
      <c r="O666" s="1"/>
      <c r="P666" s="1"/>
      <c r="Q666" s="47" t="s">
        <v>603</v>
      </c>
      <c r="R666" s="46"/>
      <c r="S666" s="46"/>
      <c r="T666" s="48" t="s">
        <v>603</v>
      </c>
      <c r="U666" s="49" t="s">
        <v>603</v>
      </c>
      <c r="V666" s="50"/>
      <c r="W666" s="1"/>
      <c r="X666" s="1"/>
      <c r="Y666" s="1"/>
      <c r="Z666" s="1"/>
      <c r="AA666" s="1"/>
      <c r="AB666" s="1"/>
    </row>
    <row r="667" spans="3:28" x14ac:dyDescent="0.25">
      <c r="C667" s="1">
        <v>919</v>
      </c>
      <c r="D667" s="46"/>
      <c r="E667" s="1"/>
      <c r="F667" s="1"/>
      <c r="G667" s="1"/>
      <c r="H667" s="1"/>
      <c r="I667" s="1"/>
      <c r="J667" s="1"/>
      <c r="K667" s="1"/>
      <c r="L667" s="1"/>
      <c r="M667" s="1"/>
      <c r="N667" s="1"/>
      <c r="O667" s="1"/>
      <c r="P667" s="1"/>
      <c r="Q667" s="47" t="s">
        <v>603</v>
      </c>
      <c r="R667" s="46"/>
      <c r="S667" s="46"/>
      <c r="T667" s="48" t="s">
        <v>603</v>
      </c>
      <c r="U667" s="49" t="s">
        <v>603</v>
      </c>
      <c r="V667" s="50"/>
      <c r="W667" s="1"/>
      <c r="X667" s="1"/>
      <c r="Y667" s="1"/>
      <c r="Z667" s="1"/>
      <c r="AA667" s="1"/>
      <c r="AB667" s="1"/>
    </row>
    <row r="668" spans="3:28" x14ac:dyDescent="0.25">
      <c r="C668" s="1">
        <v>920</v>
      </c>
      <c r="D668" s="46"/>
      <c r="E668" s="1"/>
      <c r="F668" s="1"/>
      <c r="G668" s="1"/>
      <c r="H668" s="1"/>
      <c r="I668" s="1"/>
      <c r="J668" s="1"/>
      <c r="K668" s="1"/>
      <c r="L668" s="1"/>
      <c r="M668" s="1"/>
      <c r="N668" s="1"/>
      <c r="O668" s="1"/>
      <c r="P668" s="1"/>
      <c r="Q668" s="47" t="s">
        <v>603</v>
      </c>
      <c r="R668" s="46"/>
      <c r="S668" s="46"/>
      <c r="T668" s="48" t="s">
        <v>603</v>
      </c>
      <c r="U668" s="49" t="s">
        <v>603</v>
      </c>
      <c r="V668" s="50"/>
      <c r="W668" s="1"/>
      <c r="X668" s="1"/>
      <c r="Y668" s="1"/>
      <c r="Z668" s="1"/>
      <c r="AA668" s="1"/>
      <c r="AB668" s="1"/>
    </row>
    <row r="669" spans="3:28" x14ac:dyDescent="0.25">
      <c r="C669" s="1">
        <v>921</v>
      </c>
      <c r="D669" s="46"/>
      <c r="E669" s="1"/>
      <c r="F669" s="1"/>
      <c r="G669" s="1"/>
      <c r="H669" s="1"/>
      <c r="I669" s="1"/>
      <c r="J669" s="1"/>
      <c r="K669" s="1"/>
      <c r="L669" s="1"/>
      <c r="M669" s="1"/>
      <c r="N669" s="1"/>
      <c r="O669" s="1"/>
      <c r="P669" s="1"/>
      <c r="Q669" s="47" t="s">
        <v>603</v>
      </c>
      <c r="R669" s="46"/>
      <c r="S669" s="46"/>
      <c r="T669" s="48" t="s">
        <v>603</v>
      </c>
      <c r="U669" s="49" t="s">
        <v>603</v>
      </c>
      <c r="V669" s="50"/>
      <c r="W669" s="1"/>
      <c r="X669" s="1"/>
      <c r="Y669" s="1"/>
      <c r="Z669" s="1"/>
      <c r="AA669" s="1"/>
      <c r="AB669" s="1"/>
    </row>
    <row r="670" spans="3:28" x14ac:dyDescent="0.25">
      <c r="C670" s="1">
        <v>922</v>
      </c>
      <c r="D670" s="46"/>
      <c r="E670" s="1"/>
      <c r="F670" s="1"/>
      <c r="G670" s="1"/>
      <c r="H670" s="1"/>
      <c r="I670" s="1"/>
      <c r="J670" s="1"/>
      <c r="K670" s="1"/>
      <c r="L670" s="1"/>
      <c r="M670" s="1"/>
      <c r="N670" s="1"/>
      <c r="O670" s="1"/>
      <c r="P670" s="1"/>
      <c r="Q670" s="47" t="s">
        <v>603</v>
      </c>
      <c r="R670" s="46"/>
      <c r="S670" s="46"/>
      <c r="T670" s="48" t="s">
        <v>603</v>
      </c>
      <c r="U670" s="49" t="s">
        <v>603</v>
      </c>
      <c r="V670" s="50"/>
      <c r="W670" s="1"/>
      <c r="X670" s="1"/>
      <c r="Y670" s="1"/>
      <c r="Z670" s="1"/>
      <c r="AA670" s="1"/>
      <c r="AB670" s="1"/>
    </row>
    <row r="671" spans="3:28" x14ac:dyDescent="0.25">
      <c r="C671" s="1">
        <v>923</v>
      </c>
      <c r="D671" s="46"/>
      <c r="E671" s="1"/>
      <c r="F671" s="1"/>
      <c r="G671" s="1"/>
      <c r="H671" s="1"/>
      <c r="I671" s="1"/>
      <c r="J671" s="1"/>
      <c r="K671" s="1"/>
      <c r="L671" s="1"/>
      <c r="M671" s="1"/>
      <c r="N671" s="1"/>
      <c r="O671" s="1"/>
      <c r="P671" s="1"/>
      <c r="Q671" s="47" t="s">
        <v>603</v>
      </c>
      <c r="R671" s="46"/>
      <c r="S671" s="46"/>
      <c r="T671" s="48" t="s">
        <v>603</v>
      </c>
      <c r="U671" s="49" t="s">
        <v>603</v>
      </c>
      <c r="V671" s="50"/>
      <c r="W671" s="1"/>
      <c r="X671" s="1"/>
      <c r="Y671" s="1"/>
      <c r="Z671" s="1"/>
      <c r="AA671" s="1"/>
      <c r="AB671" s="1"/>
    </row>
    <row r="672" spans="3:28" x14ac:dyDescent="0.25">
      <c r="C672" s="1">
        <v>924</v>
      </c>
      <c r="D672" s="46"/>
      <c r="E672" s="1"/>
      <c r="F672" s="1"/>
      <c r="G672" s="1"/>
      <c r="H672" s="1"/>
      <c r="I672" s="1"/>
      <c r="J672" s="1"/>
      <c r="K672" s="1"/>
      <c r="L672" s="1"/>
      <c r="M672" s="1"/>
      <c r="N672" s="1"/>
      <c r="O672" s="1"/>
      <c r="P672" s="1"/>
      <c r="Q672" s="47" t="s">
        <v>603</v>
      </c>
      <c r="R672" s="46"/>
      <c r="S672" s="46"/>
      <c r="T672" s="48" t="s">
        <v>603</v>
      </c>
      <c r="U672" s="49" t="s">
        <v>603</v>
      </c>
      <c r="V672" s="50"/>
      <c r="W672" s="1"/>
      <c r="X672" s="1"/>
      <c r="Y672" s="1"/>
      <c r="Z672" s="1"/>
      <c r="AA672" s="1"/>
      <c r="AB672" s="1"/>
    </row>
    <row r="673" spans="3:28" x14ac:dyDescent="0.25">
      <c r="C673" s="1">
        <v>925</v>
      </c>
      <c r="D673" s="46"/>
      <c r="E673" s="1"/>
      <c r="F673" s="1"/>
      <c r="G673" s="1"/>
      <c r="H673" s="1"/>
      <c r="I673" s="1"/>
      <c r="J673" s="1"/>
      <c r="K673" s="1"/>
      <c r="L673" s="1"/>
      <c r="M673" s="1"/>
      <c r="N673" s="1"/>
      <c r="O673" s="1"/>
      <c r="P673" s="1"/>
      <c r="Q673" s="47" t="s">
        <v>603</v>
      </c>
      <c r="R673" s="46"/>
      <c r="S673" s="46"/>
      <c r="T673" s="48" t="s">
        <v>603</v>
      </c>
      <c r="U673" s="49" t="s">
        <v>603</v>
      </c>
      <c r="V673" s="50"/>
      <c r="W673" s="1"/>
      <c r="X673" s="1"/>
      <c r="Y673" s="1"/>
      <c r="Z673" s="1"/>
      <c r="AA673" s="1"/>
      <c r="AB673" s="1"/>
    </row>
    <row r="674" spans="3:28" x14ac:dyDescent="0.25">
      <c r="C674" s="1">
        <v>926</v>
      </c>
      <c r="D674" s="46"/>
      <c r="E674" s="1"/>
      <c r="F674" s="1"/>
      <c r="G674" s="1"/>
      <c r="H674" s="1"/>
      <c r="I674" s="1"/>
      <c r="J674" s="1"/>
      <c r="K674" s="1"/>
      <c r="L674" s="1"/>
      <c r="M674" s="1"/>
      <c r="N674" s="1"/>
      <c r="O674" s="1"/>
      <c r="P674" s="1"/>
      <c r="Q674" s="47" t="s">
        <v>603</v>
      </c>
      <c r="R674" s="46"/>
      <c r="S674" s="46"/>
      <c r="T674" s="48" t="s">
        <v>603</v>
      </c>
      <c r="U674" s="49" t="s">
        <v>603</v>
      </c>
      <c r="V674" s="50"/>
      <c r="W674" s="1"/>
      <c r="X674" s="1"/>
      <c r="Y674" s="1"/>
      <c r="Z674" s="1"/>
      <c r="AA674" s="1"/>
      <c r="AB674" s="1"/>
    </row>
    <row r="675" spans="3:28" x14ac:dyDescent="0.25">
      <c r="C675" s="1">
        <v>927</v>
      </c>
      <c r="D675" s="46"/>
      <c r="E675" s="1"/>
      <c r="F675" s="1"/>
      <c r="G675" s="1"/>
      <c r="H675" s="1"/>
      <c r="I675" s="1"/>
      <c r="J675" s="1"/>
      <c r="K675" s="1"/>
      <c r="L675" s="1"/>
      <c r="M675" s="1"/>
      <c r="N675" s="1"/>
      <c r="O675" s="1"/>
      <c r="P675" s="1"/>
      <c r="Q675" s="47" t="s">
        <v>603</v>
      </c>
      <c r="R675" s="46"/>
      <c r="S675" s="46"/>
      <c r="T675" s="48" t="s">
        <v>603</v>
      </c>
      <c r="U675" s="49" t="s">
        <v>603</v>
      </c>
      <c r="V675" s="50"/>
      <c r="W675" s="1"/>
      <c r="X675" s="1"/>
      <c r="Y675" s="1"/>
      <c r="Z675" s="1"/>
      <c r="AA675" s="1"/>
      <c r="AB675" s="1"/>
    </row>
    <row r="676" spans="3:28" x14ac:dyDescent="0.25">
      <c r="C676" s="1">
        <v>928</v>
      </c>
      <c r="D676" s="46"/>
      <c r="E676" s="1"/>
      <c r="F676" s="1"/>
      <c r="G676" s="1"/>
      <c r="H676" s="1"/>
      <c r="I676" s="1"/>
      <c r="J676" s="1"/>
      <c r="K676" s="1"/>
      <c r="L676" s="1"/>
      <c r="M676" s="1"/>
      <c r="N676" s="1"/>
      <c r="O676" s="1"/>
      <c r="P676" s="1"/>
      <c r="Q676" s="47" t="s">
        <v>603</v>
      </c>
      <c r="R676" s="46"/>
      <c r="S676" s="46"/>
      <c r="T676" s="48" t="s">
        <v>603</v>
      </c>
      <c r="U676" s="49" t="s">
        <v>603</v>
      </c>
      <c r="V676" s="50"/>
      <c r="W676" s="1"/>
      <c r="X676" s="1"/>
      <c r="Y676" s="1"/>
      <c r="Z676" s="1"/>
      <c r="AA676" s="1"/>
      <c r="AB676" s="1"/>
    </row>
    <row r="677" spans="3:28" x14ac:dyDescent="0.25">
      <c r="C677" s="1">
        <v>929</v>
      </c>
      <c r="D677" s="46"/>
      <c r="E677" s="1"/>
      <c r="F677" s="1"/>
      <c r="G677" s="1"/>
      <c r="H677" s="1"/>
      <c r="I677" s="1"/>
      <c r="J677" s="1"/>
      <c r="K677" s="1"/>
      <c r="L677" s="1"/>
      <c r="M677" s="1"/>
      <c r="N677" s="1"/>
      <c r="O677" s="1"/>
      <c r="P677" s="1"/>
      <c r="Q677" s="47" t="s">
        <v>603</v>
      </c>
      <c r="R677" s="46"/>
      <c r="S677" s="46"/>
      <c r="T677" s="48" t="s">
        <v>603</v>
      </c>
      <c r="U677" s="49" t="s">
        <v>603</v>
      </c>
      <c r="V677" s="50"/>
      <c r="W677" s="1"/>
      <c r="X677" s="1"/>
      <c r="Y677" s="1"/>
      <c r="Z677" s="1"/>
      <c r="AA677" s="1"/>
      <c r="AB677" s="1"/>
    </row>
    <row r="678" spans="3:28" x14ac:dyDescent="0.25">
      <c r="C678" s="1">
        <v>930</v>
      </c>
      <c r="D678" s="46"/>
      <c r="E678" s="1"/>
      <c r="F678" s="1"/>
      <c r="G678" s="1"/>
      <c r="H678" s="1"/>
      <c r="I678" s="1"/>
      <c r="J678" s="1"/>
      <c r="K678" s="1"/>
      <c r="L678" s="1"/>
      <c r="M678" s="1"/>
      <c r="N678" s="1"/>
      <c r="O678" s="1"/>
      <c r="P678" s="1"/>
      <c r="Q678" s="47" t="s">
        <v>603</v>
      </c>
      <c r="R678" s="46"/>
      <c r="S678" s="46"/>
      <c r="T678" s="48" t="s">
        <v>603</v>
      </c>
      <c r="U678" s="49" t="s">
        <v>603</v>
      </c>
      <c r="V678" s="50"/>
      <c r="W678" s="1"/>
      <c r="X678" s="1"/>
      <c r="Y678" s="1"/>
      <c r="Z678" s="1"/>
      <c r="AA678" s="1"/>
      <c r="AB678" s="1"/>
    </row>
    <row r="679" spans="3:28" x14ac:dyDescent="0.25">
      <c r="C679" s="1">
        <v>931</v>
      </c>
      <c r="D679" s="46"/>
      <c r="E679" s="1"/>
      <c r="F679" s="1"/>
      <c r="G679" s="1"/>
      <c r="H679" s="1"/>
      <c r="I679" s="1"/>
      <c r="J679" s="1"/>
      <c r="K679" s="1"/>
      <c r="L679" s="1"/>
      <c r="M679" s="1"/>
      <c r="N679" s="1"/>
      <c r="O679" s="1"/>
      <c r="P679" s="1"/>
      <c r="Q679" s="47" t="s">
        <v>603</v>
      </c>
      <c r="R679" s="46"/>
      <c r="S679" s="46"/>
      <c r="T679" s="48" t="s">
        <v>603</v>
      </c>
      <c r="U679" s="49" t="s">
        <v>603</v>
      </c>
      <c r="V679" s="50"/>
      <c r="W679" s="1"/>
      <c r="X679" s="1"/>
      <c r="Y679" s="1"/>
      <c r="Z679" s="1"/>
      <c r="AA679" s="1"/>
      <c r="AB679" s="1"/>
    </row>
    <row r="680" spans="3:28" x14ac:dyDescent="0.25">
      <c r="C680" s="1">
        <v>932</v>
      </c>
      <c r="D680" s="46"/>
      <c r="E680" s="1"/>
      <c r="F680" s="1"/>
      <c r="G680" s="1"/>
      <c r="H680" s="1"/>
      <c r="I680" s="1"/>
      <c r="J680" s="1"/>
      <c r="K680" s="1"/>
      <c r="L680" s="1"/>
      <c r="M680" s="1"/>
      <c r="N680" s="1"/>
      <c r="O680" s="1"/>
      <c r="P680" s="1"/>
      <c r="Q680" s="47" t="s">
        <v>603</v>
      </c>
      <c r="R680" s="46"/>
      <c r="S680" s="46"/>
      <c r="T680" s="48" t="s">
        <v>603</v>
      </c>
      <c r="U680" s="49" t="s">
        <v>603</v>
      </c>
      <c r="V680" s="50"/>
      <c r="W680" s="1"/>
      <c r="X680" s="1"/>
      <c r="Y680" s="1"/>
      <c r="Z680" s="1"/>
      <c r="AA680" s="1"/>
      <c r="AB680" s="1"/>
    </row>
    <row r="681" spans="3:28" x14ac:dyDescent="0.25">
      <c r="C681" s="1">
        <v>933</v>
      </c>
      <c r="D681" s="46"/>
      <c r="E681" s="1"/>
      <c r="F681" s="1"/>
      <c r="G681" s="1"/>
      <c r="H681" s="1"/>
      <c r="I681" s="1"/>
      <c r="J681" s="1"/>
      <c r="K681" s="1"/>
      <c r="L681" s="1"/>
      <c r="M681" s="1"/>
      <c r="N681" s="1"/>
      <c r="O681" s="1"/>
      <c r="P681" s="1"/>
      <c r="Q681" s="47" t="s">
        <v>603</v>
      </c>
      <c r="R681" s="46"/>
      <c r="S681" s="46"/>
      <c r="T681" s="48" t="s">
        <v>603</v>
      </c>
      <c r="U681" s="49" t="s">
        <v>603</v>
      </c>
      <c r="V681" s="50"/>
      <c r="W681" s="1"/>
      <c r="X681" s="1"/>
      <c r="Y681" s="1"/>
      <c r="Z681" s="1"/>
      <c r="AA681" s="1"/>
      <c r="AB681" s="1"/>
    </row>
    <row r="682" spans="3:28" x14ac:dyDescent="0.25">
      <c r="C682" s="1">
        <v>934</v>
      </c>
      <c r="D682" s="46"/>
      <c r="E682" s="1"/>
      <c r="F682" s="1"/>
      <c r="G682" s="1"/>
      <c r="H682" s="1"/>
      <c r="I682" s="1"/>
      <c r="J682" s="1"/>
      <c r="K682" s="1"/>
      <c r="L682" s="1"/>
      <c r="M682" s="1"/>
      <c r="N682" s="1"/>
      <c r="O682" s="1"/>
      <c r="P682" s="1"/>
      <c r="Q682" s="47" t="s">
        <v>603</v>
      </c>
      <c r="R682" s="46"/>
      <c r="S682" s="46"/>
      <c r="T682" s="48" t="s">
        <v>603</v>
      </c>
      <c r="U682" s="49" t="s">
        <v>603</v>
      </c>
      <c r="V682" s="50"/>
      <c r="W682" s="1"/>
      <c r="X682" s="1"/>
      <c r="Y682" s="1"/>
      <c r="Z682" s="1"/>
      <c r="AA682" s="1"/>
      <c r="AB682" s="1"/>
    </row>
    <row r="683" spans="3:28" x14ac:dyDescent="0.25">
      <c r="C683" s="1">
        <v>935</v>
      </c>
      <c r="D683" s="46"/>
      <c r="E683" s="1"/>
      <c r="F683" s="1"/>
      <c r="G683" s="1"/>
      <c r="H683" s="1"/>
      <c r="I683" s="1"/>
      <c r="J683" s="1"/>
      <c r="K683" s="1"/>
      <c r="L683" s="1"/>
      <c r="M683" s="1"/>
      <c r="N683" s="1"/>
      <c r="O683" s="1"/>
      <c r="P683" s="1"/>
      <c r="Q683" s="47" t="s">
        <v>603</v>
      </c>
      <c r="R683" s="46"/>
      <c r="S683" s="46"/>
      <c r="T683" s="48" t="s">
        <v>603</v>
      </c>
      <c r="U683" s="49" t="s">
        <v>603</v>
      </c>
      <c r="V683" s="50"/>
      <c r="W683" s="1"/>
      <c r="X683" s="1"/>
      <c r="Y683" s="1"/>
      <c r="Z683" s="1"/>
      <c r="AA683" s="1"/>
      <c r="AB683" s="1"/>
    </row>
    <row r="684" spans="3:28" x14ac:dyDescent="0.25">
      <c r="C684" s="1">
        <v>936</v>
      </c>
      <c r="D684" s="46"/>
      <c r="E684" s="1"/>
      <c r="F684" s="1"/>
      <c r="G684" s="1"/>
      <c r="H684" s="1"/>
      <c r="I684" s="1"/>
      <c r="J684" s="1"/>
      <c r="K684" s="1"/>
      <c r="L684" s="1"/>
      <c r="M684" s="1"/>
      <c r="N684" s="1"/>
      <c r="O684" s="1"/>
      <c r="P684" s="1"/>
      <c r="Q684" s="47" t="s">
        <v>603</v>
      </c>
      <c r="R684" s="46"/>
      <c r="S684" s="46"/>
      <c r="T684" s="48" t="s">
        <v>603</v>
      </c>
      <c r="U684" s="49" t="s">
        <v>603</v>
      </c>
      <c r="V684" s="50"/>
      <c r="W684" s="1"/>
      <c r="X684" s="1"/>
      <c r="Y684" s="1"/>
      <c r="Z684" s="1"/>
      <c r="AA684" s="1"/>
      <c r="AB684" s="1"/>
    </row>
    <row r="685" spans="3:28" x14ac:dyDescent="0.25">
      <c r="C685" s="1">
        <v>937</v>
      </c>
      <c r="D685" s="46"/>
      <c r="E685" s="1"/>
      <c r="F685" s="1"/>
      <c r="G685" s="1"/>
      <c r="H685" s="1"/>
      <c r="I685" s="1"/>
      <c r="J685" s="1"/>
      <c r="K685" s="1"/>
      <c r="L685" s="1"/>
      <c r="M685" s="1"/>
      <c r="N685" s="1"/>
      <c r="O685" s="1"/>
      <c r="P685" s="1"/>
      <c r="Q685" s="47" t="s">
        <v>603</v>
      </c>
      <c r="R685" s="46"/>
      <c r="S685" s="46"/>
      <c r="T685" s="48" t="s">
        <v>603</v>
      </c>
      <c r="U685" s="49" t="s">
        <v>603</v>
      </c>
      <c r="V685" s="50"/>
      <c r="W685" s="1"/>
      <c r="X685" s="1"/>
      <c r="Y685" s="1"/>
      <c r="Z685" s="1"/>
      <c r="AA685" s="1"/>
      <c r="AB685" s="1"/>
    </row>
    <row r="686" spans="3:28" x14ac:dyDescent="0.25">
      <c r="C686" s="1">
        <v>938</v>
      </c>
      <c r="D686" s="46"/>
      <c r="E686" s="1"/>
      <c r="F686" s="1"/>
      <c r="G686" s="1"/>
      <c r="H686" s="1"/>
      <c r="I686" s="1"/>
      <c r="J686" s="1"/>
      <c r="K686" s="1"/>
      <c r="L686" s="1"/>
      <c r="M686" s="1"/>
      <c r="N686" s="1"/>
      <c r="O686" s="1"/>
      <c r="P686" s="1"/>
      <c r="Q686" s="47" t="s">
        <v>603</v>
      </c>
      <c r="R686" s="46"/>
      <c r="S686" s="46"/>
      <c r="T686" s="48" t="s">
        <v>603</v>
      </c>
      <c r="U686" s="49" t="s">
        <v>603</v>
      </c>
      <c r="V686" s="50"/>
      <c r="W686" s="1"/>
      <c r="X686" s="1"/>
      <c r="Y686" s="1"/>
      <c r="Z686" s="1"/>
      <c r="AA686" s="1"/>
      <c r="AB686" s="1"/>
    </row>
    <row r="687" spans="3:28" x14ac:dyDescent="0.25">
      <c r="C687" s="1">
        <v>939</v>
      </c>
      <c r="D687" s="46"/>
      <c r="E687" s="1"/>
      <c r="F687" s="1"/>
      <c r="G687" s="1"/>
      <c r="H687" s="1"/>
      <c r="I687" s="1"/>
      <c r="J687" s="1"/>
      <c r="K687" s="1"/>
      <c r="L687" s="1"/>
      <c r="M687" s="1"/>
      <c r="N687" s="1"/>
      <c r="O687" s="1"/>
      <c r="P687" s="1"/>
      <c r="Q687" s="47" t="s">
        <v>603</v>
      </c>
      <c r="R687" s="46"/>
      <c r="S687" s="46"/>
      <c r="T687" s="48" t="s">
        <v>603</v>
      </c>
      <c r="U687" s="49" t="s">
        <v>603</v>
      </c>
      <c r="V687" s="50"/>
      <c r="W687" s="1"/>
      <c r="X687" s="1"/>
      <c r="Y687" s="1"/>
      <c r="Z687" s="1"/>
      <c r="AA687" s="1"/>
      <c r="AB687" s="1"/>
    </row>
    <row r="688" spans="3:28" x14ac:dyDescent="0.25">
      <c r="C688" s="1">
        <v>940</v>
      </c>
      <c r="D688" s="46"/>
      <c r="E688" s="1"/>
      <c r="F688" s="1"/>
      <c r="G688" s="1"/>
      <c r="H688" s="1"/>
      <c r="I688" s="1"/>
      <c r="J688" s="1"/>
      <c r="K688" s="1"/>
      <c r="L688" s="1"/>
      <c r="M688" s="1"/>
      <c r="N688" s="1"/>
      <c r="O688" s="1"/>
      <c r="P688" s="1"/>
      <c r="Q688" s="47" t="s">
        <v>603</v>
      </c>
      <c r="R688" s="46"/>
      <c r="S688" s="46"/>
      <c r="T688" s="48" t="s">
        <v>603</v>
      </c>
      <c r="U688" s="49" t="s">
        <v>603</v>
      </c>
      <c r="V688" s="50"/>
      <c r="W688" s="1"/>
      <c r="X688" s="1"/>
      <c r="Y688" s="1"/>
      <c r="Z688" s="1"/>
      <c r="AA688" s="1"/>
      <c r="AB688" s="1"/>
    </row>
    <row r="689" spans="3:28" x14ac:dyDescent="0.25">
      <c r="C689" s="1">
        <v>941</v>
      </c>
      <c r="D689" s="46"/>
      <c r="E689" s="1"/>
      <c r="F689" s="1"/>
      <c r="G689" s="1"/>
      <c r="H689" s="1"/>
      <c r="I689" s="1"/>
      <c r="J689" s="1"/>
      <c r="K689" s="1"/>
      <c r="L689" s="1"/>
      <c r="M689" s="1"/>
      <c r="N689" s="1"/>
      <c r="O689" s="1"/>
      <c r="P689" s="1"/>
      <c r="Q689" s="47" t="s">
        <v>603</v>
      </c>
      <c r="R689" s="46"/>
      <c r="S689" s="46"/>
      <c r="T689" s="48" t="s">
        <v>603</v>
      </c>
      <c r="U689" s="49" t="s">
        <v>603</v>
      </c>
      <c r="V689" s="50"/>
      <c r="W689" s="1"/>
      <c r="X689" s="1"/>
      <c r="Y689" s="1"/>
      <c r="Z689" s="1"/>
      <c r="AA689" s="1"/>
      <c r="AB689" s="1"/>
    </row>
    <row r="690" spans="3:28" x14ac:dyDescent="0.25">
      <c r="C690" s="1">
        <v>942</v>
      </c>
      <c r="D690" s="46"/>
      <c r="E690" s="1"/>
      <c r="F690" s="1"/>
      <c r="G690" s="1"/>
      <c r="H690" s="1"/>
      <c r="I690" s="1"/>
      <c r="J690" s="1"/>
      <c r="K690" s="1"/>
      <c r="L690" s="1"/>
      <c r="M690" s="1"/>
      <c r="N690" s="1"/>
      <c r="O690" s="1"/>
      <c r="P690" s="1"/>
      <c r="Q690" s="47" t="s">
        <v>603</v>
      </c>
      <c r="R690" s="46"/>
      <c r="S690" s="46"/>
      <c r="T690" s="48" t="s">
        <v>603</v>
      </c>
      <c r="U690" s="49" t="s">
        <v>603</v>
      </c>
      <c r="V690" s="50"/>
      <c r="W690" s="1"/>
      <c r="X690" s="1"/>
      <c r="Y690" s="1"/>
      <c r="Z690" s="1"/>
      <c r="AA690" s="1"/>
      <c r="AB690" s="1"/>
    </row>
    <row r="691" spans="3:28" x14ac:dyDescent="0.25">
      <c r="C691" s="1">
        <v>943</v>
      </c>
      <c r="D691" s="46"/>
      <c r="E691" s="1"/>
      <c r="F691" s="1"/>
      <c r="G691" s="1"/>
      <c r="H691" s="1"/>
      <c r="I691" s="1"/>
      <c r="J691" s="1"/>
      <c r="K691" s="1"/>
      <c r="L691" s="1"/>
      <c r="M691" s="1"/>
      <c r="N691" s="1"/>
      <c r="O691" s="1"/>
      <c r="P691" s="1"/>
      <c r="Q691" s="47" t="s">
        <v>603</v>
      </c>
      <c r="R691" s="46"/>
      <c r="S691" s="46"/>
      <c r="T691" s="48" t="s">
        <v>603</v>
      </c>
      <c r="U691" s="49" t="s">
        <v>603</v>
      </c>
      <c r="V691" s="50"/>
      <c r="W691" s="1"/>
      <c r="X691" s="1"/>
      <c r="Y691" s="1"/>
      <c r="Z691" s="1"/>
      <c r="AA691" s="1"/>
      <c r="AB691" s="1"/>
    </row>
    <row r="692" spans="3:28" x14ac:dyDescent="0.25">
      <c r="C692" s="1">
        <v>944</v>
      </c>
      <c r="D692" s="46"/>
      <c r="E692" s="1"/>
      <c r="F692" s="1"/>
      <c r="G692" s="1"/>
      <c r="H692" s="1"/>
      <c r="I692" s="1"/>
      <c r="J692" s="1"/>
      <c r="K692" s="1"/>
      <c r="L692" s="1"/>
      <c r="M692" s="1"/>
      <c r="N692" s="1"/>
      <c r="O692" s="1"/>
      <c r="P692" s="1"/>
      <c r="Q692" s="47" t="s">
        <v>603</v>
      </c>
      <c r="R692" s="46"/>
      <c r="S692" s="46"/>
      <c r="T692" s="48" t="s">
        <v>603</v>
      </c>
      <c r="U692" s="49" t="s">
        <v>603</v>
      </c>
      <c r="V692" s="50"/>
      <c r="W692" s="1"/>
      <c r="X692" s="1"/>
      <c r="Y692" s="1"/>
      <c r="Z692" s="1"/>
      <c r="AA692" s="1"/>
      <c r="AB692" s="1"/>
    </row>
    <row r="693" spans="3:28" x14ac:dyDescent="0.25">
      <c r="C693" s="1">
        <v>945</v>
      </c>
      <c r="D693" s="46"/>
      <c r="E693" s="1"/>
      <c r="F693" s="1"/>
      <c r="G693" s="1"/>
      <c r="H693" s="1"/>
      <c r="I693" s="1"/>
      <c r="J693" s="1"/>
      <c r="K693" s="1"/>
      <c r="L693" s="1"/>
      <c r="M693" s="1"/>
      <c r="N693" s="1"/>
      <c r="O693" s="1"/>
      <c r="P693" s="1"/>
      <c r="Q693" s="47" t="s">
        <v>603</v>
      </c>
      <c r="R693" s="46"/>
      <c r="S693" s="46"/>
      <c r="T693" s="48" t="s">
        <v>603</v>
      </c>
      <c r="U693" s="49" t="s">
        <v>603</v>
      </c>
      <c r="V693" s="50"/>
      <c r="W693" s="1"/>
      <c r="X693" s="1"/>
      <c r="Y693" s="1"/>
      <c r="Z693" s="1"/>
      <c r="AA693" s="1"/>
      <c r="AB693" s="1"/>
    </row>
    <row r="694" spans="3:28" x14ac:dyDescent="0.25">
      <c r="C694" s="1">
        <v>946</v>
      </c>
      <c r="D694" s="46"/>
      <c r="E694" s="1"/>
      <c r="F694" s="1"/>
      <c r="G694" s="1"/>
      <c r="H694" s="1"/>
      <c r="I694" s="1"/>
      <c r="J694" s="1"/>
      <c r="K694" s="1"/>
      <c r="L694" s="1"/>
      <c r="M694" s="1"/>
      <c r="N694" s="1"/>
      <c r="O694" s="1"/>
      <c r="P694" s="1"/>
      <c r="Q694" s="47" t="s">
        <v>603</v>
      </c>
      <c r="R694" s="46"/>
      <c r="S694" s="46"/>
      <c r="T694" s="48" t="s">
        <v>603</v>
      </c>
      <c r="U694" s="49" t="s">
        <v>603</v>
      </c>
      <c r="V694" s="50"/>
      <c r="W694" s="1"/>
      <c r="X694" s="1"/>
      <c r="Y694" s="1"/>
      <c r="Z694" s="1"/>
      <c r="AA694" s="1"/>
      <c r="AB694" s="1"/>
    </row>
    <row r="695" spans="3:28" x14ac:dyDescent="0.25">
      <c r="C695" s="1">
        <v>947</v>
      </c>
      <c r="D695" s="46"/>
      <c r="E695" s="1"/>
      <c r="F695" s="1"/>
      <c r="G695" s="1"/>
      <c r="H695" s="1"/>
      <c r="I695" s="1"/>
      <c r="J695" s="1"/>
      <c r="K695" s="1"/>
      <c r="L695" s="1"/>
      <c r="M695" s="1"/>
      <c r="N695" s="1"/>
      <c r="O695" s="1"/>
      <c r="P695" s="1"/>
      <c r="Q695" s="47" t="s">
        <v>603</v>
      </c>
      <c r="R695" s="46"/>
      <c r="S695" s="46"/>
      <c r="T695" s="48" t="s">
        <v>603</v>
      </c>
      <c r="U695" s="49" t="s">
        <v>603</v>
      </c>
      <c r="V695" s="50"/>
      <c r="W695" s="1"/>
      <c r="X695" s="1"/>
      <c r="Y695" s="1"/>
      <c r="Z695" s="1"/>
      <c r="AA695" s="1"/>
      <c r="AB695" s="1"/>
    </row>
    <row r="696" spans="3:28" x14ac:dyDescent="0.25">
      <c r="C696" s="1">
        <v>948</v>
      </c>
      <c r="D696" s="46"/>
      <c r="E696" s="1"/>
      <c r="F696" s="1"/>
      <c r="G696" s="1"/>
      <c r="H696" s="1"/>
      <c r="I696" s="1"/>
      <c r="J696" s="1"/>
      <c r="K696" s="1"/>
      <c r="L696" s="1"/>
      <c r="M696" s="1"/>
      <c r="N696" s="1"/>
      <c r="O696" s="1"/>
      <c r="P696" s="1"/>
      <c r="Q696" s="47" t="s">
        <v>603</v>
      </c>
      <c r="R696" s="46"/>
      <c r="S696" s="46"/>
      <c r="T696" s="48" t="s">
        <v>603</v>
      </c>
      <c r="U696" s="49" t="s">
        <v>603</v>
      </c>
      <c r="V696" s="50"/>
      <c r="W696" s="1"/>
      <c r="X696" s="1"/>
      <c r="Y696" s="1"/>
      <c r="Z696" s="1"/>
      <c r="AA696" s="1"/>
      <c r="AB696" s="1"/>
    </row>
    <row r="697" spans="3:28" x14ac:dyDescent="0.25">
      <c r="C697" s="1">
        <v>949</v>
      </c>
      <c r="D697" s="46"/>
      <c r="E697" s="1"/>
      <c r="F697" s="1"/>
      <c r="G697" s="1"/>
      <c r="H697" s="1"/>
      <c r="I697" s="1"/>
      <c r="J697" s="1"/>
      <c r="K697" s="1"/>
      <c r="L697" s="1"/>
      <c r="M697" s="1"/>
      <c r="N697" s="1"/>
      <c r="O697" s="1"/>
      <c r="P697" s="1"/>
      <c r="Q697" s="47" t="s">
        <v>603</v>
      </c>
      <c r="R697" s="46"/>
      <c r="S697" s="46"/>
      <c r="T697" s="48" t="s">
        <v>603</v>
      </c>
      <c r="U697" s="49" t="s">
        <v>603</v>
      </c>
      <c r="V697" s="50"/>
      <c r="W697" s="1"/>
      <c r="X697" s="1"/>
      <c r="Y697" s="1"/>
      <c r="Z697" s="1"/>
      <c r="AA697" s="1"/>
      <c r="AB697" s="1"/>
    </row>
    <row r="698" spans="3:28" x14ac:dyDescent="0.25">
      <c r="C698" s="1">
        <v>950</v>
      </c>
      <c r="D698" s="46"/>
      <c r="E698" s="1"/>
      <c r="F698" s="1"/>
      <c r="G698" s="1"/>
      <c r="H698" s="1"/>
      <c r="I698" s="1"/>
      <c r="J698" s="1"/>
      <c r="K698" s="1"/>
      <c r="L698" s="1"/>
      <c r="M698" s="1"/>
      <c r="N698" s="1"/>
      <c r="O698" s="1"/>
      <c r="P698" s="1"/>
      <c r="Q698" s="47" t="s">
        <v>603</v>
      </c>
      <c r="R698" s="46"/>
      <c r="S698" s="46"/>
      <c r="T698" s="48" t="s">
        <v>603</v>
      </c>
      <c r="U698" s="49" t="s">
        <v>603</v>
      </c>
      <c r="V698" s="50"/>
      <c r="W698" s="1"/>
      <c r="X698" s="1"/>
      <c r="Y698" s="1"/>
      <c r="Z698" s="1"/>
      <c r="AA698" s="1"/>
      <c r="AB698" s="1"/>
    </row>
    <row r="699" spans="3:28" x14ac:dyDescent="0.25">
      <c r="C699" s="1">
        <v>951</v>
      </c>
      <c r="D699" s="46"/>
      <c r="E699" s="1"/>
      <c r="F699" s="1"/>
      <c r="G699" s="1"/>
      <c r="H699" s="1"/>
      <c r="I699" s="1"/>
      <c r="J699" s="1"/>
      <c r="K699" s="1"/>
      <c r="L699" s="1"/>
      <c r="M699" s="1"/>
      <c r="N699" s="1"/>
      <c r="O699" s="1"/>
      <c r="P699" s="1"/>
      <c r="Q699" s="47" t="s">
        <v>603</v>
      </c>
      <c r="R699" s="46"/>
      <c r="S699" s="46"/>
      <c r="T699" s="48" t="s">
        <v>603</v>
      </c>
      <c r="U699" s="49" t="s">
        <v>603</v>
      </c>
      <c r="V699" s="50"/>
      <c r="W699" s="1"/>
      <c r="X699" s="1"/>
      <c r="Y699" s="1"/>
      <c r="Z699" s="1"/>
      <c r="AA699" s="1"/>
      <c r="AB699" s="1"/>
    </row>
    <row r="700" spans="3:28" x14ac:dyDescent="0.25">
      <c r="C700" s="1">
        <v>952</v>
      </c>
      <c r="D700" s="46"/>
      <c r="E700" s="1"/>
      <c r="F700" s="1"/>
      <c r="G700" s="1"/>
      <c r="H700" s="1"/>
      <c r="I700" s="1"/>
      <c r="J700" s="1"/>
      <c r="K700" s="1"/>
      <c r="L700" s="1"/>
      <c r="M700" s="1"/>
      <c r="N700" s="1"/>
      <c r="O700" s="1"/>
      <c r="P700" s="1"/>
      <c r="Q700" s="47" t="s">
        <v>603</v>
      </c>
      <c r="R700" s="46"/>
      <c r="S700" s="46"/>
      <c r="T700" s="48" t="s">
        <v>603</v>
      </c>
      <c r="U700" s="49" t="s">
        <v>603</v>
      </c>
      <c r="V700" s="50"/>
      <c r="W700" s="1"/>
      <c r="X700" s="1"/>
      <c r="Y700" s="1"/>
      <c r="Z700" s="1"/>
      <c r="AA700" s="1"/>
      <c r="AB700" s="1"/>
    </row>
    <row r="701" spans="3:28" x14ac:dyDescent="0.25">
      <c r="C701" s="1">
        <v>953</v>
      </c>
      <c r="D701" s="46"/>
      <c r="E701" s="1"/>
      <c r="F701" s="1"/>
      <c r="G701" s="1"/>
      <c r="H701" s="1"/>
      <c r="I701" s="1"/>
      <c r="J701" s="1"/>
      <c r="K701" s="1"/>
      <c r="L701" s="1"/>
      <c r="M701" s="1"/>
      <c r="N701" s="1"/>
      <c r="O701" s="1"/>
      <c r="P701" s="1"/>
      <c r="Q701" s="47" t="s">
        <v>603</v>
      </c>
      <c r="R701" s="46"/>
      <c r="S701" s="46"/>
      <c r="T701" s="48" t="s">
        <v>603</v>
      </c>
      <c r="U701" s="49" t="s">
        <v>603</v>
      </c>
      <c r="V701" s="50"/>
      <c r="W701" s="1"/>
      <c r="X701" s="1"/>
      <c r="Y701" s="1"/>
      <c r="Z701" s="1"/>
      <c r="AA701" s="1"/>
      <c r="AB701" s="1"/>
    </row>
    <row r="702" spans="3:28" x14ac:dyDescent="0.25">
      <c r="C702" s="1">
        <v>954</v>
      </c>
      <c r="D702" s="46"/>
      <c r="E702" s="1"/>
      <c r="F702" s="1"/>
      <c r="G702" s="1"/>
      <c r="H702" s="1"/>
      <c r="I702" s="1"/>
      <c r="J702" s="1"/>
      <c r="K702" s="1"/>
      <c r="L702" s="1"/>
      <c r="M702" s="1"/>
      <c r="N702" s="1"/>
      <c r="O702" s="1"/>
      <c r="P702" s="1"/>
      <c r="Q702" s="47" t="s">
        <v>603</v>
      </c>
      <c r="R702" s="46"/>
      <c r="S702" s="46"/>
      <c r="T702" s="48" t="s">
        <v>603</v>
      </c>
      <c r="U702" s="49" t="s">
        <v>603</v>
      </c>
      <c r="V702" s="50"/>
      <c r="W702" s="1"/>
      <c r="X702" s="1"/>
      <c r="Y702" s="1"/>
      <c r="Z702" s="1"/>
      <c r="AA702" s="1"/>
      <c r="AB702" s="1"/>
    </row>
    <row r="703" spans="3:28" x14ac:dyDescent="0.25">
      <c r="C703" s="1">
        <v>955</v>
      </c>
      <c r="D703" s="46"/>
      <c r="E703" s="1"/>
      <c r="F703" s="1"/>
      <c r="G703" s="1"/>
      <c r="H703" s="1"/>
      <c r="I703" s="1"/>
      <c r="J703" s="1"/>
      <c r="K703" s="1"/>
      <c r="L703" s="1"/>
      <c r="M703" s="1"/>
      <c r="N703" s="1"/>
      <c r="O703" s="1"/>
      <c r="P703" s="1"/>
      <c r="Q703" s="47" t="s">
        <v>603</v>
      </c>
      <c r="R703" s="46"/>
      <c r="S703" s="46"/>
      <c r="T703" s="48" t="s">
        <v>603</v>
      </c>
      <c r="U703" s="49" t="s">
        <v>603</v>
      </c>
      <c r="V703" s="50"/>
      <c r="W703" s="1"/>
      <c r="X703" s="1"/>
      <c r="Y703" s="1"/>
      <c r="Z703" s="1"/>
      <c r="AA703" s="1"/>
      <c r="AB703" s="1"/>
    </row>
    <row r="704" spans="3:28" x14ac:dyDescent="0.25">
      <c r="C704" s="1">
        <v>956</v>
      </c>
      <c r="D704" s="46"/>
      <c r="E704" s="1"/>
      <c r="F704" s="1"/>
      <c r="G704" s="1"/>
      <c r="H704" s="1"/>
      <c r="I704" s="1"/>
      <c r="J704" s="1"/>
      <c r="K704" s="1"/>
      <c r="L704" s="1"/>
      <c r="M704" s="1"/>
      <c r="N704" s="1"/>
      <c r="O704" s="1"/>
      <c r="P704" s="1"/>
      <c r="Q704" s="47" t="s">
        <v>603</v>
      </c>
      <c r="R704" s="46"/>
      <c r="S704" s="46"/>
      <c r="T704" s="48" t="s">
        <v>603</v>
      </c>
      <c r="U704" s="49" t="s">
        <v>603</v>
      </c>
      <c r="V704" s="50"/>
      <c r="W704" s="1"/>
      <c r="X704" s="1"/>
      <c r="Y704" s="1"/>
      <c r="Z704" s="1"/>
      <c r="AA704" s="1"/>
      <c r="AB704" s="1"/>
    </row>
    <row r="705" spans="3:28" x14ac:dyDescent="0.25">
      <c r="C705" s="1">
        <v>957</v>
      </c>
      <c r="D705" s="46"/>
      <c r="E705" s="1"/>
      <c r="F705" s="1"/>
      <c r="G705" s="1"/>
      <c r="H705" s="1"/>
      <c r="I705" s="1"/>
      <c r="J705" s="1"/>
      <c r="K705" s="1"/>
      <c r="L705" s="1"/>
      <c r="M705" s="1"/>
      <c r="N705" s="1"/>
      <c r="O705" s="1"/>
      <c r="P705" s="1"/>
      <c r="Q705" s="47" t="s">
        <v>603</v>
      </c>
      <c r="R705" s="46"/>
      <c r="S705" s="46"/>
      <c r="T705" s="48" t="s">
        <v>603</v>
      </c>
      <c r="U705" s="49" t="s">
        <v>603</v>
      </c>
      <c r="V705" s="50"/>
      <c r="W705" s="1"/>
      <c r="X705" s="1"/>
      <c r="Y705" s="1"/>
      <c r="Z705" s="1"/>
      <c r="AA705" s="1"/>
      <c r="AB705" s="1"/>
    </row>
    <row r="706" spans="3:28" x14ac:dyDescent="0.25">
      <c r="C706" s="1">
        <v>958</v>
      </c>
      <c r="D706" s="46"/>
      <c r="E706" s="1"/>
      <c r="F706" s="1"/>
      <c r="G706" s="1"/>
      <c r="H706" s="1"/>
      <c r="I706" s="1"/>
      <c r="J706" s="1"/>
      <c r="K706" s="1"/>
      <c r="L706" s="1"/>
      <c r="M706" s="1"/>
      <c r="N706" s="1"/>
      <c r="O706" s="1"/>
      <c r="P706" s="1"/>
      <c r="Q706" s="47" t="s">
        <v>603</v>
      </c>
      <c r="R706" s="46"/>
      <c r="S706" s="46"/>
      <c r="T706" s="48" t="s">
        <v>603</v>
      </c>
      <c r="U706" s="49" t="s">
        <v>603</v>
      </c>
      <c r="V706" s="50"/>
      <c r="W706" s="1"/>
      <c r="X706" s="1"/>
      <c r="Y706" s="1"/>
      <c r="Z706" s="1"/>
      <c r="AA706" s="1"/>
      <c r="AB706" s="1"/>
    </row>
    <row r="707" spans="3:28" x14ac:dyDescent="0.25">
      <c r="C707" s="1">
        <v>959</v>
      </c>
      <c r="D707" s="46"/>
      <c r="E707" s="1"/>
      <c r="F707" s="1"/>
      <c r="G707" s="1"/>
      <c r="H707" s="1"/>
      <c r="I707" s="1"/>
      <c r="J707" s="1"/>
      <c r="K707" s="1"/>
      <c r="L707" s="1"/>
      <c r="M707" s="1"/>
      <c r="N707" s="1"/>
      <c r="O707" s="1"/>
      <c r="P707" s="1"/>
      <c r="Q707" s="47" t="s">
        <v>603</v>
      </c>
      <c r="R707" s="46"/>
      <c r="S707" s="46"/>
      <c r="T707" s="48" t="s">
        <v>603</v>
      </c>
      <c r="U707" s="49" t="s">
        <v>603</v>
      </c>
      <c r="V707" s="50"/>
      <c r="W707" s="1"/>
      <c r="X707" s="1"/>
      <c r="Y707" s="1"/>
      <c r="Z707" s="1"/>
      <c r="AA707" s="1"/>
      <c r="AB707" s="1"/>
    </row>
    <row r="708" spans="3:28" x14ac:dyDescent="0.25">
      <c r="C708" s="1">
        <v>960</v>
      </c>
      <c r="D708" s="46"/>
      <c r="E708" s="1"/>
      <c r="F708" s="1"/>
      <c r="G708" s="1"/>
      <c r="H708" s="1"/>
      <c r="I708" s="1"/>
      <c r="J708" s="1"/>
      <c r="K708" s="1"/>
      <c r="L708" s="1"/>
      <c r="M708" s="1"/>
      <c r="N708" s="1"/>
      <c r="O708" s="1"/>
      <c r="P708" s="1"/>
      <c r="Q708" s="47" t="s">
        <v>603</v>
      </c>
      <c r="R708" s="46"/>
      <c r="S708" s="46"/>
      <c r="T708" s="48" t="s">
        <v>603</v>
      </c>
      <c r="U708" s="49" t="s">
        <v>603</v>
      </c>
      <c r="V708" s="50"/>
      <c r="W708" s="1"/>
      <c r="X708" s="1"/>
      <c r="Y708" s="1"/>
      <c r="Z708" s="1"/>
      <c r="AA708" s="1"/>
      <c r="AB708" s="1"/>
    </row>
    <row r="709" spans="3:28" x14ac:dyDescent="0.25">
      <c r="C709" s="1">
        <v>961</v>
      </c>
      <c r="D709" s="46"/>
      <c r="E709" s="1"/>
      <c r="F709" s="1"/>
      <c r="G709" s="1"/>
      <c r="H709" s="1"/>
      <c r="I709" s="1"/>
      <c r="J709" s="1"/>
      <c r="K709" s="1"/>
      <c r="L709" s="1"/>
      <c r="M709" s="1"/>
      <c r="N709" s="1"/>
      <c r="O709" s="1"/>
      <c r="P709" s="1"/>
      <c r="Q709" s="47" t="s">
        <v>603</v>
      </c>
      <c r="R709" s="46"/>
      <c r="S709" s="46"/>
      <c r="T709" s="48" t="s">
        <v>603</v>
      </c>
      <c r="U709" s="49" t="s">
        <v>603</v>
      </c>
      <c r="V709" s="50"/>
      <c r="W709" s="1"/>
      <c r="X709" s="1"/>
      <c r="Y709" s="1"/>
      <c r="Z709" s="1"/>
      <c r="AA709" s="1"/>
      <c r="AB709" s="1"/>
    </row>
    <row r="710" spans="3:28" x14ac:dyDescent="0.25">
      <c r="C710" s="1">
        <v>962</v>
      </c>
      <c r="D710" s="46"/>
      <c r="E710" s="1"/>
      <c r="F710" s="1"/>
      <c r="G710" s="1"/>
      <c r="H710" s="1"/>
      <c r="I710" s="1"/>
      <c r="J710" s="1"/>
      <c r="K710" s="1"/>
      <c r="L710" s="1"/>
      <c r="M710" s="1"/>
      <c r="N710" s="1"/>
      <c r="O710" s="1"/>
      <c r="P710" s="1"/>
      <c r="Q710" s="47" t="s">
        <v>603</v>
      </c>
      <c r="R710" s="46"/>
      <c r="S710" s="46"/>
      <c r="T710" s="48" t="s">
        <v>603</v>
      </c>
      <c r="U710" s="49" t="s">
        <v>603</v>
      </c>
      <c r="V710" s="50"/>
      <c r="W710" s="1"/>
      <c r="X710" s="1"/>
      <c r="Y710" s="1"/>
      <c r="Z710" s="1"/>
      <c r="AA710" s="1"/>
      <c r="AB710" s="1"/>
    </row>
    <row r="711" spans="3:28" x14ac:dyDescent="0.25">
      <c r="C711" s="1">
        <v>963</v>
      </c>
      <c r="D711" s="46"/>
      <c r="E711" s="1"/>
      <c r="F711" s="1"/>
      <c r="G711" s="1"/>
      <c r="H711" s="1"/>
      <c r="I711" s="1"/>
      <c r="J711" s="1"/>
      <c r="K711" s="1"/>
      <c r="L711" s="1"/>
      <c r="M711" s="1"/>
      <c r="N711" s="1"/>
      <c r="O711" s="1"/>
      <c r="P711" s="1"/>
      <c r="Q711" s="47" t="s">
        <v>603</v>
      </c>
      <c r="R711" s="46"/>
      <c r="S711" s="46"/>
      <c r="T711" s="48" t="s">
        <v>603</v>
      </c>
      <c r="U711" s="49" t="s">
        <v>603</v>
      </c>
      <c r="V711" s="50"/>
      <c r="W711" s="1"/>
      <c r="X711" s="1"/>
      <c r="Y711" s="1"/>
      <c r="Z711" s="1"/>
      <c r="AA711" s="1"/>
      <c r="AB711" s="1"/>
    </row>
    <row r="712" spans="3:28" x14ac:dyDescent="0.25">
      <c r="C712" s="1">
        <v>964</v>
      </c>
      <c r="D712" s="46"/>
      <c r="E712" s="1"/>
      <c r="F712" s="1"/>
      <c r="G712" s="1"/>
      <c r="H712" s="1"/>
      <c r="I712" s="1"/>
      <c r="J712" s="1"/>
      <c r="K712" s="1"/>
      <c r="L712" s="1"/>
      <c r="M712" s="1"/>
      <c r="N712" s="1"/>
      <c r="O712" s="1"/>
      <c r="P712" s="1"/>
      <c r="Q712" s="47" t="s">
        <v>603</v>
      </c>
      <c r="R712" s="46"/>
      <c r="S712" s="46"/>
      <c r="T712" s="48" t="s">
        <v>603</v>
      </c>
      <c r="U712" s="49" t="s">
        <v>603</v>
      </c>
      <c r="V712" s="50"/>
      <c r="W712" s="1"/>
      <c r="X712" s="1"/>
      <c r="Y712" s="1"/>
      <c r="Z712" s="1"/>
      <c r="AA712" s="1"/>
      <c r="AB712" s="1"/>
    </row>
    <row r="713" spans="3:28" x14ac:dyDescent="0.25">
      <c r="C713" s="1">
        <v>965</v>
      </c>
      <c r="D713" s="46"/>
      <c r="E713" s="1"/>
      <c r="F713" s="1"/>
      <c r="G713" s="1"/>
      <c r="H713" s="1"/>
      <c r="I713" s="1"/>
      <c r="J713" s="1"/>
      <c r="K713" s="1"/>
      <c r="L713" s="1"/>
      <c r="M713" s="1"/>
      <c r="N713" s="1"/>
      <c r="O713" s="1"/>
      <c r="P713" s="1"/>
      <c r="Q713" s="47" t="s">
        <v>603</v>
      </c>
      <c r="R713" s="46"/>
      <c r="S713" s="46"/>
      <c r="T713" s="48" t="s">
        <v>603</v>
      </c>
      <c r="U713" s="49" t="s">
        <v>603</v>
      </c>
      <c r="V713" s="50"/>
      <c r="W713" s="1"/>
      <c r="X713" s="1"/>
      <c r="Y713" s="1"/>
      <c r="Z713" s="1"/>
      <c r="AA713" s="1"/>
      <c r="AB713" s="1"/>
    </row>
    <row r="714" spans="3:28" x14ac:dyDescent="0.25">
      <c r="C714" s="1">
        <v>966</v>
      </c>
      <c r="D714" s="46"/>
      <c r="E714" s="1"/>
      <c r="F714" s="1"/>
      <c r="G714" s="1"/>
      <c r="H714" s="1"/>
      <c r="I714" s="1"/>
      <c r="J714" s="1"/>
      <c r="K714" s="1"/>
      <c r="L714" s="1"/>
      <c r="M714" s="1"/>
      <c r="N714" s="1"/>
      <c r="O714" s="1"/>
      <c r="P714" s="1"/>
      <c r="Q714" s="47" t="s">
        <v>603</v>
      </c>
      <c r="R714" s="46"/>
      <c r="S714" s="46"/>
      <c r="T714" s="48" t="s">
        <v>603</v>
      </c>
      <c r="U714" s="49" t="s">
        <v>603</v>
      </c>
      <c r="V714" s="50"/>
      <c r="W714" s="1"/>
      <c r="X714" s="1"/>
      <c r="Y714" s="1"/>
      <c r="Z714" s="1"/>
      <c r="AA714" s="1"/>
      <c r="AB714" s="1"/>
    </row>
    <row r="715" spans="3:28" x14ac:dyDescent="0.25">
      <c r="C715" s="1">
        <v>967</v>
      </c>
      <c r="D715" s="46"/>
      <c r="E715" s="1"/>
      <c r="F715" s="1"/>
      <c r="G715" s="1"/>
      <c r="H715" s="1"/>
      <c r="I715" s="1"/>
      <c r="J715" s="1"/>
      <c r="K715" s="1"/>
      <c r="L715" s="1"/>
      <c r="M715" s="1"/>
      <c r="N715" s="1"/>
      <c r="O715" s="1"/>
      <c r="P715" s="1"/>
      <c r="Q715" s="47" t="s">
        <v>603</v>
      </c>
      <c r="R715" s="46"/>
      <c r="S715" s="46"/>
      <c r="T715" s="48" t="s">
        <v>603</v>
      </c>
      <c r="U715" s="49" t="s">
        <v>603</v>
      </c>
      <c r="V715" s="50"/>
      <c r="W715" s="1"/>
      <c r="X715" s="1"/>
      <c r="Y715" s="1"/>
      <c r="Z715" s="1"/>
      <c r="AA715" s="1"/>
      <c r="AB715" s="1"/>
    </row>
    <row r="716" spans="3:28" x14ac:dyDescent="0.25">
      <c r="C716" s="1">
        <v>968</v>
      </c>
      <c r="D716" s="46"/>
      <c r="E716" s="1"/>
      <c r="F716" s="1"/>
      <c r="G716" s="1"/>
      <c r="H716" s="1"/>
      <c r="I716" s="1"/>
      <c r="J716" s="1"/>
      <c r="K716" s="1"/>
      <c r="L716" s="1"/>
      <c r="M716" s="1"/>
      <c r="N716" s="1"/>
      <c r="O716" s="1"/>
      <c r="P716" s="1"/>
      <c r="Q716" s="47" t="s">
        <v>603</v>
      </c>
      <c r="R716" s="46"/>
      <c r="S716" s="46"/>
      <c r="T716" s="48" t="s">
        <v>603</v>
      </c>
      <c r="U716" s="49" t="s">
        <v>603</v>
      </c>
      <c r="V716" s="50"/>
      <c r="W716" s="1"/>
      <c r="X716" s="1"/>
      <c r="Y716" s="1"/>
      <c r="Z716" s="1"/>
      <c r="AA716" s="1"/>
      <c r="AB716" s="1"/>
    </row>
    <row r="717" spans="3:28" x14ac:dyDescent="0.25">
      <c r="C717" s="1">
        <v>969</v>
      </c>
      <c r="D717" s="46"/>
      <c r="E717" s="1"/>
      <c r="F717" s="1"/>
      <c r="G717" s="1"/>
      <c r="H717" s="1"/>
      <c r="I717" s="1"/>
      <c r="J717" s="1"/>
      <c r="K717" s="1"/>
      <c r="L717" s="1"/>
      <c r="M717" s="1"/>
      <c r="N717" s="1"/>
      <c r="O717" s="1"/>
      <c r="P717" s="1"/>
      <c r="Q717" s="47" t="s">
        <v>603</v>
      </c>
      <c r="R717" s="46"/>
      <c r="S717" s="46"/>
      <c r="T717" s="48" t="s">
        <v>603</v>
      </c>
      <c r="U717" s="49" t="s">
        <v>603</v>
      </c>
      <c r="V717" s="50"/>
      <c r="W717" s="1"/>
      <c r="X717" s="1"/>
      <c r="Y717" s="1"/>
      <c r="Z717" s="1"/>
      <c r="AA717" s="1"/>
      <c r="AB717" s="1"/>
    </row>
    <row r="718" spans="3:28" x14ac:dyDescent="0.25">
      <c r="C718" s="1">
        <v>970</v>
      </c>
      <c r="D718" s="46"/>
      <c r="E718" s="1"/>
      <c r="F718" s="1"/>
      <c r="G718" s="1"/>
      <c r="H718" s="1"/>
      <c r="I718" s="1"/>
      <c r="J718" s="1"/>
      <c r="K718" s="1"/>
      <c r="L718" s="1"/>
      <c r="M718" s="1"/>
      <c r="N718" s="1"/>
      <c r="O718" s="1"/>
      <c r="P718" s="1"/>
      <c r="Q718" s="47" t="s">
        <v>603</v>
      </c>
      <c r="R718" s="46"/>
      <c r="S718" s="46"/>
      <c r="T718" s="48" t="s">
        <v>603</v>
      </c>
      <c r="U718" s="49" t="s">
        <v>603</v>
      </c>
      <c r="V718" s="50"/>
      <c r="W718" s="1"/>
      <c r="X718" s="1"/>
      <c r="Y718" s="1"/>
      <c r="Z718" s="1"/>
      <c r="AA718" s="1"/>
      <c r="AB718" s="1"/>
    </row>
    <row r="719" spans="3:28" x14ac:dyDescent="0.25">
      <c r="C719" s="1">
        <v>971</v>
      </c>
      <c r="D719" s="46"/>
      <c r="E719" s="1"/>
      <c r="F719" s="1"/>
      <c r="G719" s="1"/>
      <c r="H719" s="1"/>
      <c r="I719" s="1"/>
      <c r="J719" s="1"/>
      <c r="K719" s="1"/>
      <c r="L719" s="1"/>
      <c r="M719" s="1"/>
      <c r="N719" s="1"/>
      <c r="O719" s="1"/>
      <c r="P719" s="1"/>
      <c r="Q719" s="47" t="s">
        <v>603</v>
      </c>
      <c r="R719" s="46"/>
      <c r="S719" s="46"/>
      <c r="T719" s="48" t="s">
        <v>603</v>
      </c>
      <c r="U719" s="49" t="s">
        <v>603</v>
      </c>
      <c r="V719" s="50"/>
      <c r="W719" s="1"/>
      <c r="X719" s="1"/>
      <c r="Y719" s="1"/>
      <c r="Z719" s="1"/>
      <c r="AA719" s="1"/>
      <c r="AB719" s="1"/>
    </row>
    <row r="720" spans="3:28" x14ac:dyDescent="0.25">
      <c r="C720" s="1">
        <v>972</v>
      </c>
      <c r="D720" s="46"/>
      <c r="E720" s="1"/>
      <c r="F720" s="1"/>
      <c r="G720" s="1"/>
      <c r="H720" s="1"/>
      <c r="I720" s="1"/>
      <c r="J720" s="1"/>
      <c r="K720" s="1"/>
      <c r="L720" s="1"/>
      <c r="M720" s="1"/>
      <c r="N720" s="1"/>
      <c r="O720" s="1"/>
      <c r="P720" s="1"/>
      <c r="Q720" s="47" t="s">
        <v>603</v>
      </c>
      <c r="R720" s="46"/>
      <c r="S720" s="46"/>
      <c r="T720" s="48" t="s">
        <v>603</v>
      </c>
      <c r="U720" s="49" t="s">
        <v>603</v>
      </c>
      <c r="V720" s="50"/>
      <c r="W720" s="1"/>
      <c r="X720" s="1"/>
      <c r="Y720" s="1"/>
      <c r="Z720" s="1"/>
      <c r="AA720" s="1"/>
      <c r="AB720" s="1"/>
    </row>
    <row r="721" spans="3:28" x14ac:dyDescent="0.25">
      <c r="C721" s="1">
        <v>973</v>
      </c>
      <c r="D721" s="46"/>
      <c r="E721" s="1"/>
      <c r="F721" s="1"/>
      <c r="G721" s="1"/>
      <c r="H721" s="1"/>
      <c r="I721" s="1"/>
      <c r="J721" s="1"/>
      <c r="K721" s="1"/>
      <c r="L721" s="1"/>
      <c r="M721" s="1"/>
      <c r="N721" s="1"/>
      <c r="O721" s="1"/>
      <c r="P721" s="1"/>
      <c r="Q721" s="47" t="s">
        <v>603</v>
      </c>
      <c r="R721" s="46"/>
      <c r="S721" s="46"/>
      <c r="T721" s="48" t="s">
        <v>603</v>
      </c>
      <c r="U721" s="49" t="s">
        <v>603</v>
      </c>
      <c r="V721" s="50"/>
      <c r="W721" s="1"/>
      <c r="X721" s="1"/>
      <c r="Y721" s="1"/>
      <c r="Z721" s="1"/>
      <c r="AA721" s="1"/>
      <c r="AB721" s="1"/>
    </row>
    <row r="722" spans="3:28" x14ac:dyDescent="0.25">
      <c r="C722" s="1">
        <v>974</v>
      </c>
      <c r="D722" s="46"/>
      <c r="E722" s="1"/>
      <c r="F722" s="1"/>
      <c r="G722" s="1"/>
      <c r="H722" s="1"/>
      <c r="I722" s="1"/>
      <c r="J722" s="1"/>
      <c r="K722" s="1"/>
      <c r="L722" s="1"/>
      <c r="M722" s="1"/>
      <c r="N722" s="1"/>
      <c r="O722" s="1"/>
      <c r="P722" s="1"/>
      <c r="Q722" s="47" t="s">
        <v>603</v>
      </c>
      <c r="R722" s="46"/>
      <c r="S722" s="46"/>
      <c r="T722" s="48" t="s">
        <v>603</v>
      </c>
      <c r="U722" s="49" t="s">
        <v>603</v>
      </c>
      <c r="V722" s="50"/>
      <c r="W722" s="1"/>
      <c r="X722" s="1"/>
      <c r="Y722" s="1"/>
      <c r="Z722" s="1"/>
      <c r="AA722" s="1"/>
      <c r="AB722" s="1"/>
    </row>
    <row r="723" spans="3:28" x14ac:dyDescent="0.25">
      <c r="C723" s="1">
        <v>975</v>
      </c>
      <c r="D723" s="46"/>
      <c r="E723" s="1"/>
      <c r="F723" s="1"/>
      <c r="G723" s="1"/>
      <c r="H723" s="1"/>
      <c r="I723" s="1"/>
      <c r="J723" s="1"/>
      <c r="K723" s="1"/>
      <c r="L723" s="1"/>
      <c r="M723" s="1"/>
      <c r="N723" s="1"/>
      <c r="O723" s="1"/>
      <c r="P723" s="1"/>
      <c r="Q723" s="47" t="s">
        <v>603</v>
      </c>
      <c r="R723" s="46"/>
      <c r="S723" s="46"/>
      <c r="T723" s="48" t="s">
        <v>603</v>
      </c>
      <c r="U723" s="49" t="s">
        <v>603</v>
      </c>
      <c r="V723" s="50"/>
      <c r="W723" s="1"/>
      <c r="X723" s="1"/>
      <c r="Y723" s="1"/>
      <c r="Z723" s="1"/>
      <c r="AA723" s="1"/>
      <c r="AB723" s="1"/>
    </row>
    <row r="724" spans="3:28" x14ac:dyDescent="0.25">
      <c r="C724" s="1">
        <v>976</v>
      </c>
      <c r="D724" s="46"/>
      <c r="E724" s="1"/>
      <c r="F724" s="1"/>
      <c r="G724" s="1"/>
      <c r="H724" s="1"/>
      <c r="I724" s="1"/>
      <c r="J724" s="1"/>
      <c r="K724" s="1"/>
      <c r="L724" s="1"/>
      <c r="M724" s="1"/>
      <c r="N724" s="1"/>
      <c r="O724" s="1"/>
      <c r="P724" s="1"/>
      <c r="Q724" s="47" t="s">
        <v>603</v>
      </c>
      <c r="R724" s="46"/>
      <c r="S724" s="46"/>
      <c r="T724" s="48" t="s">
        <v>603</v>
      </c>
      <c r="U724" s="49" t="s">
        <v>603</v>
      </c>
      <c r="V724" s="50"/>
      <c r="W724" s="1"/>
      <c r="X724" s="1"/>
      <c r="Y724" s="1"/>
      <c r="Z724" s="1"/>
      <c r="AA724" s="1"/>
      <c r="AB724" s="1"/>
    </row>
    <row r="725" spans="3:28" x14ac:dyDescent="0.25">
      <c r="C725" s="1">
        <v>977</v>
      </c>
      <c r="D725" s="46"/>
      <c r="E725" s="1"/>
      <c r="F725" s="1"/>
      <c r="G725" s="1"/>
      <c r="H725" s="1"/>
      <c r="I725" s="1"/>
      <c r="J725" s="1"/>
      <c r="K725" s="1"/>
      <c r="L725" s="1"/>
      <c r="M725" s="1"/>
      <c r="N725" s="1"/>
      <c r="O725" s="1"/>
      <c r="P725" s="1"/>
      <c r="Q725" s="47" t="s">
        <v>603</v>
      </c>
      <c r="R725" s="46"/>
      <c r="S725" s="46"/>
      <c r="T725" s="48" t="s">
        <v>603</v>
      </c>
      <c r="U725" s="49" t="s">
        <v>603</v>
      </c>
      <c r="V725" s="50"/>
      <c r="W725" s="1"/>
      <c r="X725" s="1"/>
      <c r="Y725" s="1"/>
      <c r="Z725" s="1"/>
      <c r="AA725" s="1"/>
      <c r="AB725" s="1"/>
    </row>
    <row r="726" spans="3:28" x14ac:dyDescent="0.25">
      <c r="C726" s="1">
        <v>978</v>
      </c>
      <c r="D726" s="46"/>
      <c r="E726" s="1"/>
      <c r="F726" s="1"/>
      <c r="G726" s="1"/>
      <c r="H726" s="1"/>
      <c r="I726" s="1"/>
      <c r="J726" s="1"/>
      <c r="K726" s="1"/>
      <c r="L726" s="1"/>
      <c r="M726" s="1"/>
      <c r="N726" s="1"/>
      <c r="O726" s="1"/>
      <c r="P726" s="1"/>
      <c r="Q726" s="47" t="s">
        <v>603</v>
      </c>
      <c r="R726" s="46"/>
      <c r="S726" s="46"/>
      <c r="T726" s="48" t="s">
        <v>603</v>
      </c>
      <c r="U726" s="49" t="s">
        <v>603</v>
      </c>
      <c r="V726" s="50"/>
      <c r="W726" s="1"/>
      <c r="X726" s="1"/>
      <c r="Y726" s="1"/>
      <c r="Z726" s="1"/>
      <c r="AA726" s="1"/>
      <c r="AB726" s="1"/>
    </row>
    <row r="727" spans="3:28" x14ac:dyDescent="0.25">
      <c r="C727" s="1">
        <v>979</v>
      </c>
      <c r="D727" s="46"/>
      <c r="E727" s="1"/>
      <c r="F727" s="1"/>
      <c r="G727" s="1"/>
      <c r="H727" s="1"/>
      <c r="I727" s="1"/>
      <c r="J727" s="1"/>
      <c r="K727" s="1"/>
      <c r="L727" s="1"/>
      <c r="M727" s="1"/>
      <c r="N727" s="1"/>
      <c r="O727" s="1"/>
      <c r="P727" s="1"/>
      <c r="Q727" s="47" t="s">
        <v>603</v>
      </c>
      <c r="R727" s="46"/>
      <c r="S727" s="46"/>
      <c r="T727" s="48" t="s">
        <v>603</v>
      </c>
      <c r="U727" s="49" t="s">
        <v>603</v>
      </c>
      <c r="V727" s="50"/>
      <c r="W727" s="1"/>
      <c r="X727" s="1"/>
      <c r="Y727" s="1"/>
      <c r="Z727" s="1"/>
      <c r="AA727" s="1"/>
      <c r="AB727" s="1"/>
    </row>
    <row r="728" spans="3:28" x14ac:dyDescent="0.25">
      <c r="C728" s="1">
        <v>980</v>
      </c>
      <c r="D728" s="46"/>
      <c r="E728" s="1"/>
      <c r="F728" s="1"/>
      <c r="G728" s="1"/>
      <c r="H728" s="1"/>
      <c r="I728" s="1"/>
      <c r="J728" s="1"/>
      <c r="K728" s="1"/>
      <c r="L728" s="1"/>
      <c r="M728" s="1"/>
      <c r="N728" s="1"/>
      <c r="O728" s="1"/>
      <c r="P728" s="1"/>
      <c r="Q728" s="47" t="s">
        <v>603</v>
      </c>
      <c r="R728" s="46"/>
      <c r="S728" s="46"/>
      <c r="T728" s="48" t="s">
        <v>603</v>
      </c>
      <c r="U728" s="49" t="s">
        <v>603</v>
      </c>
      <c r="V728" s="50"/>
      <c r="W728" s="1"/>
      <c r="X728" s="1"/>
      <c r="Y728" s="1"/>
      <c r="Z728" s="1"/>
      <c r="AA728" s="1"/>
      <c r="AB728" s="1"/>
    </row>
    <row r="729" spans="3:28" x14ac:dyDescent="0.25">
      <c r="C729" s="1">
        <v>981</v>
      </c>
      <c r="D729" s="46"/>
      <c r="E729" s="1"/>
      <c r="F729" s="1"/>
      <c r="G729" s="1"/>
      <c r="H729" s="1"/>
      <c r="I729" s="1"/>
      <c r="J729" s="1"/>
      <c r="K729" s="1"/>
      <c r="L729" s="1"/>
      <c r="M729" s="1"/>
      <c r="N729" s="1"/>
      <c r="O729" s="1"/>
      <c r="P729" s="1"/>
      <c r="Q729" s="47" t="s">
        <v>603</v>
      </c>
      <c r="R729" s="46"/>
      <c r="S729" s="46"/>
      <c r="T729" s="48" t="s">
        <v>603</v>
      </c>
      <c r="U729" s="49" t="s">
        <v>603</v>
      </c>
      <c r="V729" s="50"/>
      <c r="W729" s="1"/>
      <c r="X729" s="1"/>
      <c r="Y729" s="1"/>
      <c r="Z729" s="1"/>
      <c r="AA729" s="1"/>
      <c r="AB729" s="1"/>
    </row>
    <row r="730" spans="3:28" x14ac:dyDescent="0.25">
      <c r="C730" s="1">
        <v>982</v>
      </c>
      <c r="D730" s="46"/>
      <c r="E730" s="1"/>
      <c r="F730" s="1"/>
      <c r="G730" s="1"/>
      <c r="H730" s="1"/>
      <c r="I730" s="1"/>
      <c r="J730" s="1"/>
      <c r="K730" s="1"/>
      <c r="L730" s="1"/>
      <c r="M730" s="1"/>
      <c r="N730" s="1"/>
      <c r="O730" s="1"/>
      <c r="P730" s="1"/>
      <c r="Q730" s="47" t="s">
        <v>603</v>
      </c>
      <c r="R730" s="46"/>
      <c r="S730" s="46"/>
      <c r="T730" s="48" t="s">
        <v>603</v>
      </c>
      <c r="U730" s="49" t="s">
        <v>603</v>
      </c>
      <c r="V730" s="50"/>
      <c r="W730" s="1"/>
      <c r="X730" s="1"/>
      <c r="Y730" s="1"/>
      <c r="Z730" s="1"/>
      <c r="AA730" s="1"/>
      <c r="AB730" s="1"/>
    </row>
    <row r="731" spans="3:28" x14ac:dyDescent="0.25">
      <c r="C731" s="1">
        <v>983</v>
      </c>
      <c r="D731" s="46"/>
      <c r="E731" s="1"/>
      <c r="F731" s="1"/>
      <c r="G731" s="1"/>
      <c r="H731" s="1"/>
      <c r="I731" s="1"/>
      <c r="J731" s="1"/>
      <c r="K731" s="1"/>
      <c r="L731" s="1"/>
      <c r="M731" s="1"/>
      <c r="N731" s="1"/>
      <c r="O731" s="1"/>
      <c r="P731" s="1"/>
      <c r="Q731" s="47" t="s">
        <v>603</v>
      </c>
      <c r="R731" s="46"/>
      <c r="S731" s="46"/>
      <c r="T731" s="48" t="s">
        <v>603</v>
      </c>
      <c r="U731" s="49" t="s">
        <v>603</v>
      </c>
      <c r="V731" s="50"/>
      <c r="W731" s="1"/>
      <c r="X731" s="1"/>
      <c r="Y731" s="1"/>
      <c r="Z731" s="1"/>
      <c r="AA731" s="1"/>
      <c r="AB731" s="1"/>
    </row>
    <row r="732" spans="3:28" x14ac:dyDescent="0.25">
      <c r="C732" s="1">
        <v>984</v>
      </c>
      <c r="D732" s="46"/>
      <c r="E732" s="1"/>
      <c r="F732" s="1"/>
      <c r="G732" s="1"/>
      <c r="H732" s="1"/>
      <c r="I732" s="1"/>
      <c r="J732" s="1"/>
      <c r="K732" s="1"/>
      <c r="L732" s="1"/>
      <c r="M732" s="1"/>
      <c r="N732" s="1"/>
      <c r="O732" s="1"/>
      <c r="P732" s="1"/>
      <c r="Q732" s="47" t="s">
        <v>603</v>
      </c>
      <c r="R732" s="46"/>
      <c r="S732" s="46"/>
      <c r="T732" s="48" t="s">
        <v>603</v>
      </c>
      <c r="U732" s="49" t="s">
        <v>603</v>
      </c>
      <c r="V732" s="50"/>
      <c r="W732" s="1"/>
      <c r="X732" s="1"/>
      <c r="Y732" s="1"/>
      <c r="Z732" s="1"/>
      <c r="AA732" s="1"/>
      <c r="AB732" s="1"/>
    </row>
    <row r="733" spans="3:28" x14ac:dyDescent="0.25">
      <c r="C733" s="1">
        <v>985</v>
      </c>
      <c r="D733" s="46"/>
      <c r="E733" s="1"/>
      <c r="F733" s="1"/>
      <c r="G733" s="1"/>
      <c r="H733" s="1"/>
      <c r="I733" s="1"/>
      <c r="J733" s="1"/>
      <c r="K733" s="1"/>
      <c r="L733" s="1"/>
      <c r="M733" s="1"/>
      <c r="N733" s="1"/>
      <c r="O733" s="1"/>
      <c r="P733" s="1"/>
      <c r="Q733" s="47" t="s">
        <v>603</v>
      </c>
      <c r="R733" s="46"/>
      <c r="S733" s="46"/>
      <c r="T733" s="48" t="s">
        <v>603</v>
      </c>
      <c r="U733" s="49" t="s">
        <v>603</v>
      </c>
      <c r="V733" s="50"/>
      <c r="W733" s="1"/>
      <c r="X733" s="1"/>
      <c r="Y733" s="1"/>
      <c r="Z733" s="1"/>
      <c r="AA733" s="1"/>
      <c r="AB733" s="1"/>
    </row>
    <row r="734" spans="3:28" x14ac:dyDescent="0.25">
      <c r="C734" s="1">
        <v>986</v>
      </c>
      <c r="D734" s="46"/>
      <c r="E734" s="1"/>
      <c r="F734" s="1"/>
      <c r="G734" s="1"/>
      <c r="H734" s="1"/>
      <c r="I734" s="1"/>
      <c r="J734" s="1"/>
      <c r="K734" s="1"/>
      <c r="L734" s="1"/>
      <c r="M734" s="1"/>
      <c r="N734" s="1"/>
      <c r="O734" s="1"/>
      <c r="P734" s="1"/>
      <c r="Q734" s="47" t="s">
        <v>603</v>
      </c>
      <c r="R734" s="46"/>
      <c r="S734" s="46"/>
      <c r="T734" s="48" t="s">
        <v>603</v>
      </c>
      <c r="U734" s="49" t="s">
        <v>603</v>
      </c>
      <c r="V734" s="50"/>
      <c r="W734" s="1"/>
      <c r="X734" s="1"/>
      <c r="Y734" s="1"/>
      <c r="Z734" s="1"/>
      <c r="AA734" s="1"/>
      <c r="AB734" s="1"/>
    </row>
    <row r="735" spans="3:28" x14ac:dyDescent="0.25">
      <c r="C735" s="1">
        <v>987</v>
      </c>
      <c r="D735" s="46"/>
      <c r="E735" s="1"/>
      <c r="F735" s="1"/>
      <c r="G735" s="1"/>
      <c r="H735" s="1"/>
      <c r="I735" s="1"/>
      <c r="J735" s="1"/>
      <c r="K735" s="1"/>
      <c r="L735" s="1"/>
      <c r="M735" s="1"/>
      <c r="N735" s="1"/>
      <c r="O735" s="1"/>
      <c r="P735" s="1"/>
      <c r="Q735" s="47" t="s">
        <v>603</v>
      </c>
      <c r="R735" s="46"/>
      <c r="S735" s="46"/>
      <c r="T735" s="48" t="s">
        <v>603</v>
      </c>
      <c r="U735" s="49" t="s">
        <v>603</v>
      </c>
      <c r="V735" s="50"/>
      <c r="W735" s="1"/>
      <c r="X735" s="1"/>
      <c r="Y735" s="1"/>
      <c r="Z735" s="1"/>
      <c r="AA735" s="1"/>
      <c r="AB735" s="1"/>
    </row>
    <row r="736" spans="3:28" x14ac:dyDescent="0.25">
      <c r="C736" s="1">
        <v>988</v>
      </c>
      <c r="D736" s="46"/>
      <c r="E736" s="1"/>
      <c r="F736" s="1"/>
      <c r="G736" s="1"/>
      <c r="H736" s="1"/>
      <c r="I736" s="1"/>
      <c r="J736" s="1"/>
      <c r="K736" s="1"/>
      <c r="L736" s="1"/>
      <c r="M736" s="1"/>
      <c r="N736" s="1"/>
      <c r="O736" s="1"/>
      <c r="P736" s="1"/>
      <c r="Q736" s="47" t="s">
        <v>603</v>
      </c>
      <c r="R736" s="46"/>
      <c r="S736" s="46"/>
      <c r="T736" s="48" t="s">
        <v>603</v>
      </c>
      <c r="U736" s="49" t="s">
        <v>603</v>
      </c>
      <c r="V736" s="50"/>
      <c r="W736" s="1"/>
      <c r="X736" s="1"/>
      <c r="Y736" s="1"/>
      <c r="Z736" s="1"/>
      <c r="AA736" s="1"/>
      <c r="AB736" s="1"/>
    </row>
    <row r="737" spans="3:28" x14ac:dyDescent="0.25">
      <c r="C737" s="1">
        <v>989</v>
      </c>
      <c r="D737" s="46"/>
      <c r="E737" s="1"/>
      <c r="F737" s="1"/>
      <c r="G737" s="1"/>
      <c r="H737" s="1"/>
      <c r="I737" s="1"/>
      <c r="J737" s="1"/>
      <c r="K737" s="1"/>
      <c r="L737" s="1"/>
      <c r="M737" s="1"/>
      <c r="N737" s="1"/>
      <c r="O737" s="1"/>
      <c r="P737" s="1"/>
      <c r="Q737" s="47" t="s">
        <v>603</v>
      </c>
      <c r="R737" s="46"/>
      <c r="S737" s="46"/>
      <c r="T737" s="48" t="s">
        <v>603</v>
      </c>
      <c r="U737" s="49" t="s">
        <v>603</v>
      </c>
      <c r="V737" s="50"/>
      <c r="W737" s="1"/>
      <c r="X737" s="1"/>
      <c r="Y737" s="1"/>
      <c r="Z737" s="1"/>
      <c r="AA737" s="1"/>
      <c r="AB737" s="1"/>
    </row>
    <row r="738" spans="3:28" x14ac:dyDescent="0.25">
      <c r="C738" s="1">
        <v>990</v>
      </c>
      <c r="D738" s="46"/>
      <c r="E738" s="1"/>
      <c r="F738" s="1"/>
      <c r="G738" s="1"/>
      <c r="H738" s="1"/>
      <c r="I738" s="1"/>
      <c r="J738" s="1"/>
      <c r="K738" s="1"/>
      <c r="L738" s="1"/>
      <c r="M738" s="1"/>
      <c r="N738" s="1"/>
      <c r="O738" s="1"/>
      <c r="P738" s="1"/>
      <c r="Q738" s="47" t="s">
        <v>603</v>
      </c>
      <c r="R738" s="46"/>
      <c r="S738" s="46"/>
      <c r="T738" s="48" t="s">
        <v>603</v>
      </c>
      <c r="U738" s="49" t="s">
        <v>603</v>
      </c>
      <c r="V738" s="50"/>
      <c r="W738" s="1"/>
      <c r="X738" s="1"/>
      <c r="Y738" s="1"/>
      <c r="Z738" s="1"/>
      <c r="AA738" s="1"/>
      <c r="AB738" s="1"/>
    </row>
    <row r="739" spans="3:28" x14ac:dyDescent="0.25">
      <c r="C739" s="1">
        <v>991</v>
      </c>
      <c r="D739" s="46"/>
      <c r="E739" s="1"/>
      <c r="F739" s="1"/>
      <c r="G739" s="1"/>
      <c r="H739" s="1"/>
      <c r="I739" s="1"/>
      <c r="J739" s="1"/>
      <c r="K739" s="1"/>
      <c r="L739" s="1"/>
      <c r="M739" s="1"/>
      <c r="N739" s="1"/>
      <c r="O739" s="1"/>
      <c r="P739" s="1"/>
      <c r="Q739" s="47" t="s">
        <v>603</v>
      </c>
      <c r="R739" s="46"/>
      <c r="S739" s="46"/>
      <c r="T739" s="48" t="s">
        <v>603</v>
      </c>
      <c r="U739" s="49" t="s">
        <v>603</v>
      </c>
      <c r="V739" s="50"/>
      <c r="W739" s="1"/>
      <c r="X739" s="1"/>
      <c r="Y739" s="1"/>
      <c r="Z739" s="1"/>
      <c r="AA739" s="1"/>
      <c r="AB739" s="1"/>
    </row>
    <row r="740" spans="3:28" x14ac:dyDescent="0.25">
      <c r="C740" s="1">
        <v>992</v>
      </c>
      <c r="D740" s="46"/>
      <c r="E740" s="1"/>
      <c r="F740" s="1"/>
      <c r="G740" s="1"/>
      <c r="H740" s="1"/>
      <c r="I740" s="1"/>
      <c r="J740" s="1"/>
      <c r="K740" s="1"/>
      <c r="L740" s="1"/>
      <c r="M740" s="1"/>
      <c r="N740" s="1"/>
      <c r="O740" s="1"/>
      <c r="P740" s="1"/>
      <c r="Q740" s="47" t="s">
        <v>603</v>
      </c>
      <c r="R740" s="46"/>
      <c r="S740" s="46"/>
      <c r="T740" s="48" t="s">
        <v>603</v>
      </c>
      <c r="U740" s="49" t="s">
        <v>603</v>
      </c>
      <c r="V740" s="50"/>
      <c r="W740" s="1"/>
      <c r="X740" s="1"/>
      <c r="Y740" s="1"/>
      <c r="Z740" s="1"/>
      <c r="AA740" s="1"/>
      <c r="AB740" s="1"/>
    </row>
    <row r="741" spans="3:28" x14ac:dyDescent="0.25">
      <c r="C741" s="1">
        <v>993</v>
      </c>
      <c r="D741" s="46"/>
      <c r="E741" s="1"/>
      <c r="F741" s="1"/>
      <c r="G741" s="1"/>
      <c r="H741" s="1"/>
      <c r="I741" s="1"/>
      <c r="J741" s="1"/>
      <c r="K741" s="1"/>
      <c r="L741" s="1"/>
      <c r="M741" s="1"/>
      <c r="N741" s="1"/>
      <c r="O741" s="1"/>
      <c r="P741" s="1"/>
      <c r="Q741" s="47" t="s">
        <v>603</v>
      </c>
      <c r="R741" s="46"/>
      <c r="S741" s="46"/>
      <c r="T741" s="48" t="s">
        <v>603</v>
      </c>
      <c r="U741" s="49" t="s">
        <v>603</v>
      </c>
      <c r="V741" s="50"/>
      <c r="W741" s="1"/>
      <c r="X741" s="1"/>
      <c r="Y741" s="1"/>
      <c r="Z741" s="1"/>
      <c r="AA741" s="1"/>
      <c r="AB741" s="1"/>
    </row>
    <row r="742" spans="3:28" x14ac:dyDescent="0.25">
      <c r="C742" s="1">
        <v>994</v>
      </c>
      <c r="D742" s="46"/>
      <c r="E742" s="1"/>
      <c r="F742" s="1"/>
      <c r="G742" s="1"/>
      <c r="H742" s="1"/>
      <c r="I742" s="1"/>
      <c r="J742" s="1"/>
      <c r="K742" s="1"/>
      <c r="L742" s="1"/>
      <c r="M742" s="1"/>
      <c r="N742" s="1"/>
      <c r="O742" s="1"/>
      <c r="P742" s="1"/>
      <c r="Q742" s="47" t="s">
        <v>603</v>
      </c>
      <c r="R742" s="46"/>
      <c r="S742" s="46"/>
      <c r="T742" s="48" t="s">
        <v>603</v>
      </c>
      <c r="U742" s="49" t="s">
        <v>603</v>
      </c>
      <c r="V742" s="50"/>
      <c r="W742" s="1"/>
      <c r="X742" s="1"/>
      <c r="Y742" s="1"/>
      <c r="Z742" s="1"/>
      <c r="AA742" s="1"/>
      <c r="AB742" s="1"/>
    </row>
    <row r="743" spans="3:28" x14ac:dyDescent="0.25">
      <c r="C743" s="1">
        <v>995</v>
      </c>
      <c r="D743" s="46"/>
      <c r="E743" s="1"/>
      <c r="F743" s="1"/>
      <c r="G743" s="1"/>
      <c r="H743" s="1"/>
      <c r="I743" s="1"/>
      <c r="J743" s="1"/>
      <c r="K743" s="1"/>
      <c r="L743" s="1"/>
      <c r="M743" s="1"/>
      <c r="N743" s="1"/>
      <c r="O743" s="1"/>
      <c r="P743" s="1"/>
      <c r="Q743" s="47" t="s">
        <v>603</v>
      </c>
      <c r="R743" s="46"/>
      <c r="S743" s="46"/>
      <c r="T743" s="48" t="s">
        <v>603</v>
      </c>
      <c r="U743" s="49" t="s">
        <v>603</v>
      </c>
      <c r="V743" s="50"/>
      <c r="W743" s="1"/>
      <c r="X743" s="1"/>
      <c r="Y743" s="1"/>
      <c r="Z743" s="1"/>
      <c r="AA743" s="1"/>
      <c r="AB743" s="1"/>
    </row>
    <row r="744" spans="3:28" x14ac:dyDescent="0.25">
      <c r="C744" s="1">
        <v>996</v>
      </c>
      <c r="D744" s="46"/>
      <c r="E744" s="1"/>
      <c r="F744" s="1"/>
      <c r="G744" s="1"/>
      <c r="H744" s="1"/>
      <c r="I744" s="1"/>
      <c r="J744" s="1"/>
      <c r="K744" s="1"/>
      <c r="L744" s="1"/>
      <c r="M744" s="1"/>
      <c r="N744" s="1"/>
      <c r="O744" s="1"/>
      <c r="P744" s="1"/>
      <c r="Q744" s="47" t="s">
        <v>603</v>
      </c>
      <c r="R744" s="46"/>
      <c r="S744" s="46"/>
      <c r="T744" s="48" t="s">
        <v>603</v>
      </c>
      <c r="U744" s="49" t="s">
        <v>603</v>
      </c>
      <c r="V744" s="50"/>
      <c r="W744" s="1"/>
      <c r="X744" s="1"/>
      <c r="Y744" s="1"/>
      <c r="Z744" s="1"/>
      <c r="AA744" s="1"/>
      <c r="AB744" s="1"/>
    </row>
    <row r="745" spans="3:28" x14ac:dyDescent="0.25">
      <c r="C745" s="1">
        <v>997</v>
      </c>
      <c r="D745" s="46"/>
      <c r="E745" s="1"/>
      <c r="F745" s="1"/>
      <c r="G745" s="1"/>
      <c r="H745" s="1"/>
      <c r="I745" s="1"/>
      <c r="J745" s="1"/>
      <c r="K745" s="1"/>
      <c r="L745" s="1"/>
      <c r="M745" s="1"/>
      <c r="N745" s="1"/>
      <c r="O745" s="1"/>
      <c r="P745" s="1"/>
      <c r="Q745" s="47" t="s">
        <v>603</v>
      </c>
      <c r="R745" s="46"/>
      <c r="S745" s="46"/>
      <c r="T745" s="48" t="s">
        <v>603</v>
      </c>
      <c r="U745" s="49" t="s">
        <v>603</v>
      </c>
      <c r="V745" s="50"/>
      <c r="W745" s="1"/>
      <c r="X745" s="1"/>
      <c r="Y745" s="1"/>
      <c r="Z745" s="1"/>
      <c r="AA745" s="1"/>
      <c r="AB745" s="1"/>
    </row>
    <row r="746" spans="3:28" x14ac:dyDescent="0.25">
      <c r="C746" s="1">
        <v>998</v>
      </c>
      <c r="D746" s="46"/>
      <c r="E746" s="1"/>
      <c r="F746" s="1"/>
      <c r="G746" s="1"/>
      <c r="H746" s="1"/>
      <c r="I746" s="1"/>
      <c r="J746" s="1"/>
      <c r="K746" s="1"/>
      <c r="L746" s="1"/>
      <c r="M746" s="1"/>
      <c r="N746" s="1"/>
      <c r="O746" s="1"/>
      <c r="P746" s="1"/>
      <c r="Q746" s="47" t="s">
        <v>603</v>
      </c>
      <c r="R746" s="46"/>
      <c r="S746" s="46"/>
      <c r="T746" s="48" t="s">
        <v>603</v>
      </c>
      <c r="U746" s="49" t="s">
        <v>603</v>
      </c>
      <c r="V746" s="50"/>
      <c r="W746" s="1"/>
      <c r="X746" s="1"/>
      <c r="Y746" s="1"/>
      <c r="Z746" s="1"/>
      <c r="AA746" s="1"/>
      <c r="AB746" s="1"/>
    </row>
    <row r="747" spans="3:28" x14ac:dyDescent="0.25">
      <c r="C747" s="1">
        <v>999</v>
      </c>
      <c r="D747" s="46"/>
      <c r="E747" s="1"/>
      <c r="F747" s="1"/>
      <c r="G747" s="1"/>
      <c r="H747" s="1"/>
      <c r="I747" s="1"/>
      <c r="J747" s="1"/>
      <c r="K747" s="1"/>
      <c r="L747" s="1"/>
      <c r="M747" s="1"/>
      <c r="N747" s="1"/>
      <c r="O747" s="1"/>
      <c r="P747" s="1"/>
      <c r="Q747" s="47" t="s">
        <v>603</v>
      </c>
      <c r="R747" s="46"/>
      <c r="S747" s="46"/>
      <c r="T747" s="48" t="s">
        <v>603</v>
      </c>
      <c r="U747" s="49" t="s">
        <v>603</v>
      </c>
      <c r="V747" s="50"/>
      <c r="W747" s="1"/>
      <c r="X747" s="1"/>
      <c r="Y747" s="1"/>
      <c r="Z747" s="1"/>
      <c r="AA747" s="1"/>
      <c r="AB747" s="1"/>
    </row>
  </sheetData>
  <mergeCells count="5">
    <mergeCell ref="C1:D4"/>
    <mergeCell ref="E1:AA1"/>
    <mergeCell ref="E2:AA2"/>
    <mergeCell ref="E4:AA4"/>
    <mergeCell ref="E3:AA3"/>
  </mergeCells>
  <conditionalFormatting sqref="U6:U747">
    <cfRule type="cellIs" dxfId="1340" priority="36" operator="greaterThan">
      <formula>T6</formula>
    </cfRule>
  </conditionalFormatting>
  <conditionalFormatting sqref="U6:U747">
    <cfRule type="cellIs" dxfId="1339" priority="35" operator="lessThan">
      <formula>T6</formula>
    </cfRule>
  </conditionalFormatting>
  <conditionalFormatting sqref="U6:U747">
    <cfRule type="cellIs" dxfId="1338" priority="3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1" operator="equal" id="{9C34A65D-FD30-47AF-845B-6D532346BCD3}">
            <xm:f>'\\storage_Admin\CentrosLocalesMovilidad\2019\POA\NOVIEMBRE\2. CHAPINERO\[FRL02.xlsx]LD'!#REF!</xm:f>
            <x14:dxf>
              <font>
                <color rgb="FF9C6500"/>
              </font>
              <fill>
                <patternFill>
                  <bgColor rgb="FFFFEB9C"/>
                </patternFill>
              </fill>
            </x14:dxf>
          </x14:cfRule>
          <x14:cfRule type="cellIs" priority="32" operator="equal" id="{97C40F97-4947-477D-90E8-FB7B93AFFA39}">
            <xm:f>'\\storage_Admin\CentrosLocalesMovilidad\2019\POA\NOVIEMBRE\2. CHAPINERO\[FRL02.xlsx]LD'!#REF!</xm:f>
            <x14:dxf>
              <font>
                <color rgb="FF9C0006"/>
              </font>
              <fill>
                <patternFill>
                  <bgColor rgb="FFFFC7CE"/>
                </patternFill>
              </fill>
            </x14:dxf>
          </x14:cfRule>
          <x14:cfRule type="cellIs" priority="33" operator="equal" id="{B624D3AA-9537-40F8-A6BE-B04E0E41F9AA}">
            <xm:f>'\\storage_Admin\CentrosLocalesMovilidad\2019\POA\NOVIEMBRE\2. CHAPINERO\[FRL02.xlsx]LD'!#REF!</xm:f>
            <x14:dxf>
              <font>
                <color rgb="FF006100"/>
              </font>
              <fill>
                <patternFill>
                  <bgColor rgb="FFC6EFCE"/>
                </patternFill>
              </fill>
            </x14:dxf>
          </x14:cfRule>
          <xm:sqref>V6:V8 V12:V16 V19:V24 V56:V70 V27:V54 V72:V747</xm:sqref>
        </x14:conditionalFormatting>
        <x14:conditionalFormatting xmlns:xm="http://schemas.microsoft.com/office/excel/2006/main">
          <x14:cfRule type="cellIs" priority="28" operator="equal" id="{ADD82BE9-A62D-4489-BC30-75E56CFF186C}">
            <xm:f>'\\storage_Admin\CentrosLocalesMovilidad\2019\POA\NOVIEMBRE\2. CHAPINERO\[FRL02.xlsx]LD'!#REF!</xm:f>
            <x14:dxf>
              <font>
                <color rgb="FF9C6500"/>
              </font>
              <fill>
                <patternFill>
                  <bgColor rgb="FFFFEB9C"/>
                </patternFill>
              </fill>
            </x14:dxf>
          </x14:cfRule>
          <x14:cfRule type="cellIs" priority="29" operator="equal" id="{161AEA57-49E5-493C-8671-DDD414AEB7F6}">
            <xm:f>'\\storage_Admin\CentrosLocalesMovilidad\2019\POA\NOVIEMBRE\2. CHAPINERO\[FRL02.xlsx]LD'!#REF!</xm:f>
            <x14:dxf>
              <font>
                <color rgb="FF9C0006"/>
              </font>
              <fill>
                <patternFill>
                  <bgColor rgb="FFFFC7CE"/>
                </patternFill>
              </fill>
            </x14:dxf>
          </x14:cfRule>
          <x14:cfRule type="cellIs" priority="30" operator="equal" id="{881FAD32-441C-493D-BA01-5F9F71DF4421}">
            <xm:f>'\\storage_Admin\CentrosLocalesMovilidad\2019\POA\NOVIEMBRE\2. CHAPINERO\[FRL02.xlsx]LD'!#REF!</xm:f>
            <x14:dxf>
              <font>
                <color rgb="FF006100"/>
              </font>
              <fill>
                <patternFill>
                  <bgColor rgb="FFC6EFCE"/>
                </patternFill>
              </fill>
            </x14:dxf>
          </x14:cfRule>
          <xm:sqref>V9</xm:sqref>
        </x14:conditionalFormatting>
        <x14:conditionalFormatting xmlns:xm="http://schemas.microsoft.com/office/excel/2006/main">
          <x14:cfRule type="cellIs" priority="25" operator="equal" id="{8C4355A3-C7CA-4484-A017-D29B00A65128}">
            <xm:f>'\\storage_Admin\CentrosLocalesMovilidad\2019\POA\NOVIEMBRE\2. CHAPINERO\[FRL02.xlsx]LD'!#REF!</xm:f>
            <x14:dxf>
              <font>
                <color rgb="FF9C6500"/>
              </font>
              <fill>
                <patternFill>
                  <bgColor rgb="FFFFEB9C"/>
                </patternFill>
              </fill>
            </x14:dxf>
          </x14:cfRule>
          <x14:cfRule type="cellIs" priority="26" operator="equal" id="{41819A59-CBE0-419C-AED3-7EDF747F3482}">
            <xm:f>'\\storage_Admin\CentrosLocalesMovilidad\2019\POA\NOVIEMBRE\2. CHAPINERO\[FRL02.xlsx]LD'!#REF!</xm:f>
            <x14:dxf>
              <font>
                <color rgb="FF9C0006"/>
              </font>
              <fill>
                <patternFill>
                  <bgColor rgb="FFFFC7CE"/>
                </patternFill>
              </fill>
            </x14:dxf>
          </x14:cfRule>
          <x14:cfRule type="cellIs" priority="27" operator="equal" id="{6B8513D8-8ABF-42C7-A5F5-69EF26B0569F}">
            <xm:f>'\\storage_Admin\CentrosLocalesMovilidad\2019\POA\NOVIEMBRE\2. CHAPINERO\[FRL02.xlsx]LD'!#REF!</xm:f>
            <x14:dxf>
              <font>
                <color rgb="FF006100"/>
              </font>
              <fill>
                <patternFill>
                  <bgColor rgb="FFC6EFCE"/>
                </patternFill>
              </fill>
            </x14:dxf>
          </x14:cfRule>
          <xm:sqref>V9:V11</xm:sqref>
        </x14:conditionalFormatting>
        <x14:conditionalFormatting xmlns:xm="http://schemas.microsoft.com/office/excel/2006/main">
          <x14:cfRule type="cellIs" priority="22" operator="equal" id="{CF36A71E-B4B2-458E-8A59-B716B22CE8ED}">
            <xm:f>'\\storage_Admin\CentrosLocalesMovilidad\2019\POA\NOVIEMBRE\2. CHAPINERO\[FRL02.xlsx]LD'!#REF!</xm:f>
            <x14:dxf>
              <font>
                <color rgb="FF9C6500"/>
              </font>
              <fill>
                <patternFill>
                  <bgColor rgb="FFFFEB9C"/>
                </patternFill>
              </fill>
            </x14:dxf>
          </x14:cfRule>
          <x14:cfRule type="cellIs" priority="23" operator="equal" id="{4ED0A550-2A73-4EAD-BA10-A9887847172B}">
            <xm:f>'\\storage_Admin\CentrosLocalesMovilidad\2019\POA\NOVIEMBRE\2. CHAPINERO\[FRL02.xlsx]LD'!#REF!</xm:f>
            <x14:dxf>
              <font>
                <color rgb="FF9C0006"/>
              </font>
              <fill>
                <patternFill>
                  <bgColor rgb="FFFFC7CE"/>
                </patternFill>
              </fill>
            </x14:dxf>
          </x14:cfRule>
          <x14:cfRule type="cellIs" priority="24" operator="equal" id="{D2857985-86B3-4351-A66A-2989BDEFF167}">
            <xm:f>'\\storage_Admin\CentrosLocalesMovilidad\2019\POA\NOVIEMBRE\2. CHAPINERO\[FRL02.xlsx]LD'!#REF!</xm:f>
            <x14:dxf>
              <font>
                <color rgb="FF006100"/>
              </font>
              <fill>
                <patternFill>
                  <bgColor rgb="FFC6EFCE"/>
                </patternFill>
              </fill>
            </x14:dxf>
          </x14:cfRule>
          <xm:sqref>V11</xm:sqref>
        </x14:conditionalFormatting>
        <x14:conditionalFormatting xmlns:xm="http://schemas.microsoft.com/office/excel/2006/main">
          <x14:cfRule type="cellIs" priority="10" operator="equal" id="{4884C831-166C-4B18-B42C-53FED083B434}">
            <xm:f>'\\storage_Admin\CentrosLocalesMovilidad\2019\POA\NOVIEMBRE\2. CHAPINERO\[FRL02.xlsx]LD'!#REF!</xm:f>
            <x14:dxf>
              <font>
                <color rgb="FF9C6500"/>
              </font>
              <fill>
                <patternFill>
                  <bgColor rgb="FFFFEB9C"/>
                </patternFill>
              </fill>
            </x14:dxf>
          </x14:cfRule>
          <x14:cfRule type="cellIs" priority="11" operator="equal" id="{9F483F39-B603-417B-9322-A7134D6939B0}">
            <xm:f>'\\storage_Admin\CentrosLocalesMovilidad\2019\POA\NOVIEMBRE\2. CHAPINERO\[FRL02.xlsx]LD'!#REF!</xm:f>
            <x14:dxf>
              <font>
                <color rgb="FF9C0006"/>
              </font>
              <fill>
                <patternFill>
                  <bgColor rgb="FFFFC7CE"/>
                </patternFill>
              </fill>
            </x14:dxf>
          </x14:cfRule>
          <x14:cfRule type="cellIs" priority="12" operator="equal" id="{AAA29EBB-5669-4EA7-93BC-2475A77B0232}">
            <xm:f>'\\storage_Admin\CentrosLocalesMovilidad\2019\POA\NOVIEMBRE\2. CHAPINERO\[FRL02.xlsx]LD'!#REF!</xm:f>
            <x14:dxf>
              <font>
                <color rgb="FF006100"/>
              </font>
              <fill>
                <patternFill>
                  <bgColor rgb="FFC6EFCE"/>
                </patternFill>
              </fill>
            </x14:dxf>
          </x14:cfRule>
          <xm:sqref>V18</xm:sqref>
        </x14:conditionalFormatting>
        <x14:conditionalFormatting xmlns:xm="http://schemas.microsoft.com/office/excel/2006/main">
          <x14:cfRule type="cellIs" priority="19" operator="equal" id="{42155EC3-D86C-42BE-839C-14573A454544}">
            <xm:f>'\\storage_Admin\CentrosLocalesMovilidad\2019\POA\NOVIEMBRE\2. CHAPINERO\[FRL02.xlsx]LD'!#REF!</xm:f>
            <x14:dxf>
              <font>
                <color rgb="FF9C6500"/>
              </font>
              <fill>
                <patternFill>
                  <bgColor rgb="FFFFEB9C"/>
                </patternFill>
              </fill>
            </x14:dxf>
          </x14:cfRule>
          <x14:cfRule type="cellIs" priority="20" operator="equal" id="{1B896B46-1F80-4AF6-8B7E-DAD24818EF70}">
            <xm:f>'\\storage_Admin\CentrosLocalesMovilidad\2019\POA\NOVIEMBRE\2. CHAPINERO\[FRL02.xlsx]LD'!#REF!</xm:f>
            <x14:dxf>
              <font>
                <color rgb="FF9C0006"/>
              </font>
              <fill>
                <patternFill>
                  <bgColor rgb="FFFFC7CE"/>
                </patternFill>
              </fill>
            </x14:dxf>
          </x14:cfRule>
          <x14:cfRule type="cellIs" priority="21" operator="equal" id="{0554BFD8-73A3-43D0-B87F-3C1251C5188A}">
            <xm:f>'\\storage_Admin\CentrosLocalesMovilidad\2019\POA\NOVIEMBRE\2. CHAPINERO\[FRL02.xlsx]LD'!#REF!</xm:f>
            <x14:dxf>
              <font>
                <color rgb="FF006100"/>
              </font>
              <fill>
                <patternFill>
                  <bgColor rgb="FFC6EFCE"/>
                </patternFill>
              </fill>
            </x14:dxf>
          </x14:cfRule>
          <xm:sqref>V25</xm:sqref>
        </x14:conditionalFormatting>
        <x14:conditionalFormatting xmlns:xm="http://schemas.microsoft.com/office/excel/2006/main">
          <x14:cfRule type="cellIs" priority="16" operator="equal" id="{CF045B15-A6AF-4228-90D8-C142C7F58B24}">
            <xm:f>'\\storage_Admin\CentrosLocalesMovilidad\2019\POA\NOVIEMBRE\2. CHAPINERO\[FRL02.xlsx]LD'!#REF!</xm:f>
            <x14:dxf>
              <font>
                <color rgb="FF9C6500"/>
              </font>
              <fill>
                <patternFill>
                  <bgColor rgb="FFFFEB9C"/>
                </patternFill>
              </fill>
            </x14:dxf>
          </x14:cfRule>
          <x14:cfRule type="cellIs" priority="17" operator="equal" id="{B2F1645B-1126-4092-A53F-A6D1BF0F97E9}">
            <xm:f>'\\storage_Admin\CentrosLocalesMovilidad\2019\POA\NOVIEMBRE\2. CHAPINERO\[FRL02.xlsx]LD'!#REF!</xm:f>
            <x14:dxf>
              <font>
                <color rgb="FF9C0006"/>
              </font>
              <fill>
                <patternFill>
                  <bgColor rgb="FFFFC7CE"/>
                </patternFill>
              </fill>
            </x14:dxf>
          </x14:cfRule>
          <x14:cfRule type="cellIs" priority="18" operator="equal" id="{C1D434CE-0CEF-43BE-8D04-891F81A61AB8}">
            <xm:f>'\\storage_Admin\CentrosLocalesMovilidad\2019\POA\NOVIEMBRE\2. CHAPINERO\[FRL02.xlsx]LD'!#REF!</xm:f>
            <x14:dxf>
              <font>
                <color rgb="FF006100"/>
              </font>
              <fill>
                <patternFill>
                  <bgColor rgb="FFC6EFCE"/>
                </patternFill>
              </fill>
            </x14:dxf>
          </x14:cfRule>
          <xm:sqref>V26</xm:sqref>
        </x14:conditionalFormatting>
        <x14:conditionalFormatting xmlns:xm="http://schemas.microsoft.com/office/excel/2006/main">
          <x14:cfRule type="cellIs" priority="13" operator="equal" id="{E8E224A2-16CE-4588-BE73-A786508745A1}">
            <xm:f>'\\storage_Admin\CentrosLocalesMovilidad\2019\POA\NOVIEMBRE\2. CHAPINERO\[FRL02.xlsx]LD'!#REF!</xm:f>
            <x14:dxf>
              <font>
                <color rgb="FF9C6500"/>
              </font>
              <fill>
                <patternFill>
                  <bgColor rgb="FFFFEB9C"/>
                </patternFill>
              </fill>
            </x14:dxf>
          </x14:cfRule>
          <x14:cfRule type="cellIs" priority="14" operator="equal" id="{74E1D9CA-3FA5-432B-B980-D35477970873}">
            <xm:f>'\\storage_Admin\CentrosLocalesMovilidad\2019\POA\NOVIEMBRE\2. CHAPINERO\[FRL02.xlsx]LD'!#REF!</xm:f>
            <x14:dxf>
              <font>
                <color rgb="FF9C0006"/>
              </font>
              <fill>
                <patternFill>
                  <bgColor rgb="FFFFC7CE"/>
                </patternFill>
              </fill>
            </x14:dxf>
          </x14:cfRule>
          <x14:cfRule type="cellIs" priority="15" operator="equal" id="{12D40F2E-754F-4D80-BBBD-FE87DBFB44DD}">
            <xm:f>'\\storage_Admin\CentrosLocalesMovilidad\2019\POA\NOVIEMBRE\2. CHAPINERO\[FRL02.xlsx]LD'!#REF!</xm:f>
            <x14:dxf>
              <font>
                <color rgb="FF006100"/>
              </font>
              <fill>
                <patternFill>
                  <bgColor rgb="FFC6EFCE"/>
                </patternFill>
              </fill>
            </x14:dxf>
          </x14:cfRule>
          <xm:sqref>V53:V58</xm:sqref>
        </x14:conditionalFormatting>
        <x14:conditionalFormatting xmlns:xm="http://schemas.microsoft.com/office/excel/2006/main">
          <x14:cfRule type="cellIs" priority="7" operator="equal" id="{2E8416A9-DB45-4E21-A755-2F52D0EA1184}">
            <xm:f>'\\storage_Admin\CentrosLocalesMovilidad\2019\POA\NOVIEMBRE\2. CHAPINERO\[FRL02.xlsx]LD'!#REF!</xm:f>
            <x14:dxf>
              <font>
                <color rgb="FF9C6500"/>
              </font>
              <fill>
                <patternFill>
                  <bgColor rgb="FFFFEB9C"/>
                </patternFill>
              </fill>
            </x14:dxf>
          </x14:cfRule>
          <x14:cfRule type="cellIs" priority="8" operator="equal" id="{A5DA1657-7DA2-42A8-B9CA-2B9FE66ACB59}">
            <xm:f>'\\storage_Admin\CentrosLocalesMovilidad\2019\POA\NOVIEMBRE\2. CHAPINERO\[FRL02.xlsx]LD'!#REF!</xm:f>
            <x14:dxf>
              <font>
                <color rgb="FF9C0006"/>
              </font>
              <fill>
                <patternFill>
                  <bgColor rgb="FFFFC7CE"/>
                </patternFill>
              </fill>
            </x14:dxf>
          </x14:cfRule>
          <x14:cfRule type="cellIs" priority="9" operator="equal" id="{828786DC-424F-4EC7-B60B-D9E00FDFE4F0}">
            <xm:f>'\\storage_Admin\CentrosLocalesMovilidad\2019\POA\NOVIEMBRE\2. CHAPINERO\[FRL02.xlsx]LD'!#REF!</xm:f>
            <x14:dxf>
              <font>
                <color rgb="FF006100"/>
              </font>
              <fill>
                <patternFill>
                  <bgColor rgb="FFC6EFCE"/>
                </patternFill>
              </fill>
            </x14:dxf>
          </x14:cfRule>
          <xm:sqref>V17</xm:sqref>
        </x14:conditionalFormatting>
        <x14:conditionalFormatting xmlns:xm="http://schemas.microsoft.com/office/excel/2006/main">
          <x14:cfRule type="cellIs" priority="4" operator="equal" id="{954ABA9D-2783-4B15-94C0-62B19693B052}">
            <xm:f>'\\storage_Admin\CentrosLocalesMovilidad\2019\POA\NOVIEMBRE\2. CHAPINERO\[FRL02.xlsx]LD'!#REF!</xm:f>
            <x14:dxf>
              <font>
                <color rgb="FF9C6500"/>
              </font>
              <fill>
                <patternFill>
                  <bgColor rgb="FFFFEB9C"/>
                </patternFill>
              </fill>
            </x14:dxf>
          </x14:cfRule>
          <x14:cfRule type="cellIs" priority="5" operator="equal" id="{3D752AF7-BE6E-4849-ADD1-E76CF6A7E05B}">
            <xm:f>'\\storage_Admin\CentrosLocalesMovilidad\2019\POA\NOVIEMBRE\2. CHAPINERO\[FRL02.xlsx]LD'!#REF!</xm:f>
            <x14:dxf>
              <font>
                <color rgb="FF9C0006"/>
              </font>
              <fill>
                <patternFill>
                  <bgColor rgb="FFFFC7CE"/>
                </patternFill>
              </fill>
            </x14:dxf>
          </x14:cfRule>
          <x14:cfRule type="cellIs" priority="6" operator="equal" id="{63A3E96F-CF30-438D-A573-8C7051CAFB9A}">
            <xm:f>'\\storage_Admin\CentrosLocalesMovilidad\2019\POA\NOVIEMBRE\2. CHAPINERO\[FRL02.xlsx]LD'!#REF!</xm:f>
            <x14:dxf>
              <font>
                <color rgb="FF006100"/>
              </font>
              <fill>
                <patternFill>
                  <bgColor rgb="FFC6EFCE"/>
                </patternFill>
              </fill>
            </x14:dxf>
          </x14:cfRule>
          <xm:sqref>V71</xm:sqref>
        </x14:conditionalFormatting>
        <x14:conditionalFormatting xmlns:xm="http://schemas.microsoft.com/office/excel/2006/main">
          <x14:cfRule type="cellIs" priority="1" operator="equal" id="{E470E765-1810-4170-B5FC-AD10B81D0781}">
            <xm:f>'\\storage_Admin\CentrosLocalesMovilidad\2019\POA\NOVIEMBRE\2. CHAPINERO\[FRL02.xlsx]LD'!#REF!</xm:f>
            <x14:dxf>
              <font>
                <color rgb="FF9C6500"/>
              </font>
              <fill>
                <patternFill>
                  <bgColor rgb="FFFFEB9C"/>
                </patternFill>
              </fill>
            </x14:dxf>
          </x14:cfRule>
          <x14:cfRule type="cellIs" priority="2" operator="equal" id="{EE8A99F9-0AC4-42C7-BABA-0860E052A06B}">
            <xm:f>'\\storage_Admin\CentrosLocalesMovilidad\2019\POA\NOVIEMBRE\2. CHAPINERO\[FRL02.xlsx]LD'!#REF!</xm:f>
            <x14:dxf>
              <font>
                <color rgb="FF9C0006"/>
              </font>
              <fill>
                <patternFill>
                  <bgColor rgb="FFFFC7CE"/>
                </patternFill>
              </fill>
            </x14:dxf>
          </x14:cfRule>
          <x14:cfRule type="cellIs" priority="3" operator="equal" id="{77D75BDA-1D7E-4E32-9500-7A731E6DFFDD}">
            <xm:f>'\\storage_Admin\CentrosLocalesMovilidad\2019\POA\NOVIEMBRE\2. CHAPINERO\[FRL02.xlsx]LD'!#REF!</xm:f>
            <x14:dxf>
              <font>
                <color rgb="FF006100"/>
              </font>
              <fill>
                <patternFill>
                  <bgColor rgb="FFC6EFCE"/>
                </patternFill>
              </fill>
            </x14:dxf>
          </x14:cfRule>
          <xm:sqref>V71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'\\storage_Admin\CentrosLocalesMovilidad\2019\POA\NOVIEMBRE\2. CHAPINERO\[FRL02.xlsx]LD'!#REF!</xm:f>
          </x14:formula1>
          <xm:sqref>M6:M17 M19:M747</xm:sqref>
        </x14:dataValidation>
        <x14:dataValidation type="list" allowBlank="1" showInputMessage="1" showErrorMessage="1">
          <x14:formula1>
            <xm:f>'\\storage_Admin\CentrosLocalesMovilidad\2019\POA\NOVIEMBRE\2. CHAPINERO\[FRL02.xlsx]LD'!#REF!</xm:f>
          </x14:formula1>
          <xm:sqref>F6:F17 I19:L747 F19:F747 V6:V17 V19:V747 N6:O17 N19:O747 Z6:Z17 Z19:Z747 I6:L17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C5" workbookViewId="0">
      <selection activeCell="C5" sqref="C5:AB27"/>
    </sheetView>
  </sheetViews>
  <sheetFormatPr baseColWidth="10" defaultRowHeight="15" x14ac:dyDescent="0.25"/>
  <cols>
    <col min="1" max="2" width="0" hidden="1" customWidth="1"/>
    <col min="29" max="29" width="31.140625" customWidth="1"/>
    <col min="30" max="30" width="22.42578125" customWidth="1"/>
    <col min="31" max="31" width="12.5703125" customWidth="1"/>
    <col min="32" max="32" width="12.5703125" bestFit="1" customWidth="1"/>
  </cols>
  <sheetData>
    <row r="1" spans="1:28"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ht="15" customHeight="1"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28" ht="123.75" x14ac:dyDescent="0.25">
      <c r="A6" s="39" t="str">
        <f>+CONCATENATE(LEFT(K6,2)," ",LEFT(L6,2))</f>
        <v>2. J.</v>
      </c>
      <c r="B6" s="39" t="str">
        <f>IF(R6&lt;&gt;"",CONCATENATE(DAY(R6),".",MONTH(R6)),"")</f>
        <v>1.11</v>
      </c>
      <c r="C6" s="1">
        <v>103</v>
      </c>
      <c r="D6" s="46">
        <v>43770</v>
      </c>
      <c r="E6" s="1" t="s">
        <v>2603</v>
      </c>
      <c r="F6" s="1" t="s">
        <v>2604</v>
      </c>
      <c r="G6" s="1" t="s">
        <v>2605</v>
      </c>
      <c r="H6" s="1" t="s">
        <v>77</v>
      </c>
      <c r="I6" s="1" t="s">
        <v>74</v>
      </c>
      <c r="J6" s="1" t="s">
        <v>75</v>
      </c>
      <c r="K6" s="1" t="s">
        <v>86</v>
      </c>
      <c r="L6" s="1" t="s">
        <v>196</v>
      </c>
      <c r="M6" s="52"/>
      <c r="N6" s="1" t="s">
        <v>106</v>
      </c>
      <c r="O6" s="1" t="s">
        <v>106</v>
      </c>
      <c r="P6" s="1" t="s">
        <v>77</v>
      </c>
      <c r="Q6" s="47">
        <v>43770</v>
      </c>
      <c r="R6" s="46">
        <v>43770</v>
      </c>
      <c r="S6" s="46">
        <v>43770</v>
      </c>
      <c r="T6" s="48">
        <v>0</v>
      </c>
      <c r="U6" s="49">
        <v>0</v>
      </c>
      <c r="V6" s="50" t="s">
        <v>81</v>
      </c>
      <c r="W6" s="1" t="s">
        <v>82</v>
      </c>
      <c r="X6" s="1" t="s">
        <v>2606</v>
      </c>
      <c r="Y6" s="1" t="s">
        <v>2607</v>
      </c>
      <c r="Z6" s="1" t="s">
        <v>127</v>
      </c>
      <c r="AA6" s="1" t="s">
        <v>77</v>
      </c>
      <c r="AB6" s="1" t="s">
        <v>2608</v>
      </c>
    </row>
    <row r="7" spans="1:28" ht="90" x14ac:dyDescent="0.25">
      <c r="A7" s="39" t="str">
        <f t="shared" ref="A7:A70" si="0">+CONCATENATE(LEFT(K7,2)," ",LEFT(L7,2))</f>
        <v>6. P.</v>
      </c>
      <c r="B7" s="39" t="str">
        <f t="shared" ref="B7:B70" si="1">IF(R7&lt;&gt;"",CONCATENATE(DAY(R7),".",MONTH(R7)),"")</f>
        <v>5.11</v>
      </c>
      <c r="C7" s="1">
        <v>104</v>
      </c>
      <c r="D7" s="46">
        <v>43774</v>
      </c>
      <c r="E7" s="1" t="s">
        <v>2609</v>
      </c>
      <c r="F7" s="1" t="s">
        <v>179</v>
      </c>
      <c r="G7" s="1" t="s">
        <v>2610</v>
      </c>
      <c r="H7" s="1" t="s">
        <v>77</v>
      </c>
      <c r="I7" s="1" t="s">
        <v>162</v>
      </c>
      <c r="J7" s="1" t="s">
        <v>92</v>
      </c>
      <c r="K7" s="1" t="s">
        <v>169</v>
      </c>
      <c r="L7" s="1" t="s">
        <v>201</v>
      </c>
      <c r="M7" s="52"/>
      <c r="N7" s="1" t="s">
        <v>106</v>
      </c>
      <c r="O7" s="1" t="s">
        <v>106</v>
      </c>
      <c r="P7" s="1" t="s">
        <v>77</v>
      </c>
      <c r="Q7" s="47">
        <v>43774</v>
      </c>
      <c r="R7" s="46">
        <v>43774</v>
      </c>
      <c r="S7" s="46">
        <v>43774</v>
      </c>
      <c r="T7" s="48">
        <v>0</v>
      </c>
      <c r="U7" s="49">
        <v>0</v>
      </c>
      <c r="V7" s="50" t="s">
        <v>81</v>
      </c>
      <c r="W7" s="1" t="s">
        <v>82</v>
      </c>
      <c r="X7" s="1" t="s">
        <v>2611</v>
      </c>
      <c r="Y7" s="1" t="s">
        <v>2612</v>
      </c>
      <c r="Z7" s="1" t="s">
        <v>110</v>
      </c>
      <c r="AA7" s="1" t="s">
        <v>77</v>
      </c>
      <c r="AB7" s="1" t="s">
        <v>2613</v>
      </c>
    </row>
    <row r="8" spans="1:28" ht="180" x14ac:dyDescent="0.25">
      <c r="A8" s="39" t="str">
        <f t="shared" si="0"/>
        <v>2. J.</v>
      </c>
      <c r="B8" s="39" t="str">
        <f t="shared" si="1"/>
        <v>6.11</v>
      </c>
      <c r="C8" s="1">
        <v>105</v>
      </c>
      <c r="D8" s="46">
        <v>43775</v>
      </c>
      <c r="E8" s="1" t="s">
        <v>2614</v>
      </c>
      <c r="F8" s="1" t="s">
        <v>253</v>
      </c>
      <c r="G8" s="1" t="s">
        <v>2615</v>
      </c>
      <c r="H8" s="1" t="s">
        <v>77</v>
      </c>
      <c r="I8" s="1" t="s">
        <v>74</v>
      </c>
      <c r="J8" s="1" t="s">
        <v>75</v>
      </c>
      <c r="K8" s="1" t="s">
        <v>86</v>
      </c>
      <c r="L8" s="1" t="s">
        <v>196</v>
      </c>
      <c r="M8" s="52"/>
      <c r="N8" s="1" t="s">
        <v>106</v>
      </c>
      <c r="O8" s="1" t="s">
        <v>106</v>
      </c>
      <c r="P8" s="1" t="s">
        <v>77</v>
      </c>
      <c r="Q8" s="47">
        <v>43775</v>
      </c>
      <c r="R8" s="46">
        <v>43775</v>
      </c>
      <c r="S8" s="46">
        <v>43775</v>
      </c>
      <c r="T8" s="48">
        <v>0</v>
      </c>
      <c r="U8" s="49">
        <v>0</v>
      </c>
      <c r="V8" s="50" t="s">
        <v>81</v>
      </c>
      <c r="W8" s="1" t="s">
        <v>547</v>
      </c>
      <c r="X8" s="1" t="s">
        <v>2606</v>
      </c>
      <c r="Y8" s="1" t="s">
        <v>2616</v>
      </c>
      <c r="Z8" s="1" t="s">
        <v>159</v>
      </c>
      <c r="AA8" s="1" t="s">
        <v>77</v>
      </c>
      <c r="AB8" s="1" t="s">
        <v>2613</v>
      </c>
    </row>
    <row r="9" spans="1:28" ht="202.5" x14ac:dyDescent="0.25">
      <c r="A9" s="39" t="str">
        <f t="shared" si="0"/>
        <v>6. Y.</v>
      </c>
      <c r="B9" s="39" t="str">
        <f t="shared" si="1"/>
        <v>7.11</v>
      </c>
      <c r="C9" s="1">
        <v>106</v>
      </c>
      <c r="D9" s="46">
        <v>43776</v>
      </c>
      <c r="E9" s="1" t="s">
        <v>2609</v>
      </c>
      <c r="F9" s="1" t="s">
        <v>179</v>
      </c>
      <c r="G9" s="1" t="s">
        <v>2610</v>
      </c>
      <c r="H9" s="1" t="s">
        <v>77</v>
      </c>
      <c r="I9" s="1" t="s">
        <v>162</v>
      </c>
      <c r="J9" s="1" t="s">
        <v>92</v>
      </c>
      <c r="K9" s="1" t="s">
        <v>169</v>
      </c>
      <c r="L9" s="1" t="s">
        <v>209</v>
      </c>
      <c r="M9" s="52"/>
      <c r="N9" s="1" t="s">
        <v>106</v>
      </c>
      <c r="O9" s="1" t="s">
        <v>106</v>
      </c>
      <c r="P9" s="1" t="s">
        <v>77</v>
      </c>
      <c r="Q9" s="47">
        <v>43776</v>
      </c>
      <c r="R9" s="46">
        <v>43776</v>
      </c>
      <c r="S9" s="46">
        <v>43776</v>
      </c>
      <c r="T9" s="48">
        <v>0</v>
      </c>
      <c r="U9" s="49">
        <v>0</v>
      </c>
      <c r="V9" s="50" t="s">
        <v>81</v>
      </c>
      <c r="W9" s="1" t="s">
        <v>538</v>
      </c>
      <c r="X9" s="1" t="s">
        <v>2611</v>
      </c>
      <c r="Y9" s="1" t="s">
        <v>2617</v>
      </c>
      <c r="Z9" s="1" t="s">
        <v>110</v>
      </c>
      <c r="AA9" s="1" t="s">
        <v>77</v>
      </c>
      <c r="AB9" s="1" t="s">
        <v>2613</v>
      </c>
    </row>
    <row r="10" spans="1:28" ht="78.75" x14ac:dyDescent="0.25">
      <c r="A10" s="39" t="str">
        <f t="shared" si="0"/>
        <v>6. W.</v>
      </c>
      <c r="B10" s="39" t="str">
        <f t="shared" si="1"/>
        <v>8.11</v>
      </c>
      <c r="C10" s="1">
        <v>107</v>
      </c>
      <c r="D10" s="46">
        <v>43777</v>
      </c>
      <c r="E10" s="1" t="s">
        <v>2618</v>
      </c>
      <c r="F10" s="1" t="s">
        <v>237</v>
      </c>
      <c r="G10" s="1" t="s">
        <v>237</v>
      </c>
      <c r="H10" s="1" t="s">
        <v>77</v>
      </c>
      <c r="I10" s="1" t="s">
        <v>74</v>
      </c>
      <c r="J10" s="1" t="s">
        <v>92</v>
      </c>
      <c r="K10" s="1" t="s">
        <v>169</v>
      </c>
      <c r="L10" s="1" t="s">
        <v>212</v>
      </c>
      <c r="M10" s="52"/>
      <c r="N10" s="1" t="s">
        <v>106</v>
      </c>
      <c r="O10" s="1" t="s">
        <v>106</v>
      </c>
      <c r="P10" s="1" t="s">
        <v>77</v>
      </c>
      <c r="Q10" s="47">
        <v>43777</v>
      </c>
      <c r="R10" s="46">
        <v>43777</v>
      </c>
      <c r="S10" s="46">
        <v>43777</v>
      </c>
      <c r="T10" s="48">
        <v>0</v>
      </c>
      <c r="U10" s="49">
        <v>0</v>
      </c>
      <c r="V10" s="50" t="s">
        <v>81</v>
      </c>
      <c r="W10" s="1" t="s">
        <v>2619</v>
      </c>
      <c r="X10" s="1" t="s">
        <v>2611</v>
      </c>
      <c r="Y10" s="1" t="s">
        <v>2620</v>
      </c>
      <c r="Z10" s="1" t="s">
        <v>110</v>
      </c>
      <c r="AA10" s="1" t="s">
        <v>77</v>
      </c>
      <c r="AB10" s="1" t="s">
        <v>2613</v>
      </c>
    </row>
    <row r="11" spans="1:28" ht="123.75" x14ac:dyDescent="0.25">
      <c r="A11" s="39" t="str">
        <f t="shared" si="0"/>
        <v>6. P.</v>
      </c>
      <c r="B11" s="39" t="str">
        <f t="shared" si="1"/>
        <v>12.11</v>
      </c>
      <c r="C11" s="1">
        <v>108</v>
      </c>
      <c r="D11" s="46">
        <v>43781</v>
      </c>
      <c r="E11" s="1" t="s">
        <v>2609</v>
      </c>
      <c r="F11" s="1" t="s">
        <v>179</v>
      </c>
      <c r="G11" s="1" t="s">
        <v>2610</v>
      </c>
      <c r="H11" s="1" t="s">
        <v>77</v>
      </c>
      <c r="I11" s="1" t="s">
        <v>74</v>
      </c>
      <c r="J11" s="1" t="s">
        <v>92</v>
      </c>
      <c r="K11" s="1" t="s">
        <v>169</v>
      </c>
      <c r="L11" s="1" t="s">
        <v>201</v>
      </c>
      <c r="M11" s="52"/>
      <c r="N11" s="1" t="s">
        <v>106</v>
      </c>
      <c r="O11" s="1" t="s">
        <v>106</v>
      </c>
      <c r="P11" s="1" t="s">
        <v>77</v>
      </c>
      <c r="Q11" s="47">
        <v>43781</v>
      </c>
      <c r="R11" s="46">
        <v>43781</v>
      </c>
      <c r="S11" s="46">
        <v>43781</v>
      </c>
      <c r="T11" s="48">
        <v>0</v>
      </c>
      <c r="U11" s="49">
        <v>0</v>
      </c>
      <c r="V11" s="50" t="s">
        <v>81</v>
      </c>
      <c r="W11" s="1" t="s">
        <v>538</v>
      </c>
      <c r="X11" s="1" t="s">
        <v>2611</v>
      </c>
      <c r="Y11" s="1" t="s">
        <v>2621</v>
      </c>
      <c r="Z11" s="1" t="s">
        <v>110</v>
      </c>
      <c r="AA11" s="1" t="s">
        <v>77</v>
      </c>
      <c r="AB11" s="1" t="s">
        <v>2613</v>
      </c>
    </row>
    <row r="12" spans="1:28" ht="180" x14ac:dyDescent="0.25">
      <c r="A12" s="39" t="str">
        <f t="shared" si="0"/>
        <v>3. L.</v>
      </c>
      <c r="B12" s="39" t="str">
        <f t="shared" si="1"/>
        <v>13.11</v>
      </c>
      <c r="C12" s="1">
        <v>109</v>
      </c>
      <c r="D12" s="46">
        <v>43782</v>
      </c>
      <c r="E12" s="1" t="s">
        <v>2622</v>
      </c>
      <c r="F12" s="1" t="s">
        <v>2604</v>
      </c>
      <c r="G12" s="1" t="s">
        <v>2623</v>
      </c>
      <c r="H12" s="1" t="s">
        <v>77</v>
      </c>
      <c r="I12" s="1" t="s">
        <v>74</v>
      </c>
      <c r="J12" s="1" t="s">
        <v>165</v>
      </c>
      <c r="K12" s="1" t="s">
        <v>164</v>
      </c>
      <c r="L12" s="1" t="s">
        <v>202</v>
      </c>
      <c r="M12" s="52"/>
      <c r="N12" s="1" t="s">
        <v>106</v>
      </c>
      <c r="O12" s="1" t="s">
        <v>106</v>
      </c>
      <c r="P12" s="1" t="s">
        <v>77</v>
      </c>
      <c r="Q12" s="47">
        <v>43782</v>
      </c>
      <c r="R12" s="46">
        <v>43782</v>
      </c>
      <c r="S12" s="46">
        <v>43782</v>
      </c>
      <c r="T12" s="48">
        <v>0</v>
      </c>
      <c r="U12" s="49">
        <v>0</v>
      </c>
      <c r="V12" s="50" t="s">
        <v>81</v>
      </c>
      <c r="W12" s="1" t="s">
        <v>1265</v>
      </c>
      <c r="X12" s="1" t="s">
        <v>2624</v>
      </c>
      <c r="Y12" s="1" t="s">
        <v>2625</v>
      </c>
      <c r="Z12" s="1" t="s">
        <v>110</v>
      </c>
      <c r="AA12" s="1" t="s">
        <v>77</v>
      </c>
      <c r="AB12" s="1" t="s">
        <v>2626</v>
      </c>
    </row>
    <row r="13" spans="1:28" ht="146.25" x14ac:dyDescent="0.25">
      <c r="A13" s="39" t="str">
        <f t="shared" si="0"/>
        <v>6. F.</v>
      </c>
      <c r="B13" s="39" t="str">
        <f t="shared" si="1"/>
        <v>13.11</v>
      </c>
      <c r="C13" s="1">
        <v>110</v>
      </c>
      <c r="D13" s="46">
        <v>43782</v>
      </c>
      <c r="E13" s="1" t="s">
        <v>2627</v>
      </c>
      <c r="F13" s="1" t="s">
        <v>2604</v>
      </c>
      <c r="G13" s="1" t="s">
        <v>2627</v>
      </c>
      <c r="H13" s="1" t="s">
        <v>77</v>
      </c>
      <c r="I13" s="1" t="s">
        <v>74</v>
      </c>
      <c r="J13" s="1" t="s">
        <v>92</v>
      </c>
      <c r="K13" s="1" t="s">
        <v>169</v>
      </c>
      <c r="L13" s="1" t="s">
        <v>198</v>
      </c>
      <c r="M13" s="52"/>
      <c r="N13" s="1" t="s">
        <v>106</v>
      </c>
      <c r="O13" s="1" t="s">
        <v>106</v>
      </c>
      <c r="P13" s="1" t="s">
        <v>77</v>
      </c>
      <c r="Q13" s="47">
        <v>43782</v>
      </c>
      <c r="R13" s="46">
        <v>43782</v>
      </c>
      <c r="S13" s="46">
        <v>43782</v>
      </c>
      <c r="T13" s="48">
        <v>0</v>
      </c>
      <c r="U13" s="49">
        <v>0</v>
      </c>
      <c r="V13" s="50" t="s">
        <v>81</v>
      </c>
      <c r="W13" s="1" t="s">
        <v>547</v>
      </c>
      <c r="X13" s="1" t="s">
        <v>371</v>
      </c>
      <c r="Y13" s="1" t="s">
        <v>2628</v>
      </c>
      <c r="Z13" s="1" t="s">
        <v>110</v>
      </c>
      <c r="AA13" s="1" t="s">
        <v>77</v>
      </c>
      <c r="AB13" s="1" t="s">
        <v>2626</v>
      </c>
    </row>
    <row r="14" spans="1:28" ht="135" x14ac:dyDescent="0.25">
      <c r="A14" s="39" t="str">
        <f t="shared" si="0"/>
        <v>6. P.</v>
      </c>
      <c r="B14" s="39" t="str">
        <f t="shared" si="1"/>
        <v>14.11</v>
      </c>
      <c r="C14" s="1">
        <v>111</v>
      </c>
      <c r="D14" s="46">
        <v>43783</v>
      </c>
      <c r="E14" s="1" t="s">
        <v>2609</v>
      </c>
      <c r="F14" s="1" t="s">
        <v>179</v>
      </c>
      <c r="G14" s="1" t="s">
        <v>2610</v>
      </c>
      <c r="H14" s="1" t="s">
        <v>77</v>
      </c>
      <c r="I14" s="1" t="s">
        <v>74</v>
      </c>
      <c r="J14" s="1" t="s">
        <v>92</v>
      </c>
      <c r="K14" s="1" t="s">
        <v>169</v>
      </c>
      <c r="L14" s="1" t="s">
        <v>201</v>
      </c>
      <c r="M14" s="52"/>
      <c r="N14" s="1" t="s">
        <v>106</v>
      </c>
      <c r="O14" s="1" t="s">
        <v>106</v>
      </c>
      <c r="P14" s="1" t="s">
        <v>77</v>
      </c>
      <c r="Q14" s="47">
        <v>43783</v>
      </c>
      <c r="R14" s="46">
        <v>43783</v>
      </c>
      <c r="S14" s="46">
        <v>43783</v>
      </c>
      <c r="T14" s="48">
        <v>0</v>
      </c>
      <c r="U14" s="49">
        <v>0</v>
      </c>
      <c r="V14" s="50" t="s">
        <v>81</v>
      </c>
      <c r="W14" s="1" t="s">
        <v>538</v>
      </c>
      <c r="X14" s="1" t="s">
        <v>2611</v>
      </c>
      <c r="Y14" s="1" t="s">
        <v>2629</v>
      </c>
      <c r="Z14" s="1" t="s">
        <v>110</v>
      </c>
      <c r="AA14" s="1" t="s">
        <v>77</v>
      </c>
      <c r="AB14" s="1" t="s">
        <v>2613</v>
      </c>
    </row>
    <row r="15" spans="1:28" ht="157.5" x14ac:dyDescent="0.25">
      <c r="A15" s="39" t="str">
        <f t="shared" si="0"/>
        <v>1. E.</v>
      </c>
      <c r="B15" s="39" t="str">
        <f t="shared" si="1"/>
        <v>15.11</v>
      </c>
      <c r="C15" s="1">
        <v>112</v>
      </c>
      <c r="D15" s="46">
        <v>43784</v>
      </c>
      <c r="E15" s="1" t="s">
        <v>2630</v>
      </c>
      <c r="F15" s="1" t="s">
        <v>2604</v>
      </c>
      <c r="G15" s="1" t="s">
        <v>2627</v>
      </c>
      <c r="H15" s="1">
        <v>9</v>
      </c>
      <c r="I15" s="1" t="s">
        <v>74</v>
      </c>
      <c r="J15" s="1" t="s">
        <v>84</v>
      </c>
      <c r="K15" s="1" t="s">
        <v>85</v>
      </c>
      <c r="L15" s="1" t="s">
        <v>195</v>
      </c>
      <c r="M15" s="52"/>
      <c r="N15" s="1" t="s">
        <v>106</v>
      </c>
      <c r="O15" s="1" t="s">
        <v>106</v>
      </c>
      <c r="P15" s="1" t="s">
        <v>77</v>
      </c>
      <c r="Q15" s="47">
        <v>43784</v>
      </c>
      <c r="R15" s="46">
        <v>43784</v>
      </c>
      <c r="S15" s="46">
        <v>43784</v>
      </c>
      <c r="T15" s="48">
        <v>0</v>
      </c>
      <c r="U15" s="49">
        <v>0</v>
      </c>
      <c r="V15" s="50" t="s">
        <v>81</v>
      </c>
      <c r="W15" s="1" t="s">
        <v>547</v>
      </c>
      <c r="X15" s="1" t="s">
        <v>2624</v>
      </c>
      <c r="Y15" s="1" t="s">
        <v>2631</v>
      </c>
      <c r="Z15" s="1" t="s">
        <v>110</v>
      </c>
      <c r="AA15" s="1" t="s">
        <v>77</v>
      </c>
      <c r="AB15" s="1" t="s">
        <v>2632</v>
      </c>
    </row>
    <row r="16" spans="1:28" ht="157.5" x14ac:dyDescent="0.25">
      <c r="A16" s="39" t="str">
        <f t="shared" si="0"/>
        <v>1. E.</v>
      </c>
      <c r="B16" s="39" t="str">
        <f t="shared" si="1"/>
        <v>15.11</v>
      </c>
      <c r="C16" s="1">
        <v>113</v>
      </c>
      <c r="D16" s="46">
        <v>43784</v>
      </c>
      <c r="E16" s="1" t="s">
        <v>2633</v>
      </c>
      <c r="F16" s="1" t="s">
        <v>2604</v>
      </c>
      <c r="G16" s="1" t="s">
        <v>351</v>
      </c>
      <c r="H16" s="1" t="s">
        <v>77</v>
      </c>
      <c r="I16" s="1" t="s">
        <v>74</v>
      </c>
      <c r="J16" s="1" t="s">
        <v>84</v>
      </c>
      <c r="K16" s="1" t="s">
        <v>85</v>
      </c>
      <c r="L16" s="1" t="s">
        <v>195</v>
      </c>
      <c r="M16" s="52"/>
      <c r="N16" s="1" t="s">
        <v>106</v>
      </c>
      <c r="O16" s="1" t="s">
        <v>106</v>
      </c>
      <c r="P16" s="1" t="s">
        <v>77</v>
      </c>
      <c r="Q16" s="47">
        <v>43784</v>
      </c>
      <c r="R16" s="46">
        <v>43784</v>
      </c>
      <c r="S16" s="46">
        <v>43784</v>
      </c>
      <c r="T16" s="48">
        <v>0</v>
      </c>
      <c r="U16" s="49">
        <v>0</v>
      </c>
      <c r="V16" s="50" t="s">
        <v>81</v>
      </c>
      <c r="W16" s="1" t="s">
        <v>1265</v>
      </c>
      <c r="X16" s="1" t="s">
        <v>2624</v>
      </c>
      <c r="Y16" s="1" t="s">
        <v>2631</v>
      </c>
      <c r="Z16" s="1" t="s">
        <v>110</v>
      </c>
      <c r="AA16" s="1" t="s">
        <v>77</v>
      </c>
      <c r="AB16" s="1" t="s">
        <v>2632</v>
      </c>
    </row>
    <row r="17" spans="1:28" ht="157.5" x14ac:dyDescent="0.25">
      <c r="A17" s="39" t="str">
        <f t="shared" si="0"/>
        <v>1. E.</v>
      </c>
      <c r="B17" s="39" t="str">
        <f t="shared" si="1"/>
        <v>15.11</v>
      </c>
      <c r="C17" s="1">
        <v>114</v>
      </c>
      <c r="D17" s="46">
        <v>43784</v>
      </c>
      <c r="E17" s="1" t="s">
        <v>2634</v>
      </c>
      <c r="F17" s="1" t="s">
        <v>2604</v>
      </c>
      <c r="G17" s="1" t="s">
        <v>351</v>
      </c>
      <c r="H17" s="1">
        <v>10</v>
      </c>
      <c r="I17" s="1" t="s">
        <v>74</v>
      </c>
      <c r="J17" s="1" t="s">
        <v>84</v>
      </c>
      <c r="K17" s="1" t="s">
        <v>85</v>
      </c>
      <c r="L17" s="1" t="s">
        <v>195</v>
      </c>
      <c r="M17" s="52"/>
      <c r="N17" s="1" t="s">
        <v>106</v>
      </c>
      <c r="O17" s="1" t="s">
        <v>106</v>
      </c>
      <c r="P17" s="1" t="s">
        <v>77</v>
      </c>
      <c r="Q17" s="47">
        <v>43784</v>
      </c>
      <c r="R17" s="46">
        <v>43784</v>
      </c>
      <c r="S17" s="46">
        <v>43784</v>
      </c>
      <c r="T17" s="48">
        <v>0</v>
      </c>
      <c r="U17" s="49">
        <v>0</v>
      </c>
      <c r="V17" s="50" t="s">
        <v>81</v>
      </c>
      <c r="W17" s="1" t="s">
        <v>1265</v>
      </c>
      <c r="X17" s="1" t="s">
        <v>2624</v>
      </c>
      <c r="Y17" s="1" t="s">
        <v>2631</v>
      </c>
      <c r="Z17" s="1" t="s">
        <v>110</v>
      </c>
      <c r="AA17" s="1" t="s">
        <v>77</v>
      </c>
      <c r="AB17" s="1" t="s">
        <v>2632</v>
      </c>
    </row>
    <row r="18" spans="1:28" ht="157.5" x14ac:dyDescent="0.25">
      <c r="A18" s="39" t="str">
        <f t="shared" si="0"/>
        <v>1. E.</v>
      </c>
      <c r="B18" s="39" t="str">
        <f t="shared" si="1"/>
        <v>15.11</v>
      </c>
      <c r="C18" s="1">
        <v>115</v>
      </c>
      <c r="D18" s="46">
        <v>43784</v>
      </c>
      <c r="E18" s="1" t="s">
        <v>2635</v>
      </c>
      <c r="F18" s="1" t="s">
        <v>2604</v>
      </c>
      <c r="G18" s="1" t="s">
        <v>2636</v>
      </c>
      <c r="H18" s="1">
        <v>4</v>
      </c>
      <c r="I18" s="1" t="s">
        <v>74</v>
      </c>
      <c r="J18" s="1" t="s">
        <v>84</v>
      </c>
      <c r="K18" s="1" t="s">
        <v>85</v>
      </c>
      <c r="L18" s="1" t="s">
        <v>195</v>
      </c>
      <c r="M18" s="52"/>
      <c r="N18" s="1" t="s">
        <v>106</v>
      </c>
      <c r="O18" s="1" t="s">
        <v>106</v>
      </c>
      <c r="P18" s="1" t="s">
        <v>77</v>
      </c>
      <c r="Q18" s="47">
        <v>43784</v>
      </c>
      <c r="R18" s="46">
        <v>43784</v>
      </c>
      <c r="S18" s="46">
        <v>43784</v>
      </c>
      <c r="T18" s="48">
        <v>0</v>
      </c>
      <c r="U18" s="49">
        <v>0</v>
      </c>
      <c r="V18" s="50" t="s">
        <v>81</v>
      </c>
      <c r="W18" s="1" t="s">
        <v>1265</v>
      </c>
      <c r="X18" s="1" t="s">
        <v>2624</v>
      </c>
      <c r="Y18" s="1" t="s">
        <v>2631</v>
      </c>
      <c r="Z18" s="1" t="s">
        <v>110</v>
      </c>
      <c r="AA18" s="1" t="s">
        <v>77</v>
      </c>
      <c r="AB18" s="1" t="s">
        <v>2632</v>
      </c>
    </row>
    <row r="19" spans="1:28" ht="281.25" x14ac:dyDescent="0.25">
      <c r="A19" s="39" t="str">
        <f t="shared" si="0"/>
        <v>2. J.</v>
      </c>
      <c r="B19" s="39" t="str">
        <f t="shared" si="1"/>
        <v>15.11</v>
      </c>
      <c r="C19" s="1">
        <v>116</v>
      </c>
      <c r="D19" s="46">
        <v>43786</v>
      </c>
      <c r="E19" s="1" t="s">
        <v>2637</v>
      </c>
      <c r="F19" s="1" t="s">
        <v>2604</v>
      </c>
      <c r="G19" s="1" t="s">
        <v>2627</v>
      </c>
      <c r="H19" s="1" t="s">
        <v>77</v>
      </c>
      <c r="I19" s="1" t="s">
        <v>74</v>
      </c>
      <c r="J19" s="1" t="s">
        <v>75</v>
      </c>
      <c r="K19" s="1" t="s">
        <v>86</v>
      </c>
      <c r="L19" s="1" t="s">
        <v>196</v>
      </c>
      <c r="M19" s="52"/>
      <c r="N19" s="1" t="s">
        <v>106</v>
      </c>
      <c r="O19" s="1" t="s">
        <v>106</v>
      </c>
      <c r="P19" s="1" t="s">
        <v>77</v>
      </c>
      <c r="Q19" s="47">
        <v>43786</v>
      </c>
      <c r="R19" s="46">
        <v>43784</v>
      </c>
      <c r="S19" s="46">
        <v>43784</v>
      </c>
      <c r="T19" s="48">
        <v>-2</v>
      </c>
      <c r="U19" s="49">
        <v>-2</v>
      </c>
      <c r="V19" s="50" t="s">
        <v>81</v>
      </c>
      <c r="W19" s="1" t="s">
        <v>547</v>
      </c>
      <c r="X19" s="1" t="s">
        <v>2638</v>
      </c>
      <c r="Y19" s="1" t="s">
        <v>2639</v>
      </c>
      <c r="Z19" s="1" t="s">
        <v>159</v>
      </c>
      <c r="AA19" s="1" t="s">
        <v>77</v>
      </c>
      <c r="AB19" s="1" t="s">
        <v>2640</v>
      </c>
    </row>
    <row r="20" spans="1:28" ht="67.5" x14ac:dyDescent="0.25">
      <c r="A20" s="39" t="str">
        <f t="shared" si="0"/>
        <v>6. N.</v>
      </c>
      <c r="B20" s="39" t="str">
        <f t="shared" si="1"/>
        <v>18.11</v>
      </c>
      <c r="C20" s="1">
        <v>117</v>
      </c>
      <c r="D20" s="46">
        <v>43787</v>
      </c>
      <c r="E20" s="1" t="s">
        <v>2609</v>
      </c>
      <c r="F20" s="1" t="s">
        <v>179</v>
      </c>
      <c r="G20" s="1" t="s">
        <v>2610</v>
      </c>
      <c r="H20" s="1" t="s">
        <v>77</v>
      </c>
      <c r="I20" s="1" t="s">
        <v>74</v>
      </c>
      <c r="J20" s="1" t="s">
        <v>92</v>
      </c>
      <c r="K20" s="1" t="s">
        <v>169</v>
      </c>
      <c r="L20" s="1" t="s">
        <v>233</v>
      </c>
      <c r="M20" s="52"/>
      <c r="N20" s="1" t="s">
        <v>106</v>
      </c>
      <c r="O20" s="1" t="s">
        <v>106</v>
      </c>
      <c r="P20" s="1" t="s">
        <v>77</v>
      </c>
      <c r="Q20" s="47">
        <v>43787</v>
      </c>
      <c r="R20" s="46">
        <v>43787</v>
      </c>
      <c r="S20" s="46">
        <v>43787</v>
      </c>
      <c r="T20" s="48">
        <v>0</v>
      </c>
      <c r="U20" s="49">
        <v>0</v>
      </c>
      <c r="V20" s="50" t="s">
        <v>81</v>
      </c>
      <c r="W20" s="1" t="s">
        <v>538</v>
      </c>
      <c r="X20" s="1" t="s">
        <v>2611</v>
      </c>
      <c r="Y20" s="1" t="s">
        <v>2641</v>
      </c>
      <c r="Z20" s="1" t="s">
        <v>110</v>
      </c>
      <c r="AA20" s="1" t="s">
        <v>77</v>
      </c>
      <c r="AB20" s="1" t="s">
        <v>2613</v>
      </c>
    </row>
    <row r="21" spans="1:28" ht="135" x14ac:dyDescent="0.25">
      <c r="A21" s="39" t="str">
        <f t="shared" si="0"/>
        <v>6. O.</v>
      </c>
      <c r="B21" s="39" t="str">
        <f t="shared" si="1"/>
        <v>18.11</v>
      </c>
      <c r="C21" s="1">
        <v>118</v>
      </c>
      <c r="D21" s="46">
        <v>43787</v>
      </c>
      <c r="E21" s="1" t="s">
        <v>2609</v>
      </c>
      <c r="F21" s="1" t="s">
        <v>179</v>
      </c>
      <c r="G21" s="1" t="s">
        <v>2610</v>
      </c>
      <c r="H21" s="1" t="s">
        <v>77</v>
      </c>
      <c r="I21" s="1" t="s">
        <v>74</v>
      </c>
      <c r="J21" s="1" t="s">
        <v>92</v>
      </c>
      <c r="K21" s="1" t="s">
        <v>169</v>
      </c>
      <c r="L21" s="1" t="s">
        <v>200</v>
      </c>
      <c r="M21" s="52"/>
      <c r="N21" s="1" t="s">
        <v>106</v>
      </c>
      <c r="O21" s="1" t="s">
        <v>106</v>
      </c>
      <c r="P21" s="1" t="s">
        <v>77</v>
      </c>
      <c r="Q21" s="47">
        <v>43787</v>
      </c>
      <c r="R21" s="46">
        <v>43787</v>
      </c>
      <c r="S21" s="46">
        <v>43787</v>
      </c>
      <c r="T21" s="48">
        <v>0</v>
      </c>
      <c r="U21" s="49">
        <v>0</v>
      </c>
      <c r="V21" s="50" t="s">
        <v>81</v>
      </c>
      <c r="W21" s="1" t="s">
        <v>538</v>
      </c>
      <c r="X21" s="1" t="s">
        <v>2611</v>
      </c>
      <c r="Y21" s="1" t="s">
        <v>2642</v>
      </c>
      <c r="Z21" s="1" t="s">
        <v>110</v>
      </c>
      <c r="AA21" s="1" t="s">
        <v>77</v>
      </c>
      <c r="AB21" s="1" t="s">
        <v>2613</v>
      </c>
    </row>
    <row r="22" spans="1:28" ht="157.5" x14ac:dyDescent="0.25">
      <c r="A22" s="39" t="str">
        <f t="shared" si="0"/>
        <v>6. P.</v>
      </c>
      <c r="B22" s="39" t="str">
        <f t="shared" si="1"/>
        <v>19.11</v>
      </c>
      <c r="C22" s="1">
        <v>119</v>
      </c>
      <c r="D22" s="46">
        <v>43788</v>
      </c>
      <c r="E22" s="1" t="s">
        <v>2609</v>
      </c>
      <c r="F22" s="1" t="s">
        <v>179</v>
      </c>
      <c r="G22" s="1" t="s">
        <v>2610</v>
      </c>
      <c r="H22" s="1" t="s">
        <v>77</v>
      </c>
      <c r="I22" s="1" t="s">
        <v>74</v>
      </c>
      <c r="J22" s="1" t="s">
        <v>92</v>
      </c>
      <c r="K22" s="1" t="s">
        <v>169</v>
      </c>
      <c r="L22" s="1" t="s">
        <v>201</v>
      </c>
      <c r="M22" s="52"/>
      <c r="N22" s="1" t="s">
        <v>106</v>
      </c>
      <c r="O22" s="1" t="s">
        <v>106</v>
      </c>
      <c r="P22" s="1" t="s">
        <v>77</v>
      </c>
      <c r="Q22" s="47">
        <v>43788</v>
      </c>
      <c r="R22" s="46">
        <v>43788</v>
      </c>
      <c r="S22" s="46">
        <v>43788</v>
      </c>
      <c r="T22" s="48">
        <v>0</v>
      </c>
      <c r="U22" s="49">
        <v>0</v>
      </c>
      <c r="V22" s="50" t="s">
        <v>81</v>
      </c>
      <c r="W22" s="1" t="s">
        <v>538</v>
      </c>
      <c r="X22" s="1" t="s">
        <v>2611</v>
      </c>
      <c r="Y22" s="1" t="s">
        <v>2643</v>
      </c>
      <c r="Z22" s="1" t="s">
        <v>110</v>
      </c>
      <c r="AA22" s="1" t="s">
        <v>77</v>
      </c>
      <c r="AB22" s="1" t="s">
        <v>2613</v>
      </c>
    </row>
    <row r="23" spans="1:28" ht="168.75" x14ac:dyDescent="0.25">
      <c r="A23" s="39" t="str">
        <f t="shared" si="0"/>
        <v>6. N.</v>
      </c>
      <c r="B23" s="39" t="str">
        <f t="shared" si="1"/>
        <v>19.11</v>
      </c>
      <c r="C23" s="1">
        <v>120</v>
      </c>
      <c r="D23" s="46">
        <v>43788</v>
      </c>
      <c r="E23" s="1" t="s">
        <v>2609</v>
      </c>
      <c r="F23" s="1" t="s">
        <v>179</v>
      </c>
      <c r="G23" s="1" t="s">
        <v>2610</v>
      </c>
      <c r="H23" s="1" t="s">
        <v>77</v>
      </c>
      <c r="I23" s="1" t="s">
        <v>74</v>
      </c>
      <c r="J23" s="1" t="s">
        <v>92</v>
      </c>
      <c r="K23" s="1" t="s">
        <v>169</v>
      </c>
      <c r="L23" s="1" t="s">
        <v>233</v>
      </c>
      <c r="M23" s="52"/>
      <c r="N23" s="1" t="s">
        <v>106</v>
      </c>
      <c r="O23" s="1" t="s">
        <v>106</v>
      </c>
      <c r="P23" s="1" t="s">
        <v>77</v>
      </c>
      <c r="Q23" s="47">
        <v>43788</v>
      </c>
      <c r="R23" s="46">
        <v>43788</v>
      </c>
      <c r="S23" s="46">
        <v>43788</v>
      </c>
      <c r="T23" s="48">
        <v>0</v>
      </c>
      <c r="U23" s="49">
        <v>0</v>
      </c>
      <c r="V23" s="50" t="s">
        <v>81</v>
      </c>
      <c r="W23" s="1" t="s">
        <v>538</v>
      </c>
      <c r="X23" s="1" t="s">
        <v>2611</v>
      </c>
      <c r="Y23" s="1" t="s">
        <v>2644</v>
      </c>
      <c r="Z23" s="1" t="s">
        <v>110</v>
      </c>
      <c r="AA23" s="1" t="s">
        <v>77</v>
      </c>
      <c r="AB23" s="1" t="s">
        <v>2613</v>
      </c>
    </row>
    <row r="24" spans="1:28" ht="303.75" x14ac:dyDescent="0.25">
      <c r="A24" s="39" t="str">
        <f t="shared" si="0"/>
        <v>2. J.</v>
      </c>
      <c r="B24" s="39" t="str">
        <f t="shared" si="1"/>
        <v>20.11</v>
      </c>
      <c r="C24" s="1">
        <v>121</v>
      </c>
      <c r="D24" s="46">
        <v>43789</v>
      </c>
      <c r="E24" s="1" t="s">
        <v>2645</v>
      </c>
      <c r="F24" s="1" t="s">
        <v>183</v>
      </c>
      <c r="G24" s="1" t="s">
        <v>2646</v>
      </c>
      <c r="H24" s="1" t="s">
        <v>77</v>
      </c>
      <c r="I24" s="1" t="s">
        <v>74</v>
      </c>
      <c r="J24" s="1" t="s">
        <v>75</v>
      </c>
      <c r="K24" s="1" t="s">
        <v>86</v>
      </c>
      <c r="L24" s="1" t="s">
        <v>196</v>
      </c>
      <c r="M24" s="52"/>
      <c r="N24" s="1" t="s">
        <v>106</v>
      </c>
      <c r="O24" s="1" t="s">
        <v>106</v>
      </c>
      <c r="P24" s="1" t="s">
        <v>77</v>
      </c>
      <c r="Q24" s="47">
        <v>43789</v>
      </c>
      <c r="R24" s="46">
        <v>43789</v>
      </c>
      <c r="S24" s="46">
        <v>43789</v>
      </c>
      <c r="T24" s="48">
        <v>0</v>
      </c>
      <c r="U24" s="49">
        <v>0</v>
      </c>
      <c r="V24" s="50" t="s">
        <v>81</v>
      </c>
      <c r="W24" s="1" t="s">
        <v>547</v>
      </c>
      <c r="X24" s="1" t="s">
        <v>2606</v>
      </c>
      <c r="Y24" s="1" t="s">
        <v>2647</v>
      </c>
      <c r="Z24" s="1" t="s">
        <v>133</v>
      </c>
      <c r="AA24" s="1" t="s">
        <v>77</v>
      </c>
      <c r="AB24" s="1" t="s">
        <v>2648</v>
      </c>
    </row>
    <row r="25" spans="1:28" ht="112.5" x14ac:dyDescent="0.25">
      <c r="A25" s="39" t="str">
        <f t="shared" si="0"/>
        <v>6. N.</v>
      </c>
      <c r="B25" s="39" t="str">
        <f t="shared" si="1"/>
        <v>20.11</v>
      </c>
      <c r="C25" s="1">
        <v>122</v>
      </c>
      <c r="D25" s="46">
        <v>43789</v>
      </c>
      <c r="E25" s="1" t="s">
        <v>2609</v>
      </c>
      <c r="F25" s="1" t="s">
        <v>179</v>
      </c>
      <c r="G25" s="1" t="s">
        <v>2610</v>
      </c>
      <c r="H25" s="1" t="s">
        <v>77</v>
      </c>
      <c r="I25" s="1" t="s">
        <v>74</v>
      </c>
      <c r="J25" s="1" t="s">
        <v>92</v>
      </c>
      <c r="K25" s="1" t="s">
        <v>169</v>
      </c>
      <c r="L25" s="1" t="s">
        <v>233</v>
      </c>
      <c r="M25" s="52"/>
      <c r="N25" s="1" t="s">
        <v>106</v>
      </c>
      <c r="O25" s="1" t="s">
        <v>106</v>
      </c>
      <c r="P25" s="1" t="s">
        <v>77</v>
      </c>
      <c r="Q25" s="47">
        <v>43789</v>
      </c>
      <c r="R25" s="46">
        <v>43789</v>
      </c>
      <c r="S25" s="46">
        <v>43789</v>
      </c>
      <c r="T25" s="48">
        <v>0</v>
      </c>
      <c r="U25" s="49">
        <v>0</v>
      </c>
      <c r="V25" s="50" t="s">
        <v>81</v>
      </c>
      <c r="W25" s="1" t="s">
        <v>538</v>
      </c>
      <c r="X25" s="1" t="s">
        <v>2611</v>
      </c>
      <c r="Y25" s="1" t="s">
        <v>2649</v>
      </c>
      <c r="Z25" s="1" t="s">
        <v>110</v>
      </c>
      <c r="AA25" s="1" t="s">
        <v>77</v>
      </c>
      <c r="AB25" s="1" t="s">
        <v>2613</v>
      </c>
    </row>
    <row r="26" spans="1:28" ht="292.5" x14ac:dyDescent="0.25">
      <c r="A26" s="39" t="str">
        <f t="shared" si="0"/>
        <v>6. P.</v>
      </c>
      <c r="B26" s="39" t="str">
        <f t="shared" si="1"/>
        <v>21.11</v>
      </c>
      <c r="C26" s="1">
        <v>123</v>
      </c>
      <c r="D26" s="46">
        <v>43790</v>
      </c>
      <c r="E26" s="1" t="s">
        <v>2609</v>
      </c>
      <c r="F26" s="1" t="s">
        <v>179</v>
      </c>
      <c r="G26" s="1" t="s">
        <v>2610</v>
      </c>
      <c r="H26" s="1" t="s">
        <v>77</v>
      </c>
      <c r="I26" s="1" t="s">
        <v>74</v>
      </c>
      <c r="J26" s="1" t="s">
        <v>92</v>
      </c>
      <c r="K26" s="1" t="s">
        <v>169</v>
      </c>
      <c r="L26" s="1" t="s">
        <v>201</v>
      </c>
      <c r="M26" s="52"/>
      <c r="N26" s="1" t="s">
        <v>106</v>
      </c>
      <c r="O26" s="1" t="s">
        <v>106</v>
      </c>
      <c r="P26" s="1" t="s">
        <v>77</v>
      </c>
      <c r="Q26" s="47">
        <v>43790</v>
      </c>
      <c r="R26" s="46">
        <v>43790</v>
      </c>
      <c r="S26" s="46">
        <v>43790</v>
      </c>
      <c r="T26" s="48">
        <v>0</v>
      </c>
      <c r="U26" s="49">
        <v>0</v>
      </c>
      <c r="V26" s="50" t="s">
        <v>81</v>
      </c>
      <c r="W26" s="1" t="s">
        <v>538</v>
      </c>
      <c r="X26" s="1" t="s">
        <v>2611</v>
      </c>
      <c r="Y26" s="1" t="s">
        <v>2650</v>
      </c>
      <c r="Z26" s="1" t="s">
        <v>110</v>
      </c>
      <c r="AA26" s="1" t="s">
        <v>77</v>
      </c>
      <c r="AB26" s="1" t="s">
        <v>2648</v>
      </c>
    </row>
    <row r="27" spans="1:28" ht="146.25" x14ac:dyDescent="0.25">
      <c r="A27" s="39" t="str">
        <f t="shared" si="0"/>
        <v>6. P.</v>
      </c>
      <c r="B27" s="39" t="str">
        <f t="shared" si="1"/>
        <v>21.11</v>
      </c>
      <c r="C27" s="1">
        <v>124</v>
      </c>
      <c r="D27" s="46">
        <v>43791</v>
      </c>
      <c r="E27" s="1" t="s">
        <v>2609</v>
      </c>
      <c r="F27" s="1" t="s">
        <v>179</v>
      </c>
      <c r="G27" s="1" t="s">
        <v>2610</v>
      </c>
      <c r="H27" s="1" t="s">
        <v>77</v>
      </c>
      <c r="I27" s="1" t="s">
        <v>74</v>
      </c>
      <c r="J27" s="1" t="s">
        <v>92</v>
      </c>
      <c r="K27" s="1" t="s">
        <v>169</v>
      </c>
      <c r="L27" s="1" t="s">
        <v>201</v>
      </c>
      <c r="M27" s="52"/>
      <c r="N27" s="1" t="s">
        <v>106</v>
      </c>
      <c r="O27" s="1" t="s">
        <v>106</v>
      </c>
      <c r="P27" s="1" t="s">
        <v>77</v>
      </c>
      <c r="Q27" s="47">
        <v>43791</v>
      </c>
      <c r="R27" s="46">
        <v>43790</v>
      </c>
      <c r="S27" s="46">
        <v>43790</v>
      </c>
      <c r="T27" s="48">
        <v>-1</v>
      </c>
      <c r="U27" s="49">
        <v>-1</v>
      </c>
      <c r="V27" s="50" t="s">
        <v>81</v>
      </c>
      <c r="W27" s="1" t="s">
        <v>538</v>
      </c>
      <c r="X27" s="1" t="s">
        <v>2611</v>
      </c>
      <c r="Y27" s="1" t="s">
        <v>2651</v>
      </c>
      <c r="Z27" s="1" t="s">
        <v>110</v>
      </c>
      <c r="AA27" s="1" t="s">
        <v>77</v>
      </c>
      <c r="AB27" s="1" t="s">
        <v>2648</v>
      </c>
    </row>
    <row r="28" spans="1:28" x14ac:dyDescent="0.25">
      <c r="A28" s="39" t="str">
        <f t="shared" si="0"/>
        <v xml:space="preserve"> </v>
      </c>
      <c r="B28" s="39" t="str">
        <f t="shared" si="1"/>
        <v/>
      </c>
      <c r="C28" s="61"/>
      <c r="D28" s="61"/>
      <c r="E28" s="61"/>
      <c r="F28" s="61"/>
      <c r="G28" s="61"/>
      <c r="H28" s="61"/>
      <c r="I28" s="61"/>
      <c r="J28" s="61"/>
      <c r="K28" s="61"/>
      <c r="L28" s="61"/>
      <c r="M28" s="61"/>
      <c r="N28" s="61"/>
      <c r="O28" s="61"/>
      <c r="P28" s="61"/>
      <c r="Q28" s="106"/>
      <c r="R28" s="90"/>
      <c r="S28" s="90"/>
      <c r="T28" s="103"/>
      <c r="U28" s="103"/>
      <c r="V28" s="61"/>
      <c r="W28" s="61"/>
      <c r="X28" s="61"/>
      <c r="Y28" s="61"/>
      <c r="Z28" s="61"/>
      <c r="AA28" s="61"/>
      <c r="AB28" s="61"/>
    </row>
    <row r="29" spans="1:28" x14ac:dyDescent="0.25">
      <c r="A29" s="39" t="str">
        <f t="shared" si="0"/>
        <v xml:space="preserve"> </v>
      </c>
      <c r="B29" s="39" t="str">
        <f t="shared" si="1"/>
        <v/>
      </c>
      <c r="C29" s="1"/>
      <c r="D29" s="46"/>
      <c r="E29" s="52"/>
      <c r="F29" s="1"/>
      <c r="G29" s="1"/>
      <c r="H29" s="52"/>
      <c r="I29" s="1"/>
      <c r="J29" s="1"/>
      <c r="K29" s="1"/>
      <c r="L29" s="1"/>
      <c r="M29" s="1"/>
      <c r="N29" s="1"/>
      <c r="O29" s="1"/>
      <c r="P29" s="1"/>
      <c r="Q29" s="47"/>
      <c r="R29" s="46"/>
      <c r="S29" s="46"/>
      <c r="T29" s="48"/>
      <c r="U29" s="49"/>
      <c r="V29" s="50"/>
      <c r="W29" s="52"/>
      <c r="X29" s="1"/>
      <c r="Y29" s="1"/>
      <c r="Z29" s="1"/>
      <c r="AA29" s="1"/>
      <c r="AB29" s="1"/>
    </row>
    <row r="30" spans="1:28" x14ac:dyDescent="0.25">
      <c r="A30" s="39" t="str">
        <f t="shared" si="0"/>
        <v xml:space="preserve"> </v>
      </c>
      <c r="B30" s="39" t="str">
        <f t="shared" si="1"/>
        <v/>
      </c>
      <c r="C30" s="1"/>
      <c r="D30" s="46"/>
      <c r="E30" s="1"/>
      <c r="F30" s="1"/>
      <c r="G30" s="52"/>
      <c r="H30" s="52"/>
      <c r="I30" s="1"/>
      <c r="J30" s="1"/>
      <c r="K30" s="1"/>
      <c r="L30" s="1"/>
      <c r="M30" s="1"/>
      <c r="N30" s="1"/>
      <c r="O30" s="1"/>
      <c r="P30" s="1"/>
      <c r="Q30" s="47"/>
      <c r="R30" s="46"/>
      <c r="S30" s="46"/>
      <c r="T30" s="48"/>
      <c r="U30" s="49"/>
      <c r="V30" s="50"/>
      <c r="W30" s="1"/>
      <c r="X30" s="1"/>
      <c r="Y30" s="1"/>
      <c r="Z30" s="1"/>
      <c r="AA30" s="1"/>
      <c r="AB30" s="1"/>
    </row>
    <row r="31" spans="1:28" x14ac:dyDescent="0.25">
      <c r="A31" s="39" t="str">
        <f t="shared" si="0"/>
        <v xml:space="preserve"> </v>
      </c>
      <c r="B31" s="39" t="str">
        <f t="shared" si="1"/>
        <v/>
      </c>
      <c r="C31" s="1"/>
      <c r="D31" s="46"/>
      <c r="E31" s="1"/>
      <c r="F31" s="1"/>
      <c r="G31" s="52"/>
      <c r="H31" s="52"/>
      <c r="I31" s="1"/>
      <c r="J31" s="1"/>
      <c r="K31" s="1"/>
      <c r="L31" s="1"/>
      <c r="M31" s="1"/>
      <c r="N31" s="1"/>
      <c r="O31" s="1"/>
      <c r="P31" s="1"/>
      <c r="Q31" s="47"/>
      <c r="R31" s="46"/>
      <c r="S31" s="46"/>
      <c r="T31" s="48"/>
      <c r="U31" s="49"/>
      <c r="V31" s="50"/>
      <c r="W31" s="1"/>
      <c r="X31" s="1"/>
      <c r="Y31" s="1"/>
      <c r="Z31" s="1"/>
      <c r="AA31" s="1"/>
      <c r="AB31" s="1"/>
    </row>
    <row r="32" spans="1:28" x14ac:dyDescent="0.25">
      <c r="A32" s="39" t="str">
        <f t="shared" si="0"/>
        <v xml:space="preserve"> </v>
      </c>
      <c r="B32" s="39" t="str">
        <f t="shared" si="1"/>
        <v/>
      </c>
      <c r="C32" s="1"/>
      <c r="D32" s="46"/>
      <c r="E32" s="1"/>
      <c r="F32" s="1"/>
      <c r="G32" s="52"/>
      <c r="H32" s="52"/>
      <c r="I32" s="1"/>
      <c r="J32" s="1"/>
      <c r="K32" s="1"/>
      <c r="L32" s="1"/>
      <c r="M32" s="1"/>
      <c r="N32" s="1"/>
      <c r="O32" s="1"/>
      <c r="P32" s="1"/>
      <c r="Q32" s="47"/>
      <c r="R32" s="46"/>
      <c r="S32" s="46"/>
      <c r="T32" s="48"/>
      <c r="U32" s="49"/>
      <c r="V32" s="50"/>
      <c r="W32" s="1"/>
      <c r="X32" s="1"/>
      <c r="Y32" s="1"/>
      <c r="Z32" s="1"/>
      <c r="AA32" s="1"/>
      <c r="AB32" s="1"/>
    </row>
    <row r="33" spans="1:28" x14ac:dyDescent="0.25">
      <c r="A33" s="39" t="str">
        <f t="shared" si="0"/>
        <v xml:space="preserve"> </v>
      </c>
      <c r="B33" s="39" t="str">
        <f t="shared" si="1"/>
        <v/>
      </c>
      <c r="C33" s="1"/>
      <c r="D33" s="46"/>
      <c r="E33" s="1"/>
      <c r="F33" s="1"/>
      <c r="G33" s="52"/>
      <c r="H33" s="52"/>
      <c r="I33" s="1"/>
      <c r="J33" s="1"/>
      <c r="K33" s="1"/>
      <c r="L33" s="1"/>
      <c r="M33" s="1"/>
      <c r="N33" s="1"/>
      <c r="O33" s="1"/>
      <c r="P33" s="1"/>
      <c r="Q33" s="47"/>
      <c r="R33" s="46"/>
      <c r="S33" s="46"/>
      <c r="T33" s="48"/>
      <c r="U33" s="49"/>
      <c r="V33" s="50"/>
      <c r="W33" s="1"/>
      <c r="X33" s="1"/>
      <c r="Y33" s="1"/>
      <c r="Z33" s="1"/>
      <c r="AA33" s="1"/>
      <c r="AB33" s="1"/>
    </row>
    <row r="34" spans="1:28" x14ac:dyDescent="0.25">
      <c r="A34" s="39" t="str">
        <f t="shared" si="0"/>
        <v xml:space="preserve"> </v>
      </c>
      <c r="B34" s="39" t="str">
        <f t="shared" si="1"/>
        <v/>
      </c>
      <c r="C34" s="1"/>
      <c r="D34" s="46"/>
      <c r="E34" s="1"/>
      <c r="F34" s="1"/>
      <c r="G34" s="52"/>
      <c r="H34" s="52"/>
      <c r="I34" s="1"/>
      <c r="J34" s="1"/>
      <c r="K34" s="1"/>
      <c r="L34" s="1"/>
      <c r="M34" s="1"/>
      <c r="N34" s="1"/>
      <c r="O34" s="1"/>
      <c r="P34" s="1"/>
      <c r="Q34" s="47"/>
      <c r="R34" s="46"/>
      <c r="S34" s="46"/>
      <c r="T34" s="48"/>
      <c r="U34" s="49"/>
      <c r="V34" s="50"/>
      <c r="W34" s="1"/>
      <c r="X34" s="1"/>
      <c r="Y34" s="1"/>
      <c r="Z34" s="1"/>
      <c r="AA34" s="1"/>
      <c r="AB34" s="1"/>
    </row>
    <row r="35" spans="1:28" x14ac:dyDescent="0.25">
      <c r="A35" s="39" t="str">
        <f t="shared" si="0"/>
        <v xml:space="preserve"> </v>
      </c>
      <c r="B35" s="39" t="str">
        <f t="shared" si="1"/>
        <v/>
      </c>
      <c r="C35" s="1"/>
      <c r="D35" s="46"/>
      <c r="E35" s="1"/>
      <c r="F35" s="1"/>
      <c r="G35" s="52"/>
      <c r="H35" s="52"/>
      <c r="I35" s="1"/>
      <c r="J35" s="1"/>
      <c r="K35" s="1"/>
      <c r="L35" s="1"/>
      <c r="M35" s="1"/>
      <c r="N35" s="1"/>
      <c r="O35" s="1"/>
      <c r="P35" s="1"/>
      <c r="Q35" s="47"/>
      <c r="R35" s="46"/>
      <c r="S35" s="46"/>
      <c r="T35" s="48"/>
      <c r="U35" s="49"/>
      <c r="V35" s="50"/>
      <c r="W35" s="52"/>
      <c r="X35" s="1"/>
      <c r="Y35" s="52"/>
      <c r="Z35" s="1"/>
      <c r="AA35" s="1"/>
      <c r="AB35" s="1"/>
    </row>
    <row r="36" spans="1:28" x14ac:dyDescent="0.25">
      <c r="A36" s="39" t="str">
        <f t="shared" si="0"/>
        <v xml:space="preserve"> </v>
      </c>
      <c r="B36" s="39" t="str">
        <f t="shared" si="1"/>
        <v/>
      </c>
      <c r="C36" s="1"/>
      <c r="D36" s="46"/>
      <c r="E36" s="1"/>
      <c r="F36" s="1"/>
      <c r="G36" s="52"/>
      <c r="H36" s="52"/>
      <c r="I36" s="1"/>
      <c r="J36" s="1"/>
      <c r="K36" s="1"/>
      <c r="L36" s="1"/>
      <c r="M36" s="1"/>
      <c r="N36" s="1"/>
      <c r="O36" s="1"/>
      <c r="P36" s="1"/>
      <c r="Q36" s="47"/>
      <c r="R36" s="46"/>
      <c r="S36" s="46"/>
      <c r="T36" s="48"/>
      <c r="U36" s="49"/>
      <c r="V36" s="50"/>
      <c r="W36" s="1"/>
      <c r="X36" s="1"/>
      <c r="Y36" s="1"/>
      <c r="Z36" s="1"/>
      <c r="AA36" s="1"/>
      <c r="AB36" s="1"/>
    </row>
    <row r="37" spans="1:28" x14ac:dyDescent="0.25">
      <c r="A37" s="39" t="str">
        <f t="shared" si="0"/>
        <v xml:space="preserve"> </v>
      </c>
      <c r="B37" s="39" t="str">
        <f t="shared" si="1"/>
        <v/>
      </c>
      <c r="C37" s="1"/>
      <c r="D37" s="46"/>
      <c r="E37" s="1"/>
      <c r="F37" s="1"/>
      <c r="G37" s="52"/>
      <c r="H37" s="52"/>
      <c r="I37" s="1"/>
      <c r="J37" s="1"/>
      <c r="K37" s="1"/>
      <c r="L37" s="1"/>
      <c r="M37" s="1"/>
      <c r="N37" s="1"/>
      <c r="O37" s="1"/>
      <c r="P37" s="1"/>
      <c r="Q37" s="47"/>
      <c r="R37" s="46"/>
      <c r="S37" s="46"/>
      <c r="T37" s="48"/>
      <c r="U37" s="49"/>
      <c r="V37" s="50"/>
      <c r="W37" s="1"/>
      <c r="X37" s="1"/>
      <c r="Y37" s="1"/>
      <c r="Z37" s="1"/>
      <c r="AA37" s="1"/>
      <c r="AB37" s="1"/>
    </row>
    <row r="38" spans="1:28" x14ac:dyDescent="0.25">
      <c r="A38" s="39" t="str">
        <f t="shared" si="0"/>
        <v xml:space="preserve"> </v>
      </c>
      <c r="B38" s="39" t="str">
        <f t="shared" si="1"/>
        <v/>
      </c>
      <c r="C38" s="1"/>
      <c r="D38" s="46"/>
      <c r="E38" s="1"/>
      <c r="F38" s="1"/>
      <c r="G38" s="52"/>
      <c r="H38" s="52"/>
      <c r="I38" s="1"/>
      <c r="J38" s="1"/>
      <c r="K38" s="1"/>
      <c r="L38" s="1"/>
      <c r="M38" s="1"/>
      <c r="N38" s="1"/>
      <c r="O38" s="1"/>
      <c r="P38" s="1"/>
      <c r="Q38" s="47"/>
      <c r="R38" s="46"/>
      <c r="S38" s="46"/>
      <c r="T38" s="48"/>
      <c r="U38" s="49"/>
      <c r="V38" s="50"/>
      <c r="W38" s="1"/>
      <c r="X38" s="1"/>
      <c r="Y38" s="1"/>
      <c r="Z38" s="1"/>
      <c r="AA38" s="1"/>
      <c r="AB38" s="1"/>
    </row>
    <row r="39" spans="1:28" x14ac:dyDescent="0.25">
      <c r="A39" s="39" t="str">
        <f t="shared" si="0"/>
        <v xml:space="preserve"> </v>
      </c>
      <c r="B39" s="39" t="str">
        <f t="shared" si="1"/>
        <v/>
      </c>
      <c r="C39" s="1"/>
      <c r="D39" s="46"/>
      <c r="E39" s="1"/>
      <c r="F39" s="1"/>
      <c r="G39" s="52"/>
      <c r="H39" s="52"/>
      <c r="I39" s="1"/>
      <c r="J39" s="1"/>
      <c r="K39" s="1"/>
      <c r="L39" s="1"/>
      <c r="M39" s="1"/>
      <c r="N39" s="1"/>
      <c r="O39" s="1"/>
      <c r="P39" s="1"/>
      <c r="Q39" s="47"/>
      <c r="R39" s="46"/>
      <c r="S39" s="46"/>
      <c r="T39" s="48"/>
      <c r="U39" s="49"/>
      <c r="V39" s="50"/>
      <c r="W39" s="1"/>
      <c r="X39" s="1"/>
      <c r="Y39" s="1"/>
      <c r="Z39" s="1"/>
      <c r="AA39" s="1"/>
      <c r="AB39" s="1"/>
    </row>
    <row r="40" spans="1:28" x14ac:dyDescent="0.25">
      <c r="A40" s="39" t="str">
        <f t="shared" si="0"/>
        <v xml:space="preserve"> </v>
      </c>
      <c r="B40" s="39" t="str">
        <f t="shared" si="1"/>
        <v/>
      </c>
      <c r="C40" s="1"/>
      <c r="D40" s="46"/>
      <c r="E40" s="1"/>
      <c r="F40" s="1"/>
      <c r="G40" s="52"/>
      <c r="H40" s="52"/>
      <c r="I40" s="1"/>
      <c r="J40" s="1"/>
      <c r="K40" s="1"/>
      <c r="L40" s="1"/>
      <c r="M40" s="1"/>
      <c r="N40" s="1"/>
      <c r="O40" s="1"/>
      <c r="P40" s="1"/>
      <c r="Q40" s="47"/>
      <c r="R40" s="46"/>
      <c r="S40" s="46"/>
      <c r="T40" s="48"/>
      <c r="U40" s="49"/>
      <c r="V40" s="50"/>
      <c r="W40" s="1"/>
      <c r="X40" s="1"/>
      <c r="Y40" s="1"/>
      <c r="Z40" s="1"/>
      <c r="AA40" s="1"/>
      <c r="AB40" s="1"/>
    </row>
    <row r="41" spans="1:28" x14ac:dyDescent="0.25">
      <c r="A41" s="39" t="str">
        <f t="shared" si="0"/>
        <v xml:space="preserve"> </v>
      </c>
      <c r="B41" s="39" t="str">
        <f t="shared" si="1"/>
        <v/>
      </c>
      <c r="C41" s="1"/>
      <c r="D41" s="46"/>
      <c r="E41" s="1"/>
      <c r="F41" s="1"/>
      <c r="G41" s="52"/>
      <c r="H41" s="52"/>
      <c r="I41" s="1"/>
      <c r="J41" s="1"/>
      <c r="K41" s="1"/>
      <c r="L41" s="1"/>
      <c r="M41" s="1"/>
      <c r="N41" s="1"/>
      <c r="O41" s="1"/>
      <c r="P41" s="1"/>
      <c r="Q41" s="47"/>
      <c r="R41" s="46"/>
      <c r="S41" s="46"/>
      <c r="T41" s="48"/>
      <c r="U41" s="49"/>
      <c r="V41" s="50"/>
      <c r="W41" s="52"/>
      <c r="X41" s="1"/>
      <c r="Y41" s="1"/>
      <c r="Z41" s="1"/>
      <c r="AA41" s="1"/>
      <c r="AB41" s="1"/>
    </row>
    <row r="42" spans="1:28" x14ac:dyDescent="0.25">
      <c r="A42" s="39" t="str">
        <f t="shared" si="0"/>
        <v xml:space="preserve"> </v>
      </c>
      <c r="B42" s="39" t="str">
        <f t="shared" si="1"/>
        <v/>
      </c>
      <c r="C42" s="1"/>
      <c r="D42" s="46"/>
      <c r="E42" s="1"/>
      <c r="F42" s="1"/>
      <c r="G42" s="52"/>
      <c r="H42" s="52"/>
      <c r="I42" s="1"/>
      <c r="J42" s="1"/>
      <c r="K42" s="1"/>
      <c r="L42" s="1"/>
      <c r="M42" s="1"/>
      <c r="N42" s="1"/>
      <c r="O42" s="1"/>
      <c r="P42" s="1"/>
      <c r="Q42" s="47"/>
      <c r="R42" s="46"/>
      <c r="S42" s="46"/>
      <c r="T42" s="48"/>
      <c r="U42" s="49"/>
      <c r="V42" s="50"/>
      <c r="W42" s="1"/>
      <c r="X42" s="1"/>
      <c r="Y42" s="1"/>
      <c r="Z42" s="1"/>
      <c r="AA42" s="1"/>
      <c r="AB42" s="1"/>
    </row>
    <row r="43" spans="1:28" x14ac:dyDescent="0.25">
      <c r="A43" s="39" t="str">
        <f t="shared" si="0"/>
        <v xml:space="preserve"> </v>
      </c>
      <c r="B43" s="39" t="str">
        <f t="shared" si="1"/>
        <v/>
      </c>
      <c r="C43" s="1"/>
      <c r="D43" s="46"/>
      <c r="E43" s="1"/>
      <c r="F43" s="1"/>
      <c r="G43" s="52"/>
      <c r="H43" s="52"/>
      <c r="I43" s="1"/>
      <c r="J43" s="1"/>
      <c r="K43" s="1"/>
      <c r="L43" s="1"/>
      <c r="M43" s="1"/>
      <c r="N43" s="1"/>
      <c r="O43" s="1"/>
      <c r="P43" s="1"/>
      <c r="Q43" s="47"/>
      <c r="R43" s="46"/>
      <c r="S43" s="46"/>
      <c r="T43" s="48"/>
      <c r="U43" s="49"/>
      <c r="V43" s="50"/>
      <c r="W43" s="1"/>
      <c r="X43" s="1"/>
      <c r="Y43" s="1"/>
      <c r="Z43" s="1"/>
      <c r="AA43" s="1"/>
      <c r="AB43" s="1"/>
    </row>
    <row r="44" spans="1:28" x14ac:dyDescent="0.25">
      <c r="A44" s="39" t="str">
        <f t="shared" si="0"/>
        <v xml:space="preserve"> </v>
      </c>
      <c r="B44" s="39" t="str">
        <f t="shared" si="1"/>
        <v/>
      </c>
      <c r="C44" s="1"/>
      <c r="D44" s="46"/>
      <c r="E44" s="1"/>
      <c r="F44" s="1"/>
      <c r="G44" s="1"/>
      <c r="H44" s="1"/>
      <c r="I44" s="1"/>
      <c r="J44" s="1"/>
      <c r="K44" s="1"/>
      <c r="L44" s="1"/>
      <c r="M44" s="1"/>
      <c r="N44" s="1"/>
      <c r="O44" s="1"/>
      <c r="P44" s="47"/>
      <c r="Q44" s="46"/>
      <c r="R44" s="46"/>
      <c r="S44" s="48"/>
      <c r="T44" s="49"/>
      <c r="U44" s="50"/>
      <c r="V44" s="1"/>
      <c r="W44" s="1"/>
      <c r="X44" s="1"/>
      <c r="Y44" s="1"/>
      <c r="Z44" s="1"/>
      <c r="AA44" s="51"/>
    </row>
    <row r="45" spans="1:28" x14ac:dyDescent="0.25">
      <c r="A45" s="39" t="str">
        <f t="shared" si="0"/>
        <v xml:space="preserve"> </v>
      </c>
      <c r="B45" s="39" t="str">
        <f t="shared" si="1"/>
        <v/>
      </c>
      <c r="C45" s="1"/>
      <c r="D45" s="46"/>
      <c r="E45" s="1"/>
      <c r="F45" s="1"/>
      <c r="G45" s="1"/>
      <c r="H45" s="1"/>
      <c r="I45" s="1"/>
      <c r="J45" s="1"/>
      <c r="K45" s="1"/>
      <c r="L45" s="1"/>
      <c r="M45" s="1"/>
      <c r="N45" s="1"/>
      <c r="O45" s="1"/>
      <c r="P45" s="47"/>
      <c r="Q45" s="46"/>
      <c r="R45" s="46"/>
      <c r="S45" s="48"/>
      <c r="T45" s="49"/>
      <c r="U45" s="50"/>
      <c r="V45" s="1"/>
      <c r="W45" s="1"/>
      <c r="X45" s="1"/>
      <c r="Y45" s="1"/>
      <c r="Z45" s="1"/>
      <c r="AA45" s="51"/>
    </row>
    <row r="46" spans="1:28" x14ac:dyDescent="0.25">
      <c r="A46" s="39" t="str">
        <f t="shared" si="0"/>
        <v xml:space="preserve"> </v>
      </c>
      <c r="B46" s="39" t="str">
        <f t="shared" si="1"/>
        <v/>
      </c>
      <c r="C46" s="1"/>
      <c r="D46" s="46"/>
      <c r="E46" s="1"/>
      <c r="F46" s="1"/>
      <c r="G46" s="1"/>
      <c r="H46" s="1"/>
      <c r="I46" s="1"/>
      <c r="J46" s="1"/>
      <c r="K46" s="1"/>
      <c r="L46" s="1"/>
      <c r="M46" s="1"/>
      <c r="N46" s="1"/>
      <c r="O46" s="1"/>
      <c r="P46" s="47"/>
      <c r="Q46" s="46"/>
      <c r="R46" s="46"/>
      <c r="S46" s="48"/>
      <c r="T46" s="49"/>
      <c r="U46" s="50"/>
      <c r="V46" s="1"/>
      <c r="W46" s="1"/>
      <c r="X46" s="1"/>
      <c r="Y46" s="1"/>
      <c r="Z46" s="1"/>
      <c r="AA46" s="51"/>
    </row>
    <row r="47" spans="1:28" x14ac:dyDescent="0.25">
      <c r="A47" s="39" t="str">
        <f t="shared" si="0"/>
        <v xml:space="preserve"> </v>
      </c>
      <c r="B47" s="39" t="str">
        <f t="shared" si="1"/>
        <v/>
      </c>
      <c r="C47" s="1"/>
      <c r="D47" s="46"/>
      <c r="E47" s="1"/>
      <c r="F47" s="1"/>
      <c r="G47" s="1"/>
      <c r="H47" s="1"/>
      <c r="I47" s="1"/>
      <c r="J47" s="1"/>
      <c r="K47" s="1"/>
      <c r="L47" s="1"/>
      <c r="M47" s="1"/>
      <c r="N47" s="1"/>
      <c r="O47" s="1"/>
      <c r="P47" s="47"/>
      <c r="Q47" s="46"/>
      <c r="R47" s="46"/>
      <c r="S47" s="48"/>
      <c r="T47" s="49"/>
      <c r="U47" s="50"/>
      <c r="V47" s="1"/>
      <c r="W47" s="1"/>
      <c r="X47" s="1"/>
      <c r="Y47" s="1"/>
      <c r="Z47" s="1"/>
      <c r="AA47" s="51"/>
    </row>
    <row r="48" spans="1:28" x14ac:dyDescent="0.25">
      <c r="A48" s="39" t="str">
        <f t="shared" si="0"/>
        <v xml:space="preserve"> </v>
      </c>
      <c r="B48" s="39" t="str">
        <f t="shared" si="1"/>
        <v/>
      </c>
      <c r="C48" s="1"/>
      <c r="D48" s="46"/>
      <c r="E48" s="1"/>
      <c r="F48" s="1"/>
      <c r="G48" s="1"/>
      <c r="H48" s="1"/>
      <c r="I48" s="1"/>
      <c r="J48" s="1"/>
      <c r="K48" s="1"/>
      <c r="L48" s="1"/>
      <c r="M48" s="1"/>
      <c r="N48" s="1"/>
      <c r="O48" s="1"/>
      <c r="P48" s="47"/>
      <c r="Q48" s="46"/>
      <c r="R48" s="46"/>
      <c r="S48" s="48"/>
      <c r="T48" s="49"/>
      <c r="U48" s="50"/>
      <c r="V48" s="1"/>
      <c r="W48" s="1"/>
      <c r="X48" s="1"/>
      <c r="Y48" s="1"/>
      <c r="Z48" s="1"/>
      <c r="AA48" s="51"/>
    </row>
    <row r="49" spans="1:27" x14ac:dyDescent="0.25">
      <c r="A49" s="39" t="str">
        <f t="shared" si="0"/>
        <v xml:space="preserve"> </v>
      </c>
      <c r="B49" s="39" t="str">
        <f t="shared" si="1"/>
        <v/>
      </c>
      <c r="C49" s="1"/>
      <c r="D49" s="46"/>
      <c r="E49" s="1"/>
      <c r="F49" s="1"/>
      <c r="G49" s="1"/>
      <c r="H49" s="1"/>
      <c r="I49" s="1"/>
      <c r="J49" s="1"/>
      <c r="K49" s="1"/>
      <c r="L49" s="1"/>
      <c r="M49" s="1"/>
      <c r="N49" s="1"/>
      <c r="O49" s="1"/>
      <c r="P49" s="47"/>
      <c r="Q49" s="46"/>
      <c r="R49" s="46"/>
      <c r="S49" s="48"/>
      <c r="T49" s="49"/>
      <c r="U49" s="50"/>
      <c r="V49" s="1"/>
      <c r="W49" s="1"/>
      <c r="X49" s="1"/>
      <c r="Y49" s="1"/>
      <c r="Z49" s="1"/>
      <c r="AA49" s="51"/>
    </row>
    <row r="50" spans="1:27" x14ac:dyDescent="0.25">
      <c r="A50" s="39" t="str">
        <f t="shared" si="0"/>
        <v xml:space="preserve"> </v>
      </c>
      <c r="B50" s="39" t="str">
        <f t="shared" si="1"/>
        <v/>
      </c>
      <c r="C50" s="1"/>
      <c r="D50" s="46"/>
      <c r="E50" s="1"/>
      <c r="F50" s="1"/>
      <c r="G50" s="1"/>
      <c r="H50" s="1"/>
      <c r="I50" s="1"/>
      <c r="J50" s="1"/>
      <c r="K50" s="1"/>
      <c r="L50" s="1"/>
      <c r="M50" s="1"/>
      <c r="N50" s="1"/>
      <c r="O50" s="1"/>
      <c r="P50" s="47"/>
      <c r="Q50" s="46"/>
      <c r="R50" s="46"/>
      <c r="S50" s="48"/>
      <c r="T50" s="49"/>
      <c r="U50" s="50"/>
      <c r="V50" s="1"/>
      <c r="W50" s="1"/>
      <c r="X50" s="1"/>
      <c r="Y50" s="1"/>
      <c r="Z50" s="1"/>
      <c r="AA50" s="51"/>
    </row>
    <row r="51" spans="1:27" x14ac:dyDescent="0.25">
      <c r="A51" s="39" t="str">
        <f t="shared" si="0"/>
        <v xml:space="preserve"> </v>
      </c>
      <c r="B51" s="39" t="str">
        <f t="shared" si="1"/>
        <v/>
      </c>
      <c r="C51" s="1"/>
      <c r="D51" s="46"/>
      <c r="E51" s="1"/>
      <c r="F51" s="1"/>
      <c r="G51" s="1"/>
      <c r="H51" s="1"/>
      <c r="I51" s="1"/>
      <c r="J51" s="1"/>
      <c r="K51" s="1"/>
      <c r="L51" s="1"/>
      <c r="M51" s="1"/>
      <c r="N51" s="1"/>
      <c r="O51" s="1"/>
      <c r="P51" s="47"/>
      <c r="Q51" s="46"/>
      <c r="R51" s="46"/>
      <c r="S51" s="48"/>
      <c r="T51" s="49"/>
      <c r="U51" s="50"/>
      <c r="V51" s="1"/>
      <c r="W51" s="1"/>
      <c r="X51" s="1"/>
      <c r="Y51" s="1"/>
      <c r="Z51" s="1"/>
      <c r="AA51" s="51"/>
    </row>
    <row r="52" spans="1:27" x14ac:dyDescent="0.25">
      <c r="A52" s="39" t="str">
        <f t="shared" si="0"/>
        <v xml:space="preserve"> </v>
      </c>
      <c r="B52" s="39" t="str">
        <f t="shared" si="1"/>
        <v/>
      </c>
      <c r="C52" s="1"/>
      <c r="D52" s="46"/>
      <c r="E52" s="1"/>
      <c r="F52" s="1"/>
      <c r="G52" s="1"/>
      <c r="H52" s="1"/>
      <c r="I52" s="1"/>
      <c r="J52" s="1"/>
      <c r="K52" s="1"/>
      <c r="L52" s="1"/>
      <c r="M52" s="1"/>
      <c r="N52" s="1"/>
      <c r="O52" s="1"/>
      <c r="P52" s="47"/>
      <c r="Q52" s="46"/>
      <c r="R52" s="46"/>
      <c r="S52" s="48"/>
      <c r="T52" s="49"/>
      <c r="U52" s="50"/>
      <c r="V52" s="1"/>
      <c r="W52" s="1"/>
      <c r="X52" s="1"/>
      <c r="Y52" s="1"/>
      <c r="Z52" s="1"/>
      <c r="AA52" s="51"/>
    </row>
    <row r="53" spans="1:27" x14ac:dyDescent="0.25">
      <c r="A53" s="39" t="str">
        <f t="shared" si="0"/>
        <v xml:space="preserve"> </v>
      </c>
      <c r="B53" s="39" t="str">
        <f t="shared" si="1"/>
        <v/>
      </c>
      <c r="C53" s="1"/>
      <c r="D53" s="46"/>
      <c r="E53" s="1"/>
      <c r="F53" s="1"/>
      <c r="G53" s="1"/>
      <c r="H53" s="1"/>
      <c r="I53" s="1"/>
      <c r="J53" s="1"/>
      <c r="K53" s="1"/>
      <c r="L53" s="1"/>
      <c r="M53" s="1"/>
      <c r="N53" s="1"/>
      <c r="O53" s="1"/>
      <c r="P53" s="47"/>
      <c r="Q53" s="46"/>
      <c r="R53" s="46"/>
      <c r="S53" s="48"/>
      <c r="T53" s="49"/>
      <c r="U53" s="50"/>
      <c r="V53" s="1"/>
      <c r="W53" s="1"/>
      <c r="X53" s="1"/>
      <c r="Y53" s="1"/>
      <c r="Z53" s="1"/>
      <c r="AA53" s="51"/>
    </row>
    <row r="54" spans="1:27" x14ac:dyDescent="0.25">
      <c r="A54" s="39" t="str">
        <f t="shared" si="0"/>
        <v xml:space="preserve"> </v>
      </c>
      <c r="B54" s="39" t="str">
        <f t="shared" si="1"/>
        <v/>
      </c>
      <c r="C54" s="1"/>
      <c r="D54" s="46"/>
      <c r="E54" s="1"/>
      <c r="F54" s="1"/>
      <c r="G54" s="1"/>
      <c r="H54" s="1"/>
      <c r="I54" s="1"/>
      <c r="J54" s="1"/>
      <c r="K54" s="1"/>
      <c r="L54" s="1"/>
      <c r="M54" s="1"/>
      <c r="N54" s="1"/>
      <c r="O54" s="1"/>
      <c r="P54" s="47"/>
      <c r="Q54" s="46"/>
      <c r="R54" s="46"/>
      <c r="S54" s="48"/>
      <c r="T54" s="49"/>
      <c r="U54" s="50"/>
      <c r="V54" s="1"/>
      <c r="W54" s="1"/>
      <c r="X54" s="1"/>
      <c r="Y54" s="1"/>
      <c r="Z54" s="1"/>
      <c r="AA54" s="51"/>
    </row>
    <row r="55" spans="1:27" x14ac:dyDescent="0.25">
      <c r="A55" s="39" t="str">
        <f t="shared" si="0"/>
        <v xml:space="preserve"> </v>
      </c>
      <c r="B55" s="39" t="str">
        <f t="shared" si="1"/>
        <v/>
      </c>
      <c r="C55" s="1"/>
      <c r="D55" s="46"/>
      <c r="E55" s="1"/>
      <c r="F55" s="1"/>
      <c r="G55" s="1"/>
      <c r="H55" s="1"/>
      <c r="I55" s="1"/>
      <c r="J55" s="1"/>
      <c r="K55" s="1"/>
      <c r="L55" s="1"/>
      <c r="M55" s="1"/>
      <c r="N55" s="1"/>
      <c r="O55" s="1"/>
      <c r="P55" s="47"/>
      <c r="Q55" s="46"/>
      <c r="R55" s="46"/>
      <c r="S55" s="48"/>
      <c r="T55" s="49"/>
      <c r="U55" s="50"/>
      <c r="V55" s="1"/>
      <c r="W55" s="1"/>
      <c r="X55" s="1"/>
      <c r="Y55" s="1"/>
      <c r="Z55" s="1"/>
      <c r="AA55" s="51"/>
    </row>
    <row r="56" spans="1:27" x14ac:dyDescent="0.25">
      <c r="A56" s="39" t="str">
        <f t="shared" si="0"/>
        <v xml:space="preserve"> </v>
      </c>
      <c r="B56" s="39" t="str">
        <f t="shared" si="1"/>
        <v/>
      </c>
      <c r="C56" s="1"/>
      <c r="D56" s="46"/>
      <c r="E56" s="1"/>
      <c r="F56" s="1"/>
      <c r="G56" s="1"/>
      <c r="H56" s="1"/>
      <c r="I56" s="1"/>
      <c r="J56" s="1"/>
      <c r="K56" s="1"/>
      <c r="L56" s="1"/>
      <c r="M56" s="1"/>
      <c r="N56" s="1"/>
      <c r="O56" s="1"/>
      <c r="P56" s="47"/>
      <c r="Q56" s="46"/>
      <c r="R56" s="46"/>
      <c r="S56" s="48"/>
      <c r="T56" s="49"/>
      <c r="U56" s="50"/>
      <c r="V56" s="1"/>
      <c r="W56" s="1"/>
      <c r="X56" s="1"/>
      <c r="Y56" s="1"/>
      <c r="Z56" s="1"/>
      <c r="AA56" s="51"/>
    </row>
    <row r="57" spans="1:27" x14ac:dyDescent="0.25">
      <c r="A57" s="39" t="str">
        <f t="shared" si="0"/>
        <v xml:space="preserve"> </v>
      </c>
      <c r="B57" s="39" t="str">
        <f t="shared" si="1"/>
        <v/>
      </c>
      <c r="C57" s="1"/>
      <c r="D57" s="46"/>
      <c r="E57" s="1"/>
      <c r="F57" s="1"/>
      <c r="G57" s="1"/>
      <c r="H57" s="1"/>
      <c r="I57" s="1"/>
      <c r="J57" s="1"/>
      <c r="K57" s="1"/>
      <c r="L57" s="1"/>
      <c r="M57" s="1"/>
      <c r="N57" s="1"/>
      <c r="O57" s="1"/>
      <c r="P57" s="47"/>
      <c r="Q57" s="46"/>
      <c r="R57" s="46"/>
      <c r="S57" s="48"/>
      <c r="T57" s="49"/>
      <c r="U57" s="50"/>
      <c r="V57" s="1"/>
      <c r="W57" s="1"/>
      <c r="X57" s="1"/>
      <c r="Y57" s="1"/>
      <c r="Z57" s="1"/>
      <c r="AA57" s="51"/>
    </row>
    <row r="58" spans="1:27" x14ac:dyDescent="0.25">
      <c r="A58" s="39" t="str">
        <f t="shared" si="0"/>
        <v xml:space="preserve"> </v>
      </c>
      <c r="B58" s="39" t="str">
        <f t="shared" si="1"/>
        <v/>
      </c>
      <c r="C58" s="1"/>
      <c r="D58" s="46"/>
      <c r="E58" s="1"/>
      <c r="F58" s="1"/>
      <c r="G58" s="1"/>
      <c r="H58" s="1"/>
      <c r="I58" s="1"/>
      <c r="J58" s="1"/>
      <c r="K58" s="1"/>
      <c r="L58" s="1"/>
      <c r="M58" s="1"/>
      <c r="N58" s="1"/>
      <c r="O58" s="1"/>
      <c r="P58" s="47"/>
      <c r="Q58" s="46"/>
      <c r="R58" s="46"/>
      <c r="S58" s="48"/>
      <c r="T58" s="49"/>
      <c r="U58" s="50"/>
      <c r="V58" s="1"/>
      <c r="W58" s="1"/>
      <c r="X58" s="1"/>
      <c r="Y58" s="1"/>
      <c r="Z58" s="1"/>
      <c r="AA58" s="51"/>
    </row>
    <row r="59" spans="1:27" x14ac:dyDescent="0.25">
      <c r="A59" s="39" t="str">
        <f t="shared" si="0"/>
        <v xml:space="preserve"> </v>
      </c>
      <c r="B59" s="39" t="str">
        <f t="shared" si="1"/>
        <v/>
      </c>
      <c r="C59" s="1"/>
      <c r="D59" s="46"/>
      <c r="E59" s="1"/>
      <c r="F59" s="1"/>
      <c r="G59" s="1"/>
      <c r="H59" s="1"/>
      <c r="I59" s="1"/>
      <c r="J59" s="1"/>
      <c r="K59" s="1"/>
      <c r="L59" s="1"/>
      <c r="M59" s="1"/>
      <c r="N59" s="1"/>
      <c r="O59" s="1"/>
      <c r="P59" s="47"/>
      <c r="Q59" s="46"/>
      <c r="R59" s="46"/>
      <c r="S59" s="48"/>
      <c r="T59" s="49"/>
      <c r="U59" s="50"/>
      <c r="V59" s="1"/>
      <c r="W59" s="1"/>
      <c r="X59" s="1"/>
      <c r="Y59" s="1"/>
      <c r="Z59" s="1"/>
      <c r="AA59" s="51"/>
    </row>
    <row r="60" spans="1:27" x14ac:dyDescent="0.25">
      <c r="A60" s="39" t="str">
        <f t="shared" si="0"/>
        <v xml:space="preserve"> </v>
      </c>
      <c r="B60" s="39" t="str">
        <f t="shared" si="1"/>
        <v/>
      </c>
      <c r="C60" s="1"/>
      <c r="D60" s="46"/>
      <c r="E60" s="1"/>
      <c r="F60" s="1"/>
      <c r="G60" s="1"/>
      <c r="H60" s="1"/>
      <c r="I60" s="1"/>
      <c r="J60" s="1"/>
      <c r="K60" s="1"/>
      <c r="L60" s="1"/>
      <c r="M60" s="1"/>
      <c r="N60" s="1"/>
      <c r="O60" s="1"/>
      <c r="P60" s="47"/>
      <c r="Q60" s="46"/>
      <c r="R60" s="46"/>
      <c r="S60" s="48"/>
      <c r="T60" s="49"/>
      <c r="U60" s="50"/>
      <c r="V60" s="1"/>
      <c r="W60" s="1"/>
      <c r="X60" s="1"/>
      <c r="Y60" s="1"/>
      <c r="Z60" s="1"/>
      <c r="AA60" s="51"/>
    </row>
    <row r="61" spans="1:27" x14ac:dyDescent="0.25">
      <c r="A61" s="39" t="str">
        <f t="shared" si="0"/>
        <v xml:space="preserve"> </v>
      </c>
      <c r="B61" s="39" t="str">
        <f t="shared" si="1"/>
        <v/>
      </c>
      <c r="C61" s="1"/>
      <c r="D61" s="46"/>
      <c r="E61" s="1"/>
      <c r="F61" s="1"/>
      <c r="G61" s="1"/>
      <c r="H61" s="1"/>
      <c r="I61" s="1"/>
      <c r="J61" s="1"/>
      <c r="K61" s="1"/>
      <c r="L61" s="1"/>
      <c r="M61" s="1"/>
      <c r="N61" s="1"/>
      <c r="O61" s="1"/>
      <c r="P61" s="47"/>
      <c r="Q61" s="46"/>
      <c r="R61" s="46"/>
      <c r="S61" s="48"/>
      <c r="T61" s="49"/>
      <c r="U61" s="50"/>
      <c r="V61" s="1"/>
      <c r="W61" s="1"/>
      <c r="X61" s="1"/>
      <c r="Y61" s="1"/>
      <c r="Z61" s="1"/>
      <c r="AA61" s="51"/>
    </row>
    <row r="62" spans="1:27" x14ac:dyDescent="0.25">
      <c r="A62" s="39" t="str">
        <f t="shared" si="0"/>
        <v xml:space="preserve"> </v>
      </c>
      <c r="B62" s="39" t="str">
        <f t="shared" si="1"/>
        <v/>
      </c>
      <c r="C62" s="1"/>
      <c r="D62" s="46"/>
      <c r="E62" s="1"/>
      <c r="F62" s="1"/>
      <c r="G62" s="1"/>
      <c r="H62" s="1"/>
      <c r="I62" s="1"/>
      <c r="J62" s="1"/>
      <c r="K62" s="1"/>
      <c r="L62" s="1"/>
      <c r="M62" s="1"/>
      <c r="N62" s="1"/>
      <c r="O62" s="1"/>
      <c r="P62" s="47"/>
      <c r="Q62" s="46"/>
      <c r="R62" s="46"/>
      <c r="S62" s="48"/>
      <c r="T62" s="49"/>
      <c r="U62" s="50"/>
      <c r="V62" s="1"/>
      <c r="W62" s="1"/>
      <c r="X62" s="1"/>
      <c r="Y62" s="1"/>
      <c r="Z62" s="1"/>
      <c r="AA62" s="51"/>
    </row>
    <row r="63" spans="1:27" x14ac:dyDescent="0.25">
      <c r="A63" s="39" t="str">
        <f t="shared" si="0"/>
        <v xml:space="preserve"> </v>
      </c>
      <c r="B63" s="39" t="str">
        <f t="shared" si="1"/>
        <v/>
      </c>
      <c r="C63" s="1"/>
      <c r="D63" s="46"/>
      <c r="E63" s="1"/>
      <c r="F63" s="1"/>
      <c r="G63" s="1"/>
      <c r="H63" s="1"/>
      <c r="I63" s="1"/>
      <c r="J63" s="1"/>
      <c r="K63" s="1"/>
      <c r="L63" s="1"/>
      <c r="M63" s="1"/>
      <c r="N63" s="1"/>
      <c r="O63" s="1"/>
      <c r="P63" s="47"/>
      <c r="Q63" s="46"/>
      <c r="R63" s="46"/>
      <c r="S63" s="48"/>
      <c r="T63" s="49"/>
      <c r="U63" s="50"/>
      <c r="V63" s="1"/>
      <c r="W63" s="1"/>
      <c r="X63" s="1"/>
      <c r="Y63" s="1"/>
      <c r="Z63" s="1"/>
      <c r="AA63" s="51"/>
    </row>
    <row r="64" spans="1:27" x14ac:dyDescent="0.25">
      <c r="A64" s="39" t="str">
        <f t="shared" si="0"/>
        <v xml:space="preserve"> </v>
      </c>
      <c r="B64" s="39" t="str">
        <f t="shared" si="1"/>
        <v/>
      </c>
      <c r="C64" s="1"/>
      <c r="D64" s="46"/>
      <c r="E64" s="1"/>
      <c r="F64" s="1"/>
      <c r="G64" s="1"/>
      <c r="H64" s="1"/>
      <c r="I64" s="1"/>
      <c r="J64" s="1"/>
      <c r="K64" s="1"/>
      <c r="L64" s="1"/>
      <c r="M64" s="1"/>
      <c r="N64" s="1"/>
      <c r="O64" s="1"/>
      <c r="P64" s="47"/>
      <c r="Q64" s="46"/>
      <c r="R64" s="46"/>
      <c r="S64" s="48"/>
      <c r="T64" s="49"/>
      <c r="U64" s="50"/>
      <c r="V64" s="1"/>
      <c r="W64" s="1"/>
      <c r="X64" s="1"/>
      <c r="Y64" s="1"/>
      <c r="Z64" s="1"/>
      <c r="AA64" s="51"/>
    </row>
    <row r="65" spans="1:27" x14ac:dyDescent="0.25">
      <c r="A65" s="39" t="str">
        <f t="shared" si="0"/>
        <v xml:space="preserve"> </v>
      </c>
      <c r="B65" s="39" t="str">
        <f t="shared" si="1"/>
        <v/>
      </c>
      <c r="C65" s="1"/>
      <c r="D65" s="46"/>
      <c r="E65" s="1"/>
      <c r="F65" s="1"/>
      <c r="G65" s="1"/>
      <c r="H65" s="1"/>
      <c r="I65" s="1"/>
      <c r="J65" s="1"/>
      <c r="K65" s="1"/>
      <c r="L65" s="1"/>
      <c r="M65" s="1"/>
      <c r="N65" s="1"/>
      <c r="O65" s="1"/>
      <c r="P65" s="47"/>
      <c r="Q65" s="46"/>
      <c r="R65" s="46"/>
      <c r="S65" s="48"/>
      <c r="T65" s="49"/>
      <c r="U65" s="50"/>
      <c r="V65" s="1"/>
      <c r="W65" s="1"/>
      <c r="X65" s="1"/>
      <c r="Y65" s="1"/>
      <c r="Z65" s="1"/>
      <c r="AA65" s="51"/>
    </row>
    <row r="66" spans="1:27" x14ac:dyDescent="0.25">
      <c r="A66" s="39" t="str">
        <f t="shared" si="0"/>
        <v xml:space="preserve"> </v>
      </c>
      <c r="B66" s="39" t="str">
        <f t="shared" si="1"/>
        <v/>
      </c>
      <c r="C66" s="1"/>
      <c r="D66" s="46"/>
      <c r="E66" s="1"/>
      <c r="F66" s="1"/>
      <c r="G66" s="1"/>
      <c r="H66" s="1"/>
      <c r="I66" s="1"/>
      <c r="J66" s="1"/>
      <c r="K66" s="1"/>
      <c r="L66" s="1"/>
      <c r="M66" s="1"/>
      <c r="N66" s="1"/>
      <c r="O66" s="1"/>
      <c r="P66" s="47"/>
      <c r="Q66" s="46"/>
      <c r="R66" s="46"/>
      <c r="S66" s="48"/>
      <c r="T66" s="49"/>
      <c r="U66" s="50"/>
      <c r="V66" s="1"/>
      <c r="W66" s="1"/>
      <c r="X66" s="1"/>
      <c r="Y66" s="1"/>
      <c r="Z66" s="1"/>
      <c r="AA66" s="51"/>
    </row>
    <row r="67" spans="1:27" x14ac:dyDescent="0.25">
      <c r="A67" s="39" t="str">
        <f t="shared" si="0"/>
        <v xml:space="preserve"> </v>
      </c>
      <c r="B67" s="39" t="str">
        <f t="shared" si="1"/>
        <v/>
      </c>
      <c r="C67" s="1"/>
      <c r="D67" s="46"/>
      <c r="E67" s="1"/>
      <c r="F67" s="1"/>
      <c r="G67" s="1"/>
      <c r="H67" s="1"/>
      <c r="I67" s="1"/>
      <c r="J67" s="1"/>
      <c r="K67" s="1"/>
      <c r="L67" s="1"/>
      <c r="M67" s="1"/>
      <c r="N67" s="1"/>
      <c r="O67" s="1"/>
      <c r="P67" s="47"/>
      <c r="Q67" s="46"/>
      <c r="R67" s="46"/>
      <c r="S67" s="48"/>
      <c r="T67" s="49"/>
      <c r="U67" s="50"/>
      <c r="V67" s="1"/>
      <c r="W67" s="1"/>
      <c r="X67" s="1"/>
      <c r="Y67" s="1"/>
      <c r="Z67" s="1"/>
      <c r="AA67" s="51"/>
    </row>
    <row r="68" spans="1:27" x14ac:dyDescent="0.25">
      <c r="A68" s="39" t="str">
        <f t="shared" si="0"/>
        <v xml:space="preserve"> </v>
      </c>
      <c r="B68" s="39" t="str">
        <f t="shared" si="1"/>
        <v/>
      </c>
      <c r="C68" s="1"/>
      <c r="D68" s="46"/>
      <c r="E68" s="1"/>
      <c r="F68" s="1"/>
      <c r="G68" s="1"/>
      <c r="H68" s="1"/>
      <c r="I68" s="1"/>
      <c r="J68" s="1"/>
      <c r="K68" s="1"/>
      <c r="L68" s="1"/>
      <c r="M68" s="1"/>
      <c r="N68" s="1"/>
      <c r="O68" s="1"/>
      <c r="P68" s="47"/>
      <c r="Q68" s="46"/>
      <c r="R68" s="46"/>
      <c r="S68" s="48"/>
      <c r="T68" s="49"/>
      <c r="U68" s="50"/>
      <c r="V68" s="1"/>
      <c r="W68" s="1"/>
      <c r="X68" s="1"/>
      <c r="Y68" s="1"/>
      <c r="Z68" s="1"/>
      <c r="AA68" s="51"/>
    </row>
    <row r="69" spans="1:27" x14ac:dyDescent="0.25">
      <c r="A69" s="39" t="str">
        <f t="shared" si="0"/>
        <v xml:space="preserve"> </v>
      </c>
      <c r="B69" s="39" t="str">
        <f t="shared" si="1"/>
        <v/>
      </c>
      <c r="C69" s="1"/>
      <c r="D69" s="46"/>
      <c r="E69" s="1"/>
      <c r="F69" s="1"/>
      <c r="G69" s="1"/>
      <c r="H69" s="1"/>
      <c r="I69" s="1"/>
      <c r="J69" s="1"/>
      <c r="K69" s="1"/>
      <c r="L69" s="1"/>
      <c r="M69" s="1"/>
      <c r="N69" s="1"/>
      <c r="O69" s="1"/>
      <c r="P69" s="47"/>
      <c r="Q69" s="46"/>
      <c r="R69" s="46"/>
      <c r="S69" s="48"/>
      <c r="T69" s="49"/>
      <c r="U69" s="50"/>
      <c r="V69" s="1"/>
      <c r="W69" s="1"/>
      <c r="X69" s="1"/>
      <c r="Y69" s="1"/>
      <c r="Z69" s="1"/>
      <c r="AA69" s="51"/>
    </row>
    <row r="70" spans="1:27" x14ac:dyDescent="0.25">
      <c r="A70" s="39" t="str">
        <f t="shared" si="0"/>
        <v xml:space="preserve"> </v>
      </c>
      <c r="B70" s="39" t="str">
        <f t="shared" si="1"/>
        <v/>
      </c>
      <c r="C70" s="1"/>
      <c r="D70" s="46"/>
      <c r="E70" s="1"/>
      <c r="F70" s="1"/>
      <c r="G70" s="1"/>
      <c r="H70" s="1"/>
      <c r="I70" s="1"/>
      <c r="J70" s="1"/>
      <c r="K70" s="1"/>
      <c r="L70" s="1"/>
      <c r="M70" s="1"/>
      <c r="N70" s="1"/>
      <c r="O70" s="1"/>
      <c r="P70" s="47"/>
      <c r="Q70" s="46"/>
      <c r="R70" s="46"/>
      <c r="S70" s="48"/>
      <c r="T70" s="49"/>
      <c r="U70" s="50"/>
      <c r="V70" s="1"/>
      <c r="W70" s="1"/>
      <c r="X70" s="1"/>
      <c r="Y70" s="1"/>
      <c r="Z70" s="1"/>
      <c r="AA70" s="51"/>
    </row>
    <row r="71" spans="1:27"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47"/>
      <c r="Q71" s="46"/>
      <c r="R71" s="46"/>
      <c r="S71" s="48"/>
      <c r="T71" s="49"/>
      <c r="U71" s="50"/>
      <c r="V71" s="1"/>
      <c r="W71" s="1"/>
      <c r="X71" s="1"/>
      <c r="Y71" s="1"/>
      <c r="Z71" s="1"/>
      <c r="AA71" s="51"/>
    </row>
    <row r="72" spans="1:27" x14ac:dyDescent="0.25">
      <c r="A72" s="39" t="str">
        <f t="shared" si="2"/>
        <v xml:space="preserve"> </v>
      </c>
      <c r="B72" s="39" t="str">
        <f t="shared" si="3"/>
        <v/>
      </c>
      <c r="C72" s="1"/>
      <c r="D72" s="46"/>
      <c r="E72" s="1"/>
      <c r="F72" s="1"/>
      <c r="G72" s="1"/>
      <c r="H72" s="1"/>
      <c r="I72" s="1"/>
      <c r="J72" s="1"/>
      <c r="K72" s="1"/>
      <c r="L72" s="1"/>
      <c r="M72" s="1"/>
      <c r="N72" s="1"/>
      <c r="O72" s="1"/>
      <c r="P72" s="47"/>
      <c r="Q72" s="46"/>
      <c r="R72" s="46"/>
      <c r="S72" s="48"/>
      <c r="T72" s="49"/>
      <c r="U72" s="50"/>
      <c r="V72" s="1"/>
      <c r="W72" s="1"/>
      <c r="X72" s="1"/>
      <c r="Y72" s="1"/>
      <c r="Z72" s="1"/>
      <c r="AA72" s="51"/>
    </row>
    <row r="73" spans="1:27"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7"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7"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7"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7"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7" x14ac:dyDescent="0.25">
      <c r="A78" s="39" t="str">
        <f t="shared" si="2"/>
        <v xml:space="preserve"> </v>
      </c>
      <c r="B78" s="39" t="str">
        <f t="shared" si="3"/>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7" x14ac:dyDescent="0.25">
      <c r="A79" s="39" t="str">
        <f t="shared" si="2"/>
        <v xml:space="preserve"> </v>
      </c>
      <c r="B79" s="39" t="str">
        <f t="shared" si="3"/>
        <v/>
      </c>
      <c r="C79" s="1"/>
      <c r="D79" s="46"/>
      <c r="E79" s="1"/>
      <c r="F79" s="1"/>
      <c r="G79" s="1"/>
      <c r="H79" s="1"/>
      <c r="I79" s="1"/>
      <c r="J79" s="1"/>
      <c r="K79" s="1"/>
      <c r="L79" s="1"/>
      <c r="M79" s="1"/>
      <c r="N79" s="1"/>
      <c r="O79" s="1"/>
      <c r="P79" s="47"/>
      <c r="Q79" s="46"/>
      <c r="R79" s="46"/>
      <c r="S79" s="48"/>
      <c r="T79" s="49"/>
      <c r="U79" s="50"/>
      <c r="V79" s="1"/>
      <c r="W79" s="1"/>
      <c r="X79" s="1"/>
      <c r="Y79" s="1"/>
      <c r="Z79" s="1"/>
      <c r="AA79" s="51"/>
    </row>
    <row r="80" spans="1:27" x14ac:dyDescent="0.25">
      <c r="A80" s="39" t="str">
        <f t="shared" si="2"/>
        <v xml:space="preserve"> </v>
      </c>
      <c r="B80" s="39" t="str">
        <f t="shared" si="3"/>
        <v/>
      </c>
      <c r="C80" s="1"/>
      <c r="D80" s="46"/>
      <c r="E80" s="1"/>
      <c r="F80" s="1"/>
      <c r="G80" s="1"/>
      <c r="H80" s="1"/>
      <c r="I80" s="1"/>
      <c r="J80" s="1"/>
      <c r="K80" s="1"/>
      <c r="L80" s="1"/>
      <c r="M80" s="1"/>
      <c r="N80" s="1"/>
      <c r="O80" s="1"/>
      <c r="P80" s="47"/>
      <c r="Q80" s="46"/>
      <c r="R80" s="46"/>
      <c r="S80" s="48"/>
      <c r="T80" s="49"/>
      <c r="U80" s="50"/>
      <c r="V80" s="1"/>
      <c r="W80" s="1"/>
      <c r="X80" s="1"/>
      <c r="Y80" s="1"/>
      <c r="Z80" s="1"/>
      <c r="AA80" s="51"/>
    </row>
    <row r="81" spans="1:27" x14ac:dyDescent="0.25">
      <c r="A81" s="39" t="str">
        <f t="shared" si="2"/>
        <v xml:space="preserve"> </v>
      </c>
      <c r="B81" s="39" t="str">
        <f t="shared" si="3"/>
        <v/>
      </c>
      <c r="C81" s="1"/>
      <c r="D81" s="46"/>
      <c r="E81" s="1"/>
      <c r="F81" s="1"/>
      <c r="G81" s="1"/>
      <c r="H81" s="1"/>
      <c r="I81" s="1"/>
      <c r="J81" s="1"/>
      <c r="K81" s="1"/>
      <c r="L81" s="1"/>
      <c r="M81" s="1"/>
      <c r="N81" s="1"/>
      <c r="O81" s="1"/>
      <c r="P81" s="47"/>
      <c r="Q81" s="46"/>
      <c r="R81" s="46"/>
      <c r="S81" s="48"/>
      <c r="T81" s="49"/>
      <c r="U81" s="50"/>
      <c r="V81" s="1"/>
      <c r="W81" s="1"/>
      <c r="X81" s="1"/>
      <c r="Y81" s="1"/>
      <c r="Z81" s="1"/>
      <c r="AA81" s="51"/>
    </row>
    <row r="82" spans="1:27"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7"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44:T203">
    <cfRule type="cellIs" dxfId="17" priority="42" operator="greaterThan">
      <formula>S44</formula>
    </cfRule>
  </conditionalFormatting>
  <conditionalFormatting sqref="T44:T203">
    <cfRule type="cellIs" dxfId="16" priority="41" operator="lessThan">
      <formula>S44</formula>
    </cfRule>
  </conditionalFormatting>
  <conditionalFormatting sqref="T44:T203">
    <cfRule type="cellIs" dxfId="15" priority="40" operator="equal">
      <formula>S44</formula>
    </cfRule>
  </conditionalFormatting>
  <conditionalFormatting sqref="U29:U43">
    <cfRule type="cellIs" dxfId="14" priority="12" operator="greaterThan">
      <formula>T29</formula>
    </cfRule>
  </conditionalFormatting>
  <conditionalFormatting sqref="U29:U43">
    <cfRule type="cellIs" dxfId="13" priority="11" operator="lessThan">
      <formula>T29</formula>
    </cfRule>
  </conditionalFormatting>
  <conditionalFormatting sqref="U29:U43">
    <cfRule type="cellIs" dxfId="12" priority="10" operator="equal">
      <formula>T29</formula>
    </cfRule>
  </conditionalFormatting>
  <conditionalFormatting sqref="U6:U27">
    <cfRule type="cellIs" dxfId="11" priority="6" operator="greaterThan">
      <formula>T6</formula>
    </cfRule>
  </conditionalFormatting>
  <conditionalFormatting sqref="U6:U27">
    <cfRule type="cellIs" dxfId="10" priority="5" operator="lessThan">
      <formula>T6</formula>
    </cfRule>
  </conditionalFormatting>
  <conditionalFormatting sqref="U6:U27">
    <cfRule type="cellIs" dxfId="9"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37" operator="equal" id="{1BCE7949-21DC-4212-98FC-F6B81F949314}">
            <xm:f>'C:\Users\Lenovo\Documents\procedimiento de participacion\[PM06-PR04-F02.xlsx]LD'!#REF!</xm:f>
            <x14:dxf>
              <font>
                <color rgb="FF9C6500"/>
              </font>
              <fill>
                <patternFill>
                  <bgColor rgb="FFFFEB9C"/>
                </patternFill>
              </fill>
            </x14:dxf>
          </x14:cfRule>
          <x14:cfRule type="cellIs" priority="38" operator="equal" id="{C5219E03-8AE0-4D52-B8B7-C09C46659B03}">
            <xm:f>'C:\Users\Lenovo\Documents\procedimiento de participacion\[PM06-PR04-F02.xlsx]LD'!#REF!</xm:f>
            <x14:dxf>
              <font>
                <color rgb="FF9C0006"/>
              </font>
              <fill>
                <patternFill>
                  <bgColor rgb="FFFFC7CE"/>
                </patternFill>
              </fill>
            </x14:dxf>
          </x14:cfRule>
          <x14:cfRule type="cellIs" priority="39" operator="equal" id="{9DDEE952-8A91-4443-BE5C-731A4BA51066}">
            <xm:f>'C:\Users\Lenovo\Documents\procedimiento de participacion\[PM06-PR04-F02.xlsx]LD'!#REF!</xm:f>
            <x14:dxf>
              <font>
                <color rgb="FF006100"/>
              </font>
              <fill>
                <patternFill>
                  <bgColor rgb="FFC6EFCE"/>
                </patternFill>
              </fill>
            </x14:dxf>
          </x14:cfRule>
          <xm:sqref>U44:U203</xm:sqref>
        </x14:conditionalFormatting>
        <x14:conditionalFormatting xmlns:xm="http://schemas.microsoft.com/office/excel/2006/main">
          <x14:cfRule type="cellIs" priority="7" operator="equal" id="{18E24632-FC75-4333-94B9-DE09475C3AC2}">
            <xm:f>'\\storage_Admin\CentrosLocalesMovilidad\2019\POA\OCTUBRE\20. SUMAPAZ\[FRL 20. xlsx.xlsx]LD'!#REF!</xm:f>
            <x14:dxf>
              <font>
                <color rgb="FF9C6500"/>
              </font>
              <fill>
                <patternFill>
                  <bgColor rgb="FFFFEB9C"/>
                </patternFill>
              </fill>
            </x14:dxf>
          </x14:cfRule>
          <x14:cfRule type="cellIs" priority="8" operator="equal" id="{7944B41F-3C9E-4879-AEF7-7A1E1C824C94}">
            <xm:f>'\\storage_Admin\CentrosLocalesMovilidad\2019\POA\OCTUBRE\20. SUMAPAZ\[FRL 20. xlsx.xlsx]LD'!#REF!</xm:f>
            <x14:dxf>
              <font>
                <color rgb="FF9C0006"/>
              </font>
              <fill>
                <patternFill>
                  <bgColor rgb="FFFFC7CE"/>
                </patternFill>
              </fill>
            </x14:dxf>
          </x14:cfRule>
          <x14:cfRule type="cellIs" priority="9" operator="equal" id="{AA789140-4D43-432B-A823-6E9F8108F9B8}">
            <xm:f>'\\storage_Admin\CentrosLocalesMovilidad\2019\POA\OCTUBRE\20. SUMAPAZ\[FRL 20. xlsx.xlsx]LD'!#REF!</xm:f>
            <x14:dxf>
              <font>
                <color rgb="FF006100"/>
              </font>
              <fill>
                <patternFill>
                  <bgColor rgb="FFC6EFCE"/>
                </patternFill>
              </fill>
            </x14:dxf>
          </x14:cfRule>
          <xm:sqref>V29:V43</xm:sqref>
        </x14:conditionalFormatting>
        <x14:conditionalFormatting xmlns:xm="http://schemas.microsoft.com/office/excel/2006/main">
          <x14:cfRule type="cellIs" priority="1" operator="equal" id="{C21AD524-5FE9-4A00-99F0-9EA1E2F6D9B1}">
            <xm:f>'\\storage_Admin\CentrosLocalesMovilidad\2019\POA\NOVIEMBRE\20. SUMAPAZ\[FRL20.xlsx]LD'!#REF!</xm:f>
            <x14:dxf>
              <font>
                <color rgb="FF9C6500"/>
              </font>
              <fill>
                <patternFill>
                  <bgColor rgb="FFFFEB9C"/>
                </patternFill>
              </fill>
            </x14:dxf>
          </x14:cfRule>
          <x14:cfRule type="cellIs" priority="2" operator="equal" id="{6DF11D43-2AE3-4F5A-86A8-0109402DEC59}">
            <xm:f>'\\storage_Admin\CentrosLocalesMovilidad\2019\POA\NOVIEMBRE\20. SUMAPAZ\[FRL20.xlsx]LD'!#REF!</xm:f>
            <x14:dxf>
              <font>
                <color rgb="FF9C0006"/>
              </font>
              <fill>
                <patternFill>
                  <bgColor rgb="FFFFC7CE"/>
                </patternFill>
              </fill>
            </x14:dxf>
          </x14:cfRule>
          <x14:cfRule type="cellIs" priority="3" operator="equal" id="{C79553D4-BEDD-4E0C-92AF-B5B8FAED3ED0}">
            <xm:f>'\\storage_Admin\CentrosLocalesMovilidad\2019\POA\NOVIEMBRE\20. SUMAPAZ\[FRL20.xlsx]LD'!#REF!</xm:f>
            <x14:dxf>
              <font>
                <color rgb="FF006100"/>
              </font>
              <fill>
                <patternFill>
                  <bgColor rgb="FFC6EFCE"/>
                </patternFill>
              </fill>
            </x14:dxf>
          </x14:cfRule>
          <xm:sqref>V6:V27</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'C:\Users\Lenovo\Documents\procedimiento de participacion\[PM06-PR04-F02.xlsx]LD'!#REF!</xm:f>
          </x14:formula1>
          <xm:sqref>F44:F203</xm:sqref>
        </x14:dataValidation>
        <x14:dataValidation type="list" allowBlank="1" showInputMessage="1" showErrorMessage="1">
          <x14:formula1>
            <xm:f>'C:\Users\Lenovo\Documents\procedimiento de participacion\[PM06-PR04-F02.xlsx]LD'!#REF!</xm:f>
          </x14:formula1>
          <xm:sqref>U44:U203 I44:N203 Y44:Y203</xm:sqref>
        </x14:dataValidation>
        <x14:dataValidation type="list" allowBlank="1" showInputMessage="1" showErrorMessage="1">
          <x14:formula1>
            <xm:f>'\\storage_Admin\CentrosLocalesMovilidad\2019\POA\OCTUBRE\20. SUMAPAZ\[FRL 20. xlsx.xlsx]LD'!#REF!</xm:f>
          </x14:formula1>
          <xm:sqref>M29:M43</xm:sqref>
        </x14:dataValidation>
        <x14:dataValidation type="list" allowBlank="1" showInputMessage="1" showErrorMessage="1">
          <x14:formula1>
            <xm:f>'\\storage_Admin\CentrosLocalesMovilidad\2019\POA\OCTUBRE\20. SUMAPAZ\[FRL 20. xlsx.xlsx]LD'!#REF!</xm:f>
          </x14:formula1>
          <xm:sqref>F29:F43</xm:sqref>
        </x14:dataValidation>
        <x14:dataValidation type="list" allowBlank="1" showInputMessage="1" showErrorMessage="1">
          <x14:formula1>
            <xm:f>'\\storage_Admin\CentrosLocalesMovilidad\2019\POA\OCTUBRE\20. SUMAPAZ\[FRL 20. xlsx.xlsx]LD'!#REF!</xm:f>
          </x14:formula1>
          <xm:sqref>L29:L43</xm:sqref>
        </x14:dataValidation>
        <x14:dataValidation type="list" allowBlank="1" showInputMessage="1" showErrorMessage="1">
          <x14:formula1>
            <xm:f>'\\storage_Admin\CentrosLocalesMovilidad\2019\POA\OCTUBRE\20. SUMAPAZ\[FRL 20. xlsx.xlsx]LD'!#REF!</xm:f>
          </x14:formula1>
          <xm:sqref>Z29:Z43</xm:sqref>
        </x14:dataValidation>
        <x14:dataValidation type="list" allowBlank="1" showInputMessage="1" showErrorMessage="1">
          <x14:formula1>
            <xm:f>'\\storage_Admin\CentrosLocalesMovilidad\2019\POA\OCTUBRE\20. SUMAPAZ\[FRL 20. xlsx.xlsx]LD'!#REF!</xm:f>
          </x14:formula1>
          <xm:sqref>N29:O43</xm:sqref>
        </x14:dataValidation>
        <x14:dataValidation type="list" allowBlank="1" showInputMessage="1" showErrorMessage="1">
          <x14:formula1>
            <xm:f>'\\storage_Admin\CentrosLocalesMovilidad\2019\POA\OCTUBRE\20. SUMAPAZ\[FRL 20. xlsx.xlsx]LD'!#REF!</xm:f>
          </x14:formula1>
          <xm:sqref>K29:K43</xm:sqref>
        </x14:dataValidation>
        <x14:dataValidation type="list" allowBlank="1" showInputMessage="1" showErrorMessage="1">
          <x14:formula1>
            <xm:f>'\\storage_Admin\CentrosLocalesMovilidad\2019\POA\OCTUBRE\20. SUMAPAZ\[FRL 20. xlsx.xlsx]LD'!#REF!</xm:f>
          </x14:formula1>
          <xm:sqref>J29:J43</xm:sqref>
        </x14:dataValidation>
        <x14:dataValidation type="list" allowBlank="1" showInputMessage="1" showErrorMessage="1">
          <x14:formula1>
            <xm:f>'\\storage_Admin\CentrosLocalesMovilidad\2019\POA\OCTUBRE\20. SUMAPAZ\[FRL 20. xlsx.xlsx]LD'!#REF!</xm:f>
          </x14:formula1>
          <xm:sqref>V29:V43</xm:sqref>
        </x14:dataValidation>
        <x14:dataValidation type="list" allowBlank="1" showInputMessage="1" showErrorMessage="1">
          <x14:formula1>
            <xm:f>'\\storage_Admin\CentrosLocalesMovilidad\2019\POA\OCTUBRE\20. SUMAPAZ\[FRL 20. xlsx.xlsx]LD'!#REF!</xm:f>
          </x14:formula1>
          <xm:sqref>I29:I43</xm:sqref>
        </x14:dataValidation>
        <x14:dataValidation type="list" allowBlank="1" showInputMessage="1" showErrorMessage="1">
          <x14:formula1>
            <xm:f>'\\storage_Admin\CentrosLocalesMovilidad\2019\POA\NOVIEMBRE\20. SUMAPAZ\[FRL20.xlsx]LD'!#REF!</xm:f>
          </x14:formula1>
          <xm:sqref>M6:M27</xm:sqref>
        </x14:dataValidation>
        <x14:dataValidation type="list" allowBlank="1" showInputMessage="1" showErrorMessage="1">
          <x14:formula1>
            <xm:f>'\\storage_Admin\CentrosLocalesMovilidad\2019\POA\NOVIEMBRE\20. SUMAPAZ\[FRL20.xlsx]LD'!#REF!</xm:f>
          </x14:formula1>
          <xm:sqref>F6:F27</xm:sqref>
        </x14:dataValidation>
        <x14:dataValidation type="list" allowBlank="1" showInputMessage="1" showErrorMessage="1">
          <x14:formula1>
            <xm:f>'\\storage_Admin\CentrosLocalesMovilidad\2019\POA\NOVIEMBRE\20. SUMAPAZ\[FRL20.xlsx]LD'!#REF!</xm:f>
          </x14:formula1>
          <xm:sqref>L6:L27</xm:sqref>
        </x14:dataValidation>
        <x14:dataValidation type="list" allowBlank="1" showInputMessage="1" showErrorMessage="1">
          <x14:formula1>
            <xm:f>'\\storage_Admin\CentrosLocalesMovilidad\2019\POA\NOVIEMBRE\20. SUMAPAZ\[FRL20.xlsx]LD'!#REF!</xm:f>
          </x14:formula1>
          <xm:sqref>Z6:Z27</xm:sqref>
        </x14:dataValidation>
        <x14:dataValidation type="list" allowBlank="1" showInputMessage="1" showErrorMessage="1">
          <x14:formula1>
            <xm:f>'\\storage_Admin\CentrosLocalesMovilidad\2019\POA\NOVIEMBRE\20. SUMAPAZ\[FRL20.xlsx]LD'!#REF!</xm:f>
          </x14:formula1>
          <xm:sqref>N6:O27</xm:sqref>
        </x14:dataValidation>
        <x14:dataValidation type="list" allowBlank="1" showInputMessage="1" showErrorMessage="1">
          <x14:formula1>
            <xm:f>'\\storage_Admin\CentrosLocalesMovilidad\2019\POA\NOVIEMBRE\20. SUMAPAZ\[FRL20.xlsx]LD'!#REF!</xm:f>
          </x14:formula1>
          <xm:sqref>K6:K27</xm:sqref>
        </x14:dataValidation>
        <x14:dataValidation type="list" allowBlank="1" showInputMessage="1" showErrorMessage="1">
          <x14:formula1>
            <xm:f>'\\storage_Admin\CentrosLocalesMovilidad\2019\POA\NOVIEMBRE\20. SUMAPAZ\[FRL20.xlsx]LD'!#REF!</xm:f>
          </x14:formula1>
          <xm:sqref>J6:J27</xm:sqref>
        </x14:dataValidation>
        <x14:dataValidation type="list" allowBlank="1" showInputMessage="1" showErrorMessage="1">
          <x14:formula1>
            <xm:f>'\\storage_Admin\CentrosLocalesMovilidad\2019\POA\NOVIEMBRE\20. SUMAPAZ\[FRL20.xlsx]LD'!#REF!</xm:f>
          </x14:formula1>
          <xm:sqref>V6:V27</xm:sqref>
        </x14:dataValidation>
        <x14:dataValidation type="list" allowBlank="1" showInputMessage="1" showErrorMessage="1">
          <x14:formula1>
            <xm:f>'\\storage_Admin\CentrosLocalesMovilidad\2019\POA\NOVIEMBRE\20. SUMAPAZ\[FRL20.xlsx]LD'!#REF!</xm:f>
          </x14:formula1>
          <xm:sqref>I6:I27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2:AG50"/>
  <sheetViews>
    <sheetView tabSelected="1" zoomScale="90" zoomScaleNormal="90" workbookViewId="0">
      <pane xSplit="1" topLeftCell="Z1" activePane="topRight" state="frozen"/>
      <selection activeCell="G25" sqref="G25"/>
      <selection pane="topRight" activeCell="AA37" sqref="AA37"/>
    </sheetView>
  </sheetViews>
  <sheetFormatPr baseColWidth="10" defaultRowHeight="15" x14ac:dyDescent="0.25"/>
  <cols>
    <col min="1" max="1" width="55.140625" customWidth="1"/>
    <col min="2" max="19" width="4.42578125" customWidth="1"/>
    <col min="20" max="20" width="4.7109375" customWidth="1"/>
    <col min="21" max="21" width="4.42578125" customWidth="1"/>
    <col min="22" max="22" width="7.28515625" customWidth="1"/>
    <col min="23" max="23" width="10.85546875" customWidth="1"/>
    <col min="24" max="24" width="23.42578125" customWidth="1"/>
    <col min="25" max="26" width="32.42578125" customWidth="1"/>
    <col min="27" max="27" width="31.140625" customWidth="1"/>
    <col min="28" max="28" width="22.42578125" customWidth="1"/>
    <col min="29" max="30" width="12.5703125" customWidth="1"/>
    <col min="32" max="32" width="36.7109375" customWidth="1"/>
  </cols>
  <sheetData>
    <row r="2" spans="1:33" ht="15.75" thickBot="1" x14ac:dyDescent="0.3"/>
    <row r="3" spans="1:33" ht="15.75" thickBot="1" x14ac:dyDescent="0.3">
      <c r="A3" s="111" t="s">
        <v>2652</v>
      </c>
      <c r="B3" s="111"/>
      <c r="C3" s="111"/>
      <c r="D3" s="111"/>
      <c r="E3" s="111"/>
      <c r="F3" s="111"/>
      <c r="G3" s="111"/>
      <c r="H3" s="111"/>
      <c r="I3" s="111"/>
      <c r="J3" s="111"/>
      <c r="K3" s="111"/>
      <c r="L3" s="111"/>
      <c r="M3" s="111"/>
      <c r="N3" s="111"/>
      <c r="O3" s="111"/>
      <c r="P3" s="111"/>
      <c r="Q3" s="111"/>
      <c r="R3" s="111"/>
      <c r="S3" s="111"/>
      <c r="T3" s="111"/>
      <c r="U3" s="111"/>
      <c r="V3" s="111"/>
      <c r="X3" s="112" t="s">
        <v>2653</v>
      </c>
      <c r="Y3" s="113"/>
      <c r="Z3" s="113"/>
      <c r="AA3" s="113"/>
      <c r="AB3" s="113"/>
      <c r="AC3" s="114"/>
      <c r="AD3" s="24"/>
    </row>
    <row r="4" spans="1:33" ht="45.75" thickBot="1" x14ac:dyDescent="0.3">
      <c r="A4" s="10" t="s">
        <v>10</v>
      </c>
      <c r="B4" s="11">
        <v>1</v>
      </c>
      <c r="C4" s="11">
        <v>2</v>
      </c>
      <c r="D4" s="11">
        <v>3</v>
      </c>
      <c r="E4" s="11">
        <v>4</v>
      </c>
      <c r="F4" s="11">
        <v>5</v>
      </c>
      <c r="G4" s="11">
        <v>6</v>
      </c>
      <c r="H4" s="11">
        <v>7</v>
      </c>
      <c r="I4" s="11">
        <v>8</v>
      </c>
      <c r="J4" s="11">
        <v>9</v>
      </c>
      <c r="K4" s="11">
        <v>10</v>
      </c>
      <c r="L4" s="11">
        <v>11</v>
      </c>
      <c r="M4" s="11">
        <v>12</v>
      </c>
      <c r="N4" s="11">
        <v>13</v>
      </c>
      <c r="O4" s="11">
        <v>14</v>
      </c>
      <c r="P4" s="11">
        <v>15</v>
      </c>
      <c r="Q4" s="11">
        <v>16</v>
      </c>
      <c r="R4" s="11">
        <v>17</v>
      </c>
      <c r="S4" s="11">
        <v>18</v>
      </c>
      <c r="T4" s="11">
        <v>19</v>
      </c>
      <c r="U4" s="11">
        <v>20</v>
      </c>
      <c r="V4" s="10" t="s">
        <v>14</v>
      </c>
      <c r="W4" s="18"/>
      <c r="X4" s="20" t="s">
        <v>48</v>
      </c>
      <c r="Y4" s="14" t="s">
        <v>10</v>
      </c>
      <c r="Z4" s="15" t="s">
        <v>11</v>
      </c>
      <c r="AA4" s="16" t="s">
        <v>12</v>
      </c>
      <c r="AB4" s="15" t="s">
        <v>13</v>
      </c>
      <c r="AC4" s="17" t="s">
        <v>47</v>
      </c>
      <c r="AF4" s="115" t="s">
        <v>2654</v>
      </c>
      <c r="AG4" s="116"/>
    </row>
    <row r="5" spans="1:33" ht="15.75" thickBot="1" x14ac:dyDescent="0.3">
      <c r="A5" s="4" t="s">
        <v>16</v>
      </c>
      <c r="B5" s="5">
        <v>2</v>
      </c>
      <c r="C5" s="5">
        <v>2</v>
      </c>
      <c r="D5" s="5">
        <v>0</v>
      </c>
      <c r="E5" s="5">
        <v>1</v>
      </c>
      <c r="F5" s="5">
        <v>0</v>
      </c>
      <c r="G5" s="5">
        <v>0</v>
      </c>
      <c r="H5" s="5">
        <v>0</v>
      </c>
      <c r="I5" s="5">
        <v>2</v>
      </c>
      <c r="J5" s="5">
        <v>0</v>
      </c>
      <c r="K5" s="5">
        <v>9</v>
      </c>
      <c r="L5" s="5">
        <v>1</v>
      </c>
      <c r="M5" s="5">
        <v>1</v>
      </c>
      <c r="N5" s="5">
        <v>0</v>
      </c>
      <c r="O5" s="5">
        <v>16</v>
      </c>
      <c r="P5" s="5">
        <v>0</v>
      </c>
      <c r="Q5" s="5">
        <v>1</v>
      </c>
      <c r="R5" s="5">
        <v>0</v>
      </c>
      <c r="S5" s="5">
        <v>0</v>
      </c>
      <c r="T5" s="5">
        <v>6</v>
      </c>
      <c r="U5" s="5">
        <v>0</v>
      </c>
      <c r="V5" s="6">
        <f>SUM($B5:$U5)</f>
        <v>41</v>
      </c>
      <c r="W5" s="18"/>
      <c r="X5" s="25">
        <v>1</v>
      </c>
      <c r="Y5" s="30" t="s">
        <v>15</v>
      </c>
      <c r="Z5" s="31">
        <v>3</v>
      </c>
      <c r="AA5" s="31">
        <v>3</v>
      </c>
      <c r="AB5" s="31">
        <v>0</v>
      </c>
      <c r="AC5" s="3">
        <f>+AA5/Z5</f>
        <v>1</v>
      </c>
      <c r="AF5" s="71" t="s">
        <v>49</v>
      </c>
      <c r="AG5" s="72" t="s">
        <v>14</v>
      </c>
    </row>
    <row r="6" spans="1:33" ht="15.75" thickBot="1" x14ac:dyDescent="0.3">
      <c r="A6" s="4" t="s">
        <v>18</v>
      </c>
      <c r="B6" s="5">
        <v>0</v>
      </c>
      <c r="C6" s="5">
        <v>0</v>
      </c>
      <c r="D6" s="5">
        <v>0</v>
      </c>
      <c r="E6" s="5">
        <v>0</v>
      </c>
      <c r="F6" s="5">
        <v>0</v>
      </c>
      <c r="G6" s="5">
        <v>0</v>
      </c>
      <c r="H6" s="5">
        <v>1</v>
      </c>
      <c r="I6" s="5">
        <v>0</v>
      </c>
      <c r="J6" s="5">
        <v>0</v>
      </c>
      <c r="K6" s="5">
        <v>0</v>
      </c>
      <c r="L6" s="5">
        <v>0</v>
      </c>
      <c r="M6" s="5">
        <v>0</v>
      </c>
      <c r="N6" s="5">
        <v>0</v>
      </c>
      <c r="O6" s="5">
        <v>0</v>
      </c>
      <c r="P6" s="5">
        <v>0</v>
      </c>
      <c r="Q6" s="5">
        <v>0</v>
      </c>
      <c r="R6" s="5">
        <v>0</v>
      </c>
      <c r="S6" s="5">
        <v>0</v>
      </c>
      <c r="T6" s="5">
        <v>0</v>
      </c>
      <c r="U6" s="5">
        <v>0</v>
      </c>
      <c r="V6" s="6">
        <f t="shared" ref="V6:V29" si="0">SUM($B6:$U6)</f>
        <v>1</v>
      </c>
      <c r="W6" s="18"/>
      <c r="X6" s="26">
        <v>2</v>
      </c>
      <c r="Y6" s="22" t="s">
        <v>17</v>
      </c>
      <c r="Z6" s="31">
        <f t="shared" ref="Z6:Z24" si="1">SUM(AA6+AB6)</f>
        <v>3</v>
      </c>
      <c r="AA6" s="2">
        <v>3</v>
      </c>
      <c r="AB6" s="13">
        <v>0</v>
      </c>
      <c r="AC6" s="3">
        <f>+AA6/Z6</f>
        <v>1</v>
      </c>
      <c r="AF6" s="4" t="s">
        <v>16</v>
      </c>
      <c r="AG6" s="6">
        <f t="shared" ref="AG6:AG18" si="2">SUM($B5:$U5)</f>
        <v>41</v>
      </c>
    </row>
    <row r="7" spans="1:33" ht="15.75" thickBot="1" x14ac:dyDescent="0.3">
      <c r="A7" s="4" t="s">
        <v>20</v>
      </c>
      <c r="B7" s="5">
        <v>1</v>
      </c>
      <c r="C7" s="5">
        <v>1</v>
      </c>
      <c r="D7" s="5">
        <v>0</v>
      </c>
      <c r="E7" s="5">
        <v>0</v>
      </c>
      <c r="F7" s="5">
        <v>0</v>
      </c>
      <c r="G7" s="5">
        <v>0</v>
      </c>
      <c r="H7" s="5">
        <v>0</v>
      </c>
      <c r="I7" s="5">
        <v>0</v>
      </c>
      <c r="J7" s="5">
        <v>0</v>
      </c>
      <c r="K7" s="5">
        <v>0</v>
      </c>
      <c r="L7" s="5">
        <v>1</v>
      </c>
      <c r="M7" s="5">
        <v>1</v>
      </c>
      <c r="N7" s="5">
        <v>0</v>
      </c>
      <c r="O7" s="5">
        <v>0</v>
      </c>
      <c r="P7" s="5">
        <v>0</v>
      </c>
      <c r="Q7" s="5">
        <v>0</v>
      </c>
      <c r="R7" s="5">
        <v>0</v>
      </c>
      <c r="S7" s="5">
        <v>1</v>
      </c>
      <c r="T7" s="5">
        <v>3</v>
      </c>
      <c r="U7" s="5">
        <v>0</v>
      </c>
      <c r="V7" s="6">
        <f t="shared" si="0"/>
        <v>8</v>
      </c>
      <c r="W7" s="18"/>
      <c r="X7" s="26">
        <v>3</v>
      </c>
      <c r="Y7" s="23" t="s">
        <v>19</v>
      </c>
      <c r="Z7" s="31">
        <f t="shared" si="1"/>
        <v>0</v>
      </c>
      <c r="AA7" s="2">
        <v>0</v>
      </c>
      <c r="AB7" s="13">
        <v>0</v>
      </c>
      <c r="AC7" s="3">
        <v>0</v>
      </c>
      <c r="AF7" s="4" t="s">
        <v>18</v>
      </c>
      <c r="AG7" s="6">
        <f t="shared" si="2"/>
        <v>1</v>
      </c>
    </row>
    <row r="8" spans="1:33" ht="15.75" thickBot="1" x14ac:dyDescent="0.3">
      <c r="A8" s="4" t="s">
        <v>22</v>
      </c>
      <c r="B8" s="5">
        <v>0</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6">
        <f t="shared" si="0"/>
        <v>0</v>
      </c>
      <c r="W8" s="18"/>
      <c r="X8" s="26">
        <v>4</v>
      </c>
      <c r="Y8" s="23" t="s">
        <v>21</v>
      </c>
      <c r="Z8" s="31">
        <v>5</v>
      </c>
      <c r="AA8" s="2">
        <v>3</v>
      </c>
      <c r="AB8" s="13">
        <v>2</v>
      </c>
      <c r="AC8" s="3">
        <f t="shared" ref="AC8:AC17" si="3">+AA8/Z8</f>
        <v>0.6</v>
      </c>
      <c r="AF8" s="4" t="s">
        <v>20</v>
      </c>
      <c r="AG8" s="6">
        <f t="shared" si="2"/>
        <v>8</v>
      </c>
    </row>
    <row r="9" spans="1:33" ht="15.75" thickBot="1" x14ac:dyDescent="0.3">
      <c r="A9" s="4" t="s">
        <v>24</v>
      </c>
      <c r="B9" s="5">
        <v>0</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6">
        <f t="shared" si="0"/>
        <v>0</v>
      </c>
      <c r="W9" s="18"/>
      <c r="X9" s="26">
        <v>5</v>
      </c>
      <c r="Y9" s="23" t="s">
        <v>23</v>
      </c>
      <c r="Z9" s="31">
        <f t="shared" si="1"/>
        <v>0</v>
      </c>
      <c r="AA9" s="2">
        <v>0</v>
      </c>
      <c r="AB9" s="13">
        <v>0</v>
      </c>
      <c r="AC9" s="3">
        <v>0</v>
      </c>
      <c r="AF9" s="4" t="s">
        <v>22</v>
      </c>
      <c r="AG9" s="6">
        <f t="shared" si="2"/>
        <v>0</v>
      </c>
    </row>
    <row r="10" spans="1:33" ht="15.75" thickBot="1" x14ac:dyDescent="0.3">
      <c r="A10" s="4" t="s">
        <v>26</v>
      </c>
      <c r="B10" s="5">
        <v>0</v>
      </c>
      <c r="C10" s="5">
        <v>0</v>
      </c>
      <c r="D10" s="5">
        <v>0</v>
      </c>
      <c r="E10" s="5">
        <v>0</v>
      </c>
      <c r="F10" s="5">
        <v>0</v>
      </c>
      <c r="G10" s="5">
        <v>0</v>
      </c>
      <c r="H10" s="5">
        <v>1</v>
      </c>
      <c r="I10" s="5">
        <v>0</v>
      </c>
      <c r="J10" s="5">
        <v>0</v>
      </c>
      <c r="K10" s="5">
        <v>0</v>
      </c>
      <c r="L10" s="5">
        <v>0</v>
      </c>
      <c r="M10" s="5">
        <v>0</v>
      </c>
      <c r="N10" s="5">
        <v>0</v>
      </c>
      <c r="O10" s="5">
        <v>0</v>
      </c>
      <c r="P10" s="5">
        <v>0</v>
      </c>
      <c r="Q10" s="5">
        <v>0</v>
      </c>
      <c r="R10" s="5">
        <v>0</v>
      </c>
      <c r="S10" s="5">
        <v>0</v>
      </c>
      <c r="T10" s="5">
        <v>1</v>
      </c>
      <c r="U10" s="5">
        <v>0</v>
      </c>
      <c r="V10" s="6">
        <f t="shared" si="0"/>
        <v>2</v>
      </c>
      <c r="W10" s="18"/>
      <c r="X10" s="38">
        <v>6</v>
      </c>
      <c r="Y10" s="22" t="s">
        <v>25</v>
      </c>
      <c r="Z10" s="31">
        <f t="shared" si="1"/>
        <v>0</v>
      </c>
      <c r="AA10" s="2">
        <v>0</v>
      </c>
      <c r="AB10" s="13">
        <v>0</v>
      </c>
      <c r="AC10" s="3">
        <v>0</v>
      </c>
      <c r="AF10" s="4" t="s">
        <v>24</v>
      </c>
      <c r="AG10" s="6">
        <f t="shared" si="2"/>
        <v>0</v>
      </c>
    </row>
    <row r="11" spans="1:33" ht="15.75" thickBot="1" x14ac:dyDescent="0.3">
      <c r="A11" s="4" t="s">
        <v>28</v>
      </c>
      <c r="B11" s="5">
        <v>0</v>
      </c>
      <c r="C11" s="5">
        <v>0</v>
      </c>
      <c r="D11" s="5">
        <v>0</v>
      </c>
      <c r="E11" s="5">
        <v>1</v>
      </c>
      <c r="F11" s="5">
        <v>0</v>
      </c>
      <c r="G11" s="5">
        <v>0</v>
      </c>
      <c r="H11" s="5">
        <v>0</v>
      </c>
      <c r="I11" s="5">
        <v>0</v>
      </c>
      <c r="J11" s="5">
        <v>0</v>
      </c>
      <c r="K11" s="5">
        <v>0</v>
      </c>
      <c r="L11" s="5">
        <v>0</v>
      </c>
      <c r="M11" s="5">
        <v>0</v>
      </c>
      <c r="N11" s="5">
        <v>0</v>
      </c>
      <c r="O11" s="5">
        <v>0</v>
      </c>
      <c r="P11" s="5">
        <v>0</v>
      </c>
      <c r="Q11" s="5">
        <v>0</v>
      </c>
      <c r="R11" s="5">
        <v>0</v>
      </c>
      <c r="S11" s="5">
        <v>0</v>
      </c>
      <c r="T11" s="5">
        <v>1</v>
      </c>
      <c r="U11" s="5">
        <v>0</v>
      </c>
      <c r="V11" s="6">
        <f t="shared" si="0"/>
        <v>2</v>
      </c>
      <c r="W11" s="18"/>
      <c r="X11" s="26">
        <v>7</v>
      </c>
      <c r="Y11" s="22" t="s">
        <v>27</v>
      </c>
      <c r="Z11" s="31">
        <f t="shared" si="1"/>
        <v>6</v>
      </c>
      <c r="AA11" s="2">
        <v>5</v>
      </c>
      <c r="AB11" s="13">
        <v>1</v>
      </c>
      <c r="AC11" s="3">
        <f t="shared" si="3"/>
        <v>0.83333333333333337</v>
      </c>
      <c r="AF11" s="4" t="s">
        <v>26</v>
      </c>
      <c r="AG11" s="6">
        <f t="shared" si="2"/>
        <v>2</v>
      </c>
    </row>
    <row r="12" spans="1:33" ht="15.75" thickBot="1" x14ac:dyDescent="0.3">
      <c r="A12" s="4" t="s">
        <v>29</v>
      </c>
      <c r="B12" s="5">
        <v>0</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1</v>
      </c>
      <c r="U12" s="5">
        <v>0</v>
      </c>
      <c r="V12" s="6">
        <f t="shared" si="0"/>
        <v>1</v>
      </c>
      <c r="W12" s="18"/>
      <c r="X12" s="26">
        <v>8</v>
      </c>
      <c r="Y12" s="22" t="s">
        <v>50</v>
      </c>
      <c r="Z12" s="31">
        <f t="shared" si="1"/>
        <v>5</v>
      </c>
      <c r="AA12" s="2">
        <v>4</v>
      </c>
      <c r="AB12" s="13">
        <v>1</v>
      </c>
      <c r="AC12" s="3">
        <f t="shared" si="3"/>
        <v>0.8</v>
      </c>
      <c r="AF12" s="4" t="s">
        <v>28</v>
      </c>
      <c r="AG12" s="6">
        <f t="shared" si="2"/>
        <v>2</v>
      </c>
    </row>
    <row r="13" spans="1:33" ht="15.75" thickBot="1" x14ac:dyDescent="0.3">
      <c r="A13" s="4" t="s">
        <v>31</v>
      </c>
      <c r="B13" s="5">
        <v>0</v>
      </c>
      <c r="C13" s="5">
        <v>0</v>
      </c>
      <c r="D13" s="5">
        <v>0</v>
      </c>
      <c r="E13" s="5">
        <v>0</v>
      </c>
      <c r="F13" s="5">
        <v>0</v>
      </c>
      <c r="G13" s="5">
        <v>0</v>
      </c>
      <c r="H13" s="5">
        <v>1</v>
      </c>
      <c r="I13" s="5">
        <v>0</v>
      </c>
      <c r="J13" s="5">
        <v>0</v>
      </c>
      <c r="K13" s="5">
        <v>0</v>
      </c>
      <c r="L13" s="5">
        <v>0</v>
      </c>
      <c r="M13" s="5">
        <v>0</v>
      </c>
      <c r="N13" s="5">
        <v>0</v>
      </c>
      <c r="O13" s="5">
        <v>0</v>
      </c>
      <c r="P13" s="5">
        <v>0</v>
      </c>
      <c r="Q13" s="5">
        <v>0</v>
      </c>
      <c r="R13" s="5">
        <v>0</v>
      </c>
      <c r="S13" s="5">
        <v>0</v>
      </c>
      <c r="T13" s="5">
        <v>0</v>
      </c>
      <c r="U13" s="5">
        <v>0</v>
      </c>
      <c r="V13" s="6">
        <f t="shared" si="0"/>
        <v>1</v>
      </c>
      <c r="W13" s="18"/>
      <c r="X13" s="26">
        <v>9</v>
      </c>
      <c r="Y13" s="22" t="s">
        <v>30</v>
      </c>
      <c r="Z13" s="31">
        <f t="shared" si="1"/>
        <v>0</v>
      </c>
      <c r="AA13" s="2">
        <v>0</v>
      </c>
      <c r="AB13" s="13">
        <v>0</v>
      </c>
      <c r="AC13" s="3">
        <v>0</v>
      </c>
      <c r="AF13" s="4" t="s">
        <v>29</v>
      </c>
      <c r="AG13" s="6">
        <f t="shared" si="2"/>
        <v>1</v>
      </c>
    </row>
    <row r="14" spans="1:33" ht="15.75" thickBot="1" x14ac:dyDescent="0.3">
      <c r="A14" s="4" t="s">
        <v>33</v>
      </c>
      <c r="B14" s="5">
        <v>0</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6">
        <f t="shared" si="0"/>
        <v>0</v>
      </c>
      <c r="W14" s="18"/>
      <c r="X14" s="26">
        <v>10</v>
      </c>
      <c r="Y14" s="22" t="s">
        <v>32</v>
      </c>
      <c r="Z14" s="31">
        <f t="shared" si="1"/>
        <v>9</v>
      </c>
      <c r="AA14" s="2">
        <v>9</v>
      </c>
      <c r="AB14" s="13">
        <v>0</v>
      </c>
      <c r="AC14" s="3">
        <f t="shared" si="3"/>
        <v>1</v>
      </c>
      <c r="AF14" s="4" t="s">
        <v>31</v>
      </c>
      <c r="AG14" s="6">
        <f t="shared" si="2"/>
        <v>1</v>
      </c>
    </row>
    <row r="15" spans="1:33" ht="15.75" thickBot="1" x14ac:dyDescent="0.3">
      <c r="A15" s="4" t="s">
        <v>35</v>
      </c>
      <c r="B15" s="5">
        <v>0</v>
      </c>
      <c r="C15" s="5">
        <v>0</v>
      </c>
      <c r="D15" s="5">
        <v>0</v>
      </c>
      <c r="E15" s="5">
        <v>0</v>
      </c>
      <c r="F15" s="5">
        <v>0</v>
      </c>
      <c r="G15" s="5">
        <v>0</v>
      </c>
      <c r="H15" s="5">
        <v>0</v>
      </c>
      <c r="I15" s="5">
        <v>0</v>
      </c>
      <c r="J15" s="5">
        <v>0</v>
      </c>
      <c r="K15" s="5">
        <v>0</v>
      </c>
      <c r="L15" s="5">
        <v>0</v>
      </c>
      <c r="M15" s="5">
        <v>0</v>
      </c>
      <c r="N15" s="5">
        <v>0</v>
      </c>
      <c r="O15" s="5">
        <v>0</v>
      </c>
      <c r="P15" s="5">
        <v>0</v>
      </c>
      <c r="Q15" s="5">
        <v>0</v>
      </c>
      <c r="R15" s="5">
        <v>1</v>
      </c>
      <c r="S15" s="5">
        <v>0</v>
      </c>
      <c r="T15" s="5">
        <v>0</v>
      </c>
      <c r="U15" s="5">
        <v>0</v>
      </c>
      <c r="V15" s="6">
        <f t="shared" si="0"/>
        <v>1</v>
      </c>
      <c r="W15" s="18"/>
      <c r="X15" s="26">
        <v>11</v>
      </c>
      <c r="Y15" s="22" t="s">
        <v>34</v>
      </c>
      <c r="Z15" s="31">
        <f t="shared" si="1"/>
        <v>2</v>
      </c>
      <c r="AA15" s="2">
        <v>2</v>
      </c>
      <c r="AB15" s="13">
        <v>0</v>
      </c>
      <c r="AC15" s="3">
        <f t="shared" si="3"/>
        <v>1</v>
      </c>
      <c r="AF15" s="4" t="s">
        <v>33</v>
      </c>
      <c r="AG15" s="6">
        <f t="shared" si="2"/>
        <v>0</v>
      </c>
    </row>
    <row r="16" spans="1:33" ht="15.75" thickBot="1" x14ac:dyDescent="0.3">
      <c r="A16" s="4" t="s">
        <v>37</v>
      </c>
      <c r="B16" s="5">
        <v>0</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1</v>
      </c>
      <c r="U16" s="5">
        <v>0</v>
      </c>
      <c r="V16" s="6">
        <f t="shared" si="0"/>
        <v>1</v>
      </c>
      <c r="W16" s="18"/>
      <c r="X16" s="26">
        <v>12</v>
      </c>
      <c r="Y16" s="22" t="s">
        <v>36</v>
      </c>
      <c r="Z16" s="31">
        <f t="shared" si="1"/>
        <v>5</v>
      </c>
      <c r="AA16" s="7">
        <v>3</v>
      </c>
      <c r="AB16" s="13">
        <v>2</v>
      </c>
      <c r="AC16" s="19">
        <f t="shared" si="3"/>
        <v>0.6</v>
      </c>
      <c r="AF16" s="4" t="s">
        <v>35</v>
      </c>
      <c r="AG16" s="6">
        <f t="shared" si="2"/>
        <v>1</v>
      </c>
    </row>
    <row r="17" spans="1:33" ht="15.75" thickBot="1" x14ac:dyDescent="0.3">
      <c r="A17" s="4" t="s">
        <v>39</v>
      </c>
      <c r="B17" s="5">
        <v>0</v>
      </c>
      <c r="C17" s="5">
        <v>0</v>
      </c>
      <c r="D17" s="5">
        <v>0</v>
      </c>
      <c r="E17" s="5">
        <v>0</v>
      </c>
      <c r="F17" s="5">
        <v>0</v>
      </c>
      <c r="G17" s="5">
        <v>0</v>
      </c>
      <c r="H17" s="5">
        <v>0</v>
      </c>
      <c r="I17" s="5">
        <v>2</v>
      </c>
      <c r="J17" s="5">
        <v>0</v>
      </c>
      <c r="K17" s="5">
        <v>0</v>
      </c>
      <c r="L17" s="5">
        <v>0</v>
      </c>
      <c r="M17" s="5">
        <v>0</v>
      </c>
      <c r="N17" s="5">
        <v>0</v>
      </c>
      <c r="O17" s="5">
        <v>0</v>
      </c>
      <c r="P17" s="5">
        <v>0</v>
      </c>
      <c r="Q17" s="5">
        <v>0</v>
      </c>
      <c r="R17" s="5">
        <v>0</v>
      </c>
      <c r="S17" s="5">
        <v>0</v>
      </c>
      <c r="T17" s="5">
        <v>0</v>
      </c>
      <c r="U17" s="5">
        <v>0</v>
      </c>
      <c r="V17" s="6">
        <f t="shared" si="0"/>
        <v>2</v>
      </c>
      <c r="W17" s="18"/>
      <c r="X17" s="26">
        <v>13</v>
      </c>
      <c r="Y17" s="22" t="s">
        <v>38</v>
      </c>
      <c r="Z17" s="31">
        <f t="shared" si="1"/>
        <v>2</v>
      </c>
      <c r="AA17" s="2">
        <v>1</v>
      </c>
      <c r="AB17" s="13">
        <v>1</v>
      </c>
      <c r="AC17" s="3">
        <f t="shared" si="3"/>
        <v>0.5</v>
      </c>
      <c r="AF17" s="4" t="s">
        <v>37</v>
      </c>
      <c r="AG17" s="6">
        <f t="shared" si="2"/>
        <v>1</v>
      </c>
    </row>
    <row r="18" spans="1:33" ht="15.75" thickBot="1" x14ac:dyDescent="0.3">
      <c r="A18" s="4" t="s">
        <v>445</v>
      </c>
      <c r="B18" s="5">
        <v>0</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6">
        <f>SUM(B18:U18)</f>
        <v>0</v>
      </c>
      <c r="W18" s="18"/>
      <c r="X18" s="26">
        <v>14</v>
      </c>
      <c r="Y18" s="22" t="s">
        <v>40</v>
      </c>
      <c r="Z18" s="31">
        <f t="shared" si="1"/>
        <v>20</v>
      </c>
      <c r="AA18" s="2">
        <v>17</v>
      </c>
      <c r="AB18" s="13">
        <v>3</v>
      </c>
      <c r="AC18" s="3">
        <f t="shared" ref="AC18:AC25" si="4">+AA18/Z18</f>
        <v>0.85</v>
      </c>
      <c r="AF18" s="4" t="s">
        <v>39</v>
      </c>
      <c r="AG18" s="6">
        <f t="shared" si="2"/>
        <v>2</v>
      </c>
    </row>
    <row r="19" spans="1:33" ht="15.75" thickBot="1" x14ac:dyDescent="0.3">
      <c r="A19" s="4" t="s">
        <v>433</v>
      </c>
      <c r="B19" s="70">
        <v>0</v>
      </c>
      <c r="C19" s="70">
        <v>0</v>
      </c>
      <c r="D19" s="5">
        <v>0</v>
      </c>
      <c r="E19" s="70">
        <v>0</v>
      </c>
      <c r="F19" s="70">
        <v>0</v>
      </c>
      <c r="G19" s="70">
        <v>0</v>
      </c>
      <c r="H19" s="70">
        <v>0</v>
      </c>
      <c r="I19" s="70">
        <v>0</v>
      </c>
      <c r="J19" s="5">
        <v>0</v>
      </c>
      <c r="K19" s="5">
        <v>0</v>
      </c>
      <c r="L19" s="5">
        <v>0</v>
      </c>
      <c r="M19" s="5">
        <v>0</v>
      </c>
      <c r="N19" s="5">
        <v>0</v>
      </c>
      <c r="O19" s="5">
        <v>0</v>
      </c>
      <c r="P19" s="5">
        <v>0</v>
      </c>
      <c r="Q19" s="5">
        <v>0</v>
      </c>
      <c r="R19" s="5">
        <v>0</v>
      </c>
      <c r="S19" s="5">
        <v>0</v>
      </c>
      <c r="T19" s="5">
        <v>0</v>
      </c>
      <c r="U19" s="5">
        <v>0</v>
      </c>
      <c r="V19" s="6">
        <f t="shared" si="0"/>
        <v>0</v>
      </c>
      <c r="W19" s="18"/>
      <c r="X19" s="26">
        <v>15</v>
      </c>
      <c r="Y19" s="22" t="s">
        <v>41</v>
      </c>
      <c r="Z19" s="31">
        <f t="shared" si="1"/>
        <v>0</v>
      </c>
      <c r="AA19" s="2">
        <v>0</v>
      </c>
      <c r="AB19" s="13">
        <v>0</v>
      </c>
      <c r="AC19" s="3">
        <v>0</v>
      </c>
      <c r="AF19" s="4" t="s">
        <v>445</v>
      </c>
      <c r="AG19" s="6">
        <f>SUM(B18:U18)</f>
        <v>0</v>
      </c>
    </row>
    <row r="20" spans="1:33" ht="15.75" thickBot="1" x14ac:dyDescent="0.3">
      <c r="A20" s="4" t="s">
        <v>434</v>
      </c>
      <c r="B20" s="70">
        <v>0</v>
      </c>
      <c r="C20" s="70">
        <v>0</v>
      </c>
      <c r="D20" s="5">
        <v>0</v>
      </c>
      <c r="E20" s="70">
        <v>0</v>
      </c>
      <c r="F20" s="70">
        <v>0</v>
      </c>
      <c r="G20" s="70">
        <v>0</v>
      </c>
      <c r="H20" s="70">
        <v>0</v>
      </c>
      <c r="I20" s="70">
        <v>0</v>
      </c>
      <c r="J20" s="5">
        <v>0</v>
      </c>
      <c r="K20" s="5">
        <v>0</v>
      </c>
      <c r="L20" s="5">
        <v>0</v>
      </c>
      <c r="M20" s="5">
        <v>0</v>
      </c>
      <c r="N20" s="5">
        <v>0</v>
      </c>
      <c r="O20" s="5">
        <v>0</v>
      </c>
      <c r="P20" s="5">
        <v>0</v>
      </c>
      <c r="Q20" s="5">
        <v>0</v>
      </c>
      <c r="R20" s="5">
        <v>0</v>
      </c>
      <c r="S20" s="5">
        <v>0</v>
      </c>
      <c r="T20" s="5">
        <v>0</v>
      </c>
      <c r="U20" s="5">
        <v>0</v>
      </c>
      <c r="V20" s="6">
        <f t="shared" si="0"/>
        <v>0</v>
      </c>
      <c r="W20" s="18"/>
      <c r="X20" s="26">
        <v>16</v>
      </c>
      <c r="Y20" s="22" t="s">
        <v>42</v>
      </c>
      <c r="Z20" s="31">
        <f t="shared" si="1"/>
        <v>1</v>
      </c>
      <c r="AA20" s="2">
        <v>0</v>
      </c>
      <c r="AB20" s="13">
        <v>1</v>
      </c>
      <c r="AC20" s="3">
        <f>+AA20/Z20</f>
        <v>0</v>
      </c>
      <c r="AF20" s="4" t="s">
        <v>433</v>
      </c>
      <c r="AG20" s="6">
        <f t="shared" ref="AG20:AG31" si="5">SUM($B19:$U19)</f>
        <v>0</v>
      </c>
    </row>
    <row r="21" spans="1:33" ht="15.75" thickBot="1" x14ac:dyDescent="0.3">
      <c r="A21" s="4" t="s">
        <v>435</v>
      </c>
      <c r="B21" s="70">
        <v>0</v>
      </c>
      <c r="C21" s="70">
        <v>0</v>
      </c>
      <c r="D21" s="5">
        <v>0</v>
      </c>
      <c r="E21" s="70">
        <v>0</v>
      </c>
      <c r="F21" s="70">
        <v>0</v>
      </c>
      <c r="G21" s="70">
        <v>0</v>
      </c>
      <c r="H21" s="70">
        <v>0</v>
      </c>
      <c r="I21" s="70">
        <v>0</v>
      </c>
      <c r="J21" s="5">
        <v>0</v>
      </c>
      <c r="K21" s="5">
        <v>0</v>
      </c>
      <c r="L21" s="5">
        <v>0</v>
      </c>
      <c r="M21" s="5">
        <v>0</v>
      </c>
      <c r="N21" s="5">
        <v>0</v>
      </c>
      <c r="O21" s="5">
        <v>0</v>
      </c>
      <c r="P21" s="5">
        <v>0</v>
      </c>
      <c r="Q21" s="5">
        <v>0</v>
      </c>
      <c r="R21" s="5">
        <v>0</v>
      </c>
      <c r="S21" s="5">
        <v>0</v>
      </c>
      <c r="T21" s="5">
        <v>0</v>
      </c>
      <c r="U21" s="5">
        <v>0</v>
      </c>
      <c r="V21" s="6">
        <f t="shared" si="0"/>
        <v>0</v>
      </c>
      <c r="W21" s="18"/>
      <c r="X21" s="26">
        <v>17</v>
      </c>
      <c r="Y21" s="22" t="s">
        <v>43</v>
      </c>
      <c r="Z21" s="31">
        <f t="shared" si="1"/>
        <v>2</v>
      </c>
      <c r="AA21" s="2">
        <v>1</v>
      </c>
      <c r="AB21" s="13">
        <v>1</v>
      </c>
      <c r="AC21" s="3">
        <f t="shared" si="4"/>
        <v>0.5</v>
      </c>
      <c r="AF21" s="4" t="s">
        <v>434</v>
      </c>
      <c r="AG21" s="6">
        <f t="shared" si="5"/>
        <v>0</v>
      </c>
    </row>
    <row r="22" spans="1:33" ht="15.75" thickBot="1" x14ac:dyDescent="0.3">
      <c r="A22" s="4" t="s">
        <v>436</v>
      </c>
      <c r="B22" s="70">
        <v>0</v>
      </c>
      <c r="C22" s="70">
        <v>0</v>
      </c>
      <c r="D22" s="5">
        <v>0</v>
      </c>
      <c r="E22" s="70">
        <v>0</v>
      </c>
      <c r="F22" s="70">
        <v>0</v>
      </c>
      <c r="G22" s="70">
        <v>0</v>
      </c>
      <c r="H22" s="70">
        <v>0</v>
      </c>
      <c r="I22" s="70">
        <v>0</v>
      </c>
      <c r="J22" s="5">
        <v>0</v>
      </c>
      <c r="K22" s="5">
        <v>0</v>
      </c>
      <c r="L22" s="5">
        <v>0</v>
      </c>
      <c r="M22" s="5">
        <v>0</v>
      </c>
      <c r="N22" s="5">
        <v>0</v>
      </c>
      <c r="O22" s="5">
        <v>0</v>
      </c>
      <c r="P22" s="5">
        <v>0</v>
      </c>
      <c r="Q22" s="5">
        <v>0</v>
      </c>
      <c r="R22" s="5">
        <v>0</v>
      </c>
      <c r="S22" s="5">
        <v>0</v>
      </c>
      <c r="T22" s="5">
        <v>0</v>
      </c>
      <c r="U22" s="5">
        <v>0</v>
      </c>
      <c r="V22" s="6">
        <f t="shared" si="0"/>
        <v>0</v>
      </c>
      <c r="W22" s="18"/>
      <c r="X22" s="26">
        <v>18</v>
      </c>
      <c r="Y22" s="22" t="s">
        <v>44</v>
      </c>
      <c r="Z22" s="31">
        <f t="shared" si="1"/>
        <v>1</v>
      </c>
      <c r="AA22" s="2">
        <v>1</v>
      </c>
      <c r="AB22" s="13">
        <v>0</v>
      </c>
      <c r="AC22" s="3">
        <f t="shared" si="4"/>
        <v>1</v>
      </c>
      <c r="AF22" s="4" t="s">
        <v>435</v>
      </c>
      <c r="AG22" s="6">
        <f t="shared" si="5"/>
        <v>0</v>
      </c>
    </row>
    <row r="23" spans="1:33" ht="15.75" thickBot="1" x14ac:dyDescent="0.3">
      <c r="A23" s="4" t="s">
        <v>437</v>
      </c>
      <c r="B23" s="70">
        <v>0</v>
      </c>
      <c r="C23" s="70">
        <v>0</v>
      </c>
      <c r="D23" s="5">
        <v>0</v>
      </c>
      <c r="E23" s="70">
        <v>0</v>
      </c>
      <c r="F23" s="70">
        <v>0</v>
      </c>
      <c r="G23" s="70">
        <v>0</v>
      </c>
      <c r="H23" s="70">
        <v>0</v>
      </c>
      <c r="I23" s="70">
        <v>0</v>
      </c>
      <c r="J23" s="5">
        <v>0</v>
      </c>
      <c r="K23" s="5">
        <v>0</v>
      </c>
      <c r="L23" s="5">
        <v>0</v>
      </c>
      <c r="M23" s="5">
        <v>0</v>
      </c>
      <c r="N23" s="5">
        <v>0</v>
      </c>
      <c r="O23" s="5">
        <v>0</v>
      </c>
      <c r="P23" s="5">
        <v>0</v>
      </c>
      <c r="Q23" s="5">
        <v>0</v>
      </c>
      <c r="R23" s="5">
        <v>0</v>
      </c>
      <c r="S23" s="5">
        <v>0</v>
      </c>
      <c r="T23" s="5">
        <v>0</v>
      </c>
      <c r="U23" s="5">
        <v>0</v>
      </c>
      <c r="V23" s="6">
        <f t="shared" si="0"/>
        <v>0</v>
      </c>
      <c r="W23" s="18"/>
      <c r="X23" s="26">
        <v>19</v>
      </c>
      <c r="Y23" s="22" t="s">
        <v>45</v>
      </c>
      <c r="Z23" s="31">
        <f t="shared" si="1"/>
        <v>15</v>
      </c>
      <c r="AA23" s="2">
        <v>13</v>
      </c>
      <c r="AB23" s="13">
        <v>2</v>
      </c>
      <c r="AC23" s="3">
        <f t="shared" si="4"/>
        <v>0.8666666666666667</v>
      </c>
      <c r="AF23" s="4" t="s">
        <v>436</v>
      </c>
      <c r="AG23" s="6">
        <f t="shared" si="5"/>
        <v>0</v>
      </c>
    </row>
    <row r="24" spans="1:33" ht="15.75" thickBot="1" x14ac:dyDescent="0.3">
      <c r="A24" s="69" t="s">
        <v>438</v>
      </c>
      <c r="B24" s="70">
        <v>0</v>
      </c>
      <c r="C24" s="70">
        <v>0</v>
      </c>
      <c r="D24" s="5">
        <v>0</v>
      </c>
      <c r="E24" s="70">
        <v>0</v>
      </c>
      <c r="F24" s="70">
        <v>0</v>
      </c>
      <c r="G24" s="70">
        <v>0</v>
      </c>
      <c r="H24" s="70">
        <v>0</v>
      </c>
      <c r="I24" s="70">
        <v>0</v>
      </c>
      <c r="J24" s="5">
        <v>0</v>
      </c>
      <c r="K24" s="5">
        <v>0</v>
      </c>
      <c r="L24" s="5">
        <v>0</v>
      </c>
      <c r="M24" s="5">
        <v>0</v>
      </c>
      <c r="N24" s="5">
        <v>1</v>
      </c>
      <c r="O24" s="5">
        <v>0</v>
      </c>
      <c r="P24" s="5">
        <v>0</v>
      </c>
      <c r="Q24" s="5">
        <v>0</v>
      </c>
      <c r="R24" s="5">
        <v>0</v>
      </c>
      <c r="S24" s="5">
        <v>0</v>
      </c>
      <c r="T24" s="5">
        <v>0</v>
      </c>
      <c r="U24" s="5">
        <v>0</v>
      </c>
      <c r="V24" s="6">
        <f t="shared" si="0"/>
        <v>1</v>
      </c>
      <c r="W24" s="18"/>
      <c r="X24" s="32">
        <v>20</v>
      </c>
      <c r="Y24" s="33" t="s">
        <v>46</v>
      </c>
      <c r="Z24" s="31">
        <f t="shared" si="1"/>
        <v>0</v>
      </c>
      <c r="AA24" s="35">
        <v>0</v>
      </c>
      <c r="AB24" s="34">
        <v>0</v>
      </c>
      <c r="AC24" s="3">
        <v>0</v>
      </c>
      <c r="AF24" s="4" t="s">
        <v>437</v>
      </c>
      <c r="AG24" s="6">
        <f t="shared" si="5"/>
        <v>0</v>
      </c>
    </row>
    <row r="25" spans="1:33" ht="15.75" thickBot="1" x14ac:dyDescent="0.3">
      <c r="A25" s="69" t="s">
        <v>439</v>
      </c>
      <c r="B25" s="70">
        <v>0</v>
      </c>
      <c r="C25" s="70">
        <v>0</v>
      </c>
      <c r="D25" s="5">
        <v>0</v>
      </c>
      <c r="E25" s="70">
        <v>0</v>
      </c>
      <c r="F25" s="70">
        <v>0</v>
      </c>
      <c r="G25" s="70">
        <v>0</v>
      </c>
      <c r="H25" s="70">
        <v>0</v>
      </c>
      <c r="I25" s="70">
        <v>0</v>
      </c>
      <c r="J25" s="5">
        <v>0</v>
      </c>
      <c r="K25" s="5">
        <v>0</v>
      </c>
      <c r="L25" s="5">
        <v>0</v>
      </c>
      <c r="M25" s="5">
        <v>0</v>
      </c>
      <c r="N25" s="5">
        <v>0</v>
      </c>
      <c r="O25" s="5">
        <v>0</v>
      </c>
      <c r="P25" s="5">
        <v>0</v>
      </c>
      <c r="Q25" s="5">
        <v>0</v>
      </c>
      <c r="R25" s="5">
        <v>0</v>
      </c>
      <c r="S25" s="5">
        <v>0</v>
      </c>
      <c r="T25" s="5">
        <v>0</v>
      </c>
      <c r="U25" s="5">
        <v>0</v>
      </c>
      <c r="V25" s="6">
        <f t="shared" si="0"/>
        <v>0</v>
      </c>
      <c r="W25" s="18"/>
      <c r="X25" s="21"/>
      <c r="Y25" s="27" t="s">
        <v>14</v>
      </c>
      <c r="Z25" s="28">
        <f>SUM(Z5:Z24)</f>
        <v>79</v>
      </c>
      <c r="AA25" s="28">
        <f>SUM(AA5:AA24)</f>
        <v>65</v>
      </c>
      <c r="AB25" s="28">
        <f>SUM(AB5:AB24)</f>
        <v>14</v>
      </c>
      <c r="AC25" s="29">
        <f t="shared" si="4"/>
        <v>0.82278481012658233</v>
      </c>
      <c r="AF25" s="69" t="s">
        <v>438</v>
      </c>
      <c r="AG25" s="6">
        <f t="shared" si="5"/>
        <v>1</v>
      </c>
    </row>
    <row r="26" spans="1:33" x14ac:dyDescent="0.25">
      <c r="A26" s="4" t="s">
        <v>440</v>
      </c>
      <c r="B26" s="70">
        <v>0</v>
      </c>
      <c r="C26" s="70">
        <v>0</v>
      </c>
      <c r="D26" s="5">
        <v>0</v>
      </c>
      <c r="E26" s="70">
        <v>0</v>
      </c>
      <c r="F26" s="70">
        <v>0</v>
      </c>
      <c r="G26" s="70">
        <v>0</v>
      </c>
      <c r="H26" s="70">
        <v>0</v>
      </c>
      <c r="I26" s="70">
        <v>0</v>
      </c>
      <c r="J26" s="5">
        <v>0</v>
      </c>
      <c r="K26" s="5">
        <v>0</v>
      </c>
      <c r="L26" s="5">
        <v>0</v>
      </c>
      <c r="M26" s="5">
        <v>0</v>
      </c>
      <c r="N26" s="5">
        <v>0</v>
      </c>
      <c r="O26" s="5">
        <v>0</v>
      </c>
      <c r="P26" s="5">
        <v>0</v>
      </c>
      <c r="Q26" s="5">
        <v>0</v>
      </c>
      <c r="R26" s="5">
        <v>0</v>
      </c>
      <c r="S26" s="5">
        <v>0</v>
      </c>
      <c r="T26" s="5">
        <v>0</v>
      </c>
      <c r="U26" s="5">
        <v>0</v>
      </c>
      <c r="V26" s="6">
        <f t="shared" si="0"/>
        <v>0</v>
      </c>
      <c r="W26" s="18"/>
      <c r="AF26" s="69" t="s">
        <v>439</v>
      </c>
      <c r="AG26" s="6">
        <f t="shared" si="5"/>
        <v>0</v>
      </c>
    </row>
    <row r="27" spans="1:33" x14ac:dyDescent="0.25">
      <c r="A27" s="4" t="s">
        <v>441</v>
      </c>
      <c r="B27" s="70">
        <v>0</v>
      </c>
      <c r="C27" s="70">
        <v>0</v>
      </c>
      <c r="D27" s="5">
        <v>0</v>
      </c>
      <c r="E27" s="70">
        <v>0</v>
      </c>
      <c r="F27" s="70">
        <v>0</v>
      </c>
      <c r="G27" s="70">
        <v>0</v>
      </c>
      <c r="H27" s="70">
        <v>0</v>
      </c>
      <c r="I27" s="70">
        <v>0</v>
      </c>
      <c r="J27" s="5">
        <v>0</v>
      </c>
      <c r="K27" s="5">
        <v>0</v>
      </c>
      <c r="L27" s="5">
        <v>0</v>
      </c>
      <c r="M27" s="5">
        <v>0</v>
      </c>
      <c r="N27" s="5">
        <v>0</v>
      </c>
      <c r="O27" s="5">
        <v>0</v>
      </c>
      <c r="P27" s="5">
        <v>0</v>
      </c>
      <c r="Q27" s="5">
        <v>0</v>
      </c>
      <c r="R27" s="5">
        <v>0</v>
      </c>
      <c r="S27" s="5">
        <v>0</v>
      </c>
      <c r="T27" s="5">
        <v>0</v>
      </c>
      <c r="U27" s="5">
        <v>0</v>
      </c>
      <c r="V27" s="6">
        <f t="shared" si="0"/>
        <v>0</v>
      </c>
      <c r="W27" s="18"/>
      <c r="AF27" s="4" t="s">
        <v>440</v>
      </c>
      <c r="AG27" s="6">
        <f t="shared" si="5"/>
        <v>0</v>
      </c>
    </row>
    <row r="28" spans="1:33" x14ac:dyDescent="0.25">
      <c r="A28" s="4" t="s">
        <v>442</v>
      </c>
      <c r="B28" s="70">
        <v>0</v>
      </c>
      <c r="C28" s="70">
        <v>0</v>
      </c>
      <c r="D28" s="5">
        <v>0</v>
      </c>
      <c r="E28" s="70">
        <v>0</v>
      </c>
      <c r="F28" s="70">
        <v>0</v>
      </c>
      <c r="G28" s="70">
        <v>0</v>
      </c>
      <c r="H28" s="70">
        <v>1</v>
      </c>
      <c r="I28" s="70">
        <v>0</v>
      </c>
      <c r="J28" s="5">
        <v>0</v>
      </c>
      <c r="K28" s="5">
        <v>0</v>
      </c>
      <c r="L28" s="5">
        <v>0</v>
      </c>
      <c r="M28" s="5">
        <v>0</v>
      </c>
      <c r="N28" s="5">
        <v>0</v>
      </c>
      <c r="O28" s="5">
        <v>3</v>
      </c>
      <c r="P28" s="5">
        <v>0</v>
      </c>
      <c r="Q28" s="5">
        <v>0</v>
      </c>
      <c r="R28" s="5">
        <v>0</v>
      </c>
      <c r="S28" s="5">
        <v>0</v>
      </c>
      <c r="T28" s="5">
        <v>0</v>
      </c>
      <c r="U28" s="5">
        <v>0</v>
      </c>
      <c r="V28" s="6">
        <f t="shared" si="0"/>
        <v>4</v>
      </c>
      <c r="W28" s="18"/>
      <c r="AF28" s="4" t="s">
        <v>441</v>
      </c>
      <c r="AG28" s="6">
        <f t="shared" si="5"/>
        <v>0</v>
      </c>
    </row>
    <row r="29" spans="1:33" x14ac:dyDescent="0.25">
      <c r="A29" s="4" t="s">
        <v>443</v>
      </c>
      <c r="B29" s="70">
        <v>0</v>
      </c>
      <c r="C29" s="70">
        <v>0</v>
      </c>
      <c r="D29" s="5">
        <v>0</v>
      </c>
      <c r="E29" s="70">
        <v>0</v>
      </c>
      <c r="F29" s="70">
        <v>0</v>
      </c>
      <c r="G29" s="70">
        <v>0</v>
      </c>
      <c r="H29" s="70">
        <v>0</v>
      </c>
      <c r="I29" s="70">
        <v>0</v>
      </c>
      <c r="J29" s="5">
        <v>0</v>
      </c>
      <c r="K29" s="5">
        <v>0</v>
      </c>
      <c r="L29" s="5">
        <v>0</v>
      </c>
      <c r="M29" s="5">
        <v>0</v>
      </c>
      <c r="N29" s="5">
        <v>0</v>
      </c>
      <c r="O29" s="5">
        <v>0</v>
      </c>
      <c r="P29" s="5">
        <v>0</v>
      </c>
      <c r="Q29" s="5">
        <v>0</v>
      </c>
      <c r="R29" s="5">
        <v>0</v>
      </c>
      <c r="S29" s="5">
        <v>0</v>
      </c>
      <c r="T29" s="5">
        <v>0</v>
      </c>
      <c r="U29" s="5">
        <v>0</v>
      </c>
      <c r="V29" s="6">
        <f t="shared" si="0"/>
        <v>0</v>
      </c>
      <c r="W29" s="18"/>
      <c r="AF29" s="4" t="s">
        <v>442</v>
      </c>
      <c r="AG29" s="6">
        <f t="shared" si="5"/>
        <v>4</v>
      </c>
    </row>
    <row r="30" spans="1:33" x14ac:dyDescent="0.25">
      <c r="A30" s="4" t="s">
        <v>444</v>
      </c>
      <c r="B30" s="5">
        <v>0</v>
      </c>
      <c r="C30" s="5">
        <v>0</v>
      </c>
      <c r="D30" s="5">
        <v>0</v>
      </c>
      <c r="E30" s="5">
        <v>3</v>
      </c>
      <c r="F30" s="5">
        <v>0</v>
      </c>
      <c r="G30" s="5">
        <v>0</v>
      </c>
      <c r="H30" s="5">
        <v>2</v>
      </c>
      <c r="I30" s="5">
        <v>1</v>
      </c>
      <c r="J30" s="5">
        <v>0</v>
      </c>
      <c r="K30" s="5">
        <v>0</v>
      </c>
      <c r="L30" s="5">
        <v>0</v>
      </c>
      <c r="M30" s="5">
        <v>3</v>
      </c>
      <c r="N30" s="5">
        <v>1</v>
      </c>
      <c r="O30" s="5">
        <v>1</v>
      </c>
      <c r="P30" s="5">
        <v>0</v>
      </c>
      <c r="Q30" s="5">
        <v>0</v>
      </c>
      <c r="R30" s="5">
        <v>1</v>
      </c>
      <c r="S30" s="5">
        <v>0</v>
      </c>
      <c r="T30" s="5">
        <v>2</v>
      </c>
      <c r="U30" s="5">
        <v>0</v>
      </c>
      <c r="V30" s="6">
        <f>SUM($B30:$U30)</f>
        <v>14</v>
      </c>
      <c r="W30" s="18"/>
      <c r="AF30" s="4" t="s">
        <v>443</v>
      </c>
      <c r="AG30" s="6">
        <f t="shared" si="5"/>
        <v>0</v>
      </c>
    </row>
    <row r="31" spans="1:33" x14ac:dyDescent="0.25">
      <c r="A31" s="4" t="s">
        <v>446</v>
      </c>
      <c r="B31" s="6">
        <f t="shared" ref="B31:U31" si="6">SUM(B5:B30)</f>
        <v>3</v>
      </c>
      <c r="C31" s="6">
        <f t="shared" si="6"/>
        <v>3</v>
      </c>
      <c r="D31" s="6">
        <f t="shared" si="6"/>
        <v>0</v>
      </c>
      <c r="E31" s="6">
        <f t="shared" si="6"/>
        <v>5</v>
      </c>
      <c r="F31" s="6">
        <f t="shared" si="6"/>
        <v>0</v>
      </c>
      <c r="G31" s="6">
        <f t="shared" si="6"/>
        <v>0</v>
      </c>
      <c r="H31" s="6">
        <f t="shared" si="6"/>
        <v>6</v>
      </c>
      <c r="I31" s="6">
        <f t="shared" si="6"/>
        <v>5</v>
      </c>
      <c r="J31" s="6">
        <f t="shared" si="6"/>
        <v>0</v>
      </c>
      <c r="K31" s="6">
        <f t="shared" si="6"/>
        <v>9</v>
      </c>
      <c r="L31" s="6">
        <f t="shared" si="6"/>
        <v>2</v>
      </c>
      <c r="M31" s="6">
        <f t="shared" si="6"/>
        <v>5</v>
      </c>
      <c r="N31" s="6">
        <f t="shared" si="6"/>
        <v>2</v>
      </c>
      <c r="O31" s="6">
        <f t="shared" si="6"/>
        <v>20</v>
      </c>
      <c r="P31" s="6">
        <f t="shared" si="6"/>
        <v>0</v>
      </c>
      <c r="Q31" s="6">
        <f t="shared" si="6"/>
        <v>1</v>
      </c>
      <c r="R31" s="6">
        <f t="shared" si="6"/>
        <v>2</v>
      </c>
      <c r="S31" s="6">
        <f t="shared" si="6"/>
        <v>1</v>
      </c>
      <c r="T31" s="6">
        <f t="shared" si="6"/>
        <v>15</v>
      </c>
      <c r="U31" s="6">
        <f t="shared" si="6"/>
        <v>0</v>
      </c>
      <c r="V31" s="6">
        <f>SUM($B31:$U31)</f>
        <v>79</v>
      </c>
      <c r="W31" s="18"/>
      <c r="AF31" s="4" t="s">
        <v>444</v>
      </c>
      <c r="AG31" s="6">
        <f t="shared" si="5"/>
        <v>14</v>
      </c>
    </row>
    <row r="32" spans="1:33" x14ac:dyDescent="0.25">
      <c r="A32" s="12"/>
      <c r="V32" s="8"/>
      <c r="W32" s="18"/>
    </row>
    <row r="33" spans="2:23" x14ac:dyDescent="0.25">
      <c r="W33" s="18"/>
    </row>
    <row r="34" spans="2:23" x14ac:dyDescent="0.25">
      <c r="B34" s="9"/>
    </row>
    <row r="50" spans="24:24" x14ac:dyDescent="0.25">
      <c r="X50" s="37"/>
    </row>
  </sheetData>
  <mergeCells count="3">
    <mergeCell ref="A3:V3"/>
    <mergeCell ref="X3:AC3"/>
    <mergeCell ref="AF4:AG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63"/>
  <sheetViews>
    <sheetView topLeftCell="P1" workbookViewId="0">
      <selection activeCell="AD6" sqref="AD6"/>
    </sheetView>
  </sheetViews>
  <sheetFormatPr baseColWidth="10" defaultRowHeight="15" x14ac:dyDescent="0.25"/>
  <cols>
    <col min="1" max="1" width="0" hidden="1" customWidth="1"/>
    <col min="2" max="2" width="8.28515625" hidden="1" customWidth="1"/>
    <col min="8" max="8" width="16" customWidth="1"/>
    <col min="30" max="30" width="31.140625" customWidth="1"/>
    <col min="31" max="31" width="22.42578125" customWidth="1"/>
    <col min="32" max="32" width="12.5703125" customWidth="1"/>
    <col min="33" max="33"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63" t="s">
        <v>0</v>
      </c>
      <c r="D5" s="64" t="s">
        <v>54</v>
      </c>
      <c r="E5" s="65" t="s">
        <v>55</v>
      </c>
      <c r="F5" s="65" t="s">
        <v>56</v>
      </c>
      <c r="G5" s="65" t="s">
        <v>57</v>
      </c>
      <c r="H5" s="65" t="s">
        <v>58</v>
      </c>
      <c r="I5" s="66" t="s">
        <v>3</v>
      </c>
      <c r="J5" s="66" t="s">
        <v>59</v>
      </c>
      <c r="K5" s="66" t="s">
        <v>60</v>
      </c>
      <c r="L5" s="66" t="s">
        <v>61</v>
      </c>
      <c r="M5" s="66" t="s">
        <v>354</v>
      </c>
      <c r="N5" s="66" t="s">
        <v>62</v>
      </c>
      <c r="O5" s="66" t="s">
        <v>63</v>
      </c>
      <c r="P5" s="66" t="s">
        <v>1</v>
      </c>
      <c r="Q5" s="66" t="s">
        <v>4</v>
      </c>
      <c r="R5" s="66" t="s">
        <v>5</v>
      </c>
      <c r="S5" s="66" t="s">
        <v>8</v>
      </c>
      <c r="T5" s="66" t="s">
        <v>6</v>
      </c>
      <c r="U5" s="66" t="s">
        <v>9</v>
      </c>
      <c r="V5" s="66" t="s">
        <v>7</v>
      </c>
      <c r="W5" s="66" t="s">
        <v>2</v>
      </c>
      <c r="X5" s="66" t="s">
        <v>64</v>
      </c>
      <c r="Y5" s="67" t="s">
        <v>65</v>
      </c>
      <c r="Z5" s="67" t="s">
        <v>66</v>
      </c>
      <c r="AA5" s="67" t="s">
        <v>67</v>
      </c>
      <c r="AB5" s="67" t="s">
        <v>355</v>
      </c>
    </row>
    <row r="6" spans="1:28" ht="191.25" x14ac:dyDescent="0.25">
      <c r="A6" s="39" t="str">
        <f t="shared" ref="A6:A69" si="0">+CONCATENATE(LEFT(K6,2)," ",LEFT(L6,2))</f>
        <v>6. Y.</v>
      </c>
      <c r="B6" s="39" t="str">
        <f t="shared" ref="B6:B69" si="1">IF(R6&lt;&gt;"",CONCATENATE(DAY(R6),".",MONTH(R6)),"")</f>
        <v>1.11</v>
      </c>
      <c r="C6" s="1">
        <v>243</v>
      </c>
      <c r="D6" s="47">
        <v>43770</v>
      </c>
      <c r="E6" s="1" t="s">
        <v>516</v>
      </c>
      <c r="F6" s="1" t="s">
        <v>179</v>
      </c>
      <c r="G6" s="1" t="s">
        <v>183</v>
      </c>
      <c r="H6" s="1" t="s">
        <v>77</v>
      </c>
      <c r="I6" s="1" t="s">
        <v>162</v>
      </c>
      <c r="J6" s="1" t="s">
        <v>92</v>
      </c>
      <c r="K6" s="1" t="s">
        <v>169</v>
      </c>
      <c r="L6" s="1" t="s">
        <v>209</v>
      </c>
      <c r="M6" s="1"/>
      <c r="N6" s="73" t="s">
        <v>106</v>
      </c>
      <c r="O6" s="73" t="s">
        <v>106</v>
      </c>
      <c r="P6" s="73" t="s">
        <v>103</v>
      </c>
      <c r="Q6" s="47">
        <v>43770</v>
      </c>
      <c r="R6" s="47">
        <v>43770</v>
      </c>
      <c r="S6" s="47">
        <v>43770</v>
      </c>
      <c r="T6" s="48">
        <v>0</v>
      </c>
      <c r="U6" s="49">
        <v>0</v>
      </c>
      <c r="V6" s="50"/>
      <c r="W6" s="1" t="s">
        <v>211</v>
      </c>
      <c r="X6" s="1" t="s">
        <v>176</v>
      </c>
      <c r="Y6" s="1" t="s">
        <v>902</v>
      </c>
      <c r="Z6" s="1"/>
      <c r="AA6" s="73" t="s">
        <v>103</v>
      </c>
      <c r="AB6" s="1" t="s">
        <v>424</v>
      </c>
    </row>
    <row r="7" spans="1:28" ht="168.75" x14ac:dyDescent="0.25">
      <c r="A7" s="39" t="str">
        <f t="shared" si="0"/>
        <v>6. R.</v>
      </c>
      <c r="B7" s="39" t="str">
        <f t="shared" si="1"/>
        <v>5.11</v>
      </c>
      <c r="C7" s="1">
        <v>244</v>
      </c>
      <c r="D7" s="47">
        <v>43774</v>
      </c>
      <c r="E7" s="1" t="s">
        <v>158</v>
      </c>
      <c r="F7" s="1" t="s">
        <v>91</v>
      </c>
      <c r="G7" s="1" t="s">
        <v>155</v>
      </c>
      <c r="H7" s="1">
        <v>0</v>
      </c>
      <c r="I7" s="1" t="s">
        <v>162</v>
      </c>
      <c r="J7" s="1" t="s">
        <v>92</v>
      </c>
      <c r="K7" s="1" t="s">
        <v>169</v>
      </c>
      <c r="L7" s="1" t="s">
        <v>199</v>
      </c>
      <c r="M7" s="1"/>
      <c r="N7" s="1" t="s">
        <v>106</v>
      </c>
      <c r="O7" s="1" t="s">
        <v>106</v>
      </c>
      <c r="P7" s="1" t="s">
        <v>77</v>
      </c>
      <c r="Q7" s="47">
        <v>43774</v>
      </c>
      <c r="R7" s="47">
        <v>43774</v>
      </c>
      <c r="S7" s="47">
        <v>43774</v>
      </c>
      <c r="T7" s="48">
        <v>0</v>
      </c>
      <c r="U7" s="49">
        <v>0</v>
      </c>
      <c r="V7" s="50"/>
      <c r="W7" s="1" t="s">
        <v>211</v>
      </c>
      <c r="X7" s="1" t="s">
        <v>176</v>
      </c>
      <c r="Y7" s="1" t="s">
        <v>423</v>
      </c>
      <c r="Z7" s="1"/>
      <c r="AA7" s="73" t="s">
        <v>103</v>
      </c>
      <c r="AB7" s="1" t="s">
        <v>426</v>
      </c>
    </row>
    <row r="8" spans="1:28" ht="191.25" x14ac:dyDescent="0.25">
      <c r="A8" s="39" t="str">
        <f t="shared" si="0"/>
        <v>6. P.</v>
      </c>
      <c r="B8" s="39" t="str">
        <f t="shared" si="1"/>
        <v>5.11</v>
      </c>
      <c r="C8" s="1">
        <v>245</v>
      </c>
      <c r="D8" s="47">
        <v>43774</v>
      </c>
      <c r="E8" s="1" t="s">
        <v>158</v>
      </c>
      <c r="F8" s="1" t="s">
        <v>91</v>
      </c>
      <c r="G8" s="1" t="s">
        <v>155</v>
      </c>
      <c r="H8" s="1">
        <v>0</v>
      </c>
      <c r="I8" s="1" t="s">
        <v>162</v>
      </c>
      <c r="J8" s="1" t="s">
        <v>92</v>
      </c>
      <c r="K8" s="1" t="s">
        <v>169</v>
      </c>
      <c r="L8" s="1" t="s">
        <v>201</v>
      </c>
      <c r="M8" s="1"/>
      <c r="N8" s="1" t="s">
        <v>106</v>
      </c>
      <c r="O8" s="1" t="s">
        <v>106</v>
      </c>
      <c r="P8" s="1" t="s">
        <v>77</v>
      </c>
      <c r="Q8" s="47">
        <v>43774</v>
      </c>
      <c r="R8" s="47">
        <v>43774</v>
      </c>
      <c r="S8" s="47">
        <v>43774</v>
      </c>
      <c r="T8" s="48">
        <v>0</v>
      </c>
      <c r="U8" s="49">
        <v>0</v>
      </c>
      <c r="V8" s="50"/>
      <c r="W8" s="1" t="s">
        <v>211</v>
      </c>
      <c r="X8" s="1" t="s">
        <v>176</v>
      </c>
      <c r="Y8" s="1" t="s">
        <v>429</v>
      </c>
      <c r="Z8" s="1"/>
      <c r="AA8" s="73" t="s">
        <v>103</v>
      </c>
      <c r="AB8" s="1" t="s">
        <v>426</v>
      </c>
    </row>
    <row r="9" spans="1:28" ht="146.25" x14ac:dyDescent="0.25">
      <c r="A9" s="39" t="str">
        <f t="shared" si="0"/>
        <v>6. O.</v>
      </c>
      <c r="B9" s="39" t="str">
        <f t="shared" si="1"/>
        <v>5.11</v>
      </c>
      <c r="C9" s="1">
        <v>246</v>
      </c>
      <c r="D9" s="47">
        <v>43774</v>
      </c>
      <c r="E9" s="1" t="s">
        <v>158</v>
      </c>
      <c r="F9" s="1" t="s">
        <v>91</v>
      </c>
      <c r="G9" s="1" t="s">
        <v>155</v>
      </c>
      <c r="H9" s="1">
        <v>0</v>
      </c>
      <c r="I9" s="1" t="s">
        <v>162</v>
      </c>
      <c r="J9" s="1" t="s">
        <v>92</v>
      </c>
      <c r="K9" s="1" t="s">
        <v>169</v>
      </c>
      <c r="L9" s="1" t="s">
        <v>200</v>
      </c>
      <c r="M9" s="1"/>
      <c r="N9" s="1" t="s">
        <v>106</v>
      </c>
      <c r="O9" s="1" t="s">
        <v>106</v>
      </c>
      <c r="P9" s="1" t="s">
        <v>77</v>
      </c>
      <c r="Q9" s="47">
        <v>43774</v>
      </c>
      <c r="R9" s="47">
        <v>43774</v>
      </c>
      <c r="S9" s="47">
        <v>43774</v>
      </c>
      <c r="T9" s="48">
        <v>0</v>
      </c>
      <c r="U9" s="49">
        <v>0</v>
      </c>
      <c r="V9" s="50"/>
      <c r="W9" s="1" t="s">
        <v>211</v>
      </c>
      <c r="X9" s="1" t="s">
        <v>176</v>
      </c>
      <c r="Y9" s="1" t="s">
        <v>903</v>
      </c>
      <c r="Z9" s="1"/>
      <c r="AA9" s="73" t="s">
        <v>103</v>
      </c>
      <c r="AB9" s="1" t="s">
        <v>426</v>
      </c>
    </row>
    <row r="10" spans="1:28" ht="337.5" x14ac:dyDescent="0.25">
      <c r="A10" s="39" t="str">
        <f t="shared" si="0"/>
        <v>2. J.</v>
      </c>
      <c r="B10" s="39" t="str">
        <f t="shared" si="1"/>
        <v>5.11</v>
      </c>
      <c r="C10" s="1">
        <v>247</v>
      </c>
      <c r="D10" s="47">
        <v>43774</v>
      </c>
      <c r="E10" s="1" t="s">
        <v>904</v>
      </c>
      <c r="F10" s="1" t="s">
        <v>91</v>
      </c>
      <c r="G10" s="1" t="s">
        <v>155</v>
      </c>
      <c r="H10" s="1" t="s">
        <v>77</v>
      </c>
      <c r="I10" s="1" t="s">
        <v>162</v>
      </c>
      <c r="J10" s="1" t="s">
        <v>75</v>
      </c>
      <c r="K10" s="1" t="s">
        <v>86</v>
      </c>
      <c r="L10" s="1" t="s">
        <v>196</v>
      </c>
      <c r="M10" s="1"/>
      <c r="N10" s="1" t="s">
        <v>106</v>
      </c>
      <c r="O10" s="1" t="s">
        <v>106</v>
      </c>
      <c r="P10" s="1" t="s">
        <v>77</v>
      </c>
      <c r="Q10" s="47">
        <v>43774</v>
      </c>
      <c r="R10" s="47">
        <v>43774</v>
      </c>
      <c r="S10" s="47">
        <v>43774</v>
      </c>
      <c r="T10" s="48">
        <v>0</v>
      </c>
      <c r="U10" s="49">
        <v>0</v>
      </c>
      <c r="V10" s="50"/>
      <c r="W10" s="1" t="s">
        <v>211</v>
      </c>
      <c r="X10" s="1" t="s">
        <v>432</v>
      </c>
      <c r="Y10" s="1" t="s">
        <v>905</v>
      </c>
      <c r="Z10" s="1" t="s">
        <v>136</v>
      </c>
      <c r="AA10" s="73" t="s">
        <v>103</v>
      </c>
      <c r="AB10" s="1" t="s">
        <v>906</v>
      </c>
    </row>
    <row r="11" spans="1:28" ht="371.25" x14ac:dyDescent="0.25">
      <c r="A11" s="39" t="str">
        <f t="shared" si="0"/>
        <v>2. J.</v>
      </c>
      <c r="B11" s="39" t="str">
        <f t="shared" si="1"/>
        <v>5.11</v>
      </c>
      <c r="C11" s="1">
        <v>248</v>
      </c>
      <c r="D11" s="47">
        <v>43774</v>
      </c>
      <c r="E11" s="1" t="s">
        <v>904</v>
      </c>
      <c r="F11" s="1" t="s">
        <v>91</v>
      </c>
      <c r="G11" s="1" t="s">
        <v>155</v>
      </c>
      <c r="H11" s="1" t="s">
        <v>77</v>
      </c>
      <c r="I11" s="1" t="s">
        <v>162</v>
      </c>
      <c r="J11" s="1" t="s">
        <v>75</v>
      </c>
      <c r="K11" s="1" t="s">
        <v>86</v>
      </c>
      <c r="L11" s="1" t="s">
        <v>196</v>
      </c>
      <c r="M11" s="1"/>
      <c r="N11" s="1" t="s">
        <v>106</v>
      </c>
      <c r="O11" s="1" t="s">
        <v>106</v>
      </c>
      <c r="P11" s="1" t="s">
        <v>77</v>
      </c>
      <c r="Q11" s="47">
        <v>43774</v>
      </c>
      <c r="R11" s="47">
        <v>43774</v>
      </c>
      <c r="S11" s="47">
        <v>43774</v>
      </c>
      <c r="T11" s="48">
        <v>0</v>
      </c>
      <c r="U11" s="49">
        <v>0</v>
      </c>
      <c r="V11" s="50"/>
      <c r="W11" s="1" t="s">
        <v>211</v>
      </c>
      <c r="X11" s="1" t="s">
        <v>432</v>
      </c>
      <c r="Y11" s="1" t="s">
        <v>907</v>
      </c>
      <c r="Z11" s="1" t="s">
        <v>159</v>
      </c>
      <c r="AA11" s="73" t="s">
        <v>103</v>
      </c>
      <c r="AB11" s="1" t="s">
        <v>906</v>
      </c>
    </row>
    <row r="12" spans="1:28" ht="371.25" x14ac:dyDescent="0.25">
      <c r="A12" s="39" t="str">
        <f t="shared" si="0"/>
        <v>2. J.</v>
      </c>
      <c r="B12" s="39" t="str">
        <f t="shared" si="1"/>
        <v>5.11</v>
      </c>
      <c r="C12" s="1">
        <v>249</v>
      </c>
      <c r="D12" s="47">
        <v>43774</v>
      </c>
      <c r="E12" s="1" t="s">
        <v>908</v>
      </c>
      <c r="F12" s="1" t="s">
        <v>307</v>
      </c>
      <c r="G12" s="1" t="s">
        <v>43</v>
      </c>
      <c r="H12" s="1" t="s">
        <v>77</v>
      </c>
      <c r="I12" s="1" t="s">
        <v>74</v>
      </c>
      <c r="J12" s="1" t="s">
        <v>75</v>
      </c>
      <c r="K12" s="1" t="s">
        <v>86</v>
      </c>
      <c r="L12" s="1" t="s">
        <v>196</v>
      </c>
      <c r="M12" s="1"/>
      <c r="N12" s="1" t="s">
        <v>106</v>
      </c>
      <c r="O12" s="1" t="s">
        <v>106</v>
      </c>
      <c r="P12" s="1" t="s">
        <v>77</v>
      </c>
      <c r="Q12" s="47">
        <v>43774</v>
      </c>
      <c r="R12" s="47">
        <v>43774</v>
      </c>
      <c r="S12" s="47">
        <v>43774</v>
      </c>
      <c r="T12" s="48">
        <v>0</v>
      </c>
      <c r="U12" s="49">
        <v>0</v>
      </c>
      <c r="V12" s="50"/>
      <c r="W12" s="1" t="s">
        <v>211</v>
      </c>
      <c r="X12" s="1" t="s">
        <v>909</v>
      </c>
      <c r="Y12" s="1" t="s">
        <v>910</v>
      </c>
      <c r="Z12" s="1" t="s">
        <v>110</v>
      </c>
      <c r="AA12" s="1" t="s">
        <v>911</v>
      </c>
      <c r="AB12" s="1" t="s">
        <v>906</v>
      </c>
    </row>
    <row r="13" spans="1:28" ht="303.75" x14ac:dyDescent="0.25">
      <c r="A13" s="39" t="str">
        <f t="shared" si="0"/>
        <v>2. J.</v>
      </c>
      <c r="B13" s="39" t="str">
        <f t="shared" si="1"/>
        <v>6.11</v>
      </c>
      <c r="C13" s="1">
        <v>250</v>
      </c>
      <c r="D13" s="46">
        <v>43775</v>
      </c>
      <c r="E13" s="1" t="s">
        <v>158</v>
      </c>
      <c r="F13" s="1" t="s">
        <v>91</v>
      </c>
      <c r="G13" s="1" t="s">
        <v>155</v>
      </c>
      <c r="H13" s="1" t="s">
        <v>77</v>
      </c>
      <c r="I13" s="1" t="s">
        <v>162</v>
      </c>
      <c r="J13" s="1" t="s">
        <v>75</v>
      </c>
      <c r="K13" s="1" t="s">
        <v>86</v>
      </c>
      <c r="L13" s="1" t="s">
        <v>196</v>
      </c>
      <c r="M13" s="1"/>
      <c r="N13" s="1" t="s">
        <v>106</v>
      </c>
      <c r="O13" s="1" t="s">
        <v>106</v>
      </c>
      <c r="P13" s="1" t="s">
        <v>77</v>
      </c>
      <c r="Q13" s="47">
        <v>43775</v>
      </c>
      <c r="R13" s="46">
        <v>43775</v>
      </c>
      <c r="S13" s="46">
        <v>43775</v>
      </c>
      <c r="T13" s="48">
        <v>0</v>
      </c>
      <c r="U13" s="49">
        <v>0</v>
      </c>
      <c r="V13" s="50"/>
      <c r="W13" s="1" t="s">
        <v>211</v>
      </c>
      <c r="X13" s="1" t="s">
        <v>432</v>
      </c>
      <c r="Y13" s="1" t="s">
        <v>912</v>
      </c>
      <c r="Z13" s="1" t="s">
        <v>161</v>
      </c>
      <c r="AA13" s="73" t="s">
        <v>103</v>
      </c>
      <c r="AB13" s="1" t="s">
        <v>906</v>
      </c>
    </row>
    <row r="14" spans="1:28" ht="225" x14ac:dyDescent="0.25">
      <c r="A14" s="39" t="str">
        <f t="shared" si="0"/>
        <v>2. J.</v>
      </c>
      <c r="B14" s="39" t="str">
        <f t="shared" si="1"/>
        <v>6.11</v>
      </c>
      <c r="C14" s="1">
        <v>251</v>
      </c>
      <c r="D14" s="46">
        <v>43775</v>
      </c>
      <c r="E14" s="1" t="s">
        <v>908</v>
      </c>
      <c r="F14" s="1" t="s">
        <v>307</v>
      </c>
      <c r="G14" s="1" t="s">
        <v>43</v>
      </c>
      <c r="H14" s="1" t="s">
        <v>77</v>
      </c>
      <c r="I14" s="1" t="s">
        <v>74</v>
      </c>
      <c r="J14" s="1" t="s">
        <v>75</v>
      </c>
      <c r="K14" s="1" t="s">
        <v>86</v>
      </c>
      <c r="L14" s="1" t="s">
        <v>196</v>
      </c>
      <c r="M14" s="1"/>
      <c r="N14" s="1" t="s">
        <v>106</v>
      </c>
      <c r="O14" s="1" t="s">
        <v>106</v>
      </c>
      <c r="P14" s="1" t="s">
        <v>77</v>
      </c>
      <c r="Q14" s="47">
        <v>43775</v>
      </c>
      <c r="R14" s="46">
        <v>43775</v>
      </c>
      <c r="S14" s="46">
        <v>43775</v>
      </c>
      <c r="T14" s="48">
        <v>0</v>
      </c>
      <c r="U14" s="49">
        <v>0</v>
      </c>
      <c r="V14" s="50"/>
      <c r="W14" s="1" t="s">
        <v>913</v>
      </c>
      <c r="X14" s="1" t="s">
        <v>914</v>
      </c>
      <c r="Y14" s="1" t="s">
        <v>915</v>
      </c>
      <c r="Z14" s="1" t="s">
        <v>110</v>
      </c>
      <c r="AA14" s="1" t="s">
        <v>911</v>
      </c>
      <c r="AB14" s="1" t="s">
        <v>426</v>
      </c>
    </row>
    <row r="15" spans="1:28" ht="303.75" x14ac:dyDescent="0.25">
      <c r="A15" s="39" t="str">
        <f t="shared" si="0"/>
        <v>2. J.</v>
      </c>
      <c r="B15" s="39" t="str">
        <f t="shared" si="1"/>
        <v>6.11</v>
      </c>
      <c r="C15" s="1">
        <v>252</v>
      </c>
      <c r="D15" s="46">
        <v>43775</v>
      </c>
      <c r="E15" s="1" t="s">
        <v>158</v>
      </c>
      <c r="F15" s="1" t="s">
        <v>91</v>
      </c>
      <c r="G15" s="1" t="s">
        <v>155</v>
      </c>
      <c r="H15" s="1" t="s">
        <v>77</v>
      </c>
      <c r="I15" s="1" t="s">
        <v>398</v>
      </c>
      <c r="J15" s="1" t="s">
        <v>75</v>
      </c>
      <c r="K15" s="1" t="s">
        <v>86</v>
      </c>
      <c r="L15" s="1" t="s">
        <v>196</v>
      </c>
      <c r="M15" s="1"/>
      <c r="N15" s="1" t="s">
        <v>106</v>
      </c>
      <c r="O15" s="1" t="s">
        <v>106</v>
      </c>
      <c r="P15" s="1" t="s">
        <v>77</v>
      </c>
      <c r="Q15" s="47">
        <v>43775</v>
      </c>
      <c r="R15" s="46">
        <v>43775</v>
      </c>
      <c r="S15" s="46">
        <v>43775</v>
      </c>
      <c r="T15" s="48">
        <v>0</v>
      </c>
      <c r="U15" s="49">
        <v>0</v>
      </c>
      <c r="V15" s="50"/>
      <c r="W15" s="1" t="s">
        <v>211</v>
      </c>
      <c r="X15" s="1" t="s">
        <v>432</v>
      </c>
      <c r="Y15" s="1" t="s">
        <v>916</v>
      </c>
      <c r="Z15" s="1" t="s">
        <v>110</v>
      </c>
      <c r="AA15" s="1" t="s">
        <v>398</v>
      </c>
      <c r="AB15" s="1" t="s">
        <v>906</v>
      </c>
    </row>
    <row r="16" spans="1:28" ht="236.25" x14ac:dyDescent="0.25">
      <c r="A16" s="39" t="str">
        <f t="shared" si="0"/>
        <v>2. W.</v>
      </c>
      <c r="B16" s="39" t="str">
        <f t="shared" si="1"/>
        <v>6.11</v>
      </c>
      <c r="C16" s="1">
        <v>253</v>
      </c>
      <c r="D16" s="46">
        <v>43775</v>
      </c>
      <c r="E16" s="1" t="s">
        <v>917</v>
      </c>
      <c r="F16" s="1" t="s">
        <v>218</v>
      </c>
      <c r="G16" s="1" t="s">
        <v>219</v>
      </c>
      <c r="H16" s="1" t="s">
        <v>77</v>
      </c>
      <c r="I16" s="1" t="s">
        <v>162</v>
      </c>
      <c r="J16" s="1" t="s">
        <v>75</v>
      </c>
      <c r="K16" s="1" t="s">
        <v>76</v>
      </c>
      <c r="L16" s="1" t="s">
        <v>212</v>
      </c>
      <c r="M16" s="1"/>
      <c r="N16" s="1" t="s">
        <v>106</v>
      </c>
      <c r="O16" s="1" t="s">
        <v>106</v>
      </c>
      <c r="P16" s="1" t="s">
        <v>77</v>
      </c>
      <c r="Q16" s="47">
        <v>43775</v>
      </c>
      <c r="R16" s="46">
        <v>43775</v>
      </c>
      <c r="S16" s="46">
        <v>43775</v>
      </c>
      <c r="T16" s="48">
        <v>0</v>
      </c>
      <c r="U16" s="49">
        <v>0</v>
      </c>
      <c r="V16" s="50"/>
      <c r="W16" s="1" t="s">
        <v>211</v>
      </c>
      <c r="X16" s="1" t="s">
        <v>425</v>
      </c>
      <c r="Y16" s="1" t="s">
        <v>918</v>
      </c>
      <c r="Z16" s="1"/>
      <c r="AA16" s="1" t="s">
        <v>77</v>
      </c>
      <c r="AB16" s="1" t="s">
        <v>426</v>
      </c>
    </row>
    <row r="17" spans="1:28" ht="303.75" x14ac:dyDescent="0.25">
      <c r="A17" s="39" t="str">
        <f t="shared" si="0"/>
        <v>2. J.</v>
      </c>
      <c r="B17" s="39" t="str">
        <f t="shared" si="1"/>
        <v>6.11</v>
      </c>
      <c r="C17" s="1">
        <v>254</v>
      </c>
      <c r="D17" s="46">
        <v>43775</v>
      </c>
      <c r="E17" s="1" t="s">
        <v>919</v>
      </c>
      <c r="F17" s="1" t="s">
        <v>91</v>
      </c>
      <c r="G17" s="1" t="s">
        <v>149</v>
      </c>
      <c r="H17" s="1" t="s">
        <v>77</v>
      </c>
      <c r="I17" s="1" t="s">
        <v>162</v>
      </c>
      <c r="J17" s="1" t="s">
        <v>75</v>
      </c>
      <c r="K17" s="1" t="s">
        <v>86</v>
      </c>
      <c r="L17" s="1" t="s">
        <v>196</v>
      </c>
      <c r="M17" s="1"/>
      <c r="N17" s="1" t="s">
        <v>106</v>
      </c>
      <c r="O17" s="1" t="s">
        <v>106</v>
      </c>
      <c r="P17" s="1" t="s">
        <v>77</v>
      </c>
      <c r="Q17" s="47">
        <v>43775</v>
      </c>
      <c r="R17" s="46">
        <v>43775</v>
      </c>
      <c r="S17" s="46">
        <v>43775</v>
      </c>
      <c r="T17" s="48">
        <v>0</v>
      </c>
      <c r="U17" s="49">
        <v>0</v>
      </c>
      <c r="V17" s="50"/>
      <c r="W17" s="1" t="s">
        <v>211</v>
      </c>
      <c r="X17" s="1" t="s">
        <v>432</v>
      </c>
      <c r="Y17" s="1" t="s">
        <v>920</v>
      </c>
      <c r="Z17" s="1" t="s">
        <v>132</v>
      </c>
      <c r="AA17" s="1" t="s">
        <v>77</v>
      </c>
      <c r="AB17" s="1" t="s">
        <v>906</v>
      </c>
    </row>
    <row r="18" spans="1:28" ht="213.75" x14ac:dyDescent="0.25">
      <c r="A18" s="39" t="str">
        <f t="shared" si="0"/>
        <v>2. J.</v>
      </c>
      <c r="B18" s="39" t="str">
        <f t="shared" si="1"/>
        <v>6.11</v>
      </c>
      <c r="C18" s="1">
        <v>255</v>
      </c>
      <c r="D18" s="46">
        <v>43775</v>
      </c>
      <c r="E18" s="1" t="s">
        <v>921</v>
      </c>
      <c r="F18" s="1" t="s">
        <v>91</v>
      </c>
      <c r="G18" s="1" t="s">
        <v>922</v>
      </c>
      <c r="H18" s="1" t="s">
        <v>77</v>
      </c>
      <c r="I18" s="1" t="s">
        <v>162</v>
      </c>
      <c r="J18" s="1" t="s">
        <v>75</v>
      </c>
      <c r="K18" s="1" t="s">
        <v>86</v>
      </c>
      <c r="L18" s="1" t="s">
        <v>196</v>
      </c>
      <c r="M18" s="1"/>
      <c r="N18" s="1" t="s">
        <v>106</v>
      </c>
      <c r="O18" s="1" t="s">
        <v>106</v>
      </c>
      <c r="P18" s="1" t="s">
        <v>77</v>
      </c>
      <c r="Q18" s="47">
        <v>43775</v>
      </c>
      <c r="R18" s="46">
        <v>43775</v>
      </c>
      <c r="S18" s="46">
        <v>43775</v>
      </c>
      <c r="T18" s="48">
        <v>0</v>
      </c>
      <c r="U18" s="49">
        <v>0</v>
      </c>
      <c r="V18" s="50"/>
      <c r="W18" s="1" t="s">
        <v>211</v>
      </c>
      <c r="X18" s="1" t="s">
        <v>432</v>
      </c>
      <c r="Y18" s="1" t="s">
        <v>923</v>
      </c>
      <c r="Z18" s="1" t="s">
        <v>140</v>
      </c>
      <c r="AA18" s="1" t="s">
        <v>77</v>
      </c>
      <c r="AB18" s="1" t="s">
        <v>906</v>
      </c>
    </row>
    <row r="19" spans="1:28" ht="247.5" x14ac:dyDescent="0.25">
      <c r="A19" s="39" t="str">
        <f t="shared" si="0"/>
        <v>2. I.</v>
      </c>
      <c r="B19" s="39" t="str">
        <f t="shared" si="1"/>
        <v>7.11</v>
      </c>
      <c r="C19" s="1">
        <v>256</v>
      </c>
      <c r="D19" s="46">
        <v>43776</v>
      </c>
      <c r="E19" s="1" t="s">
        <v>924</v>
      </c>
      <c r="F19" s="1" t="s">
        <v>91</v>
      </c>
      <c r="G19" s="1" t="s">
        <v>155</v>
      </c>
      <c r="H19" s="1">
        <v>7</v>
      </c>
      <c r="I19" s="1" t="s">
        <v>74</v>
      </c>
      <c r="J19" s="1" t="s">
        <v>75</v>
      </c>
      <c r="K19" s="1" t="s">
        <v>76</v>
      </c>
      <c r="L19" s="1" t="s">
        <v>227</v>
      </c>
      <c r="M19" s="1"/>
      <c r="N19" s="1" t="s">
        <v>106</v>
      </c>
      <c r="O19" s="1" t="s">
        <v>106</v>
      </c>
      <c r="P19" s="1" t="s">
        <v>77</v>
      </c>
      <c r="Q19" s="47">
        <v>43776</v>
      </c>
      <c r="R19" s="46">
        <v>43776</v>
      </c>
      <c r="S19" s="46">
        <v>43776</v>
      </c>
      <c r="T19" s="48">
        <v>0</v>
      </c>
      <c r="U19" s="49">
        <v>0</v>
      </c>
      <c r="V19" s="50"/>
      <c r="W19" s="1" t="s">
        <v>211</v>
      </c>
      <c r="X19" s="1" t="s">
        <v>432</v>
      </c>
      <c r="Y19" s="1" t="s">
        <v>925</v>
      </c>
      <c r="Z19" s="1"/>
      <c r="AA19" s="1" t="s">
        <v>77</v>
      </c>
      <c r="AB19" s="1" t="s">
        <v>906</v>
      </c>
    </row>
    <row r="20" spans="1:28" ht="202.5" x14ac:dyDescent="0.25">
      <c r="A20" s="39" t="str">
        <f t="shared" si="0"/>
        <v>2. J.</v>
      </c>
      <c r="B20" s="39" t="str">
        <f t="shared" si="1"/>
        <v>7.11</v>
      </c>
      <c r="C20" s="1">
        <v>257</v>
      </c>
      <c r="D20" s="46">
        <v>43776</v>
      </c>
      <c r="E20" s="1" t="s">
        <v>904</v>
      </c>
      <c r="F20" s="1" t="s">
        <v>91</v>
      </c>
      <c r="G20" s="1" t="s">
        <v>155</v>
      </c>
      <c r="H20" s="1" t="s">
        <v>77</v>
      </c>
      <c r="I20" s="1" t="s">
        <v>74</v>
      </c>
      <c r="J20" s="1" t="s">
        <v>75</v>
      </c>
      <c r="K20" s="1" t="s">
        <v>86</v>
      </c>
      <c r="L20" s="1" t="s">
        <v>196</v>
      </c>
      <c r="M20" s="1"/>
      <c r="N20" s="1" t="s">
        <v>106</v>
      </c>
      <c r="O20" s="1" t="s">
        <v>106</v>
      </c>
      <c r="P20" s="1" t="s">
        <v>77</v>
      </c>
      <c r="Q20" s="47">
        <v>43776</v>
      </c>
      <c r="R20" s="46">
        <v>43776</v>
      </c>
      <c r="S20" s="46">
        <v>43776</v>
      </c>
      <c r="T20" s="48">
        <v>0</v>
      </c>
      <c r="U20" s="49">
        <v>0</v>
      </c>
      <c r="V20" s="50"/>
      <c r="W20" s="1" t="s">
        <v>211</v>
      </c>
      <c r="X20" s="1" t="s">
        <v>432</v>
      </c>
      <c r="Y20" s="1" t="s">
        <v>926</v>
      </c>
      <c r="Z20" s="1" t="s">
        <v>133</v>
      </c>
      <c r="AA20" s="1" t="s">
        <v>77</v>
      </c>
      <c r="AB20" s="1" t="s">
        <v>906</v>
      </c>
    </row>
    <row r="21" spans="1:28" ht="258.75" x14ac:dyDescent="0.25">
      <c r="A21" s="39" t="str">
        <f t="shared" si="0"/>
        <v>2. J.</v>
      </c>
      <c r="B21" s="39" t="str">
        <f t="shared" si="1"/>
        <v>7.11</v>
      </c>
      <c r="C21" s="1">
        <v>258</v>
      </c>
      <c r="D21" s="46">
        <v>43776</v>
      </c>
      <c r="E21" s="1" t="s">
        <v>927</v>
      </c>
      <c r="F21" s="1" t="s">
        <v>150</v>
      </c>
      <c r="G21" s="1" t="s">
        <v>527</v>
      </c>
      <c r="H21" s="1" t="s">
        <v>77</v>
      </c>
      <c r="I21" s="1" t="s">
        <v>74</v>
      </c>
      <c r="J21" s="1" t="s">
        <v>75</v>
      </c>
      <c r="K21" s="1" t="s">
        <v>86</v>
      </c>
      <c r="L21" s="1" t="s">
        <v>196</v>
      </c>
      <c r="M21" s="1"/>
      <c r="N21" s="1" t="s">
        <v>106</v>
      </c>
      <c r="O21" s="1" t="s">
        <v>106</v>
      </c>
      <c r="P21" s="1" t="s">
        <v>77</v>
      </c>
      <c r="Q21" s="47">
        <v>43776</v>
      </c>
      <c r="R21" s="46">
        <v>43776</v>
      </c>
      <c r="S21" s="46">
        <v>43776</v>
      </c>
      <c r="T21" s="48">
        <v>0</v>
      </c>
      <c r="U21" s="49">
        <v>0</v>
      </c>
      <c r="V21" s="50"/>
      <c r="W21" s="1" t="s">
        <v>211</v>
      </c>
      <c r="X21" s="1" t="s">
        <v>518</v>
      </c>
      <c r="Y21" s="1" t="s">
        <v>928</v>
      </c>
      <c r="Z21" s="1" t="s">
        <v>110</v>
      </c>
      <c r="AA21" s="1" t="s">
        <v>929</v>
      </c>
      <c r="AB21" s="1" t="s">
        <v>426</v>
      </c>
    </row>
    <row r="22" spans="1:28" ht="270" x14ac:dyDescent="0.25">
      <c r="A22" s="39" t="str">
        <f t="shared" si="0"/>
        <v>2. J.</v>
      </c>
      <c r="B22" s="39" t="str">
        <f t="shared" si="1"/>
        <v>8.11</v>
      </c>
      <c r="C22" s="1">
        <v>259</v>
      </c>
      <c r="D22" s="46">
        <v>43777</v>
      </c>
      <c r="E22" s="1" t="s">
        <v>520</v>
      </c>
      <c r="F22" s="1" t="s">
        <v>91</v>
      </c>
      <c r="G22" s="1" t="s">
        <v>155</v>
      </c>
      <c r="H22" s="1" t="s">
        <v>77</v>
      </c>
      <c r="I22" s="1" t="s">
        <v>162</v>
      </c>
      <c r="J22" s="1" t="s">
        <v>75</v>
      </c>
      <c r="K22" s="1" t="s">
        <v>86</v>
      </c>
      <c r="L22" s="1" t="s">
        <v>196</v>
      </c>
      <c r="M22" s="1"/>
      <c r="N22" s="1" t="s">
        <v>106</v>
      </c>
      <c r="O22" s="1" t="s">
        <v>106</v>
      </c>
      <c r="P22" s="1" t="s">
        <v>77</v>
      </c>
      <c r="Q22" s="47">
        <v>43777</v>
      </c>
      <c r="R22" s="46">
        <v>43777</v>
      </c>
      <c r="S22" s="46">
        <v>43777</v>
      </c>
      <c r="T22" s="48">
        <v>0</v>
      </c>
      <c r="U22" s="49">
        <v>0</v>
      </c>
      <c r="V22" s="50"/>
      <c r="W22" s="1" t="s">
        <v>211</v>
      </c>
      <c r="X22" s="1" t="s">
        <v>432</v>
      </c>
      <c r="Y22" s="1" t="s">
        <v>930</v>
      </c>
      <c r="Z22" s="1" t="s">
        <v>110</v>
      </c>
      <c r="AA22" s="1" t="s">
        <v>931</v>
      </c>
      <c r="AB22" s="1" t="s">
        <v>906</v>
      </c>
    </row>
    <row r="23" spans="1:28" ht="348.75" x14ac:dyDescent="0.25">
      <c r="A23" s="39" t="str">
        <f t="shared" si="0"/>
        <v>1. W.</v>
      </c>
      <c r="B23" s="39" t="str">
        <f t="shared" si="1"/>
        <v>8.11</v>
      </c>
      <c r="C23" s="1">
        <v>260</v>
      </c>
      <c r="D23" s="46">
        <v>43777</v>
      </c>
      <c r="E23" s="1" t="s">
        <v>932</v>
      </c>
      <c r="F23" s="1" t="s">
        <v>184</v>
      </c>
      <c r="G23" s="1" t="s">
        <v>519</v>
      </c>
      <c r="H23" s="1" t="s">
        <v>77</v>
      </c>
      <c r="I23" s="1" t="s">
        <v>162</v>
      </c>
      <c r="J23" s="1" t="s">
        <v>84</v>
      </c>
      <c r="K23" s="1" t="s">
        <v>85</v>
      </c>
      <c r="L23" s="1" t="s">
        <v>212</v>
      </c>
      <c r="M23" s="1"/>
      <c r="N23" s="1" t="s">
        <v>106</v>
      </c>
      <c r="O23" s="1" t="s">
        <v>106</v>
      </c>
      <c r="P23" s="1" t="s">
        <v>77</v>
      </c>
      <c r="Q23" s="47">
        <v>43777</v>
      </c>
      <c r="R23" s="46">
        <v>43777</v>
      </c>
      <c r="S23" s="46">
        <v>43777</v>
      </c>
      <c r="T23" s="48">
        <v>0</v>
      </c>
      <c r="U23" s="49">
        <v>0</v>
      </c>
      <c r="V23" s="50"/>
      <c r="W23" s="1" t="s">
        <v>211</v>
      </c>
      <c r="X23" s="1" t="s">
        <v>425</v>
      </c>
      <c r="Y23" s="1" t="s">
        <v>933</v>
      </c>
      <c r="Z23" s="1"/>
      <c r="AA23" s="1" t="s">
        <v>77</v>
      </c>
      <c r="AB23" s="1" t="s">
        <v>426</v>
      </c>
    </row>
    <row r="24" spans="1:28" ht="168.75" x14ac:dyDescent="0.25">
      <c r="A24" s="39" t="str">
        <f t="shared" si="0"/>
        <v>6. R.</v>
      </c>
      <c r="B24" s="39" t="str">
        <f t="shared" si="1"/>
        <v>12.11</v>
      </c>
      <c r="C24" s="1">
        <v>261</v>
      </c>
      <c r="D24" s="46">
        <v>43781</v>
      </c>
      <c r="E24" s="1" t="s">
        <v>158</v>
      </c>
      <c r="F24" s="1" t="s">
        <v>91</v>
      </c>
      <c r="G24" s="1" t="s">
        <v>155</v>
      </c>
      <c r="H24" s="1">
        <v>1</v>
      </c>
      <c r="I24" s="1" t="s">
        <v>74</v>
      </c>
      <c r="J24" s="1" t="s">
        <v>92</v>
      </c>
      <c r="K24" s="1" t="s">
        <v>169</v>
      </c>
      <c r="L24" s="1" t="s">
        <v>199</v>
      </c>
      <c r="M24" s="1"/>
      <c r="N24" s="1" t="s">
        <v>106</v>
      </c>
      <c r="O24" s="1" t="s">
        <v>106</v>
      </c>
      <c r="P24" s="1" t="s">
        <v>77</v>
      </c>
      <c r="Q24" s="46">
        <v>43781</v>
      </c>
      <c r="R24" s="46">
        <v>43781</v>
      </c>
      <c r="S24" s="46">
        <v>43781</v>
      </c>
      <c r="T24" s="48">
        <v>0</v>
      </c>
      <c r="U24" s="49">
        <v>0</v>
      </c>
      <c r="V24" s="50"/>
      <c r="W24" s="1" t="s">
        <v>211</v>
      </c>
      <c r="X24" s="1" t="s">
        <v>176</v>
      </c>
      <c r="Y24" s="1" t="s">
        <v>423</v>
      </c>
      <c r="Z24" s="1"/>
      <c r="AA24" s="73" t="s">
        <v>103</v>
      </c>
      <c r="AB24" s="1" t="s">
        <v>934</v>
      </c>
    </row>
    <row r="25" spans="1:28" ht="191.25" x14ac:dyDescent="0.25">
      <c r="A25" s="39" t="str">
        <f t="shared" si="0"/>
        <v>6. P.</v>
      </c>
      <c r="B25" s="39" t="str">
        <f t="shared" si="1"/>
        <v>12.11</v>
      </c>
      <c r="C25" s="1">
        <v>262</v>
      </c>
      <c r="D25" s="46">
        <v>43781</v>
      </c>
      <c r="E25" s="1" t="s">
        <v>158</v>
      </c>
      <c r="F25" s="1" t="s">
        <v>91</v>
      </c>
      <c r="G25" s="1" t="s">
        <v>155</v>
      </c>
      <c r="H25" s="1">
        <v>0</v>
      </c>
      <c r="I25" s="1" t="s">
        <v>162</v>
      </c>
      <c r="J25" s="1" t="s">
        <v>92</v>
      </c>
      <c r="K25" s="1" t="s">
        <v>169</v>
      </c>
      <c r="L25" s="1" t="s">
        <v>201</v>
      </c>
      <c r="M25" s="1"/>
      <c r="N25" s="1" t="s">
        <v>106</v>
      </c>
      <c r="O25" s="1" t="s">
        <v>106</v>
      </c>
      <c r="P25" s="1" t="s">
        <v>77</v>
      </c>
      <c r="Q25" s="46">
        <v>43781</v>
      </c>
      <c r="R25" s="46">
        <v>43781</v>
      </c>
      <c r="S25" s="46">
        <v>43781</v>
      </c>
      <c r="T25" s="48">
        <v>0</v>
      </c>
      <c r="U25" s="49">
        <v>0</v>
      </c>
      <c r="V25" s="50"/>
      <c r="W25" s="1" t="s">
        <v>211</v>
      </c>
      <c r="X25" s="1" t="s">
        <v>176</v>
      </c>
      <c r="Y25" s="1" t="s">
        <v>429</v>
      </c>
      <c r="Z25" s="1"/>
      <c r="AA25" s="73" t="s">
        <v>103</v>
      </c>
      <c r="AB25" s="1" t="s">
        <v>934</v>
      </c>
    </row>
    <row r="26" spans="1:28" ht="146.25" x14ac:dyDescent="0.25">
      <c r="A26" s="39" t="str">
        <f t="shared" si="0"/>
        <v>6. O.</v>
      </c>
      <c r="B26" s="39" t="str">
        <f t="shared" si="1"/>
        <v>12.11</v>
      </c>
      <c r="C26" s="1">
        <v>263</v>
      </c>
      <c r="D26" s="46">
        <v>43781</v>
      </c>
      <c r="E26" s="1" t="s">
        <v>158</v>
      </c>
      <c r="F26" s="1" t="s">
        <v>91</v>
      </c>
      <c r="G26" s="1" t="s">
        <v>155</v>
      </c>
      <c r="H26" s="1">
        <v>0</v>
      </c>
      <c r="I26" s="1" t="s">
        <v>162</v>
      </c>
      <c r="J26" s="1" t="s">
        <v>92</v>
      </c>
      <c r="K26" s="1" t="s">
        <v>169</v>
      </c>
      <c r="L26" s="1" t="s">
        <v>200</v>
      </c>
      <c r="M26" s="1"/>
      <c r="N26" s="1" t="s">
        <v>106</v>
      </c>
      <c r="O26" s="1" t="s">
        <v>106</v>
      </c>
      <c r="P26" s="1" t="s">
        <v>77</v>
      </c>
      <c r="Q26" s="46">
        <v>43781</v>
      </c>
      <c r="R26" s="46">
        <v>43781</v>
      </c>
      <c r="S26" s="46">
        <v>43781</v>
      </c>
      <c r="T26" s="48">
        <v>0</v>
      </c>
      <c r="U26" s="49">
        <v>0</v>
      </c>
      <c r="V26" s="50"/>
      <c r="W26" s="1" t="s">
        <v>211</v>
      </c>
      <c r="X26" s="1" t="s">
        <v>176</v>
      </c>
      <c r="Y26" s="1" t="s">
        <v>903</v>
      </c>
      <c r="Z26" s="1"/>
      <c r="AA26" s="73" t="s">
        <v>103</v>
      </c>
      <c r="AB26" s="1" t="s">
        <v>934</v>
      </c>
    </row>
    <row r="27" spans="1:28" ht="90" x14ac:dyDescent="0.25">
      <c r="A27" s="39" t="str">
        <f t="shared" si="0"/>
        <v>6. Y.</v>
      </c>
      <c r="B27" s="39" t="str">
        <f t="shared" si="1"/>
        <v>13.11</v>
      </c>
      <c r="C27" s="1">
        <v>264</v>
      </c>
      <c r="D27" s="46">
        <v>43782</v>
      </c>
      <c r="E27" s="1" t="s">
        <v>516</v>
      </c>
      <c r="F27" s="1" t="s">
        <v>179</v>
      </c>
      <c r="G27" s="1" t="s">
        <v>183</v>
      </c>
      <c r="H27" s="1" t="s">
        <v>77</v>
      </c>
      <c r="I27" s="1" t="s">
        <v>162</v>
      </c>
      <c r="J27" s="1" t="s">
        <v>92</v>
      </c>
      <c r="K27" s="1" t="s">
        <v>169</v>
      </c>
      <c r="L27" s="1" t="s">
        <v>209</v>
      </c>
      <c r="M27" s="1"/>
      <c r="N27" s="73" t="s">
        <v>106</v>
      </c>
      <c r="O27" s="73" t="s">
        <v>106</v>
      </c>
      <c r="P27" s="73" t="s">
        <v>103</v>
      </c>
      <c r="Q27" s="47">
        <v>43782</v>
      </c>
      <c r="R27" s="46">
        <v>43782</v>
      </c>
      <c r="S27" s="46">
        <v>43782</v>
      </c>
      <c r="T27" s="48">
        <v>0</v>
      </c>
      <c r="U27" s="49">
        <v>0</v>
      </c>
      <c r="V27" s="50"/>
      <c r="W27" s="1" t="s">
        <v>211</v>
      </c>
      <c r="X27" s="1" t="s">
        <v>176</v>
      </c>
      <c r="Y27" s="1" t="s">
        <v>517</v>
      </c>
      <c r="Z27" s="1"/>
      <c r="AA27" s="73" t="s">
        <v>103</v>
      </c>
      <c r="AB27" s="1" t="s">
        <v>426</v>
      </c>
    </row>
    <row r="28" spans="1:28" ht="168.75" x14ac:dyDescent="0.25">
      <c r="A28" s="39" t="str">
        <f t="shared" si="0"/>
        <v>6. R.</v>
      </c>
      <c r="B28" s="39" t="str">
        <f t="shared" si="1"/>
        <v>13.11</v>
      </c>
      <c r="C28" s="1">
        <v>265</v>
      </c>
      <c r="D28" s="46">
        <v>43782</v>
      </c>
      <c r="E28" s="1" t="s">
        <v>158</v>
      </c>
      <c r="F28" s="1" t="s">
        <v>91</v>
      </c>
      <c r="G28" s="1" t="s">
        <v>155</v>
      </c>
      <c r="H28" s="1">
        <v>0</v>
      </c>
      <c r="I28" s="1" t="s">
        <v>74</v>
      </c>
      <c r="J28" s="1" t="s">
        <v>92</v>
      </c>
      <c r="K28" s="1" t="s">
        <v>169</v>
      </c>
      <c r="L28" s="1" t="s">
        <v>199</v>
      </c>
      <c r="M28" s="1"/>
      <c r="N28" s="1" t="s">
        <v>106</v>
      </c>
      <c r="O28" s="1" t="s">
        <v>106</v>
      </c>
      <c r="P28" s="1" t="s">
        <v>77</v>
      </c>
      <c r="Q28" s="46">
        <v>43782</v>
      </c>
      <c r="R28" s="46">
        <v>43782</v>
      </c>
      <c r="S28" s="46">
        <v>43782</v>
      </c>
      <c r="T28" s="48">
        <v>0</v>
      </c>
      <c r="U28" s="49">
        <v>0</v>
      </c>
      <c r="V28" s="50"/>
      <c r="W28" s="1" t="s">
        <v>211</v>
      </c>
      <c r="X28" s="1" t="s">
        <v>176</v>
      </c>
      <c r="Y28" s="1" t="s">
        <v>423</v>
      </c>
      <c r="Z28" s="1"/>
      <c r="AA28" s="73" t="s">
        <v>103</v>
      </c>
      <c r="AB28" s="1" t="s">
        <v>906</v>
      </c>
    </row>
    <row r="29" spans="1:28" ht="348.75" x14ac:dyDescent="0.25">
      <c r="A29" s="39" t="str">
        <f t="shared" si="0"/>
        <v>2. J.</v>
      </c>
      <c r="B29" s="39" t="str">
        <f t="shared" si="1"/>
        <v>13.11</v>
      </c>
      <c r="C29" s="1">
        <v>266</v>
      </c>
      <c r="D29" s="46">
        <v>43782</v>
      </c>
      <c r="E29" s="1" t="s">
        <v>158</v>
      </c>
      <c r="F29" s="1" t="s">
        <v>91</v>
      </c>
      <c r="G29" s="1" t="s">
        <v>155</v>
      </c>
      <c r="H29" s="1" t="s">
        <v>77</v>
      </c>
      <c r="I29" s="1" t="s">
        <v>74</v>
      </c>
      <c r="J29" s="1" t="s">
        <v>75</v>
      </c>
      <c r="K29" s="1" t="s">
        <v>86</v>
      </c>
      <c r="L29" s="1" t="s">
        <v>196</v>
      </c>
      <c r="M29" s="1"/>
      <c r="N29" s="73" t="s">
        <v>106</v>
      </c>
      <c r="O29" s="73" t="s">
        <v>106</v>
      </c>
      <c r="P29" s="73" t="s">
        <v>103</v>
      </c>
      <c r="Q29" s="47">
        <v>43782</v>
      </c>
      <c r="R29" s="46">
        <v>43782</v>
      </c>
      <c r="S29" s="46">
        <v>43782</v>
      </c>
      <c r="T29" s="48">
        <v>0</v>
      </c>
      <c r="U29" s="49">
        <v>0</v>
      </c>
      <c r="V29" s="50"/>
      <c r="W29" s="1" t="s">
        <v>211</v>
      </c>
      <c r="X29" s="1" t="s">
        <v>432</v>
      </c>
      <c r="Y29" s="1" t="s">
        <v>935</v>
      </c>
      <c r="Z29" s="1" t="s">
        <v>161</v>
      </c>
      <c r="AA29" s="73" t="s">
        <v>103</v>
      </c>
      <c r="AB29" s="1" t="s">
        <v>906</v>
      </c>
    </row>
    <row r="30" spans="1:28" ht="292.5" x14ac:dyDescent="0.25">
      <c r="A30" s="39" t="str">
        <f t="shared" si="0"/>
        <v>1. D.</v>
      </c>
      <c r="B30" s="39" t="str">
        <f t="shared" si="1"/>
        <v>14.11</v>
      </c>
      <c r="C30" s="1">
        <v>267</v>
      </c>
      <c r="D30" s="46">
        <v>43783</v>
      </c>
      <c r="E30" s="1" t="s">
        <v>936</v>
      </c>
      <c r="F30" s="1" t="s">
        <v>427</v>
      </c>
      <c r="G30" s="1" t="s">
        <v>521</v>
      </c>
      <c r="H30" s="1">
        <v>21</v>
      </c>
      <c r="I30" s="1" t="s">
        <v>153</v>
      </c>
      <c r="J30" s="1" t="s">
        <v>84</v>
      </c>
      <c r="K30" s="1" t="s">
        <v>85</v>
      </c>
      <c r="L30" s="1" t="s">
        <v>197</v>
      </c>
      <c r="M30" s="1"/>
      <c r="N30" s="73" t="s">
        <v>106</v>
      </c>
      <c r="O30" s="73" t="s">
        <v>106</v>
      </c>
      <c r="P30" s="73" t="s">
        <v>103</v>
      </c>
      <c r="Q30" s="47">
        <v>43783</v>
      </c>
      <c r="R30" s="46">
        <v>43783</v>
      </c>
      <c r="S30" s="46">
        <v>43783</v>
      </c>
      <c r="T30" s="48">
        <v>0</v>
      </c>
      <c r="U30" s="49">
        <v>0</v>
      </c>
      <c r="V30" s="50"/>
      <c r="W30" s="1" t="s">
        <v>211</v>
      </c>
      <c r="X30" s="1" t="s">
        <v>937</v>
      </c>
      <c r="Y30" s="1" t="s">
        <v>938</v>
      </c>
      <c r="Z30" s="1"/>
      <c r="AA30" s="73" t="s">
        <v>103</v>
      </c>
      <c r="AB30" s="1" t="s">
        <v>934</v>
      </c>
    </row>
    <row r="31" spans="1:28" ht="90" x14ac:dyDescent="0.25">
      <c r="A31" s="39" t="str">
        <f t="shared" si="0"/>
        <v>6. Y.</v>
      </c>
      <c r="B31" s="39" t="str">
        <f t="shared" si="1"/>
        <v>14.11</v>
      </c>
      <c r="C31" s="1">
        <v>268</v>
      </c>
      <c r="D31" s="46">
        <v>43783</v>
      </c>
      <c r="E31" s="1" t="s">
        <v>516</v>
      </c>
      <c r="F31" s="1" t="s">
        <v>179</v>
      </c>
      <c r="G31" s="1" t="s">
        <v>183</v>
      </c>
      <c r="H31" s="1" t="s">
        <v>77</v>
      </c>
      <c r="I31" s="1" t="s">
        <v>162</v>
      </c>
      <c r="J31" s="1" t="s">
        <v>92</v>
      </c>
      <c r="K31" s="1" t="s">
        <v>169</v>
      </c>
      <c r="L31" s="1" t="s">
        <v>209</v>
      </c>
      <c r="M31" s="1"/>
      <c r="N31" s="73" t="s">
        <v>106</v>
      </c>
      <c r="O31" s="73" t="s">
        <v>106</v>
      </c>
      <c r="P31" s="73" t="s">
        <v>103</v>
      </c>
      <c r="Q31" s="47">
        <v>43783</v>
      </c>
      <c r="R31" s="46">
        <v>43783</v>
      </c>
      <c r="S31" s="46">
        <v>43783</v>
      </c>
      <c r="T31" s="48">
        <v>0</v>
      </c>
      <c r="U31" s="49">
        <v>0</v>
      </c>
      <c r="V31" s="50"/>
      <c r="W31" s="1" t="s">
        <v>211</v>
      </c>
      <c r="X31" s="1" t="s">
        <v>176</v>
      </c>
      <c r="Y31" s="1" t="s">
        <v>517</v>
      </c>
      <c r="Z31" s="1"/>
      <c r="AA31" s="73" t="s">
        <v>103</v>
      </c>
      <c r="AB31" s="1" t="s">
        <v>426</v>
      </c>
    </row>
    <row r="32" spans="1:28" ht="303.75" x14ac:dyDescent="0.25">
      <c r="A32" s="39" t="str">
        <f t="shared" si="0"/>
        <v>2. J.</v>
      </c>
      <c r="B32" s="39" t="str">
        <f t="shared" si="1"/>
        <v>14.11</v>
      </c>
      <c r="C32" s="1">
        <v>269</v>
      </c>
      <c r="D32" s="46">
        <v>43783</v>
      </c>
      <c r="E32" s="1" t="s">
        <v>158</v>
      </c>
      <c r="F32" s="1" t="s">
        <v>91</v>
      </c>
      <c r="G32" s="1" t="s">
        <v>155</v>
      </c>
      <c r="H32" s="1" t="s">
        <v>77</v>
      </c>
      <c r="I32" s="1" t="s">
        <v>74</v>
      </c>
      <c r="J32" s="1" t="s">
        <v>75</v>
      </c>
      <c r="K32" s="1" t="s">
        <v>86</v>
      </c>
      <c r="L32" s="1" t="s">
        <v>196</v>
      </c>
      <c r="M32" s="1"/>
      <c r="N32" s="73" t="s">
        <v>106</v>
      </c>
      <c r="O32" s="73" t="s">
        <v>106</v>
      </c>
      <c r="P32" s="73" t="s">
        <v>103</v>
      </c>
      <c r="Q32" s="47">
        <v>43783</v>
      </c>
      <c r="R32" s="46">
        <v>43783</v>
      </c>
      <c r="S32" s="46">
        <v>43783</v>
      </c>
      <c r="T32" s="48">
        <v>0</v>
      </c>
      <c r="U32" s="49">
        <v>0</v>
      </c>
      <c r="V32" s="50"/>
      <c r="W32" s="1" t="s">
        <v>211</v>
      </c>
      <c r="X32" s="1" t="s">
        <v>432</v>
      </c>
      <c r="Y32" s="1" t="s">
        <v>939</v>
      </c>
      <c r="Z32" s="1" t="s">
        <v>133</v>
      </c>
      <c r="AA32" s="73" t="s">
        <v>103</v>
      </c>
      <c r="AB32" s="1" t="s">
        <v>906</v>
      </c>
    </row>
    <row r="33" spans="1:28" ht="258.75" x14ac:dyDescent="0.25">
      <c r="A33" s="39" t="str">
        <f t="shared" si="0"/>
        <v>2. J.</v>
      </c>
      <c r="B33" s="39" t="str">
        <f t="shared" si="1"/>
        <v>14.11</v>
      </c>
      <c r="C33" s="1">
        <v>270</v>
      </c>
      <c r="D33" s="46">
        <v>43783</v>
      </c>
      <c r="E33" s="1" t="s">
        <v>904</v>
      </c>
      <c r="F33" s="1" t="s">
        <v>91</v>
      </c>
      <c r="G33" s="1" t="s">
        <v>155</v>
      </c>
      <c r="H33" s="1" t="s">
        <v>77</v>
      </c>
      <c r="I33" s="1" t="s">
        <v>74</v>
      </c>
      <c r="J33" s="1" t="s">
        <v>75</v>
      </c>
      <c r="K33" s="1" t="s">
        <v>86</v>
      </c>
      <c r="L33" s="1" t="s">
        <v>196</v>
      </c>
      <c r="M33" s="1"/>
      <c r="N33" s="73" t="s">
        <v>106</v>
      </c>
      <c r="O33" s="73" t="s">
        <v>106</v>
      </c>
      <c r="P33" s="73" t="s">
        <v>103</v>
      </c>
      <c r="Q33" s="47">
        <v>43783</v>
      </c>
      <c r="R33" s="46">
        <v>43783</v>
      </c>
      <c r="S33" s="46">
        <v>43783</v>
      </c>
      <c r="T33" s="48">
        <v>0</v>
      </c>
      <c r="U33" s="49">
        <v>0</v>
      </c>
      <c r="V33" s="50"/>
      <c r="W33" s="1" t="s">
        <v>211</v>
      </c>
      <c r="X33" s="1" t="s">
        <v>432</v>
      </c>
      <c r="Y33" s="1" t="s">
        <v>940</v>
      </c>
      <c r="Z33" s="1" t="s">
        <v>110</v>
      </c>
      <c r="AA33" s="1" t="s">
        <v>941</v>
      </c>
      <c r="AB33" s="1" t="s">
        <v>906</v>
      </c>
    </row>
    <row r="34" spans="1:28" ht="292.5" x14ac:dyDescent="0.25">
      <c r="A34" s="39" t="str">
        <f t="shared" si="0"/>
        <v>2. J.</v>
      </c>
      <c r="B34" s="39" t="str">
        <f t="shared" si="1"/>
        <v>15.11</v>
      </c>
      <c r="C34" s="1">
        <v>271</v>
      </c>
      <c r="D34" s="46">
        <v>43784</v>
      </c>
      <c r="E34" s="1" t="s">
        <v>158</v>
      </c>
      <c r="F34" s="1" t="s">
        <v>91</v>
      </c>
      <c r="G34" s="1" t="s">
        <v>155</v>
      </c>
      <c r="H34" s="1" t="s">
        <v>77</v>
      </c>
      <c r="I34" s="1" t="s">
        <v>74</v>
      </c>
      <c r="J34" s="1" t="s">
        <v>75</v>
      </c>
      <c r="K34" s="1" t="s">
        <v>86</v>
      </c>
      <c r="L34" s="1" t="s">
        <v>196</v>
      </c>
      <c r="M34" s="1"/>
      <c r="N34" s="73" t="s">
        <v>106</v>
      </c>
      <c r="O34" s="73" t="s">
        <v>106</v>
      </c>
      <c r="P34" s="73" t="s">
        <v>103</v>
      </c>
      <c r="Q34" s="47">
        <v>43784</v>
      </c>
      <c r="R34" s="46">
        <v>43784</v>
      </c>
      <c r="S34" s="46">
        <v>43784</v>
      </c>
      <c r="T34" s="48">
        <v>0</v>
      </c>
      <c r="U34" s="49">
        <v>0</v>
      </c>
      <c r="V34" s="50"/>
      <c r="W34" s="1" t="s">
        <v>211</v>
      </c>
      <c r="X34" s="1" t="s">
        <v>518</v>
      </c>
      <c r="Y34" s="1" t="s">
        <v>942</v>
      </c>
      <c r="Z34" s="1" t="s">
        <v>110</v>
      </c>
      <c r="AA34" s="1" t="s">
        <v>943</v>
      </c>
      <c r="AB34" s="1" t="s">
        <v>426</v>
      </c>
    </row>
    <row r="35" spans="1:28" ht="168.75" x14ac:dyDescent="0.25">
      <c r="A35" s="39" t="str">
        <f t="shared" si="0"/>
        <v>6. R.</v>
      </c>
      <c r="B35" s="39" t="str">
        <f t="shared" si="1"/>
        <v>15.11</v>
      </c>
      <c r="C35" s="1">
        <v>272</v>
      </c>
      <c r="D35" s="46">
        <v>43784</v>
      </c>
      <c r="E35" s="1" t="s">
        <v>158</v>
      </c>
      <c r="F35" s="1" t="s">
        <v>91</v>
      </c>
      <c r="G35" s="1" t="s">
        <v>155</v>
      </c>
      <c r="H35" s="1">
        <v>0</v>
      </c>
      <c r="I35" s="1" t="s">
        <v>74</v>
      </c>
      <c r="J35" s="1" t="s">
        <v>92</v>
      </c>
      <c r="K35" s="1" t="s">
        <v>169</v>
      </c>
      <c r="L35" s="1" t="s">
        <v>199</v>
      </c>
      <c r="M35" s="1"/>
      <c r="N35" s="1" t="s">
        <v>106</v>
      </c>
      <c r="O35" s="1" t="s">
        <v>106</v>
      </c>
      <c r="P35" s="1" t="s">
        <v>77</v>
      </c>
      <c r="Q35" s="46">
        <v>43784</v>
      </c>
      <c r="R35" s="46">
        <v>43784</v>
      </c>
      <c r="S35" s="46">
        <v>43784</v>
      </c>
      <c r="T35" s="48">
        <v>0</v>
      </c>
      <c r="U35" s="49">
        <v>0</v>
      </c>
      <c r="V35" s="50"/>
      <c r="W35" s="1" t="s">
        <v>211</v>
      </c>
      <c r="X35" s="1" t="s">
        <v>176</v>
      </c>
      <c r="Y35" s="1" t="s">
        <v>423</v>
      </c>
      <c r="Z35" s="1"/>
      <c r="AA35" s="73" t="s">
        <v>103</v>
      </c>
      <c r="AB35" s="1" t="s">
        <v>906</v>
      </c>
    </row>
    <row r="36" spans="1:28" ht="258.75" x14ac:dyDescent="0.25">
      <c r="A36" s="39" t="str">
        <f t="shared" si="0"/>
        <v>2. I.</v>
      </c>
      <c r="B36" s="39" t="str">
        <f t="shared" si="1"/>
        <v>15.11</v>
      </c>
      <c r="C36" s="1">
        <v>273</v>
      </c>
      <c r="D36" s="46">
        <v>43784</v>
      </c>
      <c r="E36" s="1" t="s">
        <v>158</v>
      </c>
      <c r="F36" s="1" t="s">
        <v>91</v>
      </c>
      <c r="G36" s="1" t="s">
        <v>155</v>
      </c>
      <c r="H36" s="1">
        <v>1</v>
      </c>
      <c r="I36" s="1" t="s">
        <v>74</v>
      </c>
      <c r="J36" s="1" t="s">
        <v>75</v>
      </c>
      <c r="K36" s="1" t="s">
        <v>76</v>
      </c>
      <c r="L36" s="1" t="s">
        <v>227</v>
      </c>
      <c r="M36" s="1"/>
      <c r="N36" s="1" t="s">
        <v>106</v>
      </c>
      <c r="O36" s="1" t="s">
        <v>106</v>
      </c>
      <c r="P36" s="1" t="s">
        <v>77</v>
      </c>
      <c r="Q36" s="47">
        <v>43784</v>
      </c>
      <c r="R36" s="46">
        <v>43784</v>
      </c>
      <c r="S36" s="46">
        <v>43784</v>
      </c>
      <c r="T36" s="48">
        <v>0</v>
      </c>
      <c r="U36" s="49">
        <v>0</v>
      </c>
      <c r="V36" s="50"/>
      <c r="W36" s="1" t="s">
        <v>211</v>
      </c>
      <c r="X36" s="1" t="s">
        <v>432</v>
      </c>
      <c r="Y36" s="1" t="s">
        <v>944</v>
      </c>
      <c r="Z36" s="1"/>
      <c r="AA36" s="73" t="s">
        <v>103</v>
      </c>
      <c r="AB36" s="1" t="s">
        <v>934</v>
      </c>
    </row>
    <row r="37" spans="1:28" ht="180" x14ac:dyDescent="0.25">
      <c r="A37" s="39" t="str">
        <f t="shared" si="0"/>
        <v>6. R.</v>
      </c>
      <c r="B37" s="39" t="str">
        <f t="shared" si="1"/>
        <v>15.11</v>
      </c>
      <c r="C37" s="1">
        <v>274</v>
      </c>
      <c r="D37" s="46">
        <v>43784</v>
      </c>
      <c r="E37" s="1" t="s">
        <v>158</v>
      </c>
      <c r="F37" s="1" t="s">
        <v>91</v>
      </c>
      <c r="G37" s="1" t="s">
        <v>155</v>
      </c>
      <c r="H37" s="1">
        <v>0</v>
      </c>
      <c r="I37" s="1" t="s">
        <v>74</v>
      </c>
      <c r="J37" s="1" t="s">
        <v>92</v>
      </c>
      <c r="K37" s="1" t="s">
        <v>169</v>
      </c>
      <c r="L37" s="1" t="s">
        <v>199</v>
      </c>
      <c r="M37" s="1"/>
      <c r="N37" s="1" t="s">
        <v>106</v>
      </c>
      <c r="O37" s="1" t="s">
        <v>106</v>
      </c>
      <c r="P37" s="1" t="s">
        <v>77</v>
      </c>
      <c r="Q37" s="46">
        <v>43784</v>
      </c>
      <c r="R37" s="46">
        <v>43784</v>
      </c>
      <c r="S37" s="46">
        <v>43784</v>
      </c>
      <c r="T37" s="48">
        <v>0</v>
      </c>
      <c r="U37" s="49">
        <v>0</v>
      </c>
      <c r="V37" s="50"/>
      <c r="W37" s="1" t="s">
        <v>211</v>
      </c>
      <c r="X37" s="1" t="s">
        <v>176</v>
      </c>
      <c r="Y37" s="1" t="s">
        <v>945</v>
      </c>
      <c r="Z37" s="1"/>
      <c r="AA37" s="73" t="s">
        <v>103</v>
      </c>
      <c r="AB37" s="1" t="s">
        <v>426</v>
      </c>
    </row>
    <row r="38" spans="1:28" ht="247.5" x14ac:dyDescent="0.25">
      <c r="A38" s="39" t="str">
        <f t="shared" si="0"/>
        <v>2. J.</v>
      </c>
      <c r="B38" s="39" t="str">
        <f t="shared" si="1"/>
        <v>15.11</v>
      </c>
      <c r="C38" s="1">
        <v>275</v>
      </c>
      <c r="D38" s="46">
        <v>43784</v>
      </c>
      <c r="E38" s="1" t="s">
        <v>904</v>
      </c>
      <c r="F38" s="1" t="s">
        <v>91</v>
      </c>
      <c r="G38" s="1" t="s">
        <v>155</v>
      </c>
      <c r="H38" s="1" t="s">
        <v>77</v>
      </c>
      <c r="I38" s="1" t="s">
        <v>74</v>
      </c>
      <c r="J38" s="1" t="s">
        <v>75</v>
      </c>
      <c r="K38" s="1" t="s">
        <v>86</v>
      </c>
      <c r="L38" s="1" t="s">
        <v>196</v>
      </c>
      <c r="M38" s="1"/>
      <c r="N38" s="1" t="s">
        <v>106</v>
      </c>
      <c r="O38" s="1" t="s">
        <v>106</v>
      </c>
      <c r="P38" s="1" t="s">
        <v>77</v>
      </c>
      <c r="Q38" s="47">
        <v>43784</v>
      </c>
      <c r="R38" s="46">
        <v>43784</v>
      </c>
      <c r="S38" s="46">
        <v>43784</v>
      </c>
      <c r="T38" s="48">
        <v>0</v>
      </c>
      <c r="U38" s="49">
        <v>0</v>
      </c>
      <c r="V38" s="50"/>
      <c r="W38" s="1" t="s">
        <v>211</v>
      </c>
      <c r="X38" s="1" t="s">
        <v>432</v>
      </c>
      <c r="Y38" s="1" t="s">
        <v>946</v>
      </c>
      <c r="Z38" s="1" t="s">
        <v>133</v>
      </c>
      <c r="AA38" s="73" t="s">
        <v>103</v>
      </c>
      <c r="AB38" s="1" t="s">
        <v>906</v>
      </c>
    </row>
    <row r="39" spans="1:28" ht="168.75" x14ac:dyDescent="0.25">
      <c r="A39" s="39" t="str">
        <f t="shared" si="0"/>
        <v>6. R.</v>
      </c>
      <c r="B39" s="39" t="str">
        <f t="shared" si="1"/>
        <v>18.11</v>
      </c>
      <c r="C39" s="1">
        <v>276</v>
      </c>
      <c r="D39" s="46">
        <v>43787</v>
      </c>
      <c r="E39" s="1" t="s">
        <v>158</v>
      </c>
      <c r="F39" s="1" t="s">
        <v>91</v>
      </c>
      <c r="G39" s="1" t="s">
        <v>155</v>
      </c>
      <c r="H39" s="1">
        <v>0</v>
      </c>
      <c r="I39" s="1" t="s">
        <v>74</v>
      </c>
      <c r="J39" s="1" t="s">
        <v>92</v>
      </c>
      <c r="K39" s="1" t="s">
        <v>169</v>
      </c>
      <c r="L39" s="1" t="s">
        <v>199</v>
      </c>
      <c r="M39" s="1"/>
      <c r="N39" s="1" t="s">
        <v>106</v>
      </c>
      <c r="O39" s="1" t="s">
        <v>106</v>
      </c>
      <c r="P39" s="1" t="s">
        <v>77</v>
      </c>
      <c r="Q39" s="46">
        <v>43787</v>
      </c>
      <c r="R39" s="46">
        <v>43787</v>
      </c>
      <c r="S39" s="46">
        <v>43787</v>
      </c>
      <c r="T39" s="48">
        <v>0</v>
      </c>
      <c r="U39" s="49">
        <v>0</v>
      </c>
      <c r="V39" s="50"/>
      <c r="W39" s="1" t="s">
        <v>211</v>
      </c>
      <c r="X39" s="1" t="s">
        <v>176</v>
      </c>
      <c r="Y39" s="1" t="s">
        <v>423</v>
      </c>
      <c r="Z39" s="1"/>
      <c r="AA39" s="73" t="s">
        <v>103</v>
      </c>
      <c r="AB39" s="1" t="s">
        <v>934</v>
      </c>
    </row>
    <row r="40" spans="1:28" ht="191.25" x14ac:dyDescent="0.25">
      <c r="A40" s="39" t="str">
        <f t="shared" si="0"/>
        <v>6. P.</v>
      </c>
      <c r="B40" s="39" t="str">
        <f t="shared" si="1"/>
        <v>18.11</v>
      </c>
      <c r="C40" s="1">
        <v>277</v>
      </c>
      <c r="D40" s="46">
        <v>43787</v>
      </c>
      <c r="E40" s="1" t="s">
        <v>158</v>
      </c>
      <c r="F40" s="1" t="s">
        <v>91</v>
      </c>
      <c r="G40" s="1" t="s">
        <v>155</v>
      </c>
      <c r="H40" s="1">
        <v>0</v>
      </c>
      <c r="I40" s="1" t="s">
        <v>162</v>
      </c>
      <c r="J40" s="1" t="s">
        <v>92</v>
      </c>
      <c r="K40" s="1" t="s">
        <v>169</v>
      </c>
      <c r="L40" s="1" t="s">
        <v>201</v>
      </c>
      <c r="M40" s="1"/>
      <c r="N40" s="1" t="s">
        <v>106</v>
      </c>
      <c r="O40" s="1" t="s">
        <v>106</v>
      </c>
      <c r="P40" s="1" t="s">
        <v>77</v>
      </c>
      <c r="Q40" s="46">
        <v>43787</v>
      </c>
      <c r="R40" s="46">
        <v>43787</v>
      </c>
      <c r="S40" s="46">
        <v>43787</v>
      </c>
      <c r="T40" s="48">
        <v>0</v>
      </c>
      <c r="U40" s="49">
        <v>0</v>
      </c>
      <c r="V40" s="50"/>
      <c r="W40" s="1" t="s">
        <v>211</v>
      </c>
      <c r="X40" s="1" t="s">
        <v>176</v>
      </c>
      <c r="Y40" s="1" t="s">
        <v>429</v>
      </c>
      <c r="Z40" s="1"/>
      <c r="AA40" s="73" t="s">
        <v>103</v>
      </c>
      <c r="AB40" s="1" t="s">
        <v>934</v>
      </c>
    </row>
    <row r="41" spans="1:28" ht="146.25" x14ac:dyDescent="0.25">
      <c r="A41" s="39" t="str">
        <f t="shared" si="0"/>
        <v>6. O.</v>
      </c>
      <c r="B41" s="39" t="str">
        <f t="shared" si="1"/>
        <v>18.11</v>
      </c>
      <c r="C41" s="1">
        <v>278</v>
      </c>
      <c r="D41" s="46">
        <v>43787</v>
      </c>
      <c r="E41" s="1" t="s">
        <v>158</v>
      </c>
      <c r="F41" s="1" t="s">
        <v>91</v>
      </c>
      <c r="G41" s="1" t="s">
        <v>155</v>
      </c>
      <c r="H41" s="1">
        <v>0</v>
      </c>
      <c r="I41" s="1" t="s">
        <v>162</v>
      </c>
      <c r="J41" s="1" t="s">
        <v>92</v>
      </c>
      <c r="K41" s="1" t="s">
        <v>169</v>
      </c>
      <c r="L41" s="1" t="s">
        <v>200</v>
      </c>
      <c r="M41" s="1"/>
      <c r="N41" s="1" t="s">
        <v>106</v>
      </c>
      <c r="O41" s="1" t="s">
        <v>106</v>
      </c>
      <c r="P41" s="1" t="s">
        <v>77</v>
      </c>
      <c r="Q41" s="46">
        <v>43787</v>
      </c>
      <c r="R41" s="46">
        <v>43787</v>
      </c>
      <c r="S41" s="46">
        <v>43787</v>
      </c>
      <c r="T41" s="48">
        <v>0</v>
      </c>
      <c r="U41" s="49">
        <v>0</v>
      </c>
      <c r="V41" s="50"/>
      <c r="W41" s="1" t="s">
        <v>211</v>
      </c>
      <c r="X41" s="1" t="s">
        <v>176</v>
      </c>
      <c r="Y41" s="1" t="s">
        <v>903</v>
      </c>
      <c r="Z41" s="1"/>
      <c r="AA41" s="73" t="s">
        <v>103</v>
      </c>
      <c r="AB41" s="1" t="s">
        <v>934</v>
      </c>
    </row>
    <row r="42" spans="1:28" ht="409.5" x14ac:dyDescent="0.25">
      <c r="A42" s="39" t="str">
        <f t="shared" si="0"/>
        <v>1. F.</v>
      </c>
      <c r="B42" s="39" t="str">
        <f t="shared" si="1"/>
        <v>18.11</v>
      </c>
      <c r="C42" s="1">
        <v>279</v>
      </c>
      <c r="D42" s="46">
        <v>43787</v>
      </c>
      <c r="E42" s="1" t="s">
        <v>158</v>
      </c>
      <c r="F42" s="1" t="s">
        <v>91</v>
      </c>
      <c r="G42" s="1" t="s">
        <v>155</v>
      </c>
      <c r="H42" s="1" t="s">
        <v>77</v>
      </c>
      <c r="I42" s="1" t="s">
        <v>162</v>
      </c>
      <c r="J42" s="1" t="s">
        <v>84</v>
      </c>
      <c r="K42" s="1" t="s">
        <v>85</v>
      </c>
      <c r="L42" s="1" t="s">
        <v>198</v>
      </c>
      <c r="M42" s="1"/>
      <c r="N42" s="1" t="s">
        <v>106</v>
      </c>
      <c r="O42" s="1" t="s">
        <v>106</v>
      </c>
      <c r="P42" s="1" t="s">
        <v>77</v>
      </c>
      <c r="Q42" s="47">
        <v>43787</v>
      </c>
      <c r="R42" s="46">
        <v>43787</v>
      </c>
      <c r="S42" s="46">
        <v>43787</v>
      </c>
      <c r="T42" s="48">
        <v>0</v>
      </c>
      <c r="U42" s="49">
        <v>0</v>
      </c>
      <c r="V42" s="50"/>
      <c r="W42" s="1" t="s">
        <v>211</v>
      </c>
      <c r="X42" s="1" t="s">
        <v>244</v>
      </c>
      <c r="Y42" s="1" t="s">
        <v>947</v>
      </c>
      <c r="Z42" s="1"/>
      <c r="AA42" s="73" t="s">
        <v>103</v>
      </c>
      <c r="AB42" s="1" t="s">
        <v>948</v>
      </c>
    </row>
    <row r="43" spans="1:28" ht="409.5" x14ac:dyDescent="0.25">
      <c r="A43" s="39" t="str">
        <f t="shared" si="0"/>
        <v>3. J.</v>
      </c>
      <c r="B43" s="39" t="str">
        <f t="shared" si="1"/>
        <v>18.11</v>
      </c>
      <c r="C43" s="1">
        <v>280</v>
      </c>
      <c r="D43" s="46">
        <v>43787</v>
      </c>
      <c r="E43" s="1" t="s">
        <v>158</v>
      </c>
      <c r="F43" s="1" t="s">
        <v>91</v>
      </c>
      <c r="G43" s="1" t="s">
        <v>155</v>
      </c>
      <c r="H43" s="1" t="s">
        <v>77</v>
      </c>
      <c r="I43" s="1" t="s">
        <v>74</v>
      </c>
      <c r="J43" s="1" t="s">
        <v>165</v>
      </c>
      <c r="K43" s="1" t="s">
        <v>174</v>
      </c>
      <c r="L43" s="1" t="s">
        <v>196</v>
      </c>
      <c r="M43" s="1"/>
      <c r="N43" s="1" t="s">
        <v>106</v>
      </c>
      <c r="O43" s="1" t="s">
        <v>106</v>
      </c>
      <c r="P43" s="1" t="s">
        <v>77</v>
      </c>
      <c r="Q43" s="47">
        <v>43787</v>
      </c>
      <c r="R43" s="46">
        <v>43787</v>
      </c>
      <c r="S43" s="46">
        <v>43787</v>
      </c>
      <c r="T43" s="48">
        <v>0</v>
      </c>
      <c r="U43" s="49">
        <v>0</v>
      </c>
      <c r="V43" s="50"/>
      <c r="W43" s="1" t="s">
        <v>211</v>
      </c>
      <c r="X43" s="1" t="s">
        <v>949</v>
      </c>
      <c r="Y43" s="1" t="s">
        <v>950</v>
      </c>
      <c r="Z43" s="1"/>
      <c r="AA43" s="73" t="s">
        <v>103</v>
      </c>
      <c r="AB43" s="1" t="s">
        <v>951</v>
      </c>
    </row>
    <row r="44" spans="1:28" ht="405" x14ac:dyDescent="0.25">
      <c r="A44" s="39" t="str">
        <f t="shared" si="0"/>
        <v>1. F.</v>
      </c>
      <c r="B44" s="39" t="str">
        <f t="shared" si="1"/>
        <v>18.11</v>
      </c>
      <c r="C44" s="1">
        <v>281</v>
      </c>
      <c r="D44" s="46">
        <v>43787</v>
      </c>
      <c r="E44" s="1" t="s">
        <v>158</v>
      </c>
      <c r="F44" s="1" t="s">
        <v>91</v>
      </c>
      <c r="G44" s="1" t="s">
        <v>155</v>
      </c>
      <c r="H44" s="1" t="s">
        <v>77</v>
      </c>
      <c r="I44" s="1" t="s">
        <v>162</v>
      </c>
      <c r="J44" s="1" t="s">
        <v>84</v>
      </c>
      <c r="K44" s="1" t="s">
        <v>85</v>
      </c>
      <c r="L44" s="1" t="s">
        <v>198</v>
      </c>
      <c r="M44" s="1"/>
      <c r="N44" s="1" t="s">
        <v>106</v>
      </c>
      <c r="O44" s="1" t="s">
        <v>106</v>
      </c>
      <c r="P44" s="1" t="s">
        <v>77</v>
      </c>
      <c r="Q44" s="47">
        <v>43787</v>
      </c>
      <c r="R44" s="46">
        <v>43787</v>
      </c>
      <c r="S44" s="46">
        <v>43787</v>
      </c>
      <c r="T44" s="48">
        <v>0</v>
      </c>
      <c r="U44" s="49">
        <v>0</v>
      </c>
      <c r="V44" s="50"/>
      <c r="W44" s="1" t="s">
        <v>211</v>
      </c>
      <c r="X44" s="1" t="s">
        <v>952</v>
      </c>
      <c r="Y44" s="1" t="s">
        <v>953</v>
      </c>
      <c r="Z44" s="1"/>
      <c r="AA44" s="73" t="s">
        <v>103</v>
      </c>
      <c r="AB44" s="1" t="s">
        <v>948</v>
      </c>
    </row>
    <row r="45" spans="1:28" ht="409.5" x14ac:dyDescent="0.25">
      <c r="A45" s="39" t="str">
        <f t="shared" si="0"/>
        <v>3. J.</v>
      </c>
      <c r="B45" s="39" t="str">
        <f t="shared" si="1"/>
        <v>18.11</v>
      </c>
      <c r="C45" s="1">
        <v>282</v>
      </c>
      <c r="D45" s="46">
        <v>43787</v>
      </c>
      <c r="E45" s="1" t="s">
        <v>158</v>
      </c>
      <c r="F45" s="1" t="s">
        <v>91</v>
      </c>
      <c r="G45" s="1" t="s">
        <v>155</v>
      </c>
      <c r="H45" s="1" t="s">
        <v>77</v>
      </c>
      <c r="I45" s="1" t="s">
        <v>162</v>
      </c>
      <c r="J45" s="1" t="s">
        <v>165</v>
      </c>
      <c r="K45" s="1" t="s">
        <v>174</v>
      </c>
      <c r="L45" s="1" t="s">
        <v>196</v>
      </c>
      <c r="M45" s="1"/>
      <c r="N45" s="1" t="s">
        <v>106</v>
      </c>
      <c r="O45" s="1" t="s">
        <v>106</v>
      </c>
      <c r="P45" s="1" t="s">
        <v>77</v>
      </c>
      <c r="Q45" s="47">
        <v>43787</v>
      </c>
      <c r="R45" s="46">
        <v>43787</v>
      </c>
      <c r="S45" s="46">
        <v>43787</v>
      </c>
      <c r="T45" s="48">
        <v>0</v>
      </c>
      <c r="U45" s="49">
        <v>0</v>
      </c>
      <c r="V45" s="50"/>
      <c r="W45" s="1" t="s">
        <v>211</v>
      </c>
      <c r="X45" s="1" t="s">
        <v>236</v>
      </c>
      <c r="Y45" s="1" t="s">
        <v>954</v>
      </c>
      <c r="Z45" s="1" t="s">
        <v>110</v>
      </c>
      <c r="AA45" s="1" t="s">
        <v>955</v>
      </c>
      <c r="AB45" s="1" t="s">
        <v>956</v>
      </c>
    </row>
    <row r="46" spans="1:28" ht="225" x14ac:dyDescent="0.25">
      <c r="A46" s="39" t="str">
        <f t="shared" si="0"/>
        <v>2. J.</v>
      </c>
      <c r="B46" s="39" t="str">
        <f t="shared" si="1"/>
        <v>18.11</v>
      </c>
      <c r="C46" s="1">
        <v>283</v>
      </c>
      <c r="D46" s="46">
        <v>43787</v>
      </c>
      <c r="E46" s="1" t="s">
        <v>158</v>
      </c>
      <c r="F46" s="1" t="s">
        <v>91</v>
      </c>
      <c r="G46" s="1" t="s">
        <v>155</v>
      </c>
      <c r="H46" s="1" t="s">
        <v>77</v>
      </c>
      <c r="I46" s="1" t="s">
        <v>162</v>
      </c>
      <c r="J46" s="1" t="s">
        <v>75</v>
      </c>
      <c r="K46" s="1" t="s">
        <v>86</v>
      </c>
      <c r="L46" s="1" t="s">
        <v>196</v>
      </c>
      <c r="M46" s="1"/>
      <c r="N46" s="1" t="s">
        <v>106</v>
      </c>
      <c r="O46" s="1" t="s">
        <v>106</v>
      </c>
      <c r="P46" s="1" t="s">
        <v>77</v>
      </c>
      <c r="Q46" s="47">
        <v>43787</v>
      </c>
      <c r="R46" s="46">
        <v>43787</v>
      </c>
      <c r="S46" s="46">
        <v>43787</v>
      </c>
      <c r="T46" s="48">
        <v>0</v>
      </c>
      <c r="U46" s="49">
        <v>0</v>
      </c>
      <c r="V46" s="50"/>
      <c r="W46" s="1" t="s">
        <v>211</v>
      </c>
      <c r="X46" s="1" t="s">
        <v>518</v>
      </c>
      <c r="Y46" s="1" t="s">
        <v>957</v>
      </c>
      <c r="Z46" s="1" t="s">
        <v>110</v>
      </c>
      <c r="AA46" s="1" t="s">
        <v>636</v>
      </c>
      <c r="AB46" s="1" t="s">
        <v>948</v>
      </c>
    </row>
    <row r="47" spans="1:28" ht="409.5" x14ac:dyDescent="0.25">
      <c r="A47" s="39" t="str">
        <f t="shared" si="0"/>
        <v>2. I.</v>
      </c>
      <c r="B47" s="39" t="str">
        <f t="shared" si="1"/>
        <v>19.11</v>
      </c>
      <c r="C47" s="1">
        <v>284</v>
      </c>
      <c r="D47" s="46">
        <v>43788</v>
      </c>
      <c r="E47" s="1" t="s">
        <v>958</v>
      </c>
      <c r="F47" s="1" t="s">
        <v>91</v>
      </c>
      <c r="G47" s="1" t="s">
        <v>155</v>
      </c>
      <c r="H47" s="1">
        <v>3</v>
      </c>
      <c r="I47" s="1" t="s">
        <v>162</v>
      </c>
      <c r="J47" s="1" t="s">
        <v>75</v>
      </c>
      <c r="K47" s="1" t="s">
        <v>76</v>
      </c>
      <c r="L47" s="1" t="s">
        <v>227</v>
      </c>
      <c r="M47" s="1"/>
      <c r="N47" s="1" t="s">
        <v>106</v>
      </c>
      <c r="O47" s="1" t="s">
        <v>106</v>
      </c>
      <c r="P47" s="1" t="s">
        <v>77</v>
      </c>
      <c r="Q47" s="47">
        <v>43788</v>
      </c>
      <c r="R47" s="46">
        <v>43788</v>
      </c>
      <c r="S47" s="46">
        <v>43788</v>
      </c>
      <c r="T47" s="48">
        <v>0</v>
      </c>
      <c r="U47" s="49">
        <v>0</v>
      </c>
      <c r="V47" s="50"/>
      <c r="W47" s="1" t="s">
        <v>211</v>
      </c>
      <c r="X47" s="1" t="s">
        <v>531</v>
      </c>
      <c r="Y47" s="1" t="s">
        <v>959</v>
      </c>
      <c r="Z47" s="1"/>
      <c r="AA47" s="1" t="s">
        <v>77</v>
      </c>
      <c r="AB47" s="1" t="s">
        <v>960</v>
      </c>
    </row>
    <row r="48" spans="1:28" ht="409.5" x14ac:dyDescent="0.25">
      <c r="A48" s="39" t="str">
        <f t="shared" si="0"/>
        <v>2. I.</v>
      </c>
      <c r="B48" s="39" t="str">
        <f t="shared" si="1"/>
        <v>19.11</v>
      </c>
      <c r="C48" s="1">
        <v>285</v>
      </c>
      <c r="D48" s="46">
        <v>43788</v>
      </c>
      <c r="E48" s="1" t="s">
        <v>961</v>
      </c>
      <c r="F48" s="1" t="s">
        <v>91</v>
      </c>
      <c r="G48" s="1" t="s">
        <v>155</v>
      </c>
      <c r="H48" s="1">
        <v>1</v>
      </c>
      <c r="I48" s="1" t="s">
        <v>162</v>
      </c>
      <c r="J48" s="1" t="s">
        <v>75</v>
      </c>
      <c r="K48" s="1" t="s">
        <v>76</v>
      </c>
      <c r="L48" s="1" t="s">
        <v>227</v>
      </c>
      <c r="M48" s="1"/>
      <c r="N48" s="1" t="s">
        <v>106</v>
      </c>
      <c r="O48" s="1" t="s">
        <v>106</v>
      </c>
      <c r="P48" s="1" t="s">
        <v>77</v>
      </c>
      <c r="Q48" s="47">
        <v>43788</v>
      </c>
      <c r="R48" s="46">
        <v>43788</v>
      </c>
      <c r="S48" s="46">
        <v>43788</v>
      </c>
      <c r="T48" s="48">
        <v>0</v>
      </c>
      <c r="U48" s="49">
        <v>0</v>
      </c>
      <c r="V48" s="50"/>
      <c r="W48" s="1" t="s">
        <v>211</v>
      </c>
      <c r="X48" s="1" t="s">
        <v>425</v>
      </c>
      <c r="Y48" s="1" t="s">
        <v>962</v>
      </c>
      <c r="Z48" s="1"/>
      <c r="AA48" s="1" t="s">
        <v>77</v>
      </c>
      <c r="AB48" s="1" t="s">
        <v>960</v>
      </c>
    </row>
    <row r="49" spans="1:28" ht="90" x14ac:dyDescent="0.25">
      <c r="A49" s="39" t="str">
        <f t="shared" si="0"/>
        <v>6. Y.</v>
      </c>
      <c r="B49" s="39" t="str">
        <f t="shared" si="1"/>
        <v>19.11</v>
      </c>
      <c r="C49" s="1">
        <v>286</v>
      </c>
      <c r="D49" s="46">
        <v>43788</v>
      </c>
      <c r="E49" s="1" t="s">
        <v>963</v>
      </c>
      <c r="F49" s="1" t="s">
        <v>183</v>
      </c>
      <c r="G49" s="1" t="s">
        <v>42</v>
      </c>
      <c r="H49" s="1" t="s">
        <v>77</v>
      </c>
      <c r="I49" s="1" t="s">
        <v>162</v>
      </c>
      <c r="J49" s="1" t="s">
        <v>92</v>
      </c>
      <c r="K49" s="1" t="s">
        <v>169</v>
      </c>
      <c r="L49" s="1" t="s">
        <v>209</v>
      </c>
      <c r="M49" s="1"/>
      <c r="N49" s="1" t="s">
        <v>106</v>
      </c>
      <c r="O49" s="1" t="s">
        <v>106</v>
      </c>
      <c r="P49" s="1" t="s">
        <v>77</v>
      </c>
      <c r="Q49" s="47">
        <v>43788</v>
      </c>
      <c r="R49" s="46">
        <v>43788</v>
      </c>
      <c r="S49" s="46">
        <v>43788</v>
      </c>
      <c r="T49" s="48">
        <v>0</v>
      </c>
      <c r="U49" s="49">
        <v>0</v>
      </c>
      <c r="V49" s="50"/>
      <c r="W49" s="1" t="s">
        <v>211</v>
      </c>
      <c r="X49" s="1" t="s">
        <v>176</v>
      </c>
      <c r="Y49" s="1" t="s">
        <v>517</v>
      </c>
      <c r="Z49" s="1"/>
      <c r="AA49" s="1" t="s">
        <v>77</v>
      </c>
      <c r="AB49" s="1" t="s">
        <v>948</v>
      </c>
    </row>
    <row r="50" spans="1:28" ht="90" x14ac:dyDescent="0.25">
      <c r="A50" s="39" t="str">
        <f t="shared" si="0"/>
        <v>6. Y.</v>
      </c>
      <c r="B50" s="39" t="str">
        <f t="shared" si="1"/>
        <v>20.11</v>
      </c>
      <c r="C50" s="1">
        <v>287</v>
      </c>
      <c r="D50" s="46">
        <v>43789</v>
      </c>
      <c r="E50" s="1" t="s">
        <v>963</v>
      </c>
      <c r="F50" s="1" t="s">
        <v>183</v>
      </c>
      <c r="G50" s="1" t="s">
        <v>42</v>
      </c>
      <c r="H50" s="1" t="s">
        <v>77</v>
      </c>
      <c r="I50" s="1" t="s">
        <v>162</v>
      </c>
      <c r="J50" s="1" t="s">
        <v>92</v>
      </c>
      <c r="K50" s="1" t="s">
        <v>169</v>
      </c>
      <c r="L50" s="1" t="s">
        <v>209</v>
      </c>
      <c r="M50" s="1"/>
      <c r="N50" s="1" t="s">
        <v>106</v>
      </c>
      <c r="O50" s="1" t="s">
        <v>106</v>
      </c>
      <c r="P50" s="1" t="s">
        <v>77</v>
      </c>
      <c r="Q50" s="47">
        <v>43789</v>
      </c>
      <c r="R50" s="46">
        <v>43789</v>
      </c>
      <c r="S50" s="46">
        <v>43789</v>
      </c>
      <c r="T50" s="48">
        <v>0</v>
      </c>
      <c r="U50" s="49">
        <v>0</v>
      </c>
      <c r="V50" s="50"/>
      <c r="W50" s="1" t="s">
        <v>211</v>
      </c>
      <c r="X50" s="1" t="s">
        <v>176</v>
      </c>
      <c r="Y50" s="1" t="s">
        <v>517</v>
      </c>
      <c r="Z50" s="1"/>
      <c r="AA50" s="1" t="s">
        <v>77</v>
      </c>
      <c r="AB50" s="1" t="s">
        <v>948</v>
      </c>
    </row>
    <row r="51" spans="1:28" ht="409.5" x14ac:dyDescent="0.25">
      <c r="A51" s="39" t="str">
        <f t="shared" si="0"/>
        <v>3. J.</v>
      </c>
      <c r="B51" s="39" t="str">
        <f t="shared" si="1"/>
        <v>20.11</v>
      </c>
      <c r="C51" s="1">
        <v>288</v>
      </c>
      <c r="D51" s="46">
        <v>43789</v>
      </c>
      <c r="E51" s="1" t="s">
        <v>964</v>
      </c>
      <c r="F51" s="1" t="s">
        <v>183</v>
      </c>
      <c r="G51" s="1" t="s">
        <v>42</v>
      </c>
      <c r="H51" s="1" t="s">
        <v>77</v>
      </c>
      <c r="I51" s="1" t="s">
        <v>162</v>
      </c>
      <c r="J51" s="1" t="s">
        <v>165</v>
      </c>
      <c r="K51" s="1" t="s">
        <v>174</v>
      </c>
      <c r="L51" s="1" t="s">
        <v>196</v>
      </c>
      <c r="M51" s="1"/>
      <c r="N51" s="1" t="s">
        <v>106</v>
      </c>
      <c r="O51" s="1" t="s">
        <v>106</v>
      </c>
      <c r="P51" s="1" t="s">
        <v>77</v>
      </c>
      <c r="Q51" s="47">
        <v>43789</v>
      </c>
      <c r="R51" s="46">
        <v>43789</v>
      </c>
      <c r="S51" s="46">
        <v>43789</v>
      </c>
      <c r="T51" s="48">
        <v>0</v>
      </c>
      <c r="U51" s="49">
        <v>0</v>
      </c>
      <c r="V51" s="50"/>
      <c r="W51" s="1" t="s">
        <v>211</v>
      </c>
      <c r="X51" s="1" t="s">
        <v>965</v>
      </c>
      <c r="Y51" s="1" t="s">
        <v>966</v>
      </c>
      <c r="Z51" s="1" t="s">
        <v>133</v>
      </c>
      <c r="AA51" s="1" t="s">
        <v>77</v>
      </c>
      <c r="AB51" s="1" t="s">
        <v>960</v>
      </c>
    </row>
    <row r="52" spans="1:28" ht="409.5" x14ac:dyDescent="0.25">
      <c r="A52" s="39" t="str">
        <f t="shared" si="0"/>
        <v>2. I.</v>
      </c>
      <c r="B52" s="39" t="str">
        <f t="shared" si="1"/>
        <v>20.11</v>
      </c>
      <c r="C52" s="1">
        <v>289</v>
      </c>
      <c r="D52" s="46">
        <v>43789</v>
      </c>
      <c r="E52" s="1" t="s">
        <v>967</v>
      </c>
      <c r="F52" s="1" t="s">
        <v>150</v>
      </c>
      <c r="G52" s="1" t="s">
        <v>968</v>
      </c>
      <c r="H52" s="1">
        <v>4</v>
      </c>
      <c r="I52" s="1" t="s">
        <v>162</v>
      </c>
      <c r="J52" s="1" t="s">
        <v>75</v>
      </c>
      <c r="K52" s="1" t="s">
        <v>76</v>
      </c>
      <c r="L52" s="1" t="s">
        <v>227</v>
      </c>
      <c r="M52" s="1"/>
      <c r="N52" s="1" t="s">
        <v>106</v>
      </c>
      <c r="O52" s="1" t="s">
        <v>106</v>
      </c>
      <c r="P52" s="1" t="s">
        <v>77</v>
      </c>
      <c r="Q52" s="47">
        <v>43789</v>
      </c>
      <c r="R52" s="46">
        <v>43789</v>
      </c>
      <c r="S52" s="46">
        <v>43789</v>
      </c>
      <c r="T52" s="48">
        <v>0</v>
      </c>
      <c r="U52" s="49">
        <v>0</v>
      </c>
      <c r="V52" s="50"/>
      <c r="W52" s="1" t="s">
        <v>211</v>
      </c>
      <c r="X52" s="1" t="s">
        <v>531</v>
      </c>
      <c r="Y52" s="1" t="s">
        <v>969</v>
      </c>
      <c r="Z52" s="1"/>
      <c r="AA52" s="1" t="s">
        <v>77</v>
      </c>
      <c r="AB52" s="1" t="s">
        <v>960</v>
      </c>
    </row>
    <row r="53" spans="1:28" ht="409.5" x14ac:dyDescent="0.25">
      <c r="A53" s="39" t="str">
        <f t="shared" si="0"/>
        <v>1. E.</v>
      </c>
      <c r="B53" s="39" t="str">
        <f t="shared" si="1"/>
        <v>22.11</v>
      </c>
      <c r="C53" s="1">
        <v>290</v>
      </c>
      <c r="D53" s="46">
        <v>43791</v>
      </c>
      <c r="E53" s="1" t="s">
        <v>970</v>
      </c>
      <c r="F53" s="1" t="s">
        <v>91</v>
      </c>
      <c r="G53" s="1" t="s">
        <v>428</v>
      </c>
      <c r="H53" s="1">
        <v>12</v>
      </c>
      <c r="I53" s="1" t="s">
        <v>162</v>
      </c>
      <c r="J53" s="1" t="s">
        <v>84</v>
      </c>
      <c r="K53" s="1" t="s">
        <v>85</v>
      </c>
      <c r="L53" s="1" t="s">
        <v>195</v>
      </c>
      <c r="M53" s="1"/>
      <c r="N53" s="1" t="s">
        <v>106</v>
      </c>
      <c r="O53" s="1" t="s">
        <v>106</v>
      </c>
      <c r="P53" s="1" t="s">
        <v>77</v>
      </c>
      <c r="Q53" s="47">
        <v>43791</v>
      </c>
      <c r="R53" s="46">
        <v>43791</v>
      </c>
      <c r="S53" s="46">
        <v>43791</v>
      </c>
      <c r="T53" s="48">
        <v>0</v>
      </c>
      <c r="U53" s="49">
        <v>0</v>
      </c>
      <c r="V53" s="50"/>
      <c r="W53" s="1" t="s">
        <v>211</v>
      </c>
      <c r="X53" s="1" t="s">
        <v>531</v>
      </c>
      <c r="Y53" s="1" t="s">
        <v>971</v>
      </c>
      <c r="Z53" s="1"/>
      <c r="AA53" s="1" t="s">
        <v>77</v>
      </c>
      <c r="AB53" s="1" t="s">
        <v>972</v>
      </c>
    </row>
    <row r="54" spans="1:28" ht="168.75" x14ac:dyDescent="0.25">
      <c r="A54" s="39" t="str">
        <f t="shared" si="0"/>
        <v>6. R.</v>
      </c>
      <c r="B54" s="39" t="str">
        <f t="shared" si="1"/>
        <v>25.11</v>
      </c>
      <c r="C54" s="1">
        <v>291</v>
      </c>
      <c r="D54" s="46">
        <v>43794</v>
      </c>
      <c r="E54" s="1" t="s">
        <v>158</v>
      </c>
      <c r="F54" s="1" t="s">
        <v>91</v>
      </c>
      <c r="G54" s="1" t="s">
        <v>155</v>
      </c>
      <c r="H54" s="1">
        <v>0</v>
      </c>
      <c r="I54" s="1" t="s">
        <v>74</v>
      </c>
      <c r="J54" s="1" t="s">
        <v>92</v>
      </c>
      <c r="K54" s="1" t="s">
        <v>169</v>
      </c>
      <c r="L54" s="1" t="s">
        <v>199</v>
      </c>
      <c r="M54" s="1"/>
      <c r="N54" s="1" t="s">
        <v>106</v>
      </c>
      <c r="O54" s="1" t="s">
        <v>106</v>
      </c>
      <c r="P54" s="1" t="s">
        <v>77</v>
      </c>
      <c r="Q54" s="46">
        <v>43794</v>
      </c>
      <c r="R54" s="46">
        <v>43794</v>
      </c>
      <c r="S54" s="46">
        <v>43794</v>
      </c>
      <c r="T54" s="48">
        <v>0</v>
      </c>
      <c r="U54" s="49">
        <v>0</v>
      </c>
      <c r="V54" s="50"/>
      <c r="W54" s="1" t="s">
        <v>211</v>
      </c>
      <c r="X54" s="1" t="s">
        <v>176</v>
      </c>
      <c r="Y54" s="1" t="s">
        <v>423</v>
      </c>
      <c r="Z54" s="1"/>
      <c r="AA54" s="73" t="s">
        <v>103</v>
      </c>
      <c r="AB54" s="1" t="s">
        <v>934</v>
      </c>
    </row>
    <row r="55" spans="1:28" ht="191.25" x14ac:dyDescent="0.25">
      <c r="A55" s="39" t="str">
        <f t="shared" si="0"/>
        <v>6. P.</v>
      </c>
      <c r="B55" s="39" t="str">
        <f t="shared" si="1"/>
        <v>25.11</v>
      </c>
      <c r="C55" s="1">
        <v>292</v>
      </c>
      <c r="D55" s="46">
        <v>43794</v>
      </c>
      <c r="E55" s="1" t="s">
        <v>158</v>
      </c>
      <c r="F55" s="1" t="s">
        <v>91</v>
      </c>
      <c r="G55" s="1" t="s">
        <v>155</v>
      </c>
      <c r="H55" s="1">
        <v>0</v>
      </c>
      <c r="I55" s="1" t="s">
        <v>162</v>
      </c>
      <c r="J55" s="1" t="s">
        <v>92</v>
      </c>
      <c r="K55" s="1" t="s">
        <v>169</v>
      </c>
      <c r="L55" s="1" t="s">
        <v>201</v>
      </c>
      <c r="M55" s="1"/>
      <c r="N55" s="1" t="s">
        <v>106</v>
      </c>
      <c r="O55" s="1" t="s">
        <v>106</v>
      </c>
      <c r="P55" s="1" t="s">
        <v>77</v>
      </c>
      <c r="Q55" s="46">
        <v>43794</v>
      </c>
      <c r="R55" s="46">
        <v>43794</v>
      </c>
      <c r="S55" s="46">
        <v>43794</v>
      </c>
      <c r="T55" s="48">
        <v>0</v>
      </c>
      <c r="U55" s="49">
        <v>0</v>
      </c>
      <c r="V55" s="50"/>
      <c r="W55" s="1" t="s">
        <v>211</v>
      </c>
      <c r="X55" s="1" t="s">
        <v>176</v>
      </c>
      <c r="Y55" s="1" t="s">
        <v>429</v>
      </c>
      <c r="Z55" s="1"/>
      <c r="AA55" s="73" t="s">
        <v>103</v>
      </c>
      <c r="AB55" s="1" t="s">
        <v>934</v>
      </c>
    </row>
    <row r="56" spans="1:28" ht="146.25" x14ac:dyDescent="0.25">
      <c r="A56" s="39" t="str">
        <f t="shared" si="0"/>
        <v>6. O.</v>
      </c>
      <c r="B56" s="39" t="str">
        <f t="shared" si="1"/>
        <v>25.11</v>
      </c>
      <c r="C56" s="1">
        <v>293</v>
      </c>
      <c r="D56" s="46">
        <v>43794</v>
      </c>
      <c r="E56" s="1" t="s">
        <v>158</v>
      </c>
      <c r="F56" s="1" t="s">
        <v>91</v>
      </c>
      <c r="G56" s="1" t="s">
        <v>155</v>
      </c>
      <c r="H56" s="1">
        <v>0</v>
      </c>
      <c r="I56" s="1" t="s">
        <v>162</v>
      </c>
      <c r="J56" s="1" t="s">
        <v>92</v>
      </c>
      <c r="K56" s="1" t="s">
        <v>169</v>
      </c>
      <c r="L56" s="1" t="s">
        <v>200</v>
      </c>
      <c r="M56" s="1"/>
      <c r="N56" s="1" t="s">
        <v>106</v>
      </c>
      <c r="O56" s="1" t="s">
        <v>106</v>
      </c>
      <c r="P56" s="1" t="s">
        <v>77</v>
      </c>
      <c r="Q56" s="46">
        <v>43794</v>
      </c>
      <c r="R56" s="46">
        <v>43794</v>
      </c>
      <c r="S56" s="46">
        <v>43794</v>
      </c>
      <c r="T56" s="48">
        <v>0</v>
      </c>
      <c r="U56" s="49">
        <v>0</v>
      </c>
      <c r="V56" s="50"/>
      <c r="W56" s="1" t="s">
        <v>211</v>
      </c>
      <c r="X56" s="1" t="s">
        <v>176</v>
      </c>
      <c r="Y56" s="1" t="s">
        <v>903</v>
      </c>
      <c r="Z56" s="1"/>
      <c r="AA56" s="73" t="s">
        <v>103</v>
      </c>
      <c r="AB56" s="1" t="s">
        <v>934</v>
      </c>
    </row>
    <row r="57" spans="1:28" ht="405" x14ac:dyDescent="0.25">
      <c r="A57" s="39" t="str">
        <f t="shared" si="0"/>
        <v>2. J.</v>
      </c>
      <c r="B57" s="39" t="str">
        <f t="shared" si="1"/>
        <v>25.11</v>
      </c>
      <c r="C57" s="1">
        <v>294</v>
      </c>
      <c r="D57" s="46">
        <v>43794</v>
      </c>
      <c r="E57" s="1" t="s">
        <v>158</v>
      </c>
      <c r="F57" s="1" t="s">
        <v>91</v>
      </c>
      <c r="G57" s="1" t="s">
        <v>155</v>
      </c>
      <c r="H57" s="1" t="s">
        <v>77</v>
      </c>
      <c r="I57" s="1" t="s">
        <v>74</v>
      </c>
      <c r="J57" s="1" t="s">
        <v>75</v>
      </c>
      <c r="K57" s="1" t="s">
        <v>86</v>
      </c>
      <c r="L57" s="1" t="s">
        <v>196</v>
      </c>
      <c r="M57" s="1"/>
      <c r="N57" s="1" t="s">
        <v>106</v>
      </c>
      <c r="O57" s="1" t="s">
        <v>106</v>
      </c>
      <c r="P57" s="1" t="s">
        <v>77</v>
      </c>
      <c r="Q57" s="46">
        <v>43794</v>
      </c>
      <c r="R57" s="46">
        <v>43794</v>
      </c>
      <c r="S57" s="46">
        <v>43794</v>
      </c>
      <c r="T57" s="48">
        <v>0</v>
      </c>
      <c r="U57" s="49">
        <v>0</v>
      </c>
      <c r="V57" s="50"/>
      <c r="W57" s="1" t="s">
        <v>211</v>
      </c>
      <c r="X57" s="1" t="s">
        <v>430</v>
      </c>
      <c r="Y57" s="1" t="s">
        <v>973</v>
      </c>
      <c r="Z57" s="1" t="s">
        <v>110</v>
      </c>
      <c r="AA57" s="1" t="s">
        <v>636</v>
      </c>
      <c r="AB57" s="1" t="s">
        <v>426</v>
      </c>
    </row>
    <row r="58" spans="1:28" ht="409.5" x14ac:dyDescent="0.25">
      <c r="A58" s="39" t="str">
        <f t="shared" si="0"/>
        <v>1. F.</v>
      </c>
      <c r="B58" s="39" t="str">
        <f t="shared" si="1"/>
        <v>25.11</v>
      </c>
      <c r="C58" s="1">
        <v>295</v>
      </c>
      <c r="D58" s="46">
        <v>43794</v>
      </c>
      <c r="E58" s="1" t="s">
        <v>158</v>
      </c>
      <c r="F58" s="1" t="s">
        <v>91</v>
      </c>
      <c r="G58" s="1" t="s">
        <v>155</v>
      </c>
      <c r="H58" s="1" t="s">
        <v>77</v>
      </c>
      <c r="I58" s="1" t="s">
        <v>162</v>
      </c>
      <c r="J58" s="1" t="s">
        <v>84</v>
      </c>
      <c r="K58" s="1" t="s">
        <v>85</v>
      </c>
      <c r="L58" s="1" t="s">
        <v>198</v>
      </c>
      <c r="M58" s="1"/>
      <c r="N58" s="1" t="s">
        <v>106</v>
      </c>
      <c r="O58" s="1" t="s">
        <v>106</v>
      </c>
      <c r="P58" s="1" t="s">
        <v>77</v>
      </c>
      <c r="Q58" s="46">
        <v>43794</v>
      </c>
      <c r="R58" s="46">
        <v>43794</v>
      </c>
      <c r="S58" s="46">
        <v>43794</v>
      </c>
      <c r="T58" s="48">
        <v>0</v>
      </c>
      <c r="U58" s="49">
        <v>0</v>
      </c>
      <c r="V58" s="50"/>
      <c r="W58" s="1" t="s">
        <v>211</v>
      </c>
      <c r="X58" s="1" t="s">
        <v>425</v>
      </c>
      <c r="Y58" s="1" t="s">
        <v>974</v>
      </c>
      <c r="Z58" s="1"/>
      <c r="AA58" s="1" t="s">
        <v>77</v>
      </c>
      <c r="AB58" s="1" t="s">
        <v>906</v>
      </c>
    </row>
    <row r="59" spans="1:28" ht="409.5" x14ac:dyDescent="0.25">
      <c r="A59" s="39" t="str">
        <f t="shared" si="0"/>
        <v>1. F.</v>
      </c>
      <c r="B59" s="39" t="str">
        <f t="shared" si="1"/>
        <v>25.11</v>
      </c>
      <c r="C59" s="1">
        <v>296</v>
      </c>
      <c r="D59" s="46">
        <v>43794</v>
      </c>
      <c r="E59" s="1" t="s">
        <v>158</v>
      </c>
      <c r="F59" s="1" t="s">
        <v>91</v>
      </c>
      <c r="G59" s="1" t="s">
        <v>155</v>
      </c>
      <c r="H59" s="1" t="s">
        <v>77</v>
      </c>
      <c r="I59" s="1" t="s">
        <v>162</v>
      </c>
      <c r="J59" s="1" t="s">
        <v>84</v>
      </c>
      <c r="K59" s="1" t="s">
        <v>85</v>
      </c>
      <c r="L59" s="1" t="s">
        <v>198</v>
      </c>
      <c r="M59" s="1"/>
      <c r="N59" s="1" t="s">
        <v>106</v>
      </c>
      <c r="O59" s="1" t="s">
        <v>106</v>
      </c>
      <c r="P59" s="1" t="s">
        <v>77</v>
      </c>
      <c r="Q59" s="46">
        <v>43794</v>
      </c>
      <c r="R59" s="46">
        <v>43794</v>
      </c>
      <c r="S59" s="46">
        <v>43794</v>
      </c>
      <c r="T59" s="48">
        <v>0</v>
      </c>
      <c r="U59" s="49">
        <v>0</v>
      </c>
      <c r="V59" s="50"/>
      <c r="W59" s="1" t="s">
        <v>211</v>
      </c>
      <c r="X59" s="1" t="s">
        <v>425</v>
      </c>
      <c r="Y59" s="1" t="s">
        <v>975</v>
      </c>
      <c r="Z59" s="1"/>
      <c r="AA59" s="1" t="s">
        <v>77</v>
      </c>
      <c r="AB59" s="1" t="s">
        <v>906</v>
      </c>
    </row>
    <row r="60" spans="1:28" ht="123.75" x14ac:dyDescent="0.25">
      <c r="A60" s="39" t="str">
        <f t="shared" si="0"/>
        <v>6. P.</v>
      </c>
      <c r="B60" s="39" t="str">
        <f t="shared" si="1"/>
        <v>26.11</v>
      </c>
      <c r="C60" s="1">
        <v>297</v>
      </c>
      <c r="D60" s="46">
        <v>43795</v>
      </c>
      <c r="E60" s="1" t="s">
        <v>158</v>
      </c>
      <c r="F60" s="1" t="s">
        <v>91</v>
      </c>
      <c r="G60" s="1" t="s">
        <v>155</v>
      </c>
      <c r="H60" s="1" t="s">
        <v>77</v>
      </c>
      <c r="I60" s="1" t="s">
        <v>162</v>
      </c>
      <c r="J60" s="1" t="s">
        <v>92</v>
      </c>
      <c r="K60" s="1" t="s">
        <v>169</v>
      </c>
      <c r="L60" s="1" t="s">
        <v>201</v>
      </c>
      <c r="M60" s="1"/>
      <c r="N60" s="1" t="s">
        <v>106</v>
      </c>
      <c r="O60" s="1" t="s">
        <v>106</v>
      </c>
      <c r="P60" s="1" t="s">
        <v>77</v>
      </c>
      <c r="Q60" s="46">
        <v>43795</v>
      </c>
      <c r="R60" s="46">
        <v>43795</v>
      </c>
      <c r="S60" s="46">
        <v>43795</v>
      </c>
      <c r="T60" s="48">
        <v>0</v>
      </c>
      <c r="U60" s="49">
        <v>0</v>
      </c>
      <c r="V60" s="50"/>
      <c r="W60" s="1" t="s">
        <v>211</v>
      </c>
      <c r="X60" s="1" t="s">
        <v>176</v>
      </c>
      <c r="Y60" s="1" t="s">
        <v>976</v>
      </c>
      <c r="Z60" s="1"/>
      <c r="AA60" s="73" t="s">
        <v>103</v>
      </c>
      <c r="AB60" s="1" t="s">
        <v>934</v>
      </c>
    </row>
    <row r="61" spans="1:28" ht="303.75" x14ac:dyDescent="0.25">
      <c r="A61" s="39" t="str">
        <f t="shared" si="0"/>
        <v>6. R.</v>
      </c>
      <c r="B61" s="39" t="str">
        <f t="shared" si="1"/>
        <v>27.11</v>
      </c>
      <c r="C61" s="1">
        <v>298</v>
      </c>
      <c r="D61" s="46">
        <v>43796</v>
      </c>
      <c r="E61" s="1" t="s">
        <v>158</v>
      </c>
      <c r="F61" s="1" t="s">
        <v>91</v>
      </c>
      <c r="G61" s="1" t="s">
        <v>155</v>
      </c>
      <c r="H61" s="1">
        <v>0</v>
      </c>
      <c r="I61" s="1" t="s">
        <v>162</v>
      </c>
      <c r="J61" s="1" t="s">
        <v>92</v>
      </c>
      <c r="K61" s="1" t="s">
        <v>169</v>
      </c>
      <c r="L61" s="1" t="s">
        <v>199</v>
      </c>
      <c r="M61" s="1"/>
      <c r="N61" s="1" t="s">
        <v>106</v>
      </c>
      <c r="O61" s="1" t="s">
        <v>106</v>
      </c>
      <c r="P61" s="1" t="s">
        <v>77</v>
      </c>
      <c r="Q61" s="46">
        <v>43796</v>
      </c>
      <c r="R61" s="46">
        <v>43796</v>
      </c>
      <c r="S61" s="46">
        <v>43796</v>
      </c>
      <c r="T61" s="48">
        <v>0</v>
      </c>
      <c r="U61" s="49">
        <v>0</v>
      </c>
      <c r="V61" s="50"/>
      <c r="W61" s="1" t="s">
        <v>211</v>
      </c>
      <c r="X61" s="1" t="s">
        <v>176</v>
      </c>
      <c r="Y61" s="1" t="s">
        <v>977</v>
      </c>
      <c r="Z61" s="1"/>
      <c r="AA61" s="73" t="s">
        <v>103</v>
      </c>
      <c r="AB61" s="1" t="s">
        <v>934</v>
      </c>
    </row>
    <row r="62" spans="1:28" ht="112.5" x14ac:dyDescent="0.25">
      <c r="A62" s="39" t="str">
        <f t="shared" si="0"/>
        <v>6. P.</v>
      </c>
      <c r="B62" s="39" t="str">
        <f t="shared" si="1"/>
        <v>28.11</v>
      </c>
      <c r="C62" s="1">
        <v>299</v>
      </c>
      <c r="D62" s="46">
        <v>43797</v>
      </c>
      <c r="E62" s="1" t="s">
        <v>158</v>
      </c>
      <c r="F62" s="1" t="s">
        <v>91</v>
      </c>
      <c r="G62" s="1" t="s">
        <v>155</v>
      </c>
      <c r="H62" s="1">
        <v>0</v>
      </c>
      <c r="I62" s="1" t="s">
        <v>162</v>
      </c>
      <c r="J62" s="1" t="s">
        <v>92</v>
      </c>
      <c r="K62" s="1" t="s">
        <v>169</v>
      </c>
      <c r="L62" s="1" t="s">
        <v>201</v>
      </c>
      <c r="M62" s="1"/>
      <c r="N62" s="1" t="s">
        <v>106</v>
      </c>
      <c r="O62" s="1" t="s">
        <v>106</v>
      </c>
      <c r="P62" s="1" t="s">
        <v>77</v>
      </c>
      <c r="Q62" s="46">
        <v>43797</v>
      </c>
      <c r="R62" s="46">
        <v>43797</v>
      </c>
      <c r="S62" s="46">
        <v>43797</v>
      </c>
      <c r="T62" s="48">
        <v>0</v>
      </c>
      <c r="U62" s="49">
        <v>0</v>
      </c>
      <c r="V62" s="50"/>
      <c r="W62" s="1" t="s">
        <v>211</v>
      </c>
      <c r="X62" s="1" t="s">
        <v>176</v>
      </c>
      <c r="Y62" s="1" t="s">
        <v>978</v>
      </c>
      <c r="Z62" s="1"/>
      <c r="AA62" s="73" t="s">
        <v>103</v>
      </c>
      <c r="AB62" s="1" t="s">
        <v>426</v>
      </c>
    </row>
    <row r="63" spans="1:28" ht="409.5" x14ac:dyDescent="0.25">
      <c r="A63" s="39" t="str">
        <f t="shared" si="0"/>
        <v>3. J.</v>
      </c>
      <c r="B63" s="39" t="str">
        <f t="shared" si="1"/>
        <v>28.11</v>
      </c>
      <c r="C63" s="1">
        <v>300</v>
      </c>
      <c r="D63" s="46">
        <v>43797</v>
      </c>
      <c r="E63" s="1" t="s">
        <v>979</v>
      </c>
      <c r="F63" s="1" t="s">
        <v>151</v>
      </c>
      <c r="G63" s="1" t="s">
        <v>151</v>
      </c>
      <c r="H63" s="1" t="s">
        <v>77</v>
      </c>
      <c r="I63" s="1" t="s">
        <v>160</v>
      </c>
      <c r="J63" s="1" t="s">
        <v>165</v>
      </c>
      <c r="K63" s="1" t="s">
        <v>164</v>
      </c>
      <c r="L63" s="1" t="s">
        <v>196</v>
      </c>
      <c r="M63" s="1"/>
      <c r="N63" s="1" t="s">
        <v>106</v>
      </c>
      <c r="O63" s="1" t="s">
        <v>106</v>
      </c>
      <c r="P63" s="1" t="s">
        <v>77</v>
      </c>
      <c r="Q63" s="46">
        <v>43797</v>
      </c>
      <c r="R63" s="46">
        <v>43797</v>
      </c>
      <c r="S63" s="46">
        <v>43797</v>
      </c>
      <c r="T63" s="48">
        <v>0</v>
      </c>
      <c r="U63" s="49">
        <v>0</v>
      </c>
      <c r="V63" s="50"/>
      <c r="W63" s="1" t="s">
        <v>211</v>
      </c>
      <c r="X63" s="1" t="s">
        <v>430</v>
      </c>
      <c r="Y63" s="1" t="s">
        <v>980</v>
      </c>
      <c r="Z63" s="1" t="s">
        <v>127</v>
      </c>
      <c r="AA63" s="73" t="s">
        <v>103</v>
      </c>
      <c r="AB63" s="1" t="s">
        <v>906</v>
      </c>
    </row>
    <row r="64" spans="1:28" x14ac:dyDescent="0.25">
      <c r="A64" s="39" t="str">
        <f t="shared" si="0"/>
        <v xml:space="preserve"> </v>
      </c>
      <c r="B64" s="39" t="str">
        <f t="shared" si="1"/>
        <v/>
      </c>
      <c r="C64" s="1">
        <v>301</v>
      </c>
      <c r="D64" s="46"/>
      <c r="E64" s="1"/>
      <c r="F64" s="1"/>
      <c r="G64" s="1"/>
      <c r="H64" s="1"/>
      <c r="I64" s="1"/>
      <c r="J64" s="1"/>
      <c r="K64" s="1"/>
      <c r="L64" s="1"/>
      <c r="M64" s="1"/>
      <c r="N64" s="1"/>
      <c r="O64" s="1"/>
      <c r="P64" s="1"/>
      <c r="Q64" s="47" t="s">
        <v>603</v>
      </c>
      <c r="R64" s="46"/>
      <c r="S64" s="46"/>
      <c r="T64" s="48" t="s">
        <v>603</v>
      </c>
      <c r="U64" s="49" t="s">
        <v>603</v>
      </c>
      <c r="V64" s="50"/>
      <c r="W64" s="1"/>
      <c r="X64" s="1"/>
      <c r="Y64" s="1"/>
      <c r="Z64" s="1"/>
      <c r="AA64" s="1"/>
      <c r="AB64" s="1"/>
    </row>
    <row r="65" spans="1:28" x14ac:dyDescent="0.25">
      <c r="A65" s="39" t="str">
        <f t="shared" si="0"/>
        <v xml:space="preserve"> </v>
      </c>
      <c r="B65" s="39" t="str">
        <f t="shared" si="1"/>
        <v/>
      </c>
      <c r="C65" s="1">
        <v>302</v>
      </c>
      <c r="D65" s="46"/>
      <c r="E65" s="1"/>
      <c r="F65" s="1"/>
      <c r="G65" s="1"/>
      <c r="H65" s="1"/>
      <c r="I65" s="1"/>
      <c r="J65" s="1"/>
      <c r="K65" s="1"/>
      <c r="L65" s="1"/>
      <c r="M65" s="1"/>
      <c r="N65" s="1"/>
      <c r="O65" s="1"/>
      <c r="P65" s="1"/>
      <c r="Q65" s="47" t="s">
        <v>603</v>
      </c>
      <c r="R65" s="46"/>
      <c r="S65" s="46"/>
      <c r="T65" s="48" t="s">
        <v>603</v>
      </c>
      <c r="U65" s="49" t="s">
        <v>603</v>
      </c>
      <c r="V65" s="50"/>
      <c r="W65" s="1"/>
      <c r="X65" s="1"/>
      <c r="Y65" s="1"/>
      <c r="Z65" s="1"/>
      <c r="AA65" s="1"/>
      <c r="AB65" s="1"/>
    </row>
    <row r="66" spans="1:28" x14ac:dyDescent="0.25">
      <c r="A66" s="39" t="str">
        <f t="shared" si="0"/>
        <v xml:space="preserve"> </v>
      </c>
      <c r="B66" s="39" t="str">
        <f t="shared" si="1"/>
        <v/>
      </c>
      <c r="C66" s="1">
        <v>303</v>
      </c>
      <c r="D66" s="46"/>
      <c r="E66" s="1"/>
      <c r="F66" s="1"/>
      <c r="G66" s="1"/>
      <c r="H66" s="1"/>
      <c r="I66" s="1"/>
      <c r="J66" s="1"/>
      <c r="K66" s="1"/>
      <c r="L66" s="1"/>
      <c r="M66" s="1"/>
      <c r="N66" s="1"/>
      <c r="O66" s="1"/>
      <c r="P66" s="1"/>
      <c r="Q66" s="47" t="s">
        <v>603</v>
      </c>
      <c r="R66" s="46"/>
      <c r="S66" s="46"/>
      <c r="T66" s="48" t="s">
        <v>603</v>
      </c>
      <c r="U66" s="49" t="s">
        <v>603</v>
      </c>
      <c r="V66" s="50"/>
      <c r="W66" s="1"/>
      <c r="X66" s="1"/>
      <c r="Y66" s="1"/>
      <c r="Z66" s="1"/>
      <c r="AA66" s="1"/>
      <c r="AB66" s="1"/>
    </row>
    <row r="67" spans="1:28" x14ac:dyDescent="0.25">
      <c r="A67" s="39" t="str">
        <f t="shared" si="0"/>
        <v xml:space="preserve"> </v>
      </c>
      <c r="B67" s="39" t="str">
        <f t="shared" si="1"/>
        <v/>
      </c>
      <c r="C67" s="1">
        <v>304</v>
      </c>
      <c r="D67" s="46"/>
      <c r="E67" s="1"/>
      <c r="F67" s="1"/>
      <c r="G67" s="1"/>
      <c r="H67" s="1"/>
      <c r="I67" s="1"/>
      <c r="J67" s="1"/>
      <c r="K67" s="1"/>
      <c r="L67" s="1"/>
      <c r="M67" s="1"/>
      <c r="N67" s="1"/>
      <c r="O67" s="1"/>
      <c r="P67" s="1"/>
      <c r="Q67" s="47" t="s">
        <v>603</v>
      </c>
      <c r="R67" s="46"/>
      <c r="S67" s="46"/>
      <c r="T67" s="48" t="s">
        <v>603</v>
      </c>
      <c r="U67" s="49" t="s">
        <v>603</v>
      </c>
      <c r="V67" s="50"/>
      <c r="W67" s="1"/>
      <c r="X67" s="1"/>
      <c r="Y67" s="1"/>
      <c r="Z67" s="1"/>
      <c r="AA67" s="1"/>
      <c r="AB67" s="1"/>
    </row>
    <row r="68" spans="1:28" x14ac:dyDescent="0.25">
      <c r="A68" s="39" t="str">
        <f t="shared" si="0"/>
        <v xml:space="preserve"> </v>
      </c>
      <c r="B68" s="39" t="str">
        <f t="shared" si="1"/>
        <v/>
      </c>
      <c r="C68" s="1">
        <v>305</v>
      </c>
      <c r="D68" s="46"/>
      <c r="E68" s="1"/>
      <c r="F68" s="1"/>
      <c r="G68" s="1"/>
      <c r="H68" s="1"/>
      <c r="I68" s="1"/>
      <c r="J68" s="1"/>
      <c r="K68" s="1"/>
      <c r="L68" s="1"/>
      <c r="M68" s="1"/>
      <c r="N68" s="1"/>
      <c r="O68" s="1"/>
      <c r="P68" s="1"/>
      <c r="Q68" s="47" t="s">
        <v>603</v>
      </c>
      <c r="R68" s="46"/>
      <c r="S68" s="46"/>
      <c r="T68" s="48" t="s">
        <v>603</v>
      </c>
      <c r="U68" s="49" t="s">
        <v>603</v>
      </c>
      <c r="V68" s="50"/>
      <c r="W68" s="1"/>
      <c r="X68" s="1"/>
      <c r="Y68" s="1"/>
      <c r="Z68" s="1"/>
      <c r="AA68" s="1"/>
      <c r="AB68" s="1"/>
    </row>
    <row r="69" spans="1:28" x14ac:dyDescent="0.25">
      <c r="A69" s="39" t="str">
        <f t="shared" si="0"/>
        <v xml:space="preserve"> </v>
      </c>
      <c r="B69" s="39" t="str">
        <f t="shared" si="1"/>
        <v/>
      </c>
      <c r="C69" s="1">
        <v>306</v>
      </c>
      <c r="D69" s="46"/>
      <c r="E69" s="1"/>
      <c r="F69" s="1"/>
      <c r="G69" s="1"/>
      <c r="H69" s="1"/>
      <c r="I69" s="1"/>
      <c r="J69" s="1"/>
      <c r="K69" s="1"/>
      <c r="L69" s="1"/>
      <c r="M69" s="1"/>
      <c r="N69" s="1"/>
      <c r="O69" s="1"/>
      <c r="P69" s="1"/>
      <c r="Q69" s="47" t="s">
        <v>603</v>
      </c>
      <c r="R69" s="46"/>
      <c r="S69" s="46"/>
      <c r="T69" s="48" t="s">
        <v>603</v>
      </c>
      <c r="U69" s="49" t="s">
        <v>603</v>
      </c>
      <c r="V69" s="50"/>
      <c r="W69" s="1"/>
      <c r="X69" s="1"/>
      <c r="Y69" s="1"/>
      <c r="Z69" s="1"/>
      <c r="AA69" s="1"/>
      <c r="AB69" s="1"/>
    </row>
    <row r="70" spans="1:28" x14ac:dyDescent="0.25">
      <c r="A70" s="39" t="str">
        <f t="shared" ref="A70:A133" si="2">+CONCATENATE(LEFT(K70,2)," ",LEFT(L70,2))</f>
        <v xml:space="preserve"> </v>
      </c>
      <c r="B70" s="39" t="str">
        <f t="shared" ref="B70:B133" si="3">IF(R70&lt;&gt;"",CONCATENATE(DAY(R70),".",MONTH(R70)),"")</f>
        <v/>
      </c>
      <c r="C70" s="1">
        <v>307</v>
      </c>
      <c r="D70" s="46"/>
      <c r="E70" s="1"/>
      <c r="F70" s="1"/>
      <c r="G70" s="1"/>
      <c r="H70" s="1"/>
      <c r="I70" s="1"/>
      <c r="J70" s="1"/>
      <c r="K70" s="1"/>
      <c r="L70" s="1"/>
      <c r="M70" s="1"/>
      <c r="N70" s="1"/>
      <c r="O70" s="1"/>
      <c r="P70" s="1"/>
      <c r="Q70" s="47" t="s">
        <v>603</v>
      </c>
      <c r="R70" s="46"/>
      <c r="S70" s="46"/>
      <c r="T70" s="48" t="s">
        <v>603</v>
      </c>
      <c r="U70" s="49" t="s">
        <v>603</v>
      </c>
      <c r="V70" s="50"/>
      <c r="W70" s="1"/>
      <c r="X70" s="1"/>
      <c r="Y70" s="1"/>
      <c r="Z70" s="1"/>
      <c r="AA70" s="1"/>
      <c r="AB70" s="1"/>
    </row>
    <row r="71" spans="1:28" x14ac:dyDescent="0.25">
      <c r="A71" s="39" t="str">
        <f t="shared" si="2"/>
        <v xml:space="preserve"> </v>
      </c>
      <c r="B71" s="39" t="str">
        <f t="shared" si="3"/>
        <v/>
      </c>
      <c r="C71" s="1">
        <v>308</v>
      </c>
      <c r="D71" s="46"/>
      <c r="E71" s="1"/>
      <c r="F71" s="1"/>
      <c r="G71" s="1"/>
      <c r="H71" s="1"/>
      <c r="I71" s="1"/>
      <c r="J71" s="1"/>
      <c r="K71" s="1"/>
      <c r="L71" s="1"/>
      <c r="M71" s="1"/>
      <c r="N71" s="1"/>
      <c r="O71" s="1"/>
      <c r="P71" s="1"/>
      <c r="Q71" s="47" t="s">
        <v>603</v>
      </c>
      <c r="R71" s="46"/>
      <c r="S71" s="46"/>
      <c r="T71" s="48" t="s">
        <v>603</v>
      </c>
      <c r="U71" s="49" t="s">
        <v>603</v>
      </c>
      <c r="V71" s="50"/>
      <c r="W71" s="1"/>
      <c r="X71" s="1"/>
      <c r="Y71" s="1"/>
      <c r="Z71" s="1"/>
      <c r="AA71" s="1"/>
      <c r="AB71" s="1"/>
    </row>
    <row r="72" spans="1:28" x14ac:dyDescent="0.25">
      <c r="A72" s="39" t="str">
        <f t="shared" si="2"/>
        <v xml:space="preserve"> </v>
      </c>
      <c r="B72" s="39" t="str">
        <f t="shared" si="3"/>
        <v/>
      </c>
      <c r="C72" s="1">
        <v>309</v>
      </c>
      <c r="D72" s="46"/>
      <c r="E72" s="1"/>
      <c r="F72" s="1"/>
      <c r="G72" s="1"/>
      <c r="H72" s="1"/>
      <c r="I72" s="1"/>
      <c r="J72" s="1"/>
      <c r="K72" s="1"/>
      <c r="L72" s="1"/>
      <c r="M72" s="1"/>
      <c r="N72" s="1"/>
      <c r="O72" s="1"/>
      <c r="P72" s="1"/>
      <c r="Q72" s="47" t="s">
        <v>603</v>
      </c>
      <c r="R72" s="46"/>
      <c r="S72" s="46"/>
      <c r="T72" s="48" t="s">
        <v>603</v>
      </c>
      <c r="U72" s="49" t="s">
        <v>603</v>
      </c>
      <c r="V72" s="50"/>
      <c r="W72" s="1"/>
      <c r="X72" s="1"/>
      <c r="Y72" s="1"/>
      <c r="Z72" s="1"/>
      <c r="AA72" s="1"/>
      <c r="AB72" s="1"/>
    </row>
    <row r="73" spans="1:28" x14ac:dyDescent="0.25">
      <c r="A73" s="39" t="str">
        <f t="shared" si="2"/>
        <v xml:space="preserve"> </v>
      </c>
      <c r="B73" s="39" t="str">
        <f t="shared" si="3"/>
        <v/>
      </c>
      <c r="C73" s="1">
        <v>310</v>
      </c>
      <c r="D73" s="46"/>
      <c r="E73" s="1"/>
      <c r="F73" s="1"/>
      <c r="G73" s="1"/>
      <c r="H73" s="1"/>
      <c r="I73" s="1"/>
      <c r="J73" s="1"/>
      <c r="K73" s="1"/>
      <c r="L73" s="1"/>
      <c r="M73" s="1"/>
      <c r="N73" s="1"/>
      <c r="O73" s="1"/>
      <c r="P73" s="1"/>
      <c r="Q73" s="47" t="s">
        <v>603</v>
      </c>
      <c r="R73" s="46"/>
      <c r="S73" s="46"/>
      <c r="T73" s="48" t="s">
        <v>603</v>
      </c>
      <c r="U73" s="49" t="s">
        <v>603</v>
      </c>
      <c r="V73" s="50"/>
      <c r="W73" s="1"/>
      <c r="X73" s="1"/>
      <c r="Y73" s="1"/>
      <c r="Z73" s="1"/>
      <c r="AA73" s="1"/>
      <c r="AB73" s="1"/>
    </row>
    <row r="74" spans="1:28" x14ac:dyDescent="0.25">
      <c r="A74" s="39" t="str">
        <f t="shared" si="2"/>
        <v xml:space="preserve"> </v>
      </c>
      <c r="B74" s="39" t="str">
        <f t="shared" si="3"/>
        <v/>
      </c>
      <c r="C74" s="1">
        <v>311</v>
      </c>
      <c r="D74" s="46"/>
      <c r="E74" s="1"/>
      <c r="F74" s="1"/>
      <c r="G74" s="1"/>
      <c r="H74" s="1"/>
      <c r="I74" s="1"/>
      <c r="J74" s="1"/>
      <c r="K74" s="1"/>
      <c r="L74" s="1"/>
      <c r="M74" s="1"/>
      <c r="N74" s="1"/>
      <c r="O74" s="1"/>
      <c r="P74" s="1"/>
      <c r="Q74" s="47" t="s">
        <v>603</v>
      </c>
      <c r="R74" s="46"/>
      <c r="S74" s="46"/>
      <c r="T74" s="48" t="s">
        <v>603</v>
      </c>
      <c r="U74" s="49" t="s">
        <v>603</v>
      </c>
      <c r="V74" s="50"/>
      <c r="W74" s="1"/>
      <c r="X74" s="1"/>
      <c r="Y74" s="1"/>
      <c r="Z74" s="1"/>
      <c r="AA74" s="1"/>
      <c r="AB74" s="1"/>
    </row>
    <row r="75" spans="1:28" x14ac:dyDescent="0.25">
      <c r="A75" s="39" t="str">
        <f t="shared" si="2"/>
        <v xml:space="preserve"> </v>
      </c>
      <c r="B75" s="39" t="str">
        <f t="shared" si="3"/>
        <v/>
      </c>
      <c r="C75" s="1">
        <v>312</v>
      </c>
      <c r="D75" s="46"/>
      <c r="E75" s="1"/>
      <c r="F75" s="1"/>
      <c r="G75" s="1"/>
      <c r="H75" s="1"/>
      <c r="I75" s="1"/>
      <c r="J75" s="1"/>
      <c r="K75" s="1"/>
      <c r="L75" s="1"/>
      <c r="M75" s="1"/>
      <c r="N75" s="1"/>
      <c r="O75" s="1"/>
      <c r="P75" s="1"/>
      <c r="Q75" s="47" t="s">
        <v>603</v>
      </c>
      <c r="R75" s="46"/>
      <c r="S75" s="46"/>
      <c r="T75" s="48" t="s">
        <v>603</v>
      </c>
      <c r="U75" s="49" t="s">
        <v>603</v>
      </c>
      <c r="V75" s="50"/>
      <c r="W75" s="1"/>
      <c r="X75" s="1"/>
      <c r="Y75" s="1"/>
      <c r="Z75" s="1"/>
      <c r="AA75" s="1"/>
      <c r="AB75" s="1"/>
    </row>
    <row r="76" spans="1:28" x14ac:dyDescent="0.25">
      <c r="A76" s="39" t="str">
        <f t="shared" si="2"/>
        <v xml:space="preserve"> </v>
      </c>
      <c r="B76" s="39" t="str">
        <f t="shared" si="3"/>
        <v/>
      </c>
      <c r="C76" s="1">
        <v>313</v>
      </c>
      <c r="D76" s="46"/>
      <c r="E76" s="1"/>
      <c r="F76" s="1"/>
      <c r="G76" s="1"/>
      <c r="H76" s="1"/>
      <c r="I76" s="1"/>
      <c r="J76" s="1"/>
      <c r="K76" s="1"/>
      <c r="L76" s="1"/>
      <c r="M76" s="1"/>
      <c r="N76" s="1"/>
      <c r="O76" s="1"/>
      <c r="P76" s="1"/>
      <c r="Q76" s="47" t="s">
        <v>603</v>
      </c>
      <c r="R76" s="46"/>
      <c r="S76" s="46"/>
      <c r="T76" s="48" t="s">
        <v>603</v>
      </c>
      <c r="U76" s="49" t="s">
        <v>603</v>
      </c>
      <c r="V76" s="50"/>
      <c r="W76" s="1"/>
      <c r="X76" s="1"/>
      <c r="Y76" s="1"/>
      <c r="Z76" s="1"/>
      <c r="AA76" s="1"/>
      <c r="AB76" s="1"/>
    </row>
    <row r="77" spans="1:28" x14ac:dyDescent="0.25">
      <c r="A77" s="39" t="str">
        <f t="shared" si="2"/>
        <v xml:space="preserve"> </v>
      </c>
      <c r="B77" s="39" t="str">
        <f t="shared" si="3"/>
        <v/>
      </c>
      <c r="C77" s="1">
        <v>314</v>
      </c>
      <c r="D77" s="46"/>
      <c r="E77" s="1"/>
      <c r="F77" s="1"/>
      <c r="G77" s="1"/>
      <c r="H77" s="1"/>
      <c r="I77" s="1"/>
      <c r="J77" s="1"/>
      <c r="K77" s="1"/>
      <c r="L77" s="1"/>
      <c r="M77" s="1"/>
      <c r="N77" s="1"/>
      <c r="O77" s="1"/>
      <c r="P77" s="1"/>
      <c r="Q77" s="47" t="s">
        <v>603</v>
      </c>
      <c r="R77" s="46"/>
      <c r="S77" s="46"/>
      <c r="T77" s="48" t="s">
        <v>603</v>
      </c>
      <c r="U77" s="49" t="s">
        <v>603</v>
      </c>
      <c r="V77" s="50"/>
      <c r="W77" s="1"/>
      <c r="X77" s="1"/>
      <c r="Y77" s="1"/>
      <c r="Z77" s="1"/>
      <c r="AA77" s="1"/>
      <c r="AB77" s="1"/>
    </row>
    <row r="78" spans="1:28" x14ac:dyDescent="0.25">
      <c r="A78" s="39" t="str">
        <f t="shared" si="2"/>
        <v xml:space="preserve"> </v>
      </c>
      <c r="B78" s="39" t="str">
        <f t="shared" si="3"/>
        <v/>
      </c>
      <c r="C78" s="1">
        <v>315</v>
      </c>
      <c r="D78" s="46"/>
      <c r="E78" s="1"/>
      <c r="F78" s="1"/>
      <c r="G78" s="1"/>
      <c r="H78" s="1"/>
      <c r="I78" s="1"/>
      <c r="J78" s="1"/>
      <c r="K78" s="1"/>
      <c r="L78" s="1"/>
      <c r="M78" s="1"/>
      <c r="N78" s="1"/>
      <c r="O78" s="1"/>
      <c r="P78" s="1"/>
      <c r="Q78" s="47" t="s">
        <v>603</v>
      </c>
      <c r="R78" s="46"/>
      <c r="S78" s="46"/>
      <c r="T78" s="48" t="s">
        <v>603</v>
      </c>
      <c r="U78" s="49" t="s">
        <v>603</v>
      </c>
      <c r="V78" s="50"/>
      <c r="W78" s="1"/>
      <c r="X78" s="1"/>
      <c r="Y78" s="1"/>
      <c r="Z78" s="1"/>
      <c r="AA78" s="1"/>
      <c r="AB78" s="1"/>
    </row>
    <row r="79" spans="1:28" x14ac:dyDescent="0.25">
      <c r="A79" s="39" t="str">
        <f t="shared" si="2"/>
        <v xml:space="preserve"> </v>
      </c>
      <c r="B79" s="39" t="str">
        <f t="shared" si="3"/>
        <v/>
      </c>
      <c r="C79" s="1">
        <v>316</v>
      </c>
      <c r="D79" s="46"/>
      <c r="E79" s="1"/>
      <c r="F79" s="1"/>
      <c r="G79" s="1"/>
      <c r="H79" s="1"/>
      <c r="I79" s="1"/>
      <c r="J79" s="1"/>
      <c r="K79" s="1"/>
      <c r="L79" s="1"/>
      <c r="M79" s="1"/>
      <c r="N79" s="1"/>
      <c r="O79" s="1"/>
      <c r="P79" s="1"/>
      <c r="Q79" s="47" t="s">
        <v>603</v>
      </c>
      <c r="R79" s="46"/>
      <c r="S79" s="46"/>
      <c r="T79" s="48" t="s">
        <v>603</v>
      </c>
      <c r="U79" s="49" t="s">
        <v>603</v>
      </c>
      <c r="V79" s="50"/>
      <c r="W79" s="1"/>
      <c r="X79" s="1"/>
      <c r="Y79" s="1"/>
      <c r="Z79" s="1"/>
      <c r="AA79" s="1"/>
      <c r="AB79" s="1"/>
    </row>
    <row r="80" spans="1:28" x14ac:dyDescent="0.25">
      <c r="A80" s="39" t="str">
        <f t="shared" si="2"/>
        <v xml:space="preserve"> </v>
      </c>
      <c r="B80" s="39" t="str">
        <f t="shared" si="3"/>
        <v/>
      </c>
      <c r="C80" s="1">
        <v>317</v>
      </c>
      <c r="D80" s="46"/>
      <c r="E80" s="1"/>
      <c r="F80" s="1"/>
      <c r="G80" s="1"/>
      <c r="H80" s="1"/>
      <c r="I80" s="1"/>
      <c r="J80" s="1"/>
      <c r="K80" s="1"/>
      <c r="L80" s="1"/>
      <c r="M80" s="1"/>
      <c r="N80" s="1"/>
      <c r="O80" s="1"/>
      <c r="P80" s="1"/>
      <c r="Q80" s="47" t="s">
        <v>603</v>
      </c>
      <c r="R80" s="46"/>
      <c r="S80" s="46"/>
      <c r="T80" s="48" t="s">
        <v>603</v>
      </c>
      <c r="U80" s="49" t="s">
        <v>603</v>
      </c>
      <c r="V80" s="50"/>
      <c r="W80" s="1"/>
      <c r="X80" s="1"/>
      <c r="Y80" s="1"/>
      <c r="Z80" s="1"/>
      <c r="AA80" s="1"/>
      <c r="AB80" s="1"/>
    </row>
    <row r="81" spans="1:28" x14ac:dyDescent="0.25">
      <c r="A81" s="39" t="str">
        <f t="shared" si="2"/>
        <v xml:space="preserve"> </v>
      </c>
      <c r="B81" s="39" t="str">
        <f t="shared" si="3"/>
        <v/>
      </c>
      <c r="C81" s="1">
        <v>318</v>
      </c>
      <c r="D81" s="46"/>
      <c r="E81" s="1"/>
      <c r="F81" s="1"/>
      <c r="G81" s="1"/>
      <c r="H81" s="1"/>
      <c r="I81" s="1"/>
      <c r="J81" s="1"/>
      <c r="K81" s="1"/>
      <c r="L81" s="1"/>
      <c r="M81" s="1"/>
      <c r="N81" s="1"/>
      <c r="O81" s="1"/>
      <c r="P81" s="1"/>
      <c r="Q81" s="47" t="s">
        <v>603</v>
      </c>
      <c r="R81" s="46"/>
      <c r="S81" s="46"/>
      <c r="T81" s="48" t="s">
        <v>603</v>
      </c>
      <c r="U81" s="49" t="s">
        <v>603</v>
      </c>
      <c r="V81" s="50"/>
      <c r="W81" s="1"/>
      <c r="X81" s="1"/>
      <c r="Y81" s="1"/>
      <c r="Z81" s="1"/>
      <c r="AA81" s="1"/>
      <c r="AB81" s="1"/>
    </row>
    <row r="82" spans="1:28" x14ac:dyDescent="0.25">
      <c r="A82" s="39" t="str">
        <f t="shared" si="2"/>
        <v xml:space="preserve"> </v>
      </c>
      <c r="B82" s="39" t="str">
        <f t="shared" si="3"/>
        <v/>
      </c>
      <c r="C82" s="1">
        <v>319</v>
      </c>
      <c r="D82" s="46"/>
      <c r="E82" s="1"/>
      <c r="F82" s="1"/>
      <c r="G82" s="1"/>
      <c r="H82" s="1"/>
      <c r="I82" s="1"/>
      <c r="J82" s="1"/>
      <c r="K82" s="1"/>
      <c r="L82" s="1"/>
      <c r="M82" s="1"/>
      <c r="N82" s="1"/>
      <c r="O82" s="1"/>
      <c r="P82" s="1"/>
      <c r="Q82" s="47" t="s">
        <v>603</v>
      </c>
      <c r="R82" s="46"/>
      <c r="S82" s="46"/>
      <c r="T82" s="48" t="s">
        <v>603</v>
      </c>
      <c r="U82" s="49" t="s">
        <v>603</v>
      </c>
      <c r="V82" s="50"/>
      <c r="W82" s="1"/>
      <c r="X82" s="1"/>
      <c r="Y82" s="1"/>
      <c r="Z82" s="1"/>
      <c r="AA82" s="1"/>
      <c r="AB82" s="1"/>
    </row>
    <row r="83" spans="1:28" x14ac:dyDescent="0.25">
      <c r="A83" s="39" t="str">
        <f t="shared" si="2"/>
        <v xml:space="preserve"> </v>
      </c>
      <c r="B83" s="39" t="str">
        <f t="shared" si="3"/>
        <v/>
      </c>
      <c r="C83" s="1">
        <v>320</v>
      </c>
      <c r="D83" s="46"/>
      <c r="E83" s="1"/>
      <c r="F83" s="1"/>
      <c r="G83" s="1"/>
      <c r="H83" s="1"/>
      <c r="I83" s="1"/>
      <c r="J83" s="1"/>
      <c r="K83" s="1"/>
      <c r="L83" s="1"/>
      <c r="M83" s="1"/>
      <c r="N83" s="1"/>
      <c r="O83" s="1"/>
      <c r="P83" s="1"/>
      <c r="Q83" s="47" t="s">
        <v>603</v>
      </c>
      <c r="R83" s="46"/>
      <c r="S83" s="46"/>
      <c r="T83" s="48" t="s">
        <v>603</v>
      </c>
      <c r="U83" s="49" t="s">
        <v>603</v>
      </c>
      <c r="V83" s="50"/>
      <c r="W83" s="1"/>
      <c r="X83" s="1"/>
      <c r="Y83" s="1"/>
      <c r="Z83" s="1"/>
      <c r="AA83" s="1"/>
      <c r="AB83" s="1"/>
    </row>
    <row r="84" spans="1:28" x14ac:dyDescent="0.25">
      <c r="A84" s="39" t="str">
        <f t="shared" si="2"/>
        <v xml:space="preserve"> </v>
      </c>
      <c r="B84" s="39" t="str">
        <f t="shared" si="3"/>
        <v/>
      </c>
      <c r="C84" s="1">
        <v>321</v>
      </c>
      <c r="D84" s="46"/>
      <c r="E84" s="1"/>
      <c r="F84" s="1"/>
      <c r="G84" s="1"/>
      <c r="H84" s="1"/>
      <c r="I84" s="1"/>
      <c r="J84" s="1"/>
      <c r="K84" s="1"/>
      <c r="L84" s="1"/>
      <c r="M84" s="1"/>
      <c r="N84" s="1"/>
      <c r="O84" s="1"/>
      <c r="P84" s="1"/>
      <c r="Q84" s="47" t="s">
        <v>603</v>
      </c>
      <c r="R84" s="46"/>
      <c r="S84" s="46"/>
      <c r="T84" s="48" t="s">
        <v>603</v>
      </c>
      <c r="U84" s="49" t="s">
        <v>603</v>
      </c>
      <c r="V84" s="50"/>
      <c r="W84" s="1"/>
      <c r="X84" s="1"/>
      <c r="Y84" s="1"/>
      <c r="Z84" s="1"/>
      <c r="AA84" s="1"/>
      <c r="AB84" s="1"/>
    </row>
    <row r="85" spans="1:28" x14ac:dyDescent="0.25">
      <c r="A85" s="39" t="str">
        <f t="shared" si="2"/>
        <v xml:space="preserve"> </v>
      </c>
      <c r="B85" s="39" t="str">
        <f t="shared" si="3"/>
        <v/>
      </c>
      <c r="C85" s="1">
        <v>322</v>
      </c>
      <c r="D85" s="46"/>
      <c r="E85" s="1"/>
      <c r="F85" s="1"/>
      <c r="G85" s="1"/>
      <c r="H85" s="1"/>
      <c r="I85" s="1"/>
      <c r="J85" s="1"/>
      <c r="K85" s="1"/>
      <c r="L85" s="1"/>
      <c r="M85" s="1"/>
      <c r="N85" s="1"/>
      <c r="O85" s="1"/>
      <c r="P85" s="1"/>
      <c r="Q85" s="47" t="s">
        <v>603</v>
      </c>
      <c r="R85" s="46"/>
      <c r="S85" s="46"/>
      <c r="T85" s="48" t="s">
        <v>603</v>
      </c>
      <c r="U85" s="49" t="s">
        <v>603</v>
      </c>
      <c r="V85" s="50"/>
      <c r="W85" s="1"/>
      <c r="X85" s="1"/>
      <c r="Y85" s="1"/>
      <c r="Z85" s="1"/>
      <c r="AA85" s="1"/>
      <c r="AB85" s="1"/>
    </row>
    <row r="86" spans="1:28" x14ac:dyDescent="0.25">
      <c r="A86" s="39" t="str">
        <f t="shared" si="2"/>
        <v xml:space="preserve"> </v>
      </c>
      <c r="B86" s="39" t="str">
        <f t="shared" si="3"/>
        <v/>
      </c>
      <c r="C86" s="1">
        <v>323</v>
      </c>
      <c r="D86" s="46"/>
      <c r="E86" s="1"/>
      <c r="F86" s="1"/>
      <c r="G86" s="1"/>
      <c r="H86" s="1"/>
      <c r="I86" s="1"/>
      <c r="J86" s="1"/>
      <c r="K86" s="1"/>
      <c r="L86" s="1"/>
      <c r="M86" s="1"/>
      <c r="N86" s="1"/>
      <c r="O86" s="1"/>
      <c r="P86" s="1"/>
      <c r="Q86" s="47" t="s">
        <v>603</v>
      </c>
      <c r="R86" s="46"/>
      <c r="S86" s="46"/>
      <c r="T86" s="48" t="s">
        <v>603</v>
      </c>
      <c r="U86" s="49" t="s">
        <v>603</v>
      </c>
      <c r="V86" s="50"/>
      <c r="W86" s="1"/>
      <c r="X86" s="1"/>
      <c r="Y86" s="1"/>
      <c r="Z86" s="1"/>
      <c r="AA86" s="1"/>
      <c r="AB86" s="1"/>
    </row>
    <row r="87" spans="1:28" x14ac:dyDescent="0.25">
      <c r="A87" s="39" t="str">
        <f t="shared" si="2"/>
        <v xml:space="preserve"> </v>
      </c>
      <c r="B87" s="39" t="str">
        <f t="shared" si="3"/>
        <v/>
      </c>
      <c r="C87" s="1">
        <v>324</v>
      </c>
      <c r="D87" s="46"/>
      <c r="E87" s="1"/>
      <c r="F87" s="1"/>
      <c r="G87" s="1"/>
      <c r="H87" s="1"/>
      <c r="I87" s="1"/>
      <c r="J87" s="1"/>
      <c r="K87" s="1"/>
      <c r="L87" s="1"/>
      <c r="M87" s="1"/>
      <c r="N87" s="1"/>
      <c r="O87" s="1"/>
      <c r="P87" s="1"/>
      <c r="Q87" s="47" t="s">
        <v>603</v>
      </c>
      <c r="R87" s="46"/>
      <c r="S87" s="46"/>
      <c r="T87" s="48" t="s">
        <v>603</v>
      </c>
      <c r="U87" s="49" t="s">
        <v>603</v>
      </c>
      <c r="V87" s="50"/>
      <c r="W87" s="1"/>
      <c r="X87" s="1"/>
      <c r="Y87" s="1"/>
      <c r="Z87" s="1"/>
      <c r="AA87" s="1"/>
      <c r="AB87" s="1"/>
    </row>
    <row r="88" spans="1:28" x14ac:dyDescent="0.25">
      <c r="A88" s="39" t="str">
        <f t="shared" si="2"/>
        <v xml:space="preserve"> </v>
      </c>
      <c r="B88" s="39" t="str">
        <f t="shared" si="3"/>
        <v/>
      </c>
      <c r="C88" s="1">
        <v>325</v>
      </c>
      <c r="D88" s="46"/>
      <c r="E88" s="1"/>
      <c r="F88" s="1"/>
      <c r="G88" s="1"/>
      <c r="H88" s="1"/>
      <c r="I88" s="1"/>
      <c r="J88" s="1"/>
      <c r="K88" s="1"/>
      <c r="L88" s="1"/>
      <c r="M88" s="1"/>
      <c r="N88" s="1"/>
      <c r="O88" s="1"/>
      <c r="P88" s="1"/>
      <c r="Q88" s="47" t="s">
        <v>603</v>
      </c>
      <c r="R88" s="46"/>
      <c r="S88" s="46"/>
      <c r="T88" s="48" t="s">
        <v>603</v>
      </c>
      <c r="U88" s="49" t="s">
        <v>603</v>
      </c>
      <c r="V88" s="50"/>
      <c r="W88" s="1"/>
      <c r="X88" s="1"/>
      <c r="Y88" s="1"/>
      <c r="Z88" s="1"/>
      <c r="AA88" s="1"/>
      <c r="AB88" s="1"/>
    </row>
    <row r="89" spans="1:28" x14ac:dyDescent="0.25">
      <c r="A89" s="39" t="str">
        <f t="shared" si="2"/>
        <v xml:space="preserve"> </v>
      </c>
      <c r="B89" s="39" t="str">
        <f t="shared" si="3"/>
        <v/>
      </c>
      <c r="C89" s="1">
        <v>326</v>
      </c>
      <c r="D89" s="46"/>
      <c r="E89" s="1"/>
      <c r="F89" s="1"/>
      <c r="G89" s="1"/>
      <c r="H89" s="1"/>
      <c r="I89" s="1"/>
      <c r="J89" s="1"/>
      <c r="K89" s="1"/>
      <c r="L89" s="1"/>
      <c r="M89" s="1"/>
      <c r="N89" s="1"/>
      <c r="O89" s="1"/>
      <c r="P89" s="1"/>
      <c r="Q89" s="47" t="s">
        <v>603</v>
      </c>
      <c r="R89" s="46"/>
      <c r="S89" s="46"/>
      <c r="T89" s="48" t="s">
        <v>603</v>
      </c>
      <c r="U89" s="49" t="s">
        <v>603</v>
      </c>
      <c r="V89" s="50"/>
      <c r="W89" s="1"/>
      <c r="X89" s="1"/>
      <c r="Y89" s="1"/>
      <c r="Z89" s="1"/>
      <c r="AA89" s="1"/>
      <c r="AB89" s="1"/>
    </row>
    <row r="90" spans="1:28" x14ac:dyDescent="0.25">
      <c r="A90" s="39" t="str">
        <f t="shared" si="2"/>
        <v xml:space="preserve"> </v>
      </c>
      <c r="B90" s="39" t="str">
        <f t="shared" si="3"/>
        <v/>
      </c>
      <c r="C90" s="1">
        <v>327</v>
      </c>
      <c r="D90" s="46"/>
      <c r="E90" s="1"/>
      <c r="F90" s="1"/>
      <c r="G90" s="1"/>
      <c r="H90" s="1"/>
      <c r="I90" s="1"/>
      <c r="J90" s="1"/>
      <c r="K90" s="1"/>
      <c r="L90" s="1"/>
      <c r="M90" s="1"/>
      <c r="N90" s="1"/>
      <c r="O90" s="1"/>
      <c r="P90" s="1"/>
      <c r="Q90" s="47" t="s">
        <v>603</v>
      </c>
      <c r="R90" s="46"/>
      <c r="S90" s="46"/>
      <c r="T90" s="48" t="s">
        <v>603</v>
      </c>
      <c r="U90" s="49" t="s">
        <v>603</v>
      </c>
      <c r="V90" s="50"/>
      <c r="W90" s="1"/>
      <c r="X90" s="1"/>
      <c r="Y90" s="1"/>
      <c r="Z90" s="1"/>
      <c r="AA90" s="1"/>
      <c r="AB90" s="1"/>
    </row>
    <row r="91" spans="1:28" x14ac:dyDescent="0.25">
      <c r="A91" s="39" t="str">
        <f t="shared" si="2"/>
        <v xml:space="preserve"> </v>
      </c>
      <c r="B91" s="39" t="str">
        <f t="shared" si="3"/>
        <v/>
      </c>
      <c r="C91" s="1">
        <v>328</v>
      </c>
      <c r="D91" s="46"/>
      <c r="E91" s="1"/>
      <c r="F91" s="1"/>
      <c r="G91" s="1"/>
      <c r="H91" s="1"/>
      <c r="I91" s="1"/>
      <c r="J91" s="1"/>
      <c r="K91" s="1"/>
      <c r="L91" s="1"/>
      <c r="M91" s="1"/>
      <c r="N91" s="1"/>
      <c r="O91" s="1"/>
      <c r="P91" s="1"/>
      <c r="Q91" s="47" t="s">
        <v>603</v>
      </c>
      <c r="R91" s="46"/>
      <c r="S91" s="46"/>
      <c r="T91" s="48" t="s">
        <v>603</v>
      </c>
      <c r="U91" s="49" t="s">
        <v>603</v>
      </c>
      <c r="V91" s="50"/>
      <c r="W91" s="1"/>
      <c r="X91" s="1"/>
      <c r="Y91" s="1"/>
      <c r="Z91" s="1"/>
      <c r="AA91" s="1"/>
      <c r="AB91" s="1"/>
    </row>
    <row r="92" spans="1:28" x14ac:dyDescent="0.25">
      <c r="A92" s="39" t="str">
        <f t="shared" si="2"/>
        <v xml:space="preserve"> </v>
      </c>
      <c r="B92" s="39" t="str">
        <f t="shared" si="3"/>
        <v/>
      </c>
      <c r="C92" s="1">
        <v>329</v>
      </c>
      <c r="D92" s="46"/>
      <c r="E92" s="1"/>
      <c r="F92" s="1"/>
      <c r="G92" s="1"/>
      <c r="H92" s="1"/>
      <c r="I92" s="1"/>
      <c r="J92" s="1"/>
      <c r="K92" s="1"/>
      <c r="L92" s="1"/>
      <c r="M92" s="1"/>
      <c r="N92" s="1"/>
      <c r="O92" s="1"/>
      <c r="P92" s="1"/>
      <c r="Q92" s="47" t="s">
        <v>603</v>
      </c>
      <c r="R92" s="46"/>
      <c r="S92" s="46"/>
      <c r="T92" s="48" t="s">
        <v>603</v>
      </c>
      <c r="U92" s="49" t="s">
        <v>603</v>
      </c>
      <c r="V92" s="50"/>
      <c r="W92" s="1"/>
      <c r="X92" s="1"/>
      <c r="Y92" s="1"/>
      <c r="Z92" s="1"/>
      <c r="AA92" s="1"/>
      <c r="AB92" s="1"/>
    </row>
    <row r="93" spans="1:28" x14ac:dyDescent="0.25">
      <c r="A93" s="39" t="str">
        <f t="shared" si="2"/>
        <v xml:space="preserve"> </v>
      </c>
      <c r="B93" s="39" t="str">
        <f t="shared" si="3"/>
        <v/>
      </c>
      <c r="C93" s="1">
        <v>330</v>
      </c>
      <c r="D93" s="46"/>
      <c r="E93" s="1"/>
      <c r="F93" s="1"/>
      <c r="G93" s="1"/>
      <c r="H93" s="1"/>
      <c r="I93" s="1"/>
      <c r="J93" s="1"/>
      <c r="K93" s="1"/>
      <c r="L93" s="1"/>
      <c r="M93" s="1"/>
      <c r="N93" s="1"/>
      <c r="O93" s="1"/>
      <c r="P93" s="1"/>
      <c r="Q93" s="47" t="s">
        <v>603</v>
      </c>
      <c r="R93" s="46"/>
      <c r="S93" s="46"/>
      <c r="T93" s="48" t="s">
        <v>603</v>
      </c>
      <c r="U93" s="49" t="s">
        <v>603</v>
      </c>
      <c r="V93" s="50"/>
      <c r="W93" s="1"/>
      <c r="X93" s="1"/>
      <c r="Y93" s="1"/>
      <c r="Z93" s="1"/>
      <c r="AA93" s="1"/>
      <c r="AB93" s="1"/>
    </row>
    <row r="94" spans="1:28" x14ac:dyDescent="0.25">
      <c r="A94" s="39" t="str">
        <f t="shared" si="2"/>
        <v xml:space="preserve"> </v>
      </c>
      <c r="B94" s="39" t="str">
        <f t="shared" si="3"/>
        <v/>
      </c>
      <c r="C94" s="1">
        <v>331</v>
      </c>
      <c r="D94" s="46"/>
      <c r="E94" s="1"/>
      <c r="F94" s="1"/>
      <c r="G94" s="1"/>
      <c r="H94" s="1"/>
      <c r="I94" s="1"/>
      <c r="J94" s="1"/>
      <c r="K94" s="1"/>
      <c r="L94" s="1"/>
      <c r="M94" s="1"/>
      <c r="N94" s="1"/>
      <c r="O94" s="1"/>
      <c r="P94" s="1"/>
      <c r="Q94" s="47" t="s">
        <v>603</v>
      </c>
      <c r="R94" s="46"/>
      <c r="S94" s="46"/>
      <c r="T94" s="48" t="s">
        <v>603</v>
      </c>
      <c r="U94" s="49" t="s">
        <v>603</v>
      </c>
      <c r="V94" s="50"/>
      <c r="W94" s="1"/>
      <c r="X94" s="1"/>
      <c r="Y94" s="1"/>
      <c r="Z94" s="1"/>
      <c r="AA94" s="1"/>
      <c r="AB94" s="1"/>
    </row>
    <row r="95" spans="1:28" x14ac:dyDescent="0.25">
      <c r="A95" s="39" t="str">
        <f t="shared" si="2"/>
        <v xml:space="preserve"> </v>
      </c>
      <c r="B95" s="39" t="str">
        <f t="shared" si="3"/>
        <v/>
      </c>
      <c r="C95" s="1">
        <v>332</v>
      </c>
      <c r="D95" s="46"/>
      <c r="E95" s="1"/>
      <c r="F95" s="1"/>
      <c r="G95" s="1"/>
      <c r="H95" s="1"/>
      <c r="I95" s="1"/>
      <c r="J95" s="1"/>
      <c r="K95" s="1"/>
      <c r="L95" s="1"/>
      <c r="M95" s="1"/>
      <c r="N95" s="1"/>
      <c r="O95" s="1"/>
      <c r="P95" s="1"/>
      <c r="Q95" s="47" t="s">
        <v>603</v>
      </c>
      <c r="R95" s="46"/>
      <c r="S95" s="46"/>
      <c r="T95" s="48" t="s">
        <v>603</v>
      </c>
      <c r="U95" s="49" t="s">
        <v>603</v>
      </c>
      <c r="V95" s="50"/>
      <c r="W95" s="1"/>
      <c r="X95" s="1"/>
      <c r="Y95" s="1"/>
      <c r="Z95" s="1"/>
      <c r="AA95" s="1"/>
      <c r="AB95" s="1"/>
    </row>
    <row r="96" spans="1:28" x14ac:dyDescent="0.25">
      <c r="A96" s="39" t="str">
        <f t="shared" si="2"/>
        <v xml:space="preserve"> </v>
      </c>
      <c r="B96" s="39" t="str">
        <f t="shared" si="3"/>
        <v/>
      </c>
      <c r="C96" s="1">
        <v>333</v>
      </c>
      <c r="D96" s="46"/>
      <c r="E96" s="1"/>
      <c r="F96" s="1"/>
      <c r="G96" s="1"/>
      <c r="H96" s="1"/>
      <c r="I96" s="1"/>
      <c r="J96" s="1"/>
      <c r="K96" s="1"/>
      <c r="L96" s="1"/>
      <c r="M96" s="1"/>
      <c r="N96" s="1"/>
      <c r="O96" s="1"/>
      <c r="P96" s="1"/>
      <c r="Q96" s="47" t="s">
        <v>603</v>
      </c>
      <c r="R96" s="46"/>
      <c r="S96" s="46"/>
      <c r="T96" s="48" t="s">
        <v>603</v>
      </c>
      <c r="U96" s="49" t="s">
        <v>603</v>
      </c>
      <c r="V96" s="50"/>
      <c r="W96" s="1"/>
      <c r="X96" s="1"/>
      <c r="Y96" s="1"/>
      <c r="Z96" s="1"/>
      <c r="AA96" s="1"/>
      <c r="AB96" s="1"/>
    </row>
    <row r="97" spans="1:28" x14ac:dyDescent="0.25">
      <c r="A97" s="39" t="str">
        <f t="shared" si="2"/>
        <v xml:space="preserve"> </v>
      </c>
      <c r="B97" s="39" t="str">
        <f t="shared" si="3"/>
        <v/>
      </c>
      <c r="C97" s="1">
        <v>334</v>
      </c>
      <c r="D97" s="46"/>
      <c r="E97" s="1"/>
      <c r="F97" s="1"/>
      <c r="G97" s="1"/>
      <c r="H97" s="1"/>
      <c r="I97" s="1"/>
      <c r="J97" s="1"/>
      <c r="K97" s="1"/>
      <c r="L97" s="1"/>
      <c r="M97" s="1"/>
      <c r="N97" s="1"/>
      <c r="O97" s="1"/>
      <c r="P97" s="1"/>
      <c r="Q97" s="47" t="s">
        <v>603</v>
      </c>
      <c r="R97" s="46"/>
      <c r="S97" s="46"/>
      <c r="T97" s="48" t="s">
        <v>603</v>
      </c>
      <c r="U97" s="49" t="s">
        <v>603</v>
      </c>
      <c r="V97" s="50"/>
      <c r="W97" s="1"/>
      <c r="X97" s="1"/>
      <c r="Y97" s="1"/>
      <c r="Z97" s="1"/>
      <c r="AA97" s="1"/>
      <c r="AB97" s="1"/>
    </row>
    <row r="98" spans="1:28" x14ac:dyDescent="0.25">
      <c r="A98" s="39" t="str">
        <f t="shared" si="2"/>
        <v xml:space="preserve"> </v>
      </c>
      <c r="B98" s="39" t="str">
        <f t="shared" si="3"/>
        <v/>
      </c>
      <c r="C98" s="1">
        <v>335</v>
      </c>
      <c r="D98" s="46"/>
      <c r="E98" s="1"/>
      <c r="F98" s="1"/>
      <c r="G98" s="1"/>
      <c r="H98" s="1"/>
      <c r="I98" s="1"/>
      <c r="J98" s="1"/>
      <c r="K98" s="1"/>
      <c r="L98" s="1"/>
      <c r="M98" s="1"/>
      <c r="N98" s="1"/>
      <c r="O98" s="1"/>
      <c r="P98" s="1"/>
      <c r="Q98" s="47" t="s">
        <v>603</v>
      </c>
      <c r="R98" s="46"/>
      <c r="S98" s="46"/>
      <c r="T98" s="48" t="s">
        <v>603</v>
      </c>
      <c r="U98" s="49" t="s">
        <v>603</v>
      </c>
      <c r="V98" s="50"/>
      <c r="W98" s="1"/>
      <c r="X98" s="1"/>
      <c r="Y98" s="1"/>
      <c r="Z98" s="1"/>
      <c r="AA98" s="1"/>
      <c r="AB98" s="1"/>
    </row>
    <row r="99" spans="1:28" x14ac:dyDescent="0.25">
      <c r="A99" s="39" t="str">
        <f t="shared" si="2"/>
        <v xml:space="preserve"> </v>
      </c>
      <c r="B99" s="39" t="str">
        <f t="shared" si="3"/>
        <v/>
      </c>
      <c r="C99" s="1">
        <v>336</v>
      </c>
      <c r="D99" s="46"/>
      <c r="E99" s="1"/>
      <c r="F99" s="1"/>
      <c r="G99" s="1"/>
      <c r="H99" s="1"/>
      <c r="I99" s="1"/>
      <c r="J99" s="1"/>
      <c r="K99" s="1"/>
      <c r="L99" s="1"/>
      <c r="M99" s="1"/>
      <c r="N99" s="1"/>
      <c r="O99" s="1"/>
      <c r="P99" s="1"/>
      <c r="Q99" s="47" t="s">
        <v>603</v>
      </c>
      <c r="R99" s="46"/>
      <c r="S99" s="46"/>
      <c r="T99" s="48" t="s">
        <v>603</v>
      </c>
      <c r="U99" s="49" t="s">
        <v>603</v>
      </c>
      <c r="V99" s="50"/>
      <c r="W99" s="1"/>
      <c r="X99" s="1"/>
      <c r="Y99" s="1"/>
      <c r="Z99" s="1"/>
      <c r="AA99" s="1"/>
      <c r="AB99" s="1"/>
    </row>
    <row r="100" spans="1:28" x14ac:dyDescent="0.25">
      <c r="A100" s="39" t="str">
        <f t="shared" si="2"/>
        <v xml:space="preserve"> </v>
      </c>
      <c r="B100" s="39" t="str">
        <f t="shared" si="3"/>
        <v/>
      </c>
      <c r="C100" s="1">
        <v>337</v>
      </c>
      <c r="D100" s="46"/>
      <c r="E100" s="1"/>
      <c r="F100" s="1"/>
      <c r="G100" s="1"/>
      <c r="H100" s="1"/>
      <c r="I100" s="1"/>
      <c r="J100" s="1"/>
      <c r="K100" s="1"/>
      <c r="L100" s="1"/>
      <c r="M100" s="1"/>
      <c r="N100" s="1"/>
      <c r="O100" s="1"/>
      <c r="P100" s="1"/>
      <c r="Q100" s="47" t="s">
        <v>603</v>
      </c>
      <c r="R100" s="46"/>
      <c r="S100" s="46"/>
      <c r="T100" s="48" t="s">
        <v>603</v>
      </c>
      <c r="U100" s="49" t="s">
        <v>603</v>
      </c>
      <c r="V100" s="50"/>
      <c r="W100" s="1"/>
      <c r="X100" s="1"/>
      <c r="Y100" s="1"/>
      <c r="Z100" s="1"/>
      <c r="AA100" s="1"/>
      <c r="AB100" s="1"/>
    </row>
    <row r="101" spans="1:28" x14ac:dyDescent="0.25">
      <c r="A101" s="39" t="str">
        <f t="shared" si="2"/>
        <v xml:space="preserve"> </v>
      </c>
      <c r="B101" s="39" t="str">
        <f t="shared" si="3"/>
        <v/>
      </c>
      <c r="C101" s="1">
        <v>338</v>
      </c>
      <c r="D101" s="46"/>
      <c r="E101" s="1"/>
      <c r="F101" s="1"/>
      <c r="G101" s="1"/>
      <c r="H101" s="1"/>
      <c r="I101" s="1"/>
      <c r="J101" s="1"/>
      <c r="K101" s="1"/>
      <c r="L101" s="1"/>
      <c r="M101" s="1"/>
      <c r="N101" s="1"/>
      <c r="O101" s="1"/>
      <c r="P101" s="1"/>
      <c r="Q101" s="47" t="s">
        <v>603</v>
      </c>
      <c r="R101" s="46"/>
      <c r="S101" s="46"/>
      <c r="T101" s="48" t="s">
        <v>603</v>
      </c>
      <c r="U101" s="49" t="s">
        <v>603</v>
      </c>
      <c r="V101" s="50"/>
      <c r="W101" s="1"/>
      <c r="X101" s="1"/>
      <c r="Y101" s="1"/>
      <c r="Z101" s="1"/>
      <c r="AA101" s="1"/>
      <c r="AB101" s="1"/>
    </row>
    <row r="102" spans="1:28" x14ac:dyDescent="0.25">
      <c r="A102" s="39" t="str">
        <f t="shared" si="2"/>
        <v xml:space="preserve"> </v>
      </c>
      <c r="B102" s="39" t="str">
        <f t="shared" si="3"/>
        <v/>
      </c>
      <c r="C102" s="1">
        <v>339</v>
      </c>
      <c r="D102" s="46"/>
      <c r="E102" s="1"/>
      <c r="F102" s="1"/>
      <c r="G102" s="1"/>
      <c r="H102" s="1"/>
      <c r="I102" s="1"/>
      <c r="J102" s="1"/>
      <c r="K102" s="1"/>
      <c r="L102" s="1"/>
      <c r="M102" s="1"/>
      <c r="N102" s="1"/>
      <c r="O102" s="1"/>
      <c r="P102" s="1"/>
      <c r="Q102" s="47" t="s">
        <v>603</v>
      </c>
      <c r="R102" s="46"/>
      <c r="S102" s="46"/>
      <c r="T102" s="48" t="s">
        <v>603</v>
      </c>
      <c r="U102" s="49" t="s">
        <v>603</v>
      </c>
      <c r="V102" s="50"/>
      <c r="W102" s="1"/>
      <c r="X102" s="1"/>
      <c r="Y102" s="1"/>
      <c r="Z102" s="1"/>
      <c r="AA102" s="1"/>
      <c r="AB102" s="1"/>
    </row>
    <row r="103" spans="1:28" x14ac:dyDescent="0.25">
      <c r="A103" s="39" t="str">
        <f t="shared" si="2"/>
        <v xml:space="preserve"> </v>
      </c>
      <c r="B103" s="39" t="str">
        <f t="shared" si="3"/>
        <v/>
      </c>
      <c r="C103" s="1">
        <v>340</v>
      </c>
      <c r="D103" s="46"/>
      <c r="E103" s="1"/>
      <c r="F103" s="1"/>
      <c r="G103" s="1"/>
      <c r="H103" s="1"/>
      <c r="I103" s="1"/>
      <c r="J103" s="1"/>
      <c r="K103" s="1"/>
      <c r="L103" s="1"/>
      <c r="M103" s="1"/>
      <c r="N103" s="1"/>
      <c r="O103" s="1"/>
      <c r="P103" s="1"/>
      <c r="Q103" s="47" t="s">
        <v>603</v>
      </c>
      <c r="R103" s="46"/>
      <c r="S103" s="46"/>
      <c r="T103" s="48" t="s">
        <v>603</v>
      </c>
      <c r="U103" s="49" t="s">
        <v>603</v>
      </c>
      <c r="V103" s="50"/>
      <c r="W103" s="1"/>
      <c r="X103" s="1"/>
      <c r="Y103" s="1"/>
      <c r="Z103" s="1"/>
      <c r="AA103" s="1"/>
      <c r="AB103" s="1"/>
    </row>
    <row r="104" spans="1:28" x14ac:dyDescent="0.25">
      <c r="A104" s="39" t="str">
        <f t="shared" si="2"/>
        <v xml:space="preserve"> </v>
      </c>
      <c r="B104" s="39" t="str">
        <f t="shared" si="3"/>
        <v/>
      </c>
      <c r="C104" s="1">
        <v>341</v>
      </c>
      <c r="D104" s="46"/>
      <c r="E104" s="1"/>
      <c r="F104" s="1"/>
      <c r="G104" s="1"/>
      <c r="H104" s="1"/>
      <c r="I104" s="1"/>
      <c r="J104" s="1"/>
      <c r="K104" s="1"/>
      <c r="L104" s="1"/>
      <c r="M104" s="1"/>
      <c r="N104" s="1"/>
      <c r="O104" s="1"/>
      <c r="P104" s="1"/>
      <c r="Q104" s="47" t="s">
        <v>603</v>
      </c>
      <c r="R104" s="46"/>
      <c r="S104" s="46"/>
      <c r="T104" s="48" t="s">
        <v>603</v>
      </c>
      <c r="U104" s="49" t="s">
        <v>603</v>
      </c>
      <c r="V104" s="50"/>
      <c r="W104" s="1"/>
      <c r="X104" s="1"/>
      <c r="Y104" s="1"/>
      <c r="Z104" s="1"/>
      <c r="AA104" s="1"/>
      <c r="AB104" s="1"/>
    </row>
    <row r="105" spans="1:28" x14ac:dyDescent="0.25">
      <c r="A105" s="39" t="str">
        <f t="shared" si="2"/>
        <v xml:space="preserve"> </v>
      </c>
      <c r="B105" s="39" t="str">
        <f t="shared" si="3"/>
        <v/>
      </c>
      <c r="C105" s="1">
        <v>342</v>
      </c>
      <c r="D105" s="46"/>
      <c r="E105" s="1"/>
      <c r="F105" s="1"/>
      <c r="G105" s="1"/>
      <c r="H105" s="1"/>
      <c r="I105" s="1"/>
      <c r="J105" s="1"/>
      <c r="K105" s="1"/>
      <c r="L105" s="1"/>
      <c r="M105" s="1"/>
      <c r="N105" s="1"/>
      <c r="O105" s="1"/>
      <c r="P105" s="1"/>
      <c r="Q105" s="47" t="s">
        <v>603</v>
      </c>
      <c r="R105" s="46"/>
      <c r="S105" s="46"/>
      <c r="T105" s="48" t="s">
        <v>603</v>
      </c>
      <c r="U105" s="49" t="s">
        <v>603</v>
      </c>
      <c r="V105" s="50"/>
      <c r="W105" s="1"/>
      <c r="X105" s="1"/>
      <c r="Y105" s="1"/>
      <c r="Z105" s="1"/>
      <c r="AA105" s="1"/>
      <c r="AB105" s="1"/>
    </row>
    <row r="106" spans="1:28" x14ac:dyDescent="0.25">
      <c r="A106" s="39" t="str">
        <f t="shared" si="2"/>
        <v xml:space="preserve"> </v>
      </c>
      <c r="B106" s="39" t="str">
        <f t="shared" si="3"/>
        <v/>
      </c>
      <c r="C106" s="1">
        <v>343</v>
      </c>
      <c r="D106" s="46"/>
      <c r="E106" s="1"/>
      <c r="F106" s="1"/>
      <c r="G106" s="1"/>
      <c r="H106" s="1"/>
      <c r="I106" s="1"/>
      <c r="J106" s="1"/>
      <c r="K106" s="1"/>
      <c r="L106" s="1"/>
      <c r="M106" s="1"/>
      <c r="N106" s="1"/>
      <c r="O106" s="1"/>
      <c r="P106" s="1"/>
      <c r="Q106" s="47" t="s">
        <v>603</v>
      </c>
      <c r="R106" s="46"/>
      <c r="S106" s="46"/>
      <c r="T106" s="48" t="s">
        <v>603</v>
      </c>
      <c r="U106" s="49" t="s">
        <v>603</v>
      </c>
      <c r="V106" s="50"/>
      <c r="W106" s="1"/>
      <c r="X106" s="1"/>
      <c r="Y106" s="1"/>
      <c r="Z106" s="1"/>
      <c r="AA106" s="1"/>
      <c r="AB106" s="1"/>
    </row>
    <row r="107" spans="1:28" x14ac:dyDescent="0.25">
      <c r="A107" s="39" t="str">
        <f t="shared" si="2"/>
        <v xml:space="preserve"> </v>
      </c>
      <c r="B107" s="39" t="str">
        <f t="shared" si="3"/>
        <v/>
      </c>
      <c r="C107" s="1">
        <v>344</v>
      </c>
      <c r="D107" s="46"/>
      <c r="E107" s="1"/>
      <c r="F107" s="1"/>
      <c r="G107" s="1"/>
      <c r="H107" s="1"/>
      <c r="I107" s="1"/>
      <c r="J107" s="1"/>
      <c r="K107" s="1"/>
      <c r="L107" s="1"/>
      <c r="M107" s="1"/>
      <c r="N107" s="1"/>
      <c r="O107" s="1"/>
      <c r="P107" s="1"/>
      <c r="Q107" s="47" t="s">
        <v>603</v>
      </c>
      <c r="R107" s="46"/>
      <c r="S107" s="46"/>
      <c r="T107" s="48" t="s">
        <v>603</v>
      </c>
      <c r="U107" s="49" t="s">
        <v>603</v>
      </c>
      <c r="V107" s="50"/>
      <c r="W107" s="1"/>
      <c r="X107" s="1"/>
      <c r="Y107" s="1"/>
      <c r="Z107" s="1"/>
      <c r="AA107" s="1"/>
      <c r="AB107" s="1"/>
    </row>
    <row r="108" spans="1:28" x14ac:dyDescent="0.25">
      <c r="A108" s="39" t="str">
        <f t="shared" si="2"/>
        <v xml:space="preserve"> </v>
      </c>
      <c r="B108" s="39" t="str">
        <f t="shared" si="3"/>
        <v/>
      </c>
      <c r="C108" s="1">
        <v>345</v>
      </c>
      <c r="D108" s="46"/>
      <c r="E108" s="1"/>
      <c r="F108" s="1"/>
      <c r="G108" s="1"/>
      <c r="H108" s="1"/>
      <c r="I108" s="1"/>
      <c r="J108" s="1"/>
      <c r="K108" s="1"/>
      <c r="L108" s="1"/>
      <c r="M108" s="1"/>
      <c r="N108" s="1"/>
      <c r="O108" s="1"/>
      <c r="P108" s="1"/>
      <c r="Q108" s="47" t="s">
        <v>603</v>
      </c>
      <c r="R108" s="46"/>
      <c r="S108" s="46"/>
      <c r="T108" s="48" t="s">
        <v>603</v>
      </c>
      <c r="U108" s="49" t="s">
        <v>603</v>
      </c>
      <c r="V108" s="50"/>
      <c r="W108" s="1"/>
      <c r="X108" s="1"/>
      <c r="Y108" s="1"/>
      <c r="Z108" s="1"/>
      <c r="AA108" s="1"/>
      <c r="AB108" s="1"/>
    </row>
    <row r="109" spans="1:28" x14ac:dyDescent="0.25">
      <c r="A109" s="39" t="str">
        <f t="shared" si="2"/>
        <v xml:space="preserve"> </v>
      </c>
      <c r="B109" s="39" t="str">
        <f t="shared" si="3"/>
        <v/>
      </c>
      <c r="C109" s="1">
        <v>346</v>
      </c>
      <c r="D109" s="46"/>
      <c r="E109" s="1"/>
      <c r="F109" s="1"/>
      <c r="G109" s="1"/>
      <c r="H109" s="1"/>
      <c r="I109" s="1"/>
      <c r="J109" s="1"/>
      <c r="K109" s="1"/>
      <c r="L109" s="1"/>
      <c r="M109" s="1"/>
      <c r="N109" s="1"/>
      <c r="O109" s="1"/>
      <c r="P109" s="1"/>
      <c r="Q109" s="47" t="s">
        <v>603</v>
      </c>
      <c r="R109" s="46"/>
      <c r="S109" s="46"/>
      <c r="T109" s="48" t="s">
        <v>603</v>
      </c>
      <c r="U109" s="49" t="s">
        <v>603</v>
      </c>
      <c r="V109" s="50"/>
      <c r="W109" s="1"/>
      <c r="X109" s="1"/>
      <c r="Y109" s="1"/>
      <c r="Z109" s="1"/>
      <c r="AA109" s="1"/>
      <c r="AB109" s="1"/>
    </row>
    <row r="110" spans="1:28" x14ac:dyDescent="0.25">
      <c r="A110" s="39" t="str">
        <f t="shared" si="2"/>
        <v xml:space="preserve"> </v>
      </c>
      <c r="B110" s="39" t="str">
        <f t="shared" si="3"/>
        <v/>
      </c>
      <c r="C110" s="1">
        <v>347</v>
      </c>
      <c r="D110" s="46"/>
      <c r="E110" s="1"/>
      <c r="F110" s="1"/>
      <c r="G110" s="1"/>
      <c r="H110" s="1"/>
      <c r="I110" s="1"/>
      <c r="J110" s="1"/>
      <c r="K110" s="1"/>
      <c r="L110" s="1"/>
      <c r="M110" s="1"/>
      <c r="N110" s="1"/>
      <c r="O110" s="1"/>
      <c r="P110" s="1"/>
      <c r="Q110" s="47" t="s">
        <v>603</v>
      </c>
      <c r="R110" s="46"/>
      <c r="S110" s="46"/>
      <c r="T110" s="48" t="s">
        <v>603</v>
      </c>
      <c r="U110" s="49" t="s">
        <v>603</v>
      </c>
      <c r="V110" s="50"/>
      <c r="W110" s="1"/>
      <c r="X110" s="1"/>
      <c r="Y110" s="1"/>
      <c r="Z110" s="1"/>
      <c r="AA110" s="1"/>
      <c r="AB110" s="1"/>
    </row>
    <row r="111" spans="1:28" x14ac:dyDescent="0.25">
      <c r="A111" s="39" t="str">
        <f t="shared" si="2"/>
        <v xml:space="preserve"> </v>
      </c>
      <c r="B111" s="39" t="str">
        <f t="shared" si="3"/>
        <v/>
      </c>
      <c r="C111" s="1">
        <v>348</v>
      </c>
      <c r="D111" s="46"/>
      <c r="E111" s="1"/>
      <c r="F111" s="1"/>
      <c r="G111" s="1"/>
      <c r="H111" s="1"/>
      <c r="I111" s="1"/>
      <c r="J111" s="1"/>
      <c r="K111" s="1"/>
      <c r="L111" s="1"/>
      <c r="M111" s="1"/>
      <c r="N111" s="1"/>
      <c r="O111" s="1"/>
      <c r="P111" s="1"/>
      <c r="Q111" s="47" t="s">
        <v>603</v>
      </c>
      <c r="R111" s="46"/>
      <c r="S111" s="46"/>
      <c r="T111" s="48" t="s">
        <v>603</v>
      </c>
      <c r="U111" s="49" t="s">
        <v>603</v>
      </c>
      <c r="V111" s="50"/>
      <c r="W111" s="1"/>
      <c r="X111" s="1"/>
      <c r="Y111" s="1"/>
      <c r="Z111" s="1"/>
      <c r="AA111" s="1"/>
      <c r="AB111" s="1"/>
    </row>
    <row r="112" spans="1:28" x14ac:dyDescent="0.25">
      <c r="A112" s="39" t="str">
        <f t="shared" si="2"/>
        <v xml:space="preserve"> </v>
      </c>
      <c r="B112" s="39" t="str">
        <f t="shared" si="3"/>
        <v/>
      </c>
      <c r="C112" s="1">
        <v>349</v>
      </c>
      <c r="D112" s="46"/>
      <c r="E112" s="1"/>
      <c r="F112" s="1"/>
      <c r="G112" s="1"/>
      <c r="H112" s="1"/>
      <c r="I112" s="1"/>
      <c r="J112" s="1"/>
      <c r="K112" s="1"/>
      <c r="L112" s="1"/>
      <c r="M112" s="1"/>
      <c r="N112" s="1"/>
      <c r="O112" s="1"/>
      <c r="P112" s="1"/>
      <c r="Q112" s="47" t="s">
        <v>603</v>
      </c>
      <c r="R112" s="46"/>
      <c r="S112" s="46"/>
      <c r="T112" s="48" t="s">
        <v>603</v>
      </c>
      <c r="U112" s="49" t="s">
        <v>603</v>
      </c>
      <c r="V112" s="50"/>
      <c r="W112" s="1"/>
      <c r="X112" s="1"/>
      <c r="Y112" s="1"/>
      <c r="Z112" s="1"/>
      <c r="AA112" s="1"/>
      <c r="AB112" s="1"/>
    </row>
    <row r="113" spans="1:28" x14ac:dyDescent="0.25">
      <c r="A113" s="39" t="str">
        <f t="shared" si="2"/>
        <v xml:space="preserve"> </v>
      </c>
      <c r="B113" s="39" t="str">
        <f t="shared" si="3"/>
        <v/>
      </c>
      <c r="C113" s="1">
        <v>350</v>
      </c>
      <c r="D113" s="46"/>
      <c r="E113" s="1"/>
      <c r="F113" s="1"/>
      <c r="G113" s="1"/>
      <c r="H113" s="1"/>
      <c r="I113" s="1"/>
      <c r="J113" s="1"/>
      <c r="K113" s="1"/>
      <c r="L113" s="1"/>
      <c r="M113" s="1"/>
      <c r="N113" s="1"/>
      <c r="O113" s="1"/>
      <c r="P113" s="1"/>
      <c r="Q113" s="47" t="s">
        <v>603</v>
      </c>
      <c r="R113" s="46"/>
      <c r="S113" s="46"/>
      <c r="T113" s="48" t="s">
        <v>603</v>
      </c>
      <c r="U113" s="49" t="s">
        <v>603</v>
      </c>
      <c r="V113" s="50"/>
      <c r="W113" s="1"/>
      <c r="X113" s="1"/>
      <c r="Y113" s="1"/>
      <c r="Z113" s="1"/>
      <c r="AA113" s="1"/>
      <c r="AB113" s="1"/>
    </row>
    <row r="114" spans="1:28" x14ac:dyDescent="0.25">
      <c r="A114" s="39" t="str">
        <f t="shared" si="2"/>
        <v xml:space="preserve"> </v>
      </c>
      <c r="B114" s="39" t="str">
        <f t="shared" si="3"/>
        <v/>
      </c>
      <c r="C114" s="1">
        <v>351</v>
      </c>
      <c r="D114" s="46"/>
      <c r="E114" s="1"/>
      <c r="F114" s="1"/>
      <c r="G114" s="1"/>
      <c r="H114" s="1"/>
      <c r="I114" s="1"/>
      <c r="J114" s="1"/>
      <c r="K114" s="1"/>
      <c r="L114" s="1"/>
      <c r="M114" s="1"/>
      <c r="N114" s="1"/>
      <c r="O114" s="1"/>
      <c r="P114" s="1"/>
      <c r="Q114" s="47" t="s">
        <v>603</v>
      </c>
      <c r="R114" s="46"/>
      <c r="S114" s="46"/>
      <c r="T114" s="48" t="s">
        <v>603</v>
      </c>
      <c r="U114" s="49" t="s">
        <v>603</v>
      </c>
      <c r="V114" s="50"/>
      <c r="W114" s="1"/>
      <c r="X114" s="1"/>
      <c r="Y114" s="1"/>
      <c r="Z114" s="1"/>
      <c r="AA114" s="1"/>
      <c r="AB114" s="1"/>
    </row>
    <row r="115" spans="1:28" x14ac:dyDescent="0.25">
      <c r="A115" s="39" t="str">
        <f t="shared" si="2"/>
        <v xml:space="preserve"> </v>
      </c>
      <c r="B115" s="39" t="str">
        <f t="shared" si="3"/>
        <v/>
      </c>
      <c r="C115" s="1">
        <v>352</v>
      </c>
      <c r="D115" s="46"/>
      <c r="E115" s="1"/>
      <c r="F115" s="1"/>
      <c r="G115" s="1"/>
      <c r="H115" s="1"/>
      <c r="I115" s="1"/>
      <c r="J115" s="1"/>
      <c r="K115" s="1"/>
      <c r="L115" s="1"/>
      <c r="M115" s="1"/>
      <c r="N115" s="1"/>
      <c r="O115" s="1"/>
      <c r="P115" s="1"/>
      <c r="Q115" s="47" t="s">
        <v>603</v>
      </c>
      <c r="R115" s="46"/>
      <c r="S115" s="46"/>
      <c r="T115" s="48" t="s">
        <v>603</v>
      </c>
      <c r="U115" s="49" t="s">
        <v>603</v>
      </c>
      <c r="V115" s="50"/>
      <c r="W115" s="1"/>
      <c r="X115" s="1"/>
      <c r="Y115" s="1"/>
      <c r="Z115" s="1"/>
      <c r="AA115" s="1"/>
      <c r="AB115" s="1"/>
    </row>
    <row r="116" spans="1:28" x14ac:dyDescent="0.25">
      <c r="A116" s="39" t="str">
        <f t="shared" si="2"/>
        <v xml:space="preserve"> </v>
      </c>
      <c r="B116" s="39" t="str">
        <f t="shared" si="3"/>
        <v/>
      </c>
      <c r="C116" s="1">
        <v>353</v>
      </c>
      <c r="D116" s="46"/>
      <c r="E116" s="1"/>
      <c r="F116" s="1"/>
      <c r="G116" s="1"/>
      <c r="H116" s="1"/>
      <c r="I116" s="1"/>
      <c r="J116" s="1"/>
      <c r="K116" s="1"/>
      <c r="L116" s="1"/>
      <c r="M116" s="1"/>
      <c r="N116" s="1"/>
      <c r="O116" s="1"/>
      <c r="P116" s="1"/>
      <c r="Q116" s="47" t="s">
        <v>603</v>
      </c>
      <c r="R116" s="46"/>
      <c r="S116" s="46"/>
      <c r="T116" s="48" t="s">
        <v>603</v>
      </c>
      <c r="U116" s="49" t="s">
        <v>603</v>
      </c>
      <c r="V116" s="50"/>
      <c r="W116" s="1"/>
      <c r="X116" s="1"/>
      <c r="Y116" s="1"/>
      <c r="Z116" s="1"/>
      <c r="AA116" s="1"/>
      <c r="AB116" s="1"/>
    </row>
    <row r="117" spans="1:28" x14ac:dyDescent="0.25">
      <c r="A117" s="39" t="str">
        <f t="shared" si="2"/>
        <v xml:space="preserve"> </v>
      </c>
      <c r="B117" s="39" t="str">
        <f t="shared" si="3"/>
        <v/>
      </c>
      <c r="C117" s="1">
        <v>354</v>
      </c>
      <c r="D117" s="46"/>
      <c r="E117" s="1"/>
      <c r="F117" s="1"/>
      <c r="G117" s="1"/>
      <c r="H117" s="1"/>
      <c r="I117" s="1"/>
      <c r="J117" s="1"/>
      <c r="K117" s="1"/>
      <c r="L117" s="1"/>
      <c r="M117" s="1"/>
      <c r="N117" s="1"/>
      <c r="O117" s="1"/>
      <c r="P117" s="1"/>
      <c r="Q117" s="47" t="s">
        <v>603</v>
      </c>
      <c r="R117" s="46"/>
      <c r="S117" s="46"/>
      <c r="T117" s="48" t="s">
        <v>603</v>
      </c>
      <c r="U117" s="49" t="s">
        <v>603</v>
      </c>
      <c r="V117" s="50"/>
      <c r="W117" s="1"/>
      <c r="X117" s="1"/>
      <c r="Y117" s="1"/>
      <c r="Z117" s="1"/>
      <c r="AA117" s="1"/>
      <c r="AB117" s="1"/>
    </row>
    <row r="118" spans="1:28" x14ac:dyDescent="0.25">
      <c r="A118" s="39" t="str">
        <f t="shared" si="2"/>
        <v xml:space="preserve"> </v>
      </c>
      <c r="B118" s="39" t="str">
        <f t="shared" si="3"/>
        <v/>
      </c>
      <c r="C118" s="1">
        <v>355</v>
      </c>
      <c r="D118" s="46"/>
      <c r="E118" s="1"/>
      <c r="F118" s="1"/>
      <c r="G118" s="1"/>
      <c r="H118" s="1"/>
      <c r="I118" s="1"/>
      <c r="J118" s="1"/>
      <c r="K118" s="1"/>
      <c r="L118" s="1"/>
      <c r="M118" s="1"/>
      <c r="N118" s="1"/>
      <c r="O118" s="1"/>
      <c r="P118" s="1"/>
      <c r="Q118" s="47" t="s">
        <v>603</v>
      </c>
      <c r="R118" s="46"/>
      <c r="S118" s="46"/>
      <c r="T118" s="48" t="s">
        <v>603</v>
      </c>
      <c r="U118" s="49" t="s">
        <v>603</v>
      </c>
      <c r="V118" s="50"/>
      <c r="W118" s="1"/>
      <c r="X118" s="1"/>
      <c r="Y118" s="1"/>
      <c r="Z118" s="1"/>
      <c r="AA118" s="1"/>
      <c r="AB118" s="1"/>
    </row>
    <row r="119" spans="1:28" x14ac:dyDescent="0.25">
      <c r="A119" s="39" t="str">
        <f t="shared" si="2"/>
        <v xml:space="preserve"> </v>
      </c>
      <c r="B119" s="39" t="str">
        <f t="shared" si="3"/>
        <v/>
      </c>
      <c r="C119" s="1">
        <v>356</v>
      </c>
      <c r="D119" s="46"/>
      <c r="E119" s="1"/>
      <c r="F119" s="1"/>
      <c r="G119" s="1"/>
      <c r="H119" s="1"/>
      <c r="I119" s="1"/>
      <c r="J119" s="1"/>
      <c r="K119" s="1"/>
      <c r="L119" s="1"/>
      <c r="M119" s="1"/>
      <c r="N119" s="1"/>
      <c r="O119" s="1"/>
      <c r="P119" s="1"/>
      <c r="Q119" s="47" t="s">
        <v>603</v>
      </c>
      <c r="R119" s="46"/>
      <c r="S119" s="46"/>
      <c r="T119" s="48" t="s">
        <v>603</v>
      </c>
      <c r="U119" s="49" t="s">
        <v>603</v>
      </c>
      <c r="V119" s="50"/>
      <c r="W119" s="1"/>
      <c r="X119" s="1"/>
      <c r="Y119" s="1"/>
      <c r="Z119" s="1"/>
      <c r="AA119" s="1"/>
      <c r="AB119" s="1"/>
    </row>
    <row r="120" spans="1:28" x14ac:dyDescent="0.25">
      <c r="A120" s="39" t="str">
        <f t="shared" si="2"/>
        <v xml:space="preserve"> </v>
      </c>
      <c r="B120" s="39" t="str">
        <f t="shared" si="3"/>
        <v/>
      </c>
      <c r="C120" s="1">
        <v>357</v>
      </c>
      <c r="D120" s="46"/>
      <c r="E120" s="1"/>
      <c r="F120" s="1"/>
      <c r="G120" s="1"/>
      <c r="H120" s="1"/>
      <c r="I120" s="1"/>
      <c r="J120" s="1"/>
      <c r="K120" s="1"/>
      <c r="L120" s="1"/>
      <c r="M120" s="1"/>
      <c r="N120" s="1"/>
      <c r="O120" s="1"/>
      <c r="P120" s="1"/>
      <c r="Q120" s="47" t="s">
        <v>603</v>
      </c>
      <c r="R120" s="46"/>
      <c r="S120" s="46"/>
      <c r="T120" s="48" t="s">
        <v>603</v>
      </c>
      <c r="U120" s="49" t="s">
        <v>603</v>
      </c>
      <c r="V120" s="50"/>
      <c r="W120" s="1"/>
      <c r="X120" s="1"/>
      <c r="Y120" s="1"/>
      <c r="Z120" s="1"/>
      <c r="AA120" s="1"/>
      <c r="AB120" s="1"/>
    </row>
    <row r="121" spans="1:28" x14ac:dyDescent="0.25">
      <c r="A121" s="39" t="str">
        <f t="shared" si="2"/>
        <v xml:space="preserve"> </v>
      </c>
      <c r="B121" s="39" t="str">
        <f t="shared" si="3"/>
        <v/>
      </c>
      <c r="C121" s="1">
        <v>358</v>
      </c>
      <c r="D121" s="46"/>
      <c r="E121" s="1"/>
      <c r="F121" s="1"/>
      <c r="G121" s="1"/>
      <c r="H121" s="1"/>
      <c r="I121" s="1"/>
      <c r="J121" s="1"/>
      <c r="K121" s="1"/>
      <c r="L121" s="1"/>
      <c r="M121" s="1"/>
      <c r="N121" s="1"/>
      <c r="O121" s="1"/>
      <c r="P121" s="1"/>
      <c r="Q121" s="47" t="s">
        <v>603</v>
      </c>
      <c r="R121" s="46"/>
      <c r="S121" s="46"/>
      <c r="T121" s="48" t="s">
        <v>603</v>
      </c>
      <c r="U121" s="49" t="s">
        <v>603</v>
      </c>
      <c r="V121" s="50"/>
      <c r="W121" s="1"/>
      <c r="X121" s="1"/>
      <c r="Y121" s="1"/>
      <c r="Z121" s="1"/>
      <c r="AA121" s="1"/>
      <c r="AB121" s="1"/>
    </row>
    <row r="122" spans="1:28" x14ac:dyDescent="0.25">
      <c r="A122" s="39" t="str">
        <f t="shared" si="2"/>
        <v xml:space="preserve"> </v>
      </c>
      <c r="B122" s="39" t="str">
        <f t="shared" si="3"/>
        <v/>
      </c>
      <c r="C122" s="1">
        <v>359</v>
      </c>
      <c r="D122" s="46"/>
      <c r="E122" s="1"/>
      <c r="F122" s="1"/>
      <c r="G122" s="1"/>
      <c r="H122" s="1"/>
      <c r="I122" s="1"/>
      <c r="J122" s="1"/>
      <c r="K122" s="1"/>
      <c r="L122" s="1"/>
      <c r="M122" s="1"/>
      <c r="N122" s="1"/>
      <c r="O122" s="1"/>
      <c r="P122" s="1"/>
      <c r="Q122" s="47" t="s">
        <v>603</v>
      </c>
      <c r="R122" s="46"/>
      <c r="S122" s="46"/>
      <c r="T122" s="48" t="s">
        <v>603</v>
      </c>
      <c r="U122" s="49" t="s">
        <v>603</v>
      </c>
      <c r="V122" s="50"/>
      <c r="W122" s="1"/>
      <c r="X122" s="1"/>
      <c r="Y122" s="1"/>
      <c r="Z122" s="1"/>
      <c r="AA122" s="1"/>
      <c r="AB122" s="1"/>
    </row>
    <row r="123" spans="1:28" x14ac:dyDescent="0.25">
      <c r="A123" s="39" t="str">
        <f t="shared" si="2"/>
        <v xml:space="preserve"> </v>
      </c>
      <c r="B123" s="39" t="str">
        <f t="shared" si="3"/>
        <v/>
      </c>
      <c r="C123" s="1">
        <v>360</v>
      </c>
      <c r="D123" s="46"/>
      <c r="E123" s="1"/>
      <c r="F123" s="1"/>
      <c r="G123" s="1"/>
      <c r="H123" s="1"/>
      <c r="I123" s="1"/>
      <c r="J123" s="1"/>
      <c r="K123" s="1"/>
      <c r="L123" s="1"/>
      <c r="M123" s="1"/>
      <c r="N123" s="1"/>
      <c r="O123" s="1"/>
      <c r="P123" s="1"/>
      <c r="Q123" s="47" t="s">
        <v>603</v>
      </c>
      <c r="R123" s="46"/>
      <c r="S123" s="46"/>
      <c r="T123" s="48" t="s">
        <v>603</v>
      </c>
      <c r="U123" s="49" t="s">
        <v>603</v>
      </c>
      <c r="V123" s="50"/>
      <c r="W123" s="1"/>
      <c r="X123" s="1"/>
      <c r="Y123" s="1"/>
      <c r="Z123" s="1"/>
      <c r="AA123" s="1"/>
      <c r="AB123" s="1"/>
    </row>
    <row r="124" spans="1:28" x14ac:dyDescent="0.25">
      <c r="A124" s="39" t="str">
        <f t="shared" si="2"/>
        <v xml:space="preserve"> </v>
      </c>
      <c r="B124" s="39" t="str">
        <f t="shared" si="3"/>
        <v/>
      </c>
      <c r="C124" s="1">
        <v>361</v>
      </c>
      <c r="D124" s="46"/>
      <c r="E124" s="1"/>
      <c r="F124" s="1"/>
      <c r="G124" s="1"/>
      <c r="H124" s="1"/>
      <c r="I124" s="1"/>
      <c r="J124" s="1"/>
      <c r="K124" s="1"/>
      <c r="L124" s="1"/>
      <c r="M124" s="1"/>
      <c r="N124" s="1"/>
      <c r="O124" s="1"/>
      <c r="P124" s="1"/>
      <c r="Q124" s="47" t="s">
        <v>603</v>
      </c>
      <c r="R124" s="46"/>
      <c r="S124" s="46"/>
      <c r="T124" s="48" t="s">
        <v>603</v>
      </c>
      <c r="U124" s="49" t="s">
        <v>603</v>
      </c>
      <c r="V124" s="50"/>
      <c r="W124" s="1"/>
      <c r="X124" s="1"/>
      <c r="Y124" s="1"/>
      <c r="Z124" s="1"/>
      <c r="AA124" s="1"/>
      <c r="AB124" s="1"/>
    </row>
    <row r="125" spans="1:28" x14ac:dyDescent="0.25">
      <c r="A125" s="39" t="str">
        <f t="shared" si="2"/>
        <v xml:space="preserve"> </v>
      </c>
      <c r="B125" s="39" t="str">
        <f t="shared" si="3"/>
        <v/>
      </c>
      <c r="C125" s="1">
        <v>362</v>
      </c>
      <c r="D125" s="46"/>
      <c r="E125" s="1"/>
      <c r="F125" s="1"/>
      <c r="G125" s="1"/>
      <c r="H125" s="1"/>
      <c r="I125" s="1"/>
      <c r="J125" s="1"/>
      <c r="K125" s="1"/>
      <c r="L125" s="1"/>
      <c r="M125" s="1"/>
      <c r="N125" s="1"/>
      <c r="O125" s="1"/>
      <c r="P125" s="1"/>
      <c r="Q125" s="47" t="s">
        <v>603</v>
      </c>
      <c r="R125" s="46"/>
      <c r="S125" s="46"/>
      <c r="T125" s="48" t="s">
        <v>603</v>
      </c>
      <c r="U125" s="49" t="s">
        <v>603</v>
      </c>
      <c r="V125" s="50"/>
      <c r="W125" s="1"/>
      <c r="X125" s="1"/>
      <c r="Y125" s="1"/>
      <c r="Z125" s="1"/>
      <c r="AA125" s="1"/>
      <c r="AB125" s="1"/>
    </row>
    <row r="126" spans="1:28" x14ac:dyDescent="0.25">
      <c r="A126" s="39" t="str">
        <f t="shared" si="2"/>
        <v xml:space="preserve"> </v>
      </c>
      <c r="B126" s="39" t="str">
        <f t="shared" si="3"/>
        <v/>
      </c>
      <c r="C126" s="1">
        <v>363</v>
      </c>
      <c r="D126" s="46"/>
      <c r="E126" s="1"/>
      <c r="F126" s="1"/>
      <c r="G126" s="1"/>
      <c r="H126" s="1"/>
      <c r="I126" s="1"/>
      <c r="J126" s="1"/>
      <c r="K126" s="1"/>
      <c r="L126" s="1"/>
      <c r="M126" s="1"/>
      <c r="N126" s="1"/>
      <c r="O126" s="1"/>
      <c r="P126" s="1"/>
      <c r="Q126" s="47" t="s">
        <v>603</v>
      </c>
      <c r="R126" s="46"/>
      <c r="S126" s="46"/>
      <c r="T126" s="48" t="s">
        <v>603</v>
      </c>
      <c r="U126" s="49" t="s">
        <v>603</v>
      </c>
      <c r="V126" s="50"/>
      <c r="W126" s="1"/>
      <c r="X126" s="1"/>
      <c r="Y126" s="1"/>
      <c r="Z126" s="1"/>
      <c r="AA126" s="1"/>
      <c r="AB126" s="1"/>
    </row>
    <row r="127" spans="1:28" x14ac:dyDescent="0.25">
      <c r="A127" s="39" t="str">
        <f t="shared" si="2"/>
        <v xml:space="preserve"> </v>
      </c>
      <c r="B127" s="39" t="str">
        <f t="shared" si="3"/>
        <v/>
      </c>
      <c r="C127" s="1">
        <v>364</v>
      </c>
      <c r="D127" s="46"/>
      <c r="E127" s="1"/>
      <c r="F127" s="1"/>
      <c r="G127" s="1"/>
      <c r="H127" s="1"/>
      <c r="I127" s="1"/>
      <c r="J127" s="1"/>
      <c r="K127" s="1"/>
      <c r="L127" s="1"/>
      <c r="M127" s="1"/>
      <c r="N127" s="1"/>
      <c r="O127" s="1"/>
      <c r="P127" s="1"/>
      <c r="Q127" s="47" t="s">
        <v>603</v>
      </c>
      <c r="R127" s="46"/>
      <c r="S127" s="46"/>
      <c r="T127" s="48" t="s">
        <v>603</v>
      </c>
      <c r="U127" s="49" t="s">
        <v>603</v>
      </c>
      <c r="V127" s="50"/>
      <c r="W127" s="1"/>
      <c r="X127" s="1"/>
      <c r="Y127" s="1"/>
      <c r="Z127" s="1"/>
      <c r="AA127" s="1"/>
      <c r="AB127" s="1"/>
    </row>
    <row r="128" spans="1:28" x14ac:dyDescent="0.25">
      <c r="A128" s="39" t="str">
        <f t="shared" si="2"/>
        <v xml:space="preserve"> </v>
      </c>
      <c r="B128" s="39" t="str">
        <f t="shared" si="3"/>
        <v/>
      </c>
      <c r="C128" s="1">
        <v>365</v>
      </c>
      <c r="D128" s="46"/>
      <c r="E128" s="1"/>
      <c r="F128" s="1"/>
      <c r="G128" s="1"/>
      <c r="H128" s="1"/>
      <c r="I128" s="1"/>
      <c r="J128" s="1"/>
      <c r="K128" s="1"/>
      <c r="L128" s="1"/>
      <c r="M128" s="1"/>
      <c r="N128" s="1"/>
      <c r="O128" s="1"/>
      <c r="P128" s="1"/>
      <c r="Q128" s="47" t="s">
        <v>603</v>
      </c>
      <c r="R128" s="46"/>
      <c r="S128" s="46"/>
      <c r="T128" s="48" t="s">
        <v>603</v>
      </c>
      <c r="U128" s="49" t="s">
        <v>603</v>
      </c>
      <c r="V128" s="50"/>
      <c r="W128" s="1"/>
      <c r="X128" s="1"/>
      <c r="Y128" s="1"/>
      <c r="Z128" s="1"/>
      <c r="AA128" s="1"/>
      <c r="AB128" s="1"/>
    </row>
    <row r="129" spans="1:28" x14ac:dyDescent="0.25">
      <c r="A129" s="39" t="str">
        <f t="shared" si="2"/>
        <v xml:space="preserve"> </v>
      </c>
      <c r="B129" s="39" t="str">
        <f t="shared" si="3"/>
        <v/>
      </c>
      <c r="C129" s="1">
        <v>366</v>
      </c>
      <c r="D129" s="46"/>
      <c r="E129" s="1"/>
      <c r="F129" s="1"/>
      <c r="G129" s="1"/>
      <c r="H129" s="1"/>
      <c r="I129" s="1"/>
      <c r="J129" s="1"/>
      <c r="K129" s="1"/>
      <c r="L129" s="1"/>
      <c r="M129" s="1"/>
      <c r="N129" s="1"/>
      <c r="O129" s="1"/>
      <c r="P129" s="1"/>
      <c r="Q129" s="47" t="s">
        <v>603</v>
      </c>
      <c r="R129" s="46"/>
      <c r="S129" s="46"/>
      <c r="T129" s="48" t="s">
        <v>603</v>
      </c>
      <c r="U129" s="49" t="s">
        <v>603</v>
      </c>
      <c r="V129" s="50"/>
      <c r="W129" s="1"/>
      <c r="X129" s="1"/>
      <c r="Y129" s="1"/>
      <c r="Z129" s="1"/>
      <c r="AA129" s="1"/>
      <c r="AB129" s="1"/>
    </row>
    <row r="130" spans="1:28" x14ac:dyDescent="0.25">
      <c r="A130" s="39" t="str">
        <f t="shared" si="2"/>
        <v xml:space="preserve"> </v>
      </c>
      <c r="B130" s="39" t="str">
        <f t="shared" si="3"/>
        <v/>
      </c>
      <c r="C130" s="1">
        <v>367</v>
      </c>
      <c r="D130" s="46"/>
      <c r="E130" s="1"/>
      <c r="F130" s="1"/>
      <c r="G130" s="1"/>
      <c r="H130" s="1"/>
      <c r="I130" s="1"/>
      <c r="J130" s="1"/>
      <c r="K130" s="1"/>
      <c r="L130" s="1"/>
      <c r="M130" s="1"/>
      <c r="N130" s="1"/>
      <c r="O130" s="1"/>
      <c r="P130" s="1"/>
      <c r="Q130" s="47" t="s">
        <v>603</v>
      </c>
      <c r="R130" s="46"/>
      <c r="S130" s="46"/>
      <c r="T130" s="48" t="s">
        <v>603</v>
      </c>
      <c r="U130" s="49" t="s">
        <v>603</v>
      </c>
      <c r="V130" s="50"/>
      <c r="W130" s="1"/>
      <c r="X130" s="1"/>
      <c r="Y130" s="1"/>
      <c r="Z130" s="1"/>
      <c r="AA130" s="1"/>
      <c r="AB130" s="1"/>
    </row>
    <row r="131" spans="1:28" x14ac:dyDescent="0.25">
      <c r="A131" s="39" t="str">
        <f t="shared" si="2"/>
        <v xml:space="preserve"> </v>
      </c>
      <c r="B131" s="39" t="str">
        <f t="shared" si="3"/>
        <v/>
      </c>
      <c r="C131" s="1">
        <v>368</v>
      </c>
      <c r="D131" s="46"/>
      <c r="E131" s="1"/>
      <c r="F131" s="1"/>
      <c r="G131" s="1"/>
      <c r="H131" s="1"/>
      <c r="I131" s="1"/>
      <c r="J131" s="1"/>
      <c r="K131" s="1"/>
      <c r="L131" s="1"/>
      <c r="M131" s="1"/>
      <c r="N131" s="1"/>
      <c r="O131" s="1"/>
      <c r="P131" s="1"/>
      <c r="Q131" s="47" t="s">
        <v>603</v>
      </c>
      <c r="R131" s="46"/>
      <c r="S131" s="46"/>
      <c r="T131" s="48" t="s">
        <v>603</v>
      </c>
      <c r="U131" s="49" t="s">
        <v>603</v>
      </c>
      <c r="V131" s="50"/>
      <c r="W131" s="1"/>
      <c r="X131" s="1"/>
      <c r="Y131" s="1"/>
      <c r="Z131" s="1"/>
      <c r="AA131" s="1"/>
      <c r="AB131" s="1"/>
    </row>
    <row r="132" spans="1:28" x14ac:dyDescent="0.25">
      <c r="A132" s="39" t="str">
        <f t="shared" si="2"/>
        <v xml:space="preserve"> </v>
      </c>
      <c r="B132" s="39" t="str">
        <f t="shared" si="3"/>
        <v/>
      </c>
      <c r="C132" s="1">
        <v>369</v>
      </c>
      <c r="D132" s="46"/>
      <c r="E132" s="1"/>
      <c r="F132" s="1"/>
      <c r="G132" s="1"/>
      <c r="H132" s="1"/>
      <c r="I132" s="1"/>
      <c r="J132" s="1"/>
      <c r="K132" s="1"/>
      <c r="L132" s="1"/>
      <c r="M132" s="1"/>
      <c r="N132" s="1"/>
      <c r="O132" s="1"/>
      <c r="P132" s="1"/>
      <c r="Q132" s="47" t="s">
        <v>603</v>
      </c>
      <c r="R132" s="46"/>
      <c r="S132" s="46"/>
      <c r="T132" s="48" t="s">
        <v>603</v>
      </c>
      <c r="U132" s="49" t="s">
        <v>603</v>
      </c>
      <c r="V132" s="50"/>
      <c r="W132" s="1"/>
      <c r="X132" s="1"/>
      <c r="Y132" s="1"/>
      <c r="Z132" s="1"/>
      <c r="AA132" s="1"/>
      <c r="AB132" s="1"/>
    </row>
    <row r="133" spans="1:28" x14ac:dyDescent="0.25">
      <c r="A133" s="39" t="str">
        <f t="shared" si="2"/>
        <v xml:space="preserve"> </v>
      </c>
      <c r="B133" s="39" t="str">
        <f t="shared" si="3"/>
        <v/>
      </c>
      <c r="C133" s="1">
        <v>370</v>
      </c>
      <c r="D133" s="46"/>
      <c r="E133" s="1"/>
      <c r="F133" s="1"/>
      <c r="G133" s="1"/>
      <c r="H133" s="1"/>
      <c r="I133" s="1"/>
      <c r="J133" s="1"/>
      <c r="K133" s="1"/>
      <c r="L133" s="1"/>
      <c r="M133" s="1"/>
      <c r="N133" s="1"/>
      <c r="O133" s="1"/>
      <c r="P133" s="1"/>
      <c r="Q133" s="47" t="s">
        <v>603</v>
      </c>
      <c r="R133" s="46"/>
      <c r="S133" s="46"/>
      <c r="T133" s="48" t="s">
        <v>603</v>
      </c>
      <c r="U133" s="49" t="s">
        <v>603</v>
      </c>
      <c r="V133" s="50"/>
      <c r="W133" s="1"/>
      <c r="X133" s="1"/>
      <c r="Y133" s="1"/>
      <c r="Z133" s="1"/>
      <c r="AA133" s="1"/>
      <c r="AB133" s="1"/>
    </row>
    <row r="134" spans="1:28" x14ac:dyDescent="0.25">
      <c r="A134" s="39" t="str">
        <f t="shared" ref="A134:A197" si="4">+CONCATENATE(LEFT(K134,2)," ",LEFT(L134,2))</f>
        <v xml:space="preserve"> </v>
      </c>
      <c r="B134" s="39" t="str">
        <f t="shared" ref="B134:B197" si="5">IF(R134&lt;&gt;"",CONCATENATE(DAY(R134),".",MONTH(R134)),"")</f>
        <v/>
      </c>
      <c r="C134" s="1">
        <v>371</v>
      </c>
      <c r="D134" s="46"/>
      <c r="E134" s="1"/>
      <c r="F134" s="1"/>
      <c r="G134" s="1"/>
      <c r="H134" s="1"/>
      <c r="I134" s="1"/>
      <c r="J134" s="1"/>
      <c r="K134" s="1"/>
      <c r="L134" s="1"/>
      <c r="M134" s="1"/>
      <c r="N134" s="1"/>
      <c r="O134" s="1"/>
      <c r="P134" s="1"/>
      <c r="Q134" s="47" t="s">
        <v>603</v>
      </c>
      <c r="R134" s="46"/>
      <c r="S134" s="46"/>
      <c r="T134" s="48" t="s">
        <v>603</v>
      </c>
      <c r="U134" s="49" t="s">
        <v>603</v>
      </c>
      <c r="V134" s="50"/>
      <c r="W134" s="1"/>
      <c r="X134" s="1"/>
      <c r="Y134" s="1"/>
      <c r="Z134" s="1"/>
      <c r="AA134" s="1"/>
      <c r="AB134" s="1"/>
    </row>
    <row r="135" spans="1:28" x14ac:dyDescent="0.25">
      <c r="A135" s="39" t="str">
        <f t="shared" si="4"/>
        <v xml:space="preserve"> </v>
      </c>
      <c r="B135" s="39" t="str">
        <f t="shared" si="5"/>
        <v/>
      </c>
      <c r="C135" s="1">
        <v>372</v>
      </c>
      <c r="D135" s="46"/>
      <c r="E135" s="1"/>
      <c r="F135" s="1"/>
      <c r="G135" s="1"/>
      <c r="H135" s="1"/>
      <c r="I135" s="1"/>
      <c r="J135" s="1"/>
      <c r="K135" s="1"/>
      <c r="L135" s="1"/>
      <c r="M135" s="1"/>
      <c r="N135" s="1"/>
      <c r="O135" s="1"/>
      <c r="P135" s="1"/>
      <c r="Q135" s="47" t="s">
        <v>603</v>
      </c>
      <c r="R135" s="46"/>
      <c r="S135" s="46"/>
      <c r="T135" s="48" t="s">
        <v>603</v>
      </c>
      <c r="U135" s="49" t="s">
        <v>603</v>
      </c>
      <c r="V135" s="50"/>
      <c r="W135" s="1"/>
      <c r="X135" s="1"/>
      <c r="Y135" s="1"/>
      <c r="Z135" s="1"/>
      <c r="AA135" s="1"/>
      <c r="AB135" s="1"/>
    </row>
    <row r="136" spans="1:28" x14ac:dyDescent="0.25">
      <c r="A136" s="39" t="str">
        <f t="shared" si="4"/>
        <v xml:space="preserve"> </v>
      </c>
      <c r="B136" s="39" t="str">
        <f t="shared" si="5"/>
        <v/>
      </c>
      <c r="C136" s="1">
        <v>373</v>
      </c>
      <c r="D136" s="46"/>
      <c r="E136" s="1"/>
      <c r="F136" s="1"/>
      <c r="G136" s="1"/>
      <c r="H136" s="1"/>
      <c r="I136" s="1"/>
      <c r="J136" s="1"/>
      <c r="K136" s="1"/>
      <c r="L136" s="1"/>
      <c r="M136" s="1"/>
      <c r="N136" s="1"/>
      <c r="O136" s="1"/>
      <c r="P136" s="1"/>
      <c r="Q136" s="47" t="s">
        <v>603</v>
      </c>
      <c r="R136" s="46"/>
      <c r="S136" s="46"/>
      <c r="T136" s="48" t="s">
        <v>603</v>
      </c>
      <c r="U136" s="49" t="s">
        <v>603</v>
      </c>
      <c r="V136" s="50"/>
      <c r="W136" s="1"/>
      <c r="X136" s="1"/>
      <c r="Y136" s="1"/>
      <c r="Z136" s="1"/>
      <c r="AA136" s="1"/>
      <c r="AB136" s="1"/>
    </row>
    <row r="137" spans="1:28" x14ac:dyDescent="0.25">
      <c r="A137" s="39" t="str">
        <f t="shared" si="4"/>
        <v xml:space="preserve"> </v>
      </c>
      <c r="B137" s="39" t="str">
        <f t="shared" si="5"/>
        <v/>
      </c>
      <c r="C137" s="1">
        <v>374</v>
      </c>
      <c r="D137" s="46"/>
      <c r="E137" s="1"/>
      <c r="F137" s="1"/>
      <c r="G137" s="1"/>
      <c r="H137" s="1"/>
      <c r="I137" s="1"/>
      <c r="J137" s="1"/>
      <c r="K137" s="1"/>
      <c r="L137" s="1"/>
      <c r="M137" s="1"/>
      <c r="N137" s="1"/>
      <c r="O137" s="1"/>
      <c r="P137" s="1"/>
      <c r="Q137" s="47" t="s">
        <v>603</v>
      </c>
      <c r="R137" s="46"/>
      <c r="S137" s="46"/>
      <c r="T137" s="48" t="s">
        <v>603</v>
      </c>
      <c r="U137" s="49" t="s">
        <v>603</v>
      </c>
      <c r="V137" s="50"/>
      <c r="W137" s="1"/>
      <c r="X137" s="1"/>
      <c r="Y137" s="1"/>
      <c r="Z137" s="1"/>
      <c r="AA137" s="1"/>
      <c r="AB137" s="1"/>
    </row>
    <row r="138" spans="1:28" x14ac:dyDescent="0.25">
      <c r="A138" s="39" t="str">
        <f t="shared" si="4"/>
        <v xml:space="preserve"> </v>
      </c>
      <c r="B138" s="39" t="str">
        <f t="shared" si="5"/>
        <v/>
      </c>
      <c r="C138" s="1">
        <v>375</v>
      </c>
      <c r="D138" s="46"/>
      <c r="E138" s="1"/>
      <c r="F138" s="1"/>
      <c r="G138" s="1"/>
      <c r="H138" s="1"/>
      <c r="I138" s="1"/>
      <c r="J138" s="1"/>
      <c r="K138" s="1"/>
      <c r="L138" s="1"/>
      <c r="M138" s="1"/>
      <c r="N138" s="1"/>
      <c r="O138" s="1"/>
      <c r="P138" s="1"/>
      <c r="Q138" s="47" t="s">
        <v>603</v>
      </c>
      <c r="R138" s="46"/>
      <c r="S138" s="46"/>
      <c r="T138" s="48" t="s">
        <v>603</v>
      </c>
      <c r="U138" s="49" t="s">
        <v>603</v>
      </c>
      <c r="V138" s="50"/>
      <c r="W138" s="1"/>
      <c r="X138" s="1"/>
      <c r="Y138" s="1"/>
      <c r="Z138" s="1"/>
      <c r="AA138" s="1"/>
      <c r="AB138" s="1"/>
    </row>
    <row r="139" spans="1:28" x14ac:dyDescent="0.25">
      <c r="A139" s="39" t="str">
        <f t="shared" si="4"/>
        <v xml:space="preserve"> </v>
      </c>
      <c r="B139" s="39" t="str">
        <f t="shared" si="5"/>
        <v/>
      </c>
      <c r="C139" s="1">
        <v>376</v>
      </c>
      <c r="D139" s="46"/>
      <c r="E139" s="1"/>
      <c r="F139" s="1"/>
      <c r="G139" s="1"/>
      <c r="H139" s="1"/>
      <c r="I139" s="1"/>
      <c r="J139" s="1"/>
      <c r="K139" s="1"/>
      <c r="L139" s="1"/>
      <c r="M139" s="1"/>
      <c r="N139" s="1"/>
      <c r="O139" s="1"/>
      <c r="P139" s="1"/>
      <c r="Q139" s="47" t="s">
        <v>603</v>
      </c>
      <c r="R139" s="46"/>
      <c r="S139" s="46"/>
      <c r="T139" s="48" t="s">
        <v>603</v>
      </c>
      <c r="U139" s="49" t="s">
        <v>603</v>
      </c>
      <c r="V139" s="50"/>
      <c r="W139" s="1"/>
      <c r="X139" s="1"/>
      <c r="Y139" s="1"/>
      <c r="Z139" s="1"/>
      <c r="AA139" s="1"/>
      <c r="AB139" s="1"/>
    </row>
    <row r="140" spans="1:28" x14ac:dyDescent="0.25">
      <c r="A140" s="39" t="str">
        <f t="shared" si="4"/>
        <v xml:space="preserve"> </v>
      </c>
      <c r="B140" s="39" t="str">
        <f t="shared" si="5"/>
        <v/>
      </c>
      <c r="C140" s="1">
        <v>377</v>
      </c>
      <c r="D140" s="46"/>
      <c r="E140" s="1"/>
      <c r="F140" s="1"/>
      <c r="G140" s="1"/>
      <c r="H140" s="1"/>
      <c r="I140" s="1"/>
      <c r="J140" s="1"/>
      <c r="K140" s="1"/>
      <c r="L140" s="1"/>
      <c r="M140" s="1"/>
      <c r="N140" s="1"/>
      <c r="O140" s="1"/>
      <c r="P140" s="1"/>
      <c r="Q140" s="47" t="s">
        <v>603</v>
      </c>
      <c r="R140" s="46"/>
      <c r="S140" s="46"/>
      <c r="T140" s="48" t="s">
        <v>603</v>
      </c>
      <c r="U140" s="49" t="s">
        <v>603</v>
      </c>
      <c r="V140" s="50"/>
      <c r="W140" s="1"/>
      <c r="X140" s="1"/>
      <c r="Y140" s="1"/>
      <c r="Z140" s="1"/>
      <c r="AA140" s="1"/>
      <c r="AB140" s="1"/>
    </row>
    <row r="141" spans="1:28" x14ac:dyDescent="0.25">
      <c r="A141" s="39" t="str">
        <f t="shared" si="4"/>
        <v xml:space="preserve"> </v>
      </c>
      <c r="B141" s="39" t="str">
        <f t="shared" si="5"/>
        <v/>
      </c>
      <c r="C141" s="1">
        <v>378</v>
      </c>
      <c r="D141" s="46"/>
      <c r="E141" s="1"/>
      <c r="F141" s="1"/>
      <c r="G141" s="1"/>
      <c r="H141" s="1"/>
      <c r="I141" s="1"/>
      <c r="J141" s="1"/>
      <c r="K141" s="1"/>
      <c r="L141" s="1"/>
      <c r="M141" s="1"/>
      <c r="N141" s="1"/>
      <c r="O141" s="1"/>
      <c r="P141" s="1"/>
      <c r="Q141" s="47" t="s">
        <v>603</v>
      </c>
      <c r="R141" s="46"/>
      <c r="S141" s="46"/>
      <c r="T141" s="48" t="s">
        <v>603</v>
      </c>
      <c r="U141" s="49" t="s">
        <v>603</v>
      </c>
      <c r="V141" s="50"/>
      <c r="W141" s="1"/>
      <c r="X141" s="1"/>
      <c r="Y141" s="1"/>
      <c r="Z141" s="1"/>
      <c r="AA141" s="1"/>
      <c r="AB141" s="1"/>
    </row>
    <row r="142" spans="1:28" x14ac:dyDescent="0.25">
      <c r="A142" s="39" t="str">
        <f t="shared" si="4"/>
        <v xml:space="preserve"> </v>
      </c>
      <c r="B142" s="39" t="str">
        <f t="shared" si="5"/>
        <v/>
      </c>
      <c r="C142" s="1">
        <v>379</v>
      </c>
      <c r="D142" s="46"/>
      <c r="E142" s="1"/>
      <c r="F142" s="1"/>
      <c r="G142" s="1"/>
      <c r="H142" s="1"/>
      <c r="I142" s="1"/>
      <c r="J142" s="1"/>
      <c r="K142" s="1"/>
      <c r="L142" s="1"/>
      <c r="M142" s="1"/>
      <c r="N142" s="1"/>
      <c r="O142" s="1"/>
      <c r="P142" s="1"/>
      <c r="Q142" s="47" t="s">
        <v>603</v>
      </c>
      <c r="R142" s="46"/>
      <c r="S142" s="46"/>
      <c r="T142" s="48" t="s">
        <v>603</v>
      </c>
      <c r="U142" s="49" t="s">
        <v>603</v>
      </c>
      <c r="V142" s="50"/>
      <c r="W142" s="1"/>
      <c r="X142" s="1"/>
      <c r="Y142" s="1"/>
      <c r="Z142" s="1"/>
      <c r="AA142" s="1"/>
      <c r="AB142" s="1"/>
    </row>
    <row r="143" spans="1:28" x14ac:dyDescent="0.25">
      <c r="A143" s="39" t="str">
        <f t="shared" si="4"/>
        <v xml:space="preserve"> </v>
      </c>
      <c r="B143" s="39" t="str">
        <f t="shared" si="5"/>
        <v/>
      </c>
      <c r="C143" s="1">
        <v>380</v>
      </c>
      <c r="D143" s="46"/>
      <c r="E143" s="1"/>
      <c r="F143" s="1"/>
      <c r="G143" s="1"/>
      <c r="H143" s="1"/>
      <c r="I143" s="1"/>
      <c r="J143" s="1"/>
      <c r="K143" s="1"/>
      <c r="L143" s="1"/>
      <c r="M143" s="1"/>
      <c r="N143" s="1"/>
      <c r="O143" s="1"/>
      <c r="P143" s="1"/>
      <c r="Q143" s="47" t="s">
        <v>603</v>
      </c>
      <c r="R143" s="46"/>
      <c r="S143" s="46"/>
      <c r="T143" s="48" t="s">
        <v>603</v>
      </c>
      <c r="U143" s="49" t="s">
        <v>603</v>
      </c>
      <c r="V143" s="50"/>
      <c r="W143" s="1"/>
      <c r="X143" s="1"/>
      <c r="Y143" s="1"/>
      <c r="Z143" s="1"/>
      <c r="AA143" s="1"/>
      <c r="AB143" s="1"/>
    </row>
    <row r="144" spans="1:28" x14ac:dyDescent="0.25">
      <c r="A144" s="39" t="str">
        <f t="shared" si="4"/>
        <v xml:space="preserve"> </v>
      </c>
      <c r="B144" s="39" t="str">
        <f t="shared" si="5"/>
        <v/>
      </c>
      <c r="C144" s="1">
        <v>381</v>
      </c>
      <c r="D144" s="46"/>
      <c r="E144" s="1"/>
      <c r="F144" s="1"/>
      <c r="G144" s="1"/>
      <c r="H144" s="1"/>
      <c r="I144" s="1"/>
      <c r="J144" s="1"/>
      <c r="K144" s="1"/>
      <c r="L144" s="1"/>
      <c r="M144" s="1"/>
      <c r="N144" s="1"/>
      <c r="O144" s="1"/>
      <c r="P144" s="1"/>
      <c r="Q144" s="47" t="s">
        <v>603</v>
      </c>
      <c r="R144" s="46"/>
      <c r="S144" s="46"/>
      <c r="T144" s="48" t="s">
        <v>603</v>
      </c>
      <c r="U144" s="49" t="s">
        <v>603</v>
      </c>
      <c r="V144" s="50"/>
      <c r="W144" s="1"/>
      <c r="X144" s="1"/>
      <c r="Y144" s="1"/>
      <c r="Z144" s="1"/>
      <c r="AA144" s="1"/>
      <c r="AB144" s="1"/>
    </row>
    <row r="145" spans="1:28" x14ac:dyDescent="0.25">
      <c r="A145" s="39" t="str">
        <f t="shared" si="4"/>
        <v xml:space="preserve"> </v>
      </c>
      <c r="B145" s="39" t="str">
        <f t="shared" si="5"/>
        <v/>
      </c>
      <c r="C145" s="1">
        <v>382</v>
      </c>
      <c r="D145" s="46"/>
      <c r="E145" s="1"/>
      <c r="F145" s="1"/>
      <c r="G145" s="1"/>
      <c r="H145" s="1"/>
      <c r="I145" s="1"/>
      <c r="J145" s="1"/>
      <c r="K145" s="1"/>
      <c r="L145" s="1"/>
      <c r="M145" s="1"/>
      <c r="N145" s="1"/>
      <c r="O145" s="1"/>
      <c r="P145" s="1"/>
      <c r="Q145" s="47" t="s">
        <v>603</v>
      </c>
      <c r="R145" s="46"/>
      <c r="S145" s="46"/>
      <c r="T145" s="48" t="s">
        <v>603</v>
      </c>
      <c r="U145" s="49" t="s">
        <v>603</v>
      </c>
      <c r="V145" s="50"/>
      <c r="W145" s="1"/>
      <c r="X145" s="1"/>
      <c r="Y145" s="1"/>
      <c r="Z145" s="1"/>
      <c r="AA145" s="1"/>
      <c r="AB145" s="1"/>
    </row>
    <row r="146" spans="1:28" x14ac:dyDescent="0.25">
      <c r="A146" s="39" t="str">
        <f t="shared" si="4"/>
        <v xml:space="preserve"> </v>
      </c>
      <c r="B146" s="39" t="str">
        <f t="shared" si="5"/>
        <v/>
      </c>
      <c r="C146" s="1">
        <v>383</v>
      </c>
      <c r="D146" s="46"/>
      <c r="E146" s="1"/>
      <c r="F146" s="1"/>
      <c r="G146" s="1"/>
      <c r="H146" s="1"/>
      <c r="I146" s="1"/>
      <c r="J146" s="1"/>
      <c r="K146" s="1"/>
      <c r="L146" s="1"/>
      <c r="M146" s="1"/>
      <c r="N146" s="1"/>
      <c r="O146" s="1"/>
      <c r="P146" s="1"/>
      <c r="Q146" s="47" t="s">
        <v>603</v>
      </c>
      <c r="R146" s="46"/>
      <c r="S146" s="46"/>
      <c r="T146" s="48" t="s">
        <v>603</v>
      </c>
      <c r="U146" s="49" t="s">
        <v>603</v>
      </c>
      <c r="V146" s="50"/>
      <c r="W146" s="1"/>
      <c r="X146" s="1"/>
      <c r="Y146" s="1"/>
      <c r="Z146" s="1"/>
      <c r="AA146" s="1"/>
      <c r="AB146" s="1"/>
    </row>
    <row r="147" spans="1:28" x14ac:dyDescent="0.25">
      <c r="A147" s="39" t="str">
        <f t="shared" si="4"/>
        <v xml:space="preserve"> </v>
      </c>
      <c r="B147" s="39" t="str">
        <f t="shared" si="5"/>
        <v/>
      </c>
      <c r="C147" s="1">
        <v>384</v>
      </c>
      <c r="D147" s="46"/>
      <c r="E147" s="1"/>
      <c r="F147" s="1"/>
      <c r="G147" s="1"/>
      <c r="H147" s="1"/>
      <c r="I147" s="1"/>
      <c r="J147" s="1"/>
      <c r="K147" s="1"/>
      <c r="L147" s="1"/>
      <c r="M147" s="1"/>
      <c r="N147" s="1"/>
      <c r="O147" s="1"/>
      <c r="P147" s="1"/>
      <c r="Q147" s="47" t="s">
        <v>603</v>
      </c>
      <c r="R147" s="46"/>
      <c r="S147" s="46"/>
      <c r="T147" s="48" t="s">
        <v>603</v>
      </c>
      <c r="U147" s="49" t="s">
        <v>603</v>
      </c>
      <c r="V147" s="50"/>
      <c r="W147" s="1"/>
      <c r="X147" s="1"/>
      <c r="Y147" s="1"/>
      <c r="Z147" s="1"/>
      <c r="AA147" s="1"/>
      <c r="AB147" s="1"/>
    </row>
    <row r="148" spans="1:28" x14ac:dyDescent="0.25">
      <c r="A148" s="39" t="str">
        <f t="shared" si="4"/>
        <v xml:space="preserve"> </v>
      </c>
      <c r="B148" s="39" t="str">
        <f t="shared" si="5"/>
        <v/>
      </c>
      <c r="C148" s="1">
        <v>385</v>
      </c>
      <c r="D148" s="46"/>
      <c r="E148" s="1"/>
      <c r="F148" s="1"/>
      <c r="G148" s="1"/>
      <c r="H148" s="1"/>
      <c r="I148" s="1"/>
      <c r="J148" s="1"/>
      <c r="K148" s="1"/>
      <c r="L148" s="1"/>
      <c r="M148" s="1"/>
      <c r="N148" s="1"/>
      <c r="O148" s="1"/>
      <c r="P148" s="1"/>
      <c r="Q148" s="47" t="s">
        <v>603</v>
      </c>
      <c r="R148" s="46"/>
      <c r="S148" s="46"/>
      <c r="T148" s="48" t="s">
        <v>603</v>
      </c>
      <c r="U148" s="49" t="s">
        <v>603</v>
      </c>
      <c r="V148" s="50"/>
      <c r="W148" s="1"/>
      <c r="X148" s="1"/>
      <c r="Y148" s="1"/>
      <c r="Z148" s="1"/>
      <c r="AA148" s="1"/>
      <c r="AB148" s="1"/>
    </row>
    <row r="149" spans="1:28" x14ac:dyDescent="0.25">
      <c r="A149" s="39" t="str">
        <f t="shared" si="4"/>
        <v xml:space="preserve"> </v>
      </c>
      <c r="B149" s="39" t="str">
        <f t="shared" si="5"/>
        <v/>
      </c>
      <c r="C149" s="1">
        <v>386</v>
      </c>
      <c r="D149" s="46"/>
      <c r="E149" s="1"/>
      <c r="F149" s="1"/>
      <c r="G149" s="1"/>
      <c r="H149" s="1"/>
      <c r="I149" s="1"/>
      <c r="J149" s="1"/>
      <c r="K149" s="1"/>
      <c r="L149" s="1"/>
      <c r="M149" s="1"/>
      <c r="N149" s="1"/>
      <c r="O149" s="1"/>
      <c r="P149" s="1"/>
      <c r="Q149" s="47" t="s">
        <v>603</v>
      </c>
      <c r="R149" s="46"/>
      <c r="S149" s="46"/>
      <c r="T149" s="48" t="s">
        <v>603</v>
      </c>
      <c r="U149" s="49" t="s">
        <v>603</v>
      </c>
      <c r="V149" s="50"/>
      <c r="W149" s="1"/>
      <c r="X149" s="1"/>
      <c r="Y149" s="1"/>
      <c r="Z149" s="1"/>
      <c r="AA149" s="1"/>
      <c r="AB149" s="1"/>
    </row>
    <row r="150" spans="1:28" x14ac:dyDescent="0.25">
      <c r="A150" s="39" t="str">
        <f t="shared" si="4"/>
        <v xml:space="preserve"> </v>
      </c>
      <c r="B150" s="39" t="str">
        <f t="shared" si="5"/>
        <v/>
      </c>
      <c r="C150" s="1">
        <v>387</v>
      </c>
      <c r="D150" s="46"/>
      <c r="E150" s="1"/>
      <c r="F150" s="1"/>
      <c r="G150" s="1"/>
      <c r="H150" s="1"/>
      <c r="I150" s="1"/>
      <c r="J150" s="1"/>
      <c r="K150" s="1"/>
      <c r="L150" s="1"/>
      <c r="M150" s="1"/>
      <c r="N150" s="1"/>
      <c r="O150" s="1"/>
      <c r="P150" s="1"/>
      <c r="Q150" s="47" t="s">
        <v>603</v>
      </c>
      <c r="R150" s="46"/>
      <c r="S150" s="46"/>
      <c r="T150" s="48" t="s">
        <v>603</v>
      </c>
      <c r="U150" s="49" t="s">
        <v>603</v>
      </c>
      <c r="V150" s="50"/>
      <c r="W150" s="1"/>
      <c r="X150" s="1"/>
      <c r="Y150" s="1"/>
      <c r="Z150" s="1"/>
      <c r="AA150" s="1"/>
      <c r="AB150" s="1"/>
    </row>
    <row r="151" spans="1:28" x14ac:dyDescent="0.25">
      <c r="A151" s="39" t="str">
        <f t="shared" si="4"/>
        <v xml:space="preserve"> </v>
      </c>
      <c r="B151" s="39" t="str">
        <f t="shared" si="5"/>
        <v/>
      </c>
      <c r="C151" s="1">
        <v>388</v>
      </c>
      <c r="D151" s="46"/>
      <c r="E151" s="1"/>
      <c r="F151" s="1"/>
      <c r="G151" s="1"/>
      <c r="H151" s="1"/>
      <c r="I151" s="1"/>
      <c r="J151" s="1"/>
      <c r="K151" s="1"/>
      <c r="L151" s="1"/>
      <c r="M151" s="1"/>
      <c r="N151" s="1"/>
      <c r="O151" s="1"/>
      <c r="P151" s="1"/>
      <c r="Q151" s="47" t="s">
        <v>603</v>
      </c>
      <c r="R151" s="46"/>
      <c r="S151" s="46"/>
      <c r="T151" s="48" t="s">
        <v>603</v>
      </c>
      <c r="U151" s="49" t="s">
        <v>603</v>
      </c>
      <c r="V151" s="50"/>
      <c r="W151" s="1"/>
      <c r="X151" s="1"/>
      <c r="Y151" s="1"/>
      <c r="Z151" s="1"/>
      <c r="AA151" s="1"/>
      <c r="AB151" s="1"/>
    </row>
    <row r="152" spans="1:28" x14ac:dyDescent="0.25">
      <c r="A152" s="39" t="str">
        <f t="shared" si="4"/>
        <v xml:space="preserve"> </v>
      </c>
      <c r="B152" s="39" t="str">
        <f t="shared" si="5"/>
        <v/>
      </c>
      <c r="C152" s="1">
        <v>389</v>
      </c>
      <c r="D152" s="46"/>
      <c r="E152" s="1"/>
      <c r="F152" s="1"/>
      <c r="G152" s="1"/>
      <c r="H152" s="1"/>
      <c r="I152" s="1"/>
      <c r="J152" s="1"/>
      <c r="K152" s="1"/>
      <c r="L152" s="1"/>
      <c r="M152" s="1"/>
      <c r="N152" s="1"/>
      <c r="O152" s="1"/>
      <c r="P152" s="1"/>
      <c r="Q152" s="47" t="s">
        <v>603</v>
      </c>
      <c r="R152" s="46"/>
      <c r="S152" s="46"/>
      <c r="T152" s="48" t="s">
        <v>603</v>
      </c>
      <c r="U152" s="49" t="s">
        <v>603</v>
      </c>
      <c r="V152" s="50"/>
      <c r="W152" s="1"/>
      <c r="X152" s="1"/>
      <c r="Y152" s="1"/>
      <c r="Z152" s="1"/>
      <c r="AA152" s="1"/>
      <c r="AB152" s="1"/>
    </row>
    <row r="153" spans="1:28" x14ac:dyDescent="0.25">
      <c r="A153" s="39" t="str">
        <f t="shared" si="4"/>
        <v xml:space="preserve"> </v>
      </c>
      <c r="B153" s="39" t="str">
        <f t="shared" si="5"/>
        <v/>
      </c>
      <c r="C153" s="1">
        <v>390</v>
      </c>
      <c r="D153" s="46"/>
      <c r="E153" s="1"/>
      <c r="F153" s="1"/>
      <c r="G153" s="1"/>
      <c r="H153" s="1"/>
      <c r="I153" s="1"/>
      <c r="J153" s="1"/>
      <c r="K153" s="1"/>
      <c r="L153" s="1"/>
      <c r="M153" s="1"/>
      <c r="N153" s="1"/>
      <c r="O153" s="1"/>
      <c r="P153" s="1"/>
      <c r="Q153" s="47" t="s">
        <v>603</v>
      </c>
      <c r="R153" s="46"/>
      <c r="S153" s="46"/>
      <c r="T153" s="48" t="s">
        <v>603</v>
      </c>
      <c r="U153" s="49" t="s">
        <v>603</v>
      </c>
      <c r="V153" s="50"/>
      <c r="W153" s="1"/>
      <c r="X153" s="1"/>
      <c r="Y153" s="1"/>
      <c r="Z153" s="1"/>
      <c r="AA153" s="1"/>
      <c r="AB153" s="1"/>
    </row>
    <row r="154" spans="1:28" x14ac:dyDescent="0.25">
      <c r="A154" s="39" t="str">
        <f t="shared" si="4"/>
        <v xml:space="preserve"> </v>
      </c>
      <c r="B154" s="39" t="str">
        <f t="shared" si="5"/>
        <v/>
      </c>
      <c r="C154" s="1">
        <v>391</v>
      </c>
      <c r="D154" s="46"/>
      <c r="E154" s="1"/>
      <c r="F154" s="1"/>
      <c r="G154" s="1"/>
      <c r="H154" s="1"/>
      <c r="I154" s="1"/>
      <c r="J154" s="1"/>
      <c r="K154" s="1"/>
      <c r="L154" s="1"/>
      <c r="M154" s="1"/>
      <c r="N154" s="1"/>
      <c r="O154" s="1"/>
      <c r="P154" s="1"/>
      <c r="Q154" s="47" t="s">
        <v>603</v>
      </c>
      <c r="R154" s="46"/>
      <c r="S154" s="46"/>
      <c r="T154" s="48" t="s">
        <v>603</v>
      </c>
      <c r="U154" s="49" t="s">
        <v>603</v>
      </c>
      <c r="V154" s="50"/>
      <c r="W154" s="1"/>
      <c r="X154" s="1"/>
      <c r="Y154" s="1"/>
      <c r="Z154" s="1"/>
      <c r="AA154" s="1"/>
      <c r="AB154" s="1"/>
    </row>
    <row r="155" spans="1:28" x14ac:dyDescent="0.25">
      <c r="A155" s="39" t="str">
        <f t="shared" si="4"/>
        <v xml:space="preserve"> </v>
      </c>
      <c r="B155" s="39" t="str">
        <f t="shared" si="5"/>
        <v/>
      </c>
      <c r="C155" s="1">
        <v>392</v>
      </c>
      <c r="D155" s="46"/>
      <c r="E155" s="1"/>
      <c r="F155" s="1"/>
      <c r="G155" s="1"/>
      <c r="H155" s="1"/>
      <c r="I155" s="1"/>
      <c r="J155" s="1"/>
      <c r="K155" s="1"/>
      <c r="L155" s="1"/>
      <c r="M155" s="1"/>
      <c r="N155" s="1"/>
      <c r="O155" s="1"/>
      <c r="P155" s="1"/>
      <c r="Q155" s="47" t="s">
        <v>603</v>
      </c>
      <c r="R155" s="46"/>
      <c r="S155" s="46"/>
      <c r="T155" s="48" t="s">
        <v>603</v>
      </c>
      <c r="U155" s="49" t="s">
        <v>603</v>
      </c>
      <c r="V155" s="50"/>
      <c r="W155" s="1"/>
      <c r="X155" s="1"/>
      <c r="Y155" s="1"/>
      <c r="Z155" s="1"/>
      <c r="AA155" s="1"/>
      <c r="AB155" s="1"/>
    </row>
    <row r="156" spans="1:28" x14ac:dyDescent="0.25">
      <c r="A156" s="39" t="str">
        <f t="shared" si="4"/>
        <v xml:space="preserve"> </v>
      </c>
      <c r="B156" s="39" t="str">
        <f t="shared" si="5"/>
        <v/>
      </c>
      <c r="C156" s="1">
        <v>393</v>
      </c>
      <c r="D156" s="46"/>
      <c r="E156" s="1"/>
      <c r="F156" s="1"/>
      <c r="G156" s="1"/>
      <c r="H156" s="1"/>
      <c r="I156" s="1"/>
      <c r="J156" s="1"/>
      <c r="K156" s="1"/>
      <c r="L156" s="1"/>
      <c r="M156" s="1"/>
      <c r="N156" s="1"/>
      <c r="O156" s="1"/>
      <c r="P156" s="1"/>
      <c r="Q156" s="47" t="s">
        <v>603</v>
      </c>
      <c r="R156" s="46"/>
      <c r="S156" s="46"/>
      <c r="T156" s="48" t="s">
        <v>603</v>
      </c>
      <c r="U156" s="49" t="s">
        <v>603</v>
      </c>
      <c r="V156" s="50"/>
      <c r="W156" s="1"/>
      <c r="X156" s="1"/>
      <c r="Y156" s="1"/>
      <c r="Z156" s="1"/>
      <c r="AA156" s="1"/>
      <c r="AB156" s="1"/>
    </row>
    <row r="157" spans="1:28" x14ac:dyDescent="0.25">
      <c r="A157" s="39" t="str">
        <f t="shared" si="4"/>
        <v xml:space="preserve"> </v>
      </c>
      <c r="B157" s="39" t="str">
        <f t="shared" si="5"/>
        <v/>
      </c>
      <c r="C157" s="1">
        <v>394</v>
      </c>
      <c r="D157" s="46"/>
      <c r="E157" s="1"/>
      <c r="F157" s="1"/>
      <c r="G157" s="1"/>
      <c r="H157" s="1"/>
      <c r="I157" s="1"/>
      <c r="J157" s="1"/>
      <c r="K157" s="1"/>
      <c r="L157" s="1"/>
      <c r="M157" s="1"/>
      <c r="N157" s="1"/>
      <c r="O157" s="1"/>
      <c r="P157" s="1"/>
      <c r="Q157" s="47" t="s">
        <v>603</v>
      </c>
      <c r="R157" s="46"/>
      <c r="S157" s="46"/>
      <c r="T157" s="48" t="s">
        <v>603</v>
      </c>
      <c r="U157" s="49" t="s">
        <v>603</v>
      </c>
      <c r="V157" s="50"/>
      <c r="W157" s="1"/>
      <c r="X157" s="1"/>
      <c r="Y157" s="1"/>
      <c r="Z157" s="1"/>
      <c r="AA157" s="1"/>
      <c r="AB157" s="1"/>
    </row>
    <row r="158" spans="1:28" x14ac:dyDescent="0.25">
      <c r="A158" s="39" t="str">
        <f t="shared" si="4"/>
        <v xml:space="preserve"> </v>
      </c>
      <c r="B158" s="39" t="str">
        <f t="shared" si="5"/>
        <v/>
      </c>
      <c r="C158" s="1">
        <v>395</v>
      </c>
      <c r="D158" s="46"/>
      <c r="E158" s="1"/>
      <c r="F158" s="1"/>
      <c r="G158" s="1"/>
      <c r="H158" s="1"/>
      <c r="I158" s="1"/>
      <c r="J158" s="1"/>
      <c r="K158" s="1"/>
      <c r="L158" s="1"/>
      <c r="M158" s="1"/>
      <c r="N158" s="1"/>
      <c r="O158" s="1"/>
      <c r="P158" s="1"/>
      <c r="Q158" s="47" t="s">
        <v>603</v>
      </c>
      <c r="R158" s="46"/>
      <c r="S158" s="46"/>
      <c r="T158" s="48" t="s">
        <v>603</v>
      </c>
      <c r="U158" s="49" t="s">
        <v>603</v>
      </c>
      <c r="V158" s="50"/>
      <c r="W158" s="1"/>
      <c r="X158" s="1"/>
      <c r="Y158" s="1"/>
      <c r="Z158" s="1"/>
      <c r="AA158" s="1"/>
      <c r="AB158" s="1"/>
    </row>
    <row r="159" spans="1:28" x14ac:dyDescent="0.25">
      <c r="A159" s="39" t="str">
        <f t="shared" si="4"/>
        <v xml:space="preserve"> </v>
      </c>
      <c r="B159" s="39" t="str">
        <f t="shared" si="5"/>
        <v/>
      </c>
      <c r="C159" s="1">
        <v>396</v>
      </c>
      <c r="D159" s="46"/>
      <c r="E159" s="1"/>
      <c r="F159" s="1"/>
      <c r="G159" s="1"/>
      <c r="H159" s="1"/>
      <c r="I159" s="1"/>
      <c r="J159" s="1"/>
      <c r="K159" s="1"/>
      <c r="L159" s="1"/>
      <c r="M159" s="1"/>
      <c r="N159" s="1"/>
      <c r="O159" s="1"/>
      <c r="P159" s="1"/>
      <c r="Q159" s="47" t="s">
        <v>603</v>
      </c>
      <c r="R159" s="46"/>
      <c r="S159" s="46"/>
      <c r="T159" s="48" t="s">
        <v>603</v>
      </c>
      <c r="U159" s="49" t="s">
        <v>603</v>
      </c>
      <c r="V159" s="50"/>
      <c r="W159" s="1"/>
      <c r="X159" s="1"/>
      <c r="Y159" s="1"/>
      <c r="Z159" s="1"/>
      <c r="AA159" s="1"/>
      <c r="AB159" s="1"/>
    </row>
    <row r="160" spans="1:28" x14ac:dyDescent="0.25">
      <c r="A160" s="39" t="str">
        <f t="shared" si="4"/>
        <v xml:space="preserve"> </v>
      </c>
      <c r="B160" s="39" t="str">
        <f t="shared" si="5"/>
        <v/>
      </c>
      <c r="C160" s="1">
        <v>397</v>
      </c>
      <c r="D160" s="46"/>
      <c r="E160" s="1"/>
      <c r="F160" s="1"/>
      <c r="G160" s="1"/>
      <c r="H160" s="1"/>
      <c r="I160" s="1"/>
      <c r="J160" s="1"/>
      <c r="K160" s="1"/>
      <c r="L160" s="1"/>
      <c r="M160" s="1"/>
      <c r="N160" s="1"/>
      <c r="O160" s="1"/>
      <c r="P160" s="1"/>
      <c r="Q160" s="47" t="s">
        <v>603</v>
      </c>
      <c r="R160" s="46"/>
      <c r="S160" s="46"/>
      <c r="T160" s="48" t="s">
        <v>603</v>
      </c>
      <c r="U160" s="49" t="s">
        <v>603</v>
      </c>
      <c r="V160" s="50"/>
      <c r="W160" s="1"/>
      <c r="X160" s="1"/>
      <c r="Y160" s="1"/>
      <c r="Z160" s="1"/>
      <c r="AA160" s="1"/>
      <c r="AB160" s="1"/>
    </row>
    <row r="161" spans="1:28" x14ac:dyDescent="0.25">
      <c r="A161" s="39" t="str">
        <f t="shared" si="4"/>
        <v xml:space="preserve"> </v>
      </c>
      <c r="B161" s="39" t="str">
        <f t="shared" si="5"/>
        <v/>
      </c>
      <c r="C161" s="1">
        <v>398</v>
      </c>
      <c r="D161" s="46"/>
      <c r="E161" s="1"/>
      <c r="F161" s="1"/>
      <c r="G161" s="1"/>
      <c r="H161" s="1"/>
      <c r="I161" s="1"/>
      <c r="J161" s="1"/>
      <c r="K161" s="1"/>
      <c r="L161" s="1"/>
      <c r="M161" s="1"/>
      <c r="N161" s="1"/>
      <c r="O161" s="1"/>
      <c r="P161" s="1"/>
      <c r="Q161" s="47" t="s">
        <v>603</v>
      </c>
      <c r="R161" s="46"/>
      <c r="S161" s="46"/>
      <c r="T161" s="48" t="s">
        <v>603</v>
      </c>
      <c r="U161" s="49" t="s">
        <v>603</v>
      </c>
      <c r="V161" s="50"/>
      <c r="W161" s="1"/>
      <c r="X161" s="1"/>
      <c r="Y161" s="1"/>
      <c r="Z161" s="1"/>
      <c r="AA161" s="1"/>
      <c r="AB161" s="1"/>
    </row>
    <row r="162" spans="1:28" x14ac:dyDescent="0.25">
      <c r="A162" s="39" t="str">
        <f t="shared" si="4"/>
        <v xml:space="preserve"> </v>
      </c>
      <c r="B162" s="39" t="str">
        <f t="shared" si="5"/>
        <v/>
      </c>
      <c r="C162" s="1">
        <v>399</v>
      </c>
      <c r="D162" s="46"/>
      <c r="E162" s="1"/>
      <c r="F162" s="1"/>
      <c r="G162" s="1"/>
      <c r="H162" s="1"/>
      <c r="I162" s="1"/>
      <c r="J162" s="1"/>
      <c r="K162" s="1"/>
      <c r="L162" s="1"/>
      <c r="M162" s="1"/>
      <c r="N162" s="1"/>
      <c r="O162" s="1"/>
      <c r="P162" s="1"/>
      <c r="Q162" s="47" t="s">
        <v>603</v>
      </c>
      <c r="R162" s="46"/>
      <c r="S162" s="46"/>
      <c r="T162" s="48" t="s">
        <v>603</v>
      </c>
      <c r="U162" s="49" t="s">
        <v>603</v>
      </c>
      <c r="V162" s="50"/>
      <c r="W162" s="1"/>
      <c r="X162" s="1"/>
      <c r="Y162" s="1"/>
      <c r="Z162" s="1"/>
      <c r="AA162" s="1"/>
      <c r="AB162" s="1"/>
    </row>
    <row r="163" spans="1:28" x14ac:dyDescent="0.25">
      <c r="A163" s="39" t="str">
        <f t="shared" si="4"/>
        <v xml:space="preserve"> </v>
      </c>
      <c r="B163" s="39" t="str">
        <f t="shared" si="5"/>
        <v/>
      </c>
      <c r="C163" s="1">
        <v>400</v>
      </c>
      <c r="D163" s="46"/>
      <c r="E163" s="1"/>
      <c r="F163" s="1"/>
      <c r="G163" s="1"/>
      <c r="H163" s="1"/>
      <c r="I163" s="1"/>
      <c r="J163" s="1"/>
      <c r="K163" s="1"/>
      <c r="L163" s="1"/>
      <c r="M163" s="1"/>
      <c r="N163" s="1"/>
      <c r="O163" s="1"/>
      <c r="P163" s="1"/>
      <c r="Q163" s="47" t="s">
        <v>603</v>
      </c>
      <c r="R163" s="46"/>
      <c r="S163" s="46"/>
      <c r="T163" s="48" t="s">
        <v>603</v>
      </c>
      <c r="U163" s="49" t="s">
        <v>603</v>
      </c>
      <c r="V163" s="50"/>
      <c r="W163" s="1"/>
      <c r="X163" s="1"/>
      <c r="Y163" s="1"/>
      <c r="Z163" s="1"/>
      <c r="AA163" s="1"/>
      <c r="AB163" s="1"/>
    </row>
    <row r="164" spans="1:28" x14ac:dyDescent="0.25">
      <c r="A164" s="39" t="str">
        <f t="shared" si="4"/>
        <v xml:space="preserve"> </v>
      </c>
      <c r="B164" s="39" t="str">
        <f t="shared" si="5"/>
        <v/>
      </c>
      <c r="C164" s="1">
        <v>401</v>
      </c>
      <c r="D164" s="46"/>
      <c r="E164" s="1"/>
      <c r="F164" s="1"/>
      <c r="G164" s="1"/>
      <c r="H164" s="1"/>
      <c r="I164" s="1"/>
      <c r="J164" s="1"/>
      <c r="K164" s="1"/>
      <c r="L164" s="1"/>
      <c r="M164" s="1"/>
      <c r="N164" s="1"/>
      <c r="O164" s="1"/>
      <c r="P164" s="1"/>
      <c r="Q164" s="47" t="s">
        <v>603</v>
      </c>
      <c r="R164" s="46"/>
      <c r="S164" s="46"/>
      <c r="T164" s="48" t="s">
        <v>603</v>
      </c>
      <c r="U164" s="49" t="s">
        <v>603</v>
      </c>
      <c r="V164" s="50"/>
      <c r="W164" s="1"/>
      <c r="X164" s="1"/>
      <c r="Y164" s="1"/>
      <c r="Z164" s="1"/>
      <c r="AA164" s="1"/>
      <c r="AB164" s="1"/>
    </row>
    <row r="165" spans="1:28" x14ac:dyDescent="0.25">
      <c r="A165" s="39" t="str">
        <f t="shared" si="4"/>
        <v xml:space="preserve"> </v>
      </c>
      <c r="B165" s="39" t="str">
        <f t="shared" si="5"/>
        <v/>
      </c>
      <c r="C165" s="1">
        <v>402</v>
      </c>
      <c r="D165" s="46"/>
      <c r="E165" s="1"/>
      <c r="F165" s="1"/>
      <c r="G165" s="1"/>
      <c r="H165" s="1"/>
      <c r="I165" s="1"/>
      <c r="J165" s="1"/>
      <c r="K165" s="1"/>
      <c r="L165" s="1"/>
      <c r="M165" s="1"/>
      <c r="N165" s="1"/>
      <c r="O165" s="1"/>
      <c r="P165" s="1"/>
      <c r="Q165" s="47" t="s">
        <v>603</v>
      </c>
      <c r="R165" s="46"/>
      <c r="S165" s="46"/>
      <c r="T165" s="48" t="s">
        <v>603</v>
      </c>
      <c r="U165" s="49" t="s">
        <v>603</v>
      </c>
      <c r="V165" s="50"/>
      <c r="W165" s="1"/>
      <c r="X165" s="1"/>
      <c r="Y165" s="1"/>
      <c r="Z165" s="1"/>
      <c r="AA165" s="1"/>
      <c r="AB165" s="1"/>
    </row>
    <row r="166" spans="1:28" x14ac:dyDescent="0.25">
      <c r="A166" s="39" t="str">
        <f t="shared" si="4"/>
        <v xml:space="preserve"> </v>
      </c>
      <c r="B166" s="39" t="str">
        <f t="shared" si="5"/>
        <v/>
      </c>
      <c r="C166" s="1">
        <v>403</v>
      </c>
      <c r="D166" s="46"/>
      <c r="E166" s="1"/>
      <c r="F166" s="1"/>
      <c r="G166" s="1"/>
      <c r="H166" s="1"/>
      <c r="I166" s="1"/>
      <c r="J166" s="1"/>
      <c r="K166" s="1"/>
      <c r="L166" s="1"/>
      <c r="M166" s="1"/>
      <c r="N166" s="1"/>
      <c r="O166" s="1"/>
      <c r="P166" s="1"/>
      <c r="Q166" s="47" t="s">
        <v>603</v>
      </c>
      <c r="R166" s="46"/>
      <c r="S166" s="46"/>
      <c r="T166" s="48" t="s">
        <v>603</v>
      </c>
      <c r="U166" s="49" t="s">
        <v>603</v>
      </c>
      <c r="V166" s="50"/>
      <c r="W166" s="1"/>
      <c r="X166" s="1"/>
      <c r="Y166" s="1"/>
      <c r="Z166" s="1"/>
      <c r="AA166" s="1"/>
      <c r="AB166" s="1"/>
    </row>
    <row r="167" spans="1:28" x14ac:dyDescent="0.25">
      <c r="A167" s="39" t="str">
        <f t="shared" si="4"/>
        <v xml:space="preserve"> </v>
      </c>
      <c r="B167" s="39" t="str">
        <f t="shared" si="5"/>
        <v/>
      </c>
      <c r="C167" s="1">
        <v>404</v>
      </c>
      <c r="D167" s="46"/>
      <c r="E167" s="1"/>
      <c r="F167" s="1"/>
      <c r="G167" s="1"/>
      <c r="H167" s="1"/>
      <c r="I167" s="1"/>
      <c r="J167" s="1"/>
      <c r="K167" s="1"/>
      <c r="L167" s="1"/>
      <c r="M167" s="1"/>
      <c r="N167" s="1"/>
      <c r="O167" s="1"/>
      <c r="P167" s="1"/>
      <c r="Q167" s="47" t="s">
        <v>603</v>
      </c>
      <c r="R167" s="46"/>
      <c r="S167" s="46"/>
      <c r="T167" s="48" t="s">
        <v>603</v>
      </c>
      <c r="U167" s="49" t="s">
        <v>603</v>
      </c>
      <c r="V167" s="50"/>
      <c r="W167" s="1"/>
      <c r="X167" s="1"/>
      <c r="Y167" s="1"/>
      <c r="Z167" s="1"/>
      <c r="AA167" s="1"/>
      <c r="AB167" s="1"/>
    </row>
    <row r="168" spans="1:28" x14ac:dyDescent="0.25">
      <c r="A168" s="39" t="str">
        <f t="shared" si="4"/>
        <v xml:space="preserve"> </v>
      </c>
      <c r="B168" s="39" t="str">
        <f t="shared" si="5"/>
        <v/>
      </c>
      <c r="C168" s="1">
        <v>405</v>
      </c>
      <c r="D168" s="46"/>
      <c r="E168" s="1"/>
      <c r="F168" s="1"/>
      <c r="G168" s="1"/>
      <c r="H168" s="1"/>
      <c r="I168" s="1"/>
      <c r="J168" s="1"/>
      <c r="K168" s="1"/>
      <c r="L168" s="1"/>
      <c r="M168" s="1"/>
      <c r="N168" s="1"/>
      <c r="O168" s="1"/>
      <c r="P168" s="1"/>
      <c r="Q168" s="47" t="s">
        <v>603</v>
      </c>
      <c r="R168" s="46"/>
      <c r="S168" s="46"/>
      <c r="T168" s="48" t="s">
        <v>603</v>
      </c>
      <c r="U168" s="49" t="s">
        <v>603</v>
      </c>
      <c r="V168" s="50"/>
      <c r="W168" s="1"/>
      <c r="X168" s="1"/>
      <c r="Y168" s="1"/>
      <c r="Z168" s="1"/>
      <c r="AA168" s="1"/>
      <c r="AB168" s="1"/>
    </row>
    <row r="169" spans="1:28" x14ac:dyDescent="0.25">
      <c r="A169" s="39" t="str">
        <f t="shared" si="4"/>
        <v xml:space="preserve"> </v>
      </c>
      <c r="B169" s="39" t="str">
        <f t="shared" si="5"/>
        <v/>
      </c>
      <c r="C169" s="1">
        <v>406</v>
      </c>
      <c r="D169" s="46"/>
      <c r="E169" s="1"/>
      <c r="F169" s="1"/>
      <c r="G169" s="1"/>
      <c r="H169" s="1"/>
      <c r="I169" s="1"/>
      <c r="J169" s="1"/>
      <c r="K169" s="1"/>
      <c r="L169" s="1"/>
      <c r="M169" s="1"/>
      <c r="N169" s="1"/>
      <c r="O169" s="1"/>
      <c r="P169" s="1"/>
      <c r="Q169" s="47" t="s">
        <v>603</v>
      </c>
      <c r="R169" s="46"/>
      <c r="S169" s="46"/>
      <c r="T169" s="48" t="s">
        <v>603</v>
      </c>
      <c r="U169" s="49" t="s">
        <v>603</v>
      </c>
      <c r="V169" s="50"/>
      <c r="W169" s="1"/>
      <c r="X169" s="1"/>
      <c r="Y169" s="1"/>
      <c r="Z169" s="1"/>
      <c r="AA169" s="1"/>
      <c r="AB169" s="1"/>
    </row>
    <row r="170" spans="1:28" x14ac:dyDescent="0.25">
      <c r="A170" s="39" t="str">
        <f t="shared" si="4"/>
        <v xml:space="preserve"> </v>
      </c>
      <c r="B170" s="39" t="str">
        <f t="shared" si="5"/>
        <v/>
      </c>
      <c r="C170" s="1">
        <v>407</v>
      </c>
      <c r="D170" s="46"/>
      <c r="E170" s="1"/>
      <c r="F170" s="1"/>
      <c r="G170" s="1"/>
      <c r="H170" s="1"/>
      <c r="I170" s="1"/>
      <c r="J170" s="1"/>
      <c r="K170" s="1"/>
      <c r="L170" s="1"/>
      <c r="M170" s="1"/>
      <c r="N170" s="1"/>
      <c r="O170" s="1"/>
      <c r="P170" s="1"/>
      <c r="Q170" s="47" t="s">
        <v>603</v>
      </c>
      <c r="R170" s="46"/>
      <c r="S170" s="46"/>
      <c r="T170" s="48" t="s">
        <v>603</v>
      </c>
      <c r="U170" s="49" t="s">
        <v>603</v>
      </c>
      <c r="V170" s="50"/>
      <c r="W170" s="1"/>
      <c r="X170" s="1"/>
      <c r="Y170" s="1"/>
      <c r="Z170" s="1"/>
      <c r="AA170" s="1"/>
      <c r="AB170" s="1"/>
    </row>
    <row r="171" spans="1:28" x14ac:dyDescent="0.25">
      <c r="A171" s="39" t="str">
        <f t="shared" si="4"/>
        <v xml:space="preserve"> </v>
      </c>
      <c r="B171" s="39" t="str">
        <f t="shared" si="5"/>
        <v/>
      </c>
      <c r="C171" s="1">
        <v>408</v>
      </c>
      <c r="D171" s="46"/>
      <c r="E171" s="1"/>
      <c r="F171" s="1"/>
      <c r="G171" s="1"/>
      <c r="H171" s="1"/>
      <c r="I171" s="1"/>
      <c r="J171" s="1"/>
      <c r="K171" s="1"/>
      <c r="L171" s="1"/>
      <c r="M171" s="1"/>
      <c r="N171" s="1"/>
      <c r="O171" s="1"/>
      <c r="P171" s="1"/>
      <c r="Q171" s="47" t="s">
        <v>603</v>
      </c>
      <c r="R171" s="46"/>
      <c r="S171" s="46"/>
      <c r="T171" s="48" t="s">
        <v>603</v>
      </c>
      <c r="U171" s="49" t="s">
        <v>603</v>
      </c>
      <c r="V171" s="50"/>
      <c r="W171" s="1"/>
      <c r="X171" s="1"/>
      <c r="Y171" s="1"/>
      <c r="Z171" s="1"/>
      <c r="AA171" s="1"/>
      <c r="AB171" s="1"/>
    </row>
    <row r="172" spans="1:28" x14ac:dyDescent="0.25">
      <c r="A172" s="39" t="str">
        <f t="shared" si="4"/>
        <v xml:space="preserve"> </v>
      </c>
      <c r="B172" s="39" t="str">
        <f t="shared" si="5"/>
        <v/>
      </c>
      <c r="C172" s="1">
        <v>409</v>
      </c>
      <c r="D172" s="46"/>
      <c r="E172" s="1"/>
      <c r="F172" s="1"/>
      <c r="G172" s="1"/>
      <c r="H172" s="1"/>
      <c r="I172" s="1"/>
      <c r="J172" s="1"/>
      <c r="K172" s="1"/>
      <c r="L172" s="1"/>
      <c r="M172" s="1"/>
      <c r="N172" s="1"/>
      <c r="O172" s="1"/>
      <c r="P172" s="1"/>
      <c r="Q172" s="47" t="s">
        <v>603</v>
      </c>
      <c r="R172" s="46"/>
      <c r="S172" s="46"/>
      <c r="T172" s="48" t="s">
        <v>603</v>
      </c>
      <c r="U172" s="49" t="s">
        <v>603</v>
      </c>
      <c r="V172" s="50"/>
      <c r="W172" s="1"/>
      <c r="X172" s="1"/>
      <c r="Y172" s="1"/>
      <c r="Z172" s="1"/>
      <c r="AA172" s="1"/>
      <c r="AB172" s="1"/>
    </row>
    <row r="173" spans="1:28" x14ac:dyDescent="0.25">
      <c r="A173" s="39" t="str">
        <f t="shared" si="4"/>
        <v xml:space="preserve"> </v>
      </c>
      <c r="B173" s="39" t="str">
        <f t="shared" si="5"/>
        <v/>
      </c>
      <c r="C173" s="1">
        <v>410</v>
      </c>
      <c r="D173" s="46"/>
      <c r="E173" s="1"/>
      <c r="F173" s="1"/>
      <c r="G173" s="1"/>
      <c r="H173" s="1"/>
      <c r="I173" s="1"/>
      <c r="J173" s="1"/>
      <c r="K173" s="1"/>
      <c r="L173" s="1"/>
      <c r="M173" s="1"/>
      <c r="N173" s="1"/>
      <c r="O173" s="1"/>
      <c r="P173" s="1"/>
      <c r="Q173" s="47" t="s">
        <v>603</v>
      </c>
      <c r="R173" s="46"/>
      <c r="S173" s="46"/>
      <c r="T173" s="48" t="s">
        <v>603</v>
      </c>
      <c r="U173" s="49" t="s">
        <v>603</v>
      </c>
      <c r="V173" s="50"/>
      <c r="W173" s="1"/>
      <c r="X173" s="1"/>
      <c r="Y173" s="1"/>
      <c r="Z173" s="1"/>
      <c r="AA173" s="1"/>
      <c r="AB173" s="1"/>
    </row>
    <row r="174" spans="1:28" x14ac:dyDescent="0.25">
      <c r="A174" s="39" t="str">
        <f t="shared" si="4"/>
        <v xml:space="preserve"> </v>
      </c>
      <c r="B174" s="39" t="str">
        <f t="shared" si="5"/>
        <v/>
      </c>
      <c r="C174" s="1">
        <v>411</v>
      </c>
      <c r="D174" s="46"/>
      <c r="E174" s="1"/>
      <c r="F174" s="1"/>
      <c r="G174" s="1"/>
      <c r="H174" s="1"/>
      <c r="I174" s="1"/>
      <c r="J174" s="1"/>
      <c r="K174" s="1"/>
      <c r="L174" s="1"/>
      <c r="M174" s="1"/>
      <c r="N174" s="1"/>
      <c r="O174" s="1"/>
      <c r="P174" s="1"/>
      <c r="Q174" s="47" t="s">
        <v>603</v>
      </c>
      <c r="R174" s="46"/>
      <c r="S174" s="46"/>
      <c r="T174" s="48" t="s">
        <v>603</v>
      </c>
      <c r="U174" s="49" t="s">
        <v>603</v>
      </c>
      <c r="V174" s="50"/>
      <c r="W174" s="1"/>
      <c r="X174" s="1"/>
      <c r="Y174" s="1"/>
      <c r="Z174" s="1"/>
      <c r="AA174" s="1"/>
      <c r="AB174" s="1"/>
    </row>
    <row r="175" spans="1:28" x14ac:dyDescent="0.25">
      <c r="A175" s="39" t="str">
        <f t="shared" si="4"/>
        <v xml:space="preserve"> </v>
      </c>
      <c r="B175" s="39" t="str">
        <f t="shared" si="5"/>
        <v/>
      </c>
      <c r="C175" s="1">
        <v>412</v>
      </c>
      <c r="D175" s="46"/>
      <c r="E175" s="1"/>
      <c r="F175" s="1"/>
      <c r="G175" s="1"/>
      <c r="H175" s="1"/>
      <c r="I175" s="1"/>
      <c r="J175" s="1"/>
      <c r="K175" s="1"/>
      <c r="L175" s="1"/>
      <c r="M175" s="1"/>
      <c r="N175" s="1"/>
      <c r="O175" s="1"/>
      <c r="P175" s="1"/>
      <c r="Q175" s="47" t="s">
        <v>603</v>
      </c>
      <c r="R175" s="46"/>
      <c r="S175" s="46"/>
      <c r="T175" s="48" t="s">
        <v>603</v>
      </c>
      <c r="U175" s="49" t="s">
        <v>603</v>
      </c>
      <c r="V175" s="50"/>
      <c r="W175" s="1"/>
      <c r="X175" s="1"/>
      <c r="Y175" s="1"/>
      <c r="Z175" s="1"/>
      <c r="AA175" s="1"/>
      <c r="AB175" s="1"/>
    </row>
    <row r="176" spans="1:28" x14ac:dyDescent="0.25">
      <c r="A176" s="39" t="str">
        <f t="shared" si="4"/>
        <v xml:space="preserve"> </v>
      </c>
      <c r="B176" s="39" t="str">
        <f t="shared" si="5"/>
        <v/>
      </c>
      <c r="C176" s="1">
        <v>413</v>
      </c>
      <c r="D176" s="46"/>
      <c r="E176" s="1"/>
      <c r="F176" s="1"/>
      <c r="G176" s="1"/>
      <c r="H176" s="1"/>
      <c r="I176" s="1"/>
      <c r="J176" s="1"/>
      <c r="K176" s="1"/>
      <c r="L176" s="1"/>
      <c r="M176" s="1"/>
      <c r="N176" s="1"/>
      <c r="O176" s="1"/>
      <c r="P176" s="1"/>
      <c r="Q176" s="47" t="s">
        <v>603</v>
      </c>
      <c r="R176" s="46"/>
      <c r="S176" s="46"/>
      <c r="T176" s="48" t="s">
        <v>603</v>
      </c>
      <c r="U176" s="49" t="s">
        <v>603</v>
      </c>
      <c r="V176" s="50"/>
      <c r="W176" s="1"/>
      <c r="X176" s="1"/>
      <c r="Y176" s="1"/>
      <c r="Z176" s="1"/>
      <c r="AA176" s="1"/>
      <c r="AB176" s="1"/>
    </row>
    <row r="177" spans="1:28" x14ac:dyDescent="0.25">
      <c r="A177" s="39" t="str">
        <f t="shared" si="4"/>
        <v xml:space="preserve"> </v>
      </c>
      <c r="B177" s="39" t="str">
        <f t="shared" si="5"/>
        <v/>
      </c>
      <c r="C177" s="1">
        <v>414</v>
      </c>
      <c r="D177" s="46"/>
      <c r="E177" s="1"/>
      <c r="F177" s="1"/>
      <c r="G177" s="1"/>
      <c r="H177" s="1"/>
      <c r="I177" s="1"/>
      <c r="J177" s="1"/>
      <c r="K177" s="1"/>
      <c r="L177" s="1"/>
      <c r="M177" s="1"/>
      <c r="N177" s="1"/>
      <c r="O177" s="1"/>
      <c r="P177" s="1"/>
      <c r="Q177" s="47" t="s">
        <v>603</v>
      </c>
      <c r="R177" s="46"/>
      <c r="S177" s="46"/>
      <c r="T177" s="48" t="s">
        <v>603</v>
      </c>
      <c r="U177" s="49" t="s">
        <v>603</v>
      </c>
      <c r="V177" s="50"/>
      <c r="W177" s="1"/>
      <c r="X177" s="1"/>
      <c r="Y177" s="1"/>
      <c r="Z177" s="1"/>
      <c r="AA177" s="1"/>
      <c r="AB177" s="1"/>
    </row>
    <row r="178" spans="1:28" x14ac:dyDescent="0.25">
      <c r="A178" s="39" t="str">
        <f t="shared" si="4"/>
        <v xml:space="preserve"> </v>
      </c>
      <c r="B178" s="39" t="str">
        <f t="shared" si="5"/>
        <v/>
      </c>
      <c r="C178" s="1">
        <v>415</v>
      </c>
      <c r="D178" s="46"/>
      <c r="E178" s="1"/>
      <c r="F178" s="1"/>
      <c r="G178" s="1"/>
      <c r="H178" s="1"/>
      <c r="I178" s="1"/>
      <c r="J178" s="1"/>
      <c r="K178" s="1"/>
      <c r="L178" s="1"/>
      <c r="M178" s="1"/>
      <c r="N178" s="1"/>
      <c r="O178" s="1"/>
      <c r="P178" s="1"/>
      <c r="Q178" s="47" t="s">
        <v>603</v>
      </c>
      <c r="R178" s="46"/>
      <c r="S178" s="46"/>
      <c r="T178" s="48" t="s">
        <v>603</v>
      </c>
      <c r="U178" s="49" t="s">
        <v>603</v>
      </c>
      <c r="V178" s="50"/>
      <c r="W178" s="1"/>
      <c r="X178" s="1"/>
      <c r="Y178" s="1"/>
      <c r="Z178" s="1"/>
      <c r="AA178" s="1"/>
      <c r="AB178" s="1"/>
    </row>
    <row r="179" spans="1:28" x14ac:dyDescent="0.25">
      <c r="A179" s="39" t="str">
        <f t="shared" si="4"/>
        <v xml:space="preserve"> </v>
      </c>
      <c r="B179" s="39" t="str">
        <f t="shared" si="5"/>
        <v/>
      </c>
      <c r="C179" s="1">
        <v>416</v>
      </c>
      <c r="D179" s="46"/>
      <c r="E179" s="1"/>
      <c r="F179" s="1"/>
      <c r="G179" s="1"/>
      <c r="H179" s="1"/>
      <c r="I179" s="1"/>
      <c r="J179" s="1"/>
      <c r="K179" s="1"/>
      <c r="L179" s="1"/>
      <c r="M179" s="1"/>
      <c r="N179" s="1"/>
      <c r="O179" s="1"/>
      <c r="P179" s="1"/>
      <c r="Q179" s="47" t="s">
        <v>603</v>
      </c>
      <c r="R179" s="46"/>
      <c r="S179" s="46"/>
      <c r="T179" s="48" t="s">
        <v>603</v>
      </c>
      <c r="U179" s="49" t="s">
        <v>603</v>
      </c>
      <c r="V179" s="50"/>
      <c r="W179" s="1"/>
      <c r="X179" s="1"/>
      <c r="Y179" s="1"/>
      <c r="Z179" s="1"/>
      <c r="AA179" s="1"/>
      <c r="AB179" s="1"/>
    </row>
    <row r="180" spans="1:28" x14ac:dyDescent="0.25">
      <c r="A180" s="39" t="str">
        <f t="shared" si="4"/>
        <v xml:space="preserve"> </v>
      </c>
      <c r="B180" s="39" t="str">
        <f t="shared" si="5"/>
        <v/>
      </c>
      <c r="C180" s="1">
        <v>417</v>
      </c>
      <c r="D180" s="46"/>
      <c r="E180" s="1"/>
      <c r="F180" s="1"/>
      <c r="G180" s="1"/>
      <c r="H180" s="1"/>
      <c r="I180" s="1"/>
      <c r="J180" s="1"/>
      <c r="K180" s="1"/>
      <c r="L180" s="1"/>
      <c r="M180" s="1"/>
      <c r="N180" s="1"/>
      <c r="O180" s="1"/>
      <c r="P180" s="1"/>
      <c r="Q180" s="47" t="s">
        <v>603</v>
      </c>
      <c r="R180" s="46"/>
      <c r="S180" s="46"/>
      <c r="T180" s="48" t="s">
        <v>603</v>
      </c>
      <c r="U180" s="49" t="s">
        <v>603</v>
      </c>
      <c r="V180" s="50"/>
      <c r="W180" s="1"/>
      <c r="X180" s="1"/>
      <c r="Y180" s="1"/>
      <c r="Z180" s="1"/>
      <c r="AA180" s="1"/>
      <c r="AB180" s="1"/>
    </row>
    <row r="181" spans="1:28" x14ac:dyDescent="0.25">
      <c r="A181" s="39" t="str">
        <f t="shared" si="4"/>
        <v xml:space="preserve"> </v>
      </c>
      <c r="B181" s="39" t="str">
        <f t="shared" si="5"/>
        <v/>
      </c>
      <c r="C181" s="1">
        <v>418</v>
      </c>
      <c r="D181" s="46"/>
      <c r="E181" s="1"/>
      <c r="F181" s="1"/>
      <c r="G181" s="1"/>
      <c r="H181" s="1"/>
      <c r="I181" s="1"/>
      <c r="J181" s="1"/>
      <c r="K181" s="1"/>
      <c r="L181" s="1"/>
      <c r="M181" s="1"/>
      <c r="N181" s="1"/>
      <c r="O181" s="1"/>
      <c r="P181" s="1"/>
      <c r="Q181" s="47" t="s">
        <v>603</v>
      </c>
      <c r="R181" s="46"/>
      <c r="S181" s="46"/>
      <c r="T181" s="48" t="s">
        <v>603</v>
      </c>
      <c r="U181" s="49" t="s">
        <v>603</v>
      </c>
      <c r="V181" s="50"/>
      <c r="W181" s="1"/>
      <c r="X181" s="1"/>
      <c r="Y181" s="1"/>
      <c r="Z181" s="1"/>
      <c r="AA181" s="1"/>
      <c r="AB181" s="1"/>
    </row>
    <row r="182" spans="1:28" x14ac:dyDescent="0.25">
      <c r="A182" s="39" t="str">
        <f t="shared" si="4"/>
        <v xml:space="preserve"> </v>
      </c>
      <c r="B182" s="39" t="str">
        <f t="shared" si="5"/>
        <v/>
      </c>
      <c r="C182" s="1">
        <v>419</v>
      </c>
      <c r="D182" s="46"/>
      <c r="E182" s="1"/>
      <c r="F182" s="1"/>
      <c r="G182" s="1"/>
      <c r="H182" s="1"/>
      <c r="I182" s="1"/>
      <c r="J182" s="1"/>
      <c r="K182" s="1"/>
      <c r="L182" s="1"/>
      <c r="M182" s="1"/>
      <c r="N182" s="1"/>
      <c r="O182" s="1"/>
      <c r="P182" s="1"/>
      <c r="Q182" s="47" t="s">
        <v>603</v>
      </c>
      <c r="R182" s="46"/>
      <c r="S182" s="46"/>
      <c r="T182" s="48" t="s">
        <v>603</v>
      </c>
      <c r="U182" s="49" t="s">
        <v>603</v>
      </c>
      <c r="V182" s="50"/>
      <c r="W182" s="1"/>
      <c r="X182" s="1"/>
      <c r="Y182" s="1"/>
      <c r="Z182" s="1"/>
      <c r="AA182" s="1"/>
      <c r="AB182" s="1"/>
    </row>
    <row r="183" spans="1:28" x14ac:dyDescent="0.25">
      <c r="A183" s="39" t="str">
        <f t="shared" si="4"/>
        <v xml:space="preserve"> </v>
      </c>
      <c r="B183" s="39" t="str">
        <f t="shared" si="5"/>
        <v/>
      </c>
      <c r="C183" s="1">
        <v>420</v>
      </c>
      <c r="D183" s="46"/>
      <c r="E183" s="1"/>
      <c r="F183" s="1"/>
      <c r="G183" s="1"/>
      <c r="H183" s="1"/>
      <c r="I183" s="1"/>
      <c r="J183" s="1"/>
      <c r="K183" s="1"/>
      <c r="L183" s="1"/>
      <c r="M183" s="1"/>
      <c r="N183" s="1"/>
      <c r="O183" s="1"/>
      <c r="P183" s="1"/>
      <c r="Q183" s="47" t="s">
        <v>603</v>
      </c>
      <c r="R183" s="46"/>
      <c r="S183" s="46"/>
      <c r="T183" s="48" t="s">
        <v>603</v>
      </c>
      <c r="U183" s="49" t="s">
        <v>603</v>
      </c>
      <c r="V183" s="50"/>
      <c r="W183" s="1"/>
      <c r="X183" s="1"/>
      <c r="Y183" s="1"/>
      <c r="Z183" s="1"/>
      <c r="AA183" s="1"/>
      <c r="AB183" s="1"/>
    </row>
    <row r="184" spans="1:28" x14ac:dyDescent="0.25">
      <c r="A184" s="39" t="str">
        <f t="shared" si="4"/>
        <v xml:space="preserve"> </v>
      </c>
      <c r="B184" s="39" t="str">
        <f t="shared" si="5"/>
        <v/>
      </c>
      <c r="C184" s="1">
        <v>421</v>
      </c>
      <c r="D184" s="46"/>
      <c r="E184" s="1"/>
      <c r="F184" s="1"/>
      <c r="G184" s="1"/>
      <c r="H184" s="1"/>
      <c r="I184" s="1"/>
      <c r="J184" s="1"/>
      <c r="K184" s="1"/>
      <c r="L184" s="1"/>
      <c r="M184" s="1"/>
      <c r="N184" s="1"/>
      <c r="O184" s="1"/>
      <c r="P184" s="1"/>
      <c r="Q184" s="47" t="s">
        <v>603</v>
      </c>
      <c r="R184" s="46"/>
      <c r="S184" s="46"/>
      <c r="T184" s="48" t="s">
        <v>603</v>
      </c>
      <c r="U184" s="49" t="s">
        <v>603</v>
      </c>
      <c r="V184" s="50"/>
      <c r="W184" s="1"/>
      <c r="X184" s="1"/>
      <c r="Y184" s="1"/>
      <c r="Z184" s="1"/>
      <c r="AA184" s="1"/>
      <c r="AB184" s="1"/>
    </row>
    <row r="185" spans="1:28" x14ac:dyDescent="0.25">
      <c r="A185" s="39" t="str">
        <f t="shared" si="4"/>
        <v xml:space="preserve"> </v>
      </c>
      <c r="B185" s="39" t="str">
        <f t="shared" si="5"/>
        <v/>
      </c>
      <c r="C185" s="1">
        <v>422</v>
      </c>
      <c r="D185" s="46"/>
      <c r="E185" s="1"/>
      <c r="F185" s="1"/>
      <c r="G185" s="1"/>
      <c r="H185" s="1"/>
      <c r="I185" s="1"/>
      <c r="J185" s="1"/>
      <c r="K185" s="1"/>
      <c r="L185" s="1"/>
      <c r="M185" s="1"/>
      <c r="N185" s="1"/>
      <c r="O185" s="1"/>
      <c r="P185" s="1"/>
      <c r="Q185" s="47" t="s">
        <v>603</v>
      </c>
      <c r="R185" s="46"/>
      <c r="S185" s="46"/>
      <c r="T185" s="48" t="s">
        <v>603</v>
      </c>
      <c r="U185" s="49" t="s">
        <v>603</v>
      </c>
      <c r="V185" s="50"/>
      <c r="W185" s="1"/>
      <c r="X185" s="1"/>
      <c r="Y185" s="1"/>
      <c r="Z185" s="1"/>
      <c r="AA185" s="1"/>
      <c r="AB185" s="1"/>
    </row>
    <row r="186" spans="1:28" x14ac:dyDescent="0.25">
      <c r="A186" s="39" t="str">
        <f t="shared" si="4"/>
        <v xml:space="preserve"> </v>
      </c>
      <c r="B186" s="39" t="str">
        <f t="shared" si="5"/>
        <v/>
      </c>
      <c r="C186" s="1">
        <v>423</v>
      </c>
      <c r="D186" s="46"/>
      <c r="E186" s="1"/>
      <c r="F186" s="1"/>
      <c r="G186" s="1"/>
      <c r="H186" s="1"/>
      <c r="I186" s="1"/>
      <c r="J186" s="1"/>
      <c r="K186" s="1"/>
      <c r="L186" s="1"/>
      <c r="M186" s="1"/>
      <c r="N186" s="1"/>
      <c r="O186" s="1"/>
      <c r="P186" s="1"/>
      <c r="Q186" s="47" t="s">
        <v>603</v>
      </c>
      <c r="R186" s="46"/>
      <c r="S186" s="46"/>
      <c r="T186" s="48" t="s">
        <v>603</v>
      </c>
      <c r="U186" s="49" t="s">
        <v>603</v>
      </c>
      <c r="V186" s="50"/>
      <c r="W186" s="1"/>
      <c r="X186" s="1"/>
      <c r="Y186" s="1"/>
      <c r="Z186" s="1"/>
      <c r="AA186" s="1"/>
      <c r="AB186" s="1"/>
    </row>
    <row r="187" spans="1:28" x14ac:dyDescent="0.25">
      <c r="A187" s="39" t="str">
        <f t="shared" si="4"/>
        <v xml:space="preserve"> </v>
      </c>
      <c r="B187" s="39" t="str">
        <f t="shared" si="5"/>
        <v/>
      </c>
      <c r="C187" s="1">
        <v>424</v>
      </c>
      <c r="D187" s="46"/>
      <c r="E187" s="1"/>
      <c r="F187" s="1"/>
      <c r="G187" s="1"/>
      <c r="H187" s="1"/>
      <c r="I187" s="1"/>
      <c r="J187" s="1"/>
      <c r="K187" s="1"/>
      <c r="L187" s="1"/>
      <c r="M187" s="1"/>
      <c r="N187" s="1"/>
      <c r="O187" s="1"/>
      <c r="P187" s="1"/>
      <c r="Q187" s="47" t="s">
        <v>603</v>
      </c>
      <c r="R187" s="46"/>
      <c r="S187" s="46"/>
      <c r="T187" s="48" t="s">
        <v>603</v>
      </c>
      <c r="U187" s="49" t="s">
        <v>603</v>
      </c>
      <c r="V187" s="50"/>
      <c r="W187" s="1"/>
      <c r="X187" s="1"/>
      <c r="Y187" s="1"/>
      <c r="Z187" s="1"/>
      <c r="AA187" s="1"/>
      <c r="AB187" s="1"/>
    </row>
    <row r="188" spans="1:28" x14ac:dyDescent="0.25">
      <c r="A188" s="39" t="str">
        <f t="shared" si="4"/>
        <v xml:space="preserve"> </v>
      </c>
      <c r="B188" s="39" t="str">
        <f t="shared" si="5"/>
        <v/>
      </c>
      <c r="C188" s="1">
        <v>425</v>
      </c>
      <c r="D188" s="46"/>
      <c r="E188" s="1"/>
      <c r="F188" s="1"/>
      <c r="G188" s="1"/>
      <c r="H188" s="1"/>
      <c r="I188" s="1"/>
      <c r="J188" s="1"/>
      <c r="K188" s="1"/>
      <c r="L188" s="1"/>
      <c r="M188" s="1"/>
      <c r="N188" s="1"/>
      <c r="O188" s="1"/>
      <c r="P188" s="1"/>
      <c r="Q188" s="47" t="s">
        <v>603</v>
      </c>
      <c r="R188" s="46"/>
      <c r="S188" s="46"/>
      <c r="T188" s="48" t="s">
        <v>603</v>
      </c>
      <c r="U188" s="49" t="s">
        <v>603</v>
      </c>
      <c r="V188" s="50"/>
      <c r="W188" s="1"/>
      <c r="X188" s="1"/>
      <c r="Y188" s="1"/>
      <c r="Z188" s="1"/>
      <c r="AA188" s="1"/>
      <c r="AB188" s="1"/>
    </row>
    <row r="189" spans="1:28" x14ac:dyDescent="0.25">
      <c r="A189" s="39" t="str">
        <f t="shared" si="4"/>
        <v xml:space="preserve"> </v>
      </c>
      <c r="B189" s="39" t="str">
        <f t="shared" si="5"/>
        <v/>
      </c>
      <c r="C189" s="1">
        <v>426</v>
      </c>
      <c r="D189" s="46"/>
      <c r="E189" s="1"/>
      <c r="F189" s="1"/>
      <c r="G189" s="1"/>
      <c r="H189" s="1"/>
      <c r="I189" s="1"/>
      <c r="J189" s="1"/>
      <c r="K189" s="1"/>
      <c r="L189" s="1"/>
      <c r="M189" s="1"/>
      <c r="N189" s="1"/>
      <c r="O189" s="1"/>
      <c r="P189" s="1"/>
      <c r="Q189" s="47" t="s">
        <v>603</v>
      </c>
      <c r="R189" s="46"/>
      <c r="S189" s="46"/>
      <c r="T189" s="48" t="s">
        <v>603</v>
      </c>
      <c r="U189" s="49" t="s">
        <v>603</v>
      </c>
      <c r="V189" s="50"/>
      <c r="W189" s="1"/>
      <c r="X189" s="1"/>
      <c r="Y189" s="1"/>
      <c r="Z189" s="1"/>
      <c r="AA189" s="1"/>
      <c r="AB189" s="1"/>
    </row>
    <row r="190" spans="1:28" x14ac:dyDescent="0.25">
      <c r="A190" s="39" t="str">
        <f t="shared" si="4"/>
        <v xml:space="preserve"> </v>
      </c>
      <c r="B190" s="39" t="str">
        <f t="shared" si="5"/>
        <v/>
      </c>
      <c r="C190" s="1">
        <v>427</v>
      </c>
      <c r="D190" s="46"/>
      <c r="E190" s="1"/>
      <c r="F190" s="1"/>
      <c r="G190" s="1"/>
      <c r="H190" s="1"/>
      <c r="I190" s="1"/>
      <c r="J190" s="1"/>
      <c r="K190" s="1"/>
      <c r="L190" s="1"/>
      <c r="M190" s="1"/>
      <c r="N190" s="1"/>
      <c r="O190" s="1"/>
      <c r="P190" s="1"/>
      <c r="Q190" s="47" t="s">
        <v>603</v>
      </c>
      <c r="R190" s="46"/>
      <c r="S190" s="46"/>
      <c r="T190" s="48" t="s">
        <v>603</v>
      </c>
      <c r="U190" s="49" t="s">
        <v>603</v>
      </c>
      <c r="V190" s="50"/>
      <c r="W190" s="1"/>
      <c r="X190" s="1"/>
      <c r="Y190" s="1"/>
      <c r="Z190" s="1"/>
      <c r="AA190" s="1"/>
      <c r="AB190" s="1"/>
    </row>
    <row r="191" spans="1:28" x14ac:dyDescent="0.25">
      <c r="A191" s="39" t="str">
        <f t="shared" si="4"/>
        <v xml:space="preserve"> </v>
      </c>
      <c r="B191" s="39" t="str">
        <f t="shared" si="5"/>
        <v/>
      </c>
      <c r="C191" s="1">
        <v>428</v>
      </c>
      <c r="D191" s="46"/>
      <c r="E191" s="1"/>
      <c r="F191" s="1"/>
      <c r="G191" s="1"/>
      <c r="H191" s="1"/>
      <c r="I191" s="1"/>
      <c r="J191" s="1"/>
      <c r="K191" s="1"/>
      <c r="L191" s="1"/>
      <c r="M191" s="1"/>
      <c r="N191" s="1"/>
      <c r="O191" s="1"/>
      <c r="P191" s="1"/>
      <c r="Q191" s="47" t="s">
        <v>603</v>
      </c>
      <c r="R191" s="46"/>
      <c r="S191" s="46"/>
      <c r="T191" s="48" t="s">
        <v>603</v>
      </c>
      <c r="U191" s="49" t="s">
        <v>603</v>
      </c>
      <c r="V191" s="50"/>
      <c r="W191" s="1"/>
      <c r="X191" s="1"/>
      <c r="Y191" s="1"/>
      <c r="Z191" s="1"/>
      <c r="AA191" s="1"/>
      <c r="AB191" s="1"/>
    </row>
    <row r="192" spans="1:28" x14ac:dyDescent="0.25">
      <c r="A192" s="39" t="str">
        <f t="shared" si="4"/>
        <v xml:space="preserve"> </v>
      </c>
      <c r="B192" s="39" t="str">
        <f t="shared" si="5"/>
        <v/>
      </c>
      <c r="C192" s="1">
        <v>429</v>
      </c>
      <c r="D192" s="46"/>
      <c r="E192" s="1"/>
      <c r="F192" s="1"/>
      <c r="G192" s="1"/>
      <c r="H192" s="1"/>
      <c r="I192" s="1"/>
      <c r="J192" s="1"/>
      <c r="K192" s="1"/>
      <c r="L192" s="1"/>
      <c r="M192" s="1"/>
      <c r="N192" s="1"/>
      <c r="O192" s="1"/>
      <c r="P192" s="1"/>
      <c r="Q192" s="47" t="s">
        <v>603</v>
      </c>
      <c r="R192" s="46"/>
      <c r="S192" s="46"/>
      <c r="T192" s="48" t="s">
        <v>603</v>
      </c>
      <c r="U192" s="49" t="s">
        <v>603</v>
      </c>
      <c r="V192" s="50"/>
      <c r="W192" s="1"/>
      <c r="X192" s="1"/>
      <c r="Y192" s="1"/>
      <c r="Z192" s="1"/>
      <c r="AA192" s="1"/>
      <c r="AB192" s="1"/>
    </row>
    <row r="193" spans="1:28" x14ac:dyDescent="0.25">
      <c r="A193" s="39" t="str">
        <f t="shared" si="4"/>
        <v xml:space="preserve"> </v>
      </c>
      <c r="B193" s="39" t="str">
        <f t="shared" si="5"/>
        <v/>
      </c>
      <c r="C193" s="1">
        <v>430</v>
      </c>
      <c r="D193" s="46"/>
      <c r="E193" s="1"/>
      <c r="F193" s="1"/>
      <c r="G193" s="1"/>
      <c r="H193" s="1"/>
      <c r="I193" s="1"/>
      <c r="J193" s="1"/>
      <c r="K193" s="1"/>
      <c r="L193" s="1"/>
      <c r="M193" s="1"/>
      <c r="N193" s="1"/>
      <c r="O193" s="1"/>
      <c r="P193" s="1"/>
      <c r="Q193" s="47" t="s">
        <v>603</v>
      </c>
      <c r="R193" s="46"/>
      <c r="S193" s="46"/>
      <c r="T193" s="48" t="s">
        <v>603</v>
      </c>
      <c r="U193" s="49" t="s">
        <v>603</v>
      </c>
      <c r="V193" s="50"/>
      <c r="W193" s="1"/>
      <c r="X193" s="1"/>
      <c r="Y193" s="1"/>
      <c r="Z193" s="1"/>
      <c r="AA193" s="1"/>
      <c r="AB193" s="1"/>
    </row>
    <row r="194" spans="1:28" x14ac:dyDescent="0.25">
      <c r="A194" s="39" t="str">
        <f t="shared" si="4"/>
        <v xml:space="preserve"> </v>
      </c>
      <c r="B194" s="39" t="str">
        <f t="shared" si="5"/>
        <v/>
      </c>
      <c r="C194" s="1">
        <v>431</v>
      </c>
      <c r="D194" s="46"/>
      <c r="E194" s="1"/>
      <c r="F194" s="1"/>
      <c r="G194" s="1"/>
      <c r="H194" s="1"/>
      <c r="I194" s="1"/>
      <c r="J194" s="1"/>
      <c r="K194" s="1"/>
      <c r="L194" s="1"/>
      <c r="M194" s="1"/>
      <c r="N194" s="1"/>
      <c r="O194" s="1"/>
      <c r="P194" s="1"/>
      <c r="Q194" s="47" t="s">
        <v>603</v>
      </c>
      <c r="R194" s="46"/>
      <c r="S194" s="46"/>
      <c r="T194" s="48" t="s">
        <v>603</v>
      </c>
      <c r="U194" s="49" t="s">
        <v>603</v>
      </c>
      <c r="V194" s="50"/>
      <c r="W194" s="1"/>
      <c r="X194" s="1"/>
      <c r="Y194" s="1"/>
      <c r="Z194" s="1"/>
      <c r="AA194" s="1"/>
      <c r="AB194" s="1"/>
    </row>
    <row r="195" spans="1:28" x14ac:dyDescent="0.25">
      <c r="A195" s="39" t="str">
        <f t="shared" si="4"/>
        <v xml:space="preserve"> </v>
      </c>
      <c r="B195" s="39" t="str">
        <f t="shared" si="5"/>
        <v/>
      </c>
      <c r="C195" s="1">
        <v>432</v>
      </c>
      <c r="D195" s="46"/>
      <c r="E195" s="1"/>
      <c r="F195" s="1"/>
      <c r="G195" s="1"/>
      <c r="H195" s="1"/>
      <c r="I195" s="1"/>
      <c r="J195" s="1"/>
      <c r="K195" s="1"/>
      <c r="L195" s="1"/>
      <c r="M195" s="1"/>
      <c r="N195" s="1"/>
      <c r="O195" s="1"/>
      <c r="P195" s="1"/>
      <c r="Q195" s="47" t="s">
        <v>603</v>
      </c>
      <c r="R195" s="46"/>
      <c r="S195" s="46"/>
      <c r="T195" s="48" t="s">
        <v>603</v>
      </c>
      <c r="U195" s="49" t="s">
        <v>603</v>
      </c>
      <c r="V195" s="50"/>
      <c r="W195" s="1"/>
      <c r="X195" s="1"/>
      <c r="Y195" s="1"/>
      <c r="Z195" s="1"/>
      <c r="AA195" s="1"/>
      <c r="AB195" s="1"/>
    </row>
    <row r="196" spans="1:28" x14ac:dyDescent="0.25">
      <c r="A196" s="39" t="str">
        <f t="shared" si="4"/>
        <v xml:space="preserve"> </v>
      </c>
      <c r="B196" s="39" t="str">
        <f t="shared" si="5"/>
        <v/>
      </c>
      <c r="C196" s="1">
        <v>433</v>
      </c>
      <c r="D196" s="46"/>
      <c r="E196" s="1"/>
      <c r="F196" s="1"/>
      <c r="G196" s="1"/>
      <c r="H196" s="1"/>
      <c r="I196" s="1"/>
      <c r="J196" s="1"/>
      <c r="K196" s="1"/>
      <c r="L196" s="1"/>
      <c r="M196" s="1"/>
      <c r="N196" s="1"/>
      <c r="O196" s="1"/>
      <c r="P196" s="1"/>
      <c r="Q196" s="47" t="s">
        <v>603</v>
      </c>
      <c r="R196" s="46"/>
      <c r="S196" s="46"/>
      <c r="T196" s="48" t="s">
        <v>603</v>
      </c>
      <c r="U196" s="49" t="s">
        <v>603</v>
      </c>
      <c r="V196" s="50"/>
      <c r="W196" s="1"/>
      <c r="X196" s="1"/>
      <c r="Y196" s="1"/>
      <c r="Z196" s="1"/>
      <c r="AA196" s="1"/>
      <c r="AB196" s="1"/>
    </row>
    <row r="197" spans="1:28" x14ac:dyDescent="0.25">
      <c r="A197" s="39" t="str">
        <f t="shared" si="4"/>
        <v xml:space="preserve"> </v>
      </c>
      <c r="B197" s="39" t="str">
        <f t="shared" si="5"/>
        <v/>
      </c>
      <c r="C197" s="1">
        <v>434</v>
      </c>
      <c r="D197" s="46"/>
      <c r="E197" s="1"/>
      <c r="F197" s="1"/>
      <c r="G197" s="1"/>
      <c r="H197" s="1"/>
      <c r="I197" s="1"/>
      <c r="J197" s="1"/>
      <c r="K197" s="1"/>
      <c r="L197" s="1"/>
      <c r="M197" s="1"/>
      <c r="N197" s="1"/>
      <c r="O197" s="1"/>
      <c r="P197" s="1"/>
      <c r="Q197" s="47" t="s">
        <v>603</v>
      </c>
      <c r="R197" s="46"/>
      <c r="S197" s="46"/>
      <c r="T197" s="48" t="s">
        <v>603</v>
      </c>
      <c r="U197" s="49" t="s">
        <v>603</v>
      </c>
      <c r="V197" s="50"/>
      <c r="W197" s="1"/>
      <c r="X197" s="1"/>
      <c r="Y197" s="1"/>
      <c r="Z197" s="1"/>
      <c r="AA197" s="1"/>
      <c r="AB197" s="1"/>
    </row>
    <row r="198" spans="1:28" x14ac:dyDescent="0.25">
      <c r="A198" s="39" t="str">
        <f t="shared" ref="A198:A202" si="6">+CONCATENATE(LEFT(K198,2)," ",LEFT(L198,2))</f>
        <v xml:space="preserve"> </v>
      </c>
      <c r="B198" s="39" t="str">
        <f t="shared" ref="B198:B202" si="7">IF(R198&lt;&gt;"",CONCATENATE(DAY(R198),".",MONTH(R198)),"")</f>
        <v/>
      </c>
      <c r="C198" s="1">
        <v>435</v>
      </c>
      <c r="D198" s="46"/>
      <c r="E198" s="1"/>
      <c r="F198" s="1"/>
      <c r="G198" s="1"/>
      <c r="H198" s="1"/>
      <c r="I198" s="1"/>
      <c r="J198" s="1"/>
      <c r="K198" s="1"/>
      <c r="L198" s="1"/>
      <c r="M198" s="1"/>
      <c r="N198" s="1"/>
      <c r="O198" s="1"/>
      <c r="P198" s="1"/>
      <c r="Q198" s="47" t="s">
        <v>603</v>
      </c>
      <c r="R198" s="46"/>
      <c r="S198" s="46"/>
      <c r="T198" s="48" t="s">
        <v>603</v>
      </c>
      <c r="U198" s="49" t="s">
        <v>603</v>
      </c>
      <c r="V198" s="50"/>
      <c r="W198" s="1"/>
      <c r="X198" s="1"/>
      <c r="Y198" s="1"/>
      <c r="Z198" s="1"/>
      <c r="AA198" s="1"/>
      <c r="AB198" s="1"/>
    </row>
    <row r="199" spans="1:28" x14ac:dyDescent="0.25">
      <c r="A199" s="39" t="str">
        <f t="shared" si="6"/>
        <v xml:space="preserve"> </v>
      </c>
      <c r="B199" s="39" t="str">
        <f t="shared" si="7"/>
        <v/>
      </c>
      <c r="C199" s="1">
        <v>436</v>
      </c>
      <c r="D199" s="46"/>
      <c r="E199" s="1"/>
      <c r="F199" s="1"/>
      <c r="G199" s="1"/>
      <c r="H199" s="1"/>
      <c r="I199" s="1"/>
      <c r="J199" s="1"/>
      <c r="K199" s="1"/>
      <c r="L199" s="1"/>
      <c r="M199" s="1"/>
      <c r="N199" s="1"/>
      <c r="O199" s="1"/>
      <c r="P199" s="1"/>
      <c r="Q199" s="47" t="s">
        <v>603</v>
      </c>
      <c r="R199" s="46"/>
      <c r="S199" s="46"/>
      <c r="T199" s="48" t="s">
        <v>603</v>
      </c>
      <c r="U199" s="49" t="s">
        <v>603</v>
      </c>
      <c r="V199" s="50"/>
      <c r="W199" s="1"/>
      <c r="X199" s="1"/>
      <c r="Y199" s="1"/>
      <c r="Z199" s="1"/>
      <c r="AA199" s="1"/>
      <c r="AB199" s="1"/>
    </row>
    <row r="200" spans="1:28" x14ac:dyDescent="0.25">
      <c r="A200" s="39" t="str">
        <f t="shared" si="6"/>
        <v xml:space="preserve"> </v>
      </c>
      <c r="B200" s="39" t="str">
        <f t="shared" si="7"/>
        <v/>
      </c>
      <c r="C200" s="1">
        <v>437</v>
      </c>
      <c r="D200" s="46"/>
      <c r="E200" s="1"/>
      <c r="F200" s="1"/>
      <c r="G200" s="1"/>
      <c r="H200" s="1"/>
      <c r="I200" s="1"/>
      <c r="J200" s="1"/>
      <c r="K200" s="1"/>
      <c r="L200" s="1"/>
      <c r="M200" s="1"/>
      <c r="N200" s="1"/>
      <c r="O200" s="1"/>
      <c r="P200" s="1"/>
      <c r="Q200" s="47" t="s">
        <v>603</v>
      </c>
      <c r="R200" s="46"/>
      <c r="S200" s="46"/>
      <c r="T200" s="48" t="s">
        <v>603</v>
      </c>
      <c r="U200" s="49" t="s">
        <v>603</v>
      </c>
      <c r="V200" s="50"/>
      <c r="W200" s="1"/>
      <c r="X200" s="1"/>
      <c r="Y200" s="1"/>
      <c r="Z200" s="1"/>
      <c r="AA200" s="1"/>
      <c r="AB200" s="1"/>
    </row>
    <row r="201" spans="1:28" x14ac:dyDescent="0.25">
      <c r="A201" s="39" t="str">
        <f t="shared" si="6"/>
        <v xml:space="preserve"> </v>
      </c>
      <c r="B201" s="39" t="str">
        <f t="shared" si="7"/>
        <v/>
      </c>
      <c r="C201" s="1">
        <v>438</v>
      </c>
      <c r="D201" s="46"/>
      <c r="E201" s="1"/>
      <c r="F201" s="1"/>
      <c r="G201" s="1"/>
      <c r="H201" s="1"/>
      <c r="I201" s="1"/>
      <c r="J201" s="1"/>
      <c r="K201" s="1"/>
      <c r="L201" s="1"/>
      <c r="M201" s="1"/>
      <c r="N201" s="1"/>
      <c r="O201" s="1"/>
      <c r="P201" s="1"/>
      <c r="Q201" s="47" t="s">
        <v>603</v>
      </c>
      <c r="R201" s="46"/>
      <c r="S201" s="46"/>
      <c r="T201" s="48" t="s">
        <v>603</v>
      </c>
      <c r="U201" s="49" t="s">
        <v>603</v>
      </c>
      <c r="V201" s="50"/>
      <c r="W201" s="1"/>
      <c r="X201" s="1"/>
      <c r="Y201" s="1"/>
      <c r="Z201" s="1"/>
      <c r="AA201" s="1"/>
      <c r="AB201" s="1"/>
    </row>
    <row r="202" spans="1:28" x14ac:dyDescent="0.25">
      <c r="A202" s="39" t="str">
        <f t="shared" si="6"/>
        <v xml:space="preserve"> </v>
      </c>
      <c r="B202" s="39" t="str">
        <f t="shared" si="7"/>
        <v/>
      </c>
      <c r="C202" s="1">
        <v>439</v>
      </c>
      <c r="D202" s="46"/>
      <c r="E202" s="1"/>
      <c r="F202" s="1"/>
      <c r="G202" s="1"/>
      <c r="H202" s="1"/>
      <c r="I202" s="1"/>
      <c r="J202" s="1"/>
      <c r="K202" s="1"/>
      <c r="L202" s="1"/>
      <c r="M202" s="1"/>
      <c r="N202" s="1"/>
      <c r="O202" s="1"/>
      <c r="P202" s="1"/>
      <c r="Q202" s="47" t="s">
        <v>603</v>
      </c>
      <c r="R202" s="46"/>
      <c r="S202" s="46"/>
      <c r="T202" s="48" t="s">
        <v>603</v>
      </c>
      <c r="U202" s="49" t="s">
        <v>603</v>
      </c>
      <c r="V202" s="50"/>
      <c r="W202" s="1"/>
      <c r="X202" s="1"/>
      <c r="Y202" s="1"/>
      <c r="Z202" s="1"/>
      <c r="AA202" s="1"/>
      <c r="AB202" s="1"/>
    </row>
    <row r="203" spans="1:28" x14ac:dyDescent="0.25">
      <c r="C203" s="1">
        <v>440</v>
      </c>
      <c r="D203" s="46"/>
      <c r="E203" s="1"/>
      <c r="F203" s="1"/>
      <c r="G203" s="1"/>
      <c r="H203" s="1"/>
      <c r="I203" s="1"/>
      <c r="J203" s="1"/>
      <c r="K203" s="1"/>
      <c r="L203" s="1"/>
      <c r="M203" s="1"/>
      <c r="N203" s="1"/>
      <c r="O203" s="1"/>
      <c r="P203" s="1"/>
      <c r="Q203" s="47" t="s">
        <v>603</v>
      </c>
      <c r="R203" s="46"/>
      <c r="S203" s="46"/>
      <c r="T203" s="48" t="s">
        <v>603</v>
      </c>
      <c r="U203" s="49" t="s">
        <v>603</v>
      </c>
      <c r="V203" s="50"/>
      <c r="W203" s="1"/>
      <c r="X203" s="1"/>
      <c r="Y203" s="1"/>
      <c r="Z203" s="1"/>
      <c r="AA203" s="1"/>
      <c r="AB203" s="1"/>
    </row>
    <row r="204" spans="1:28" x14ac:dyDescent="0.25">
      <c r="C204" s="1">
        <v>441</v>
      </c>
      <c r="D204" s="46"/>
      <c r="E204" s="1"/>
      <c r="F204" s="1"/>
      <c r="G204" s="1"/>
      <c r="H204" s="1"/>
      <c r="I204" s="1"/>
      <c r="J204" s="1"/>
      <c r="K204" s="1"/>
      <c r="L204" s="1"/>
      <c r="M204" s="1"/>
      <c r="N204" s="1"/>
      <c r="O204" s="1"/>
      <c r="P204" s="1"/>
      <c r="Q204" s="47" t="s">
        <v>603</v>
      </c>
      <c r="R204" s="46"/>
      <c r="S204" s="46"/>
      <c r="T204" s="48" t="s">
        <v>603</v>
      </c>
      <c r="U204" s="49" t="s">
        <v>603</v>
      </c>
      <c r="V204" s="50"/>
      <c r="W204" s="1"/>
      <c r="X204" s="1"/>
      <c r="Y204" s="1"/>
      <c r="Z204" s="1"/>
      <c r="AA204" s="1"/>
      <c r="AB204" s="1"/>
    </row>
    <row r="205" spans="1:28" x14ac:dyDescent="0.25">
      <c r="C205" s="1">
        <v>442</v>
      </c>
      <c r="D205" s="46"/>
      <c r="E205" s="1"/>
      <c r="F205" s="1"/>
      <c r="G205" s="1"/>
      <c r="H205" s="1"/>
      <c r="I205" s="1"/>
      <c r="J205" s="1"/>
      <c r="K205" s="1"/>
      <c r="L205" s="1"/>
      <c r="M205" s="1"/>
      <c r="N205" s="1"/>
      <c r="O205" s="1"/>
      <c r="P205" s="1"/>
      <c r="Q205" s="47" t="s">
        <v>603</v>
      </c>
      <c r="R205" s="46"/>
      <c r="S205" s="46"/>
      <c r="T205" s="48" t="s">
        <v>603</v>
      </c>
      <c r="U205" s="49" t="s">
        <v>603</v>
      </c>
      <c r="V205" s="50"/>
      <c r="W205" s="1"/>
      <c r="X205" s="1"/>
      <c r="Y205" s="1"/>
      <c r="Z205" s="1"/>
      <c r="AA205" s="1"/>
      <c r="AB205" s="1"/>
    </row>
    <row r="206" spans="1:28" x14ac:dyDescent="0.25">
      <c r="C206" s="1">
        <v>443</v>
      </c>
      <c r="D206" s="46"/>
      <c r="E206" s="1"/>
      <c r="F206" s="1"/>
      <c r="G206" s="1"/>
      <c r="H206" s="1"/>
      <c r="I206" s="1"/>
      <c r="J206" s="1"/>
      <c r="K206" s="1"/>
      <c r="L206" s="1"/>
      <c r="M206" s="1"/>
      <c r="N206" s="1"/>
      <c r="O206" s="1"/>
      <c r="P206" s="1"/>
      <c r="Q206" s="47" t="s">
        <v>603</v>
      </c>
      <c r="R206" s="46"/>
      <c r="S206" s="46"/>
      <c r="T206" s="48" t="s">
        <v>603</v>
      </c>
      <c r="U206" s="49" t="s">
        <v>603</v>
      </c>
      <c r="V206" s="50"/>
      <c r="W206" s="1"/>
      <c r="X206" s="1"/>
      <c r="Y206" s="1"/>
      <c r="Z206" s="1"/>
      <c r="AA206" s="1"/>
      <c r="AB206" s="1"/>
    </row>
    <row r="207" spans="1:28" x14ac:dyDescent="0.25">
      <c r="C207" s="1">
        <v>444</v>
      </c>
      <c r="D207" s="46"/>
      <c r="E207" s="1"/>
      <c r="F207" s="1"/>
      <c r="G207" s="1"/>
      <c r="H207" s="1"/>
      <c r="I207" s="1"/>
      <c r="J207" s="1"/>
      <c r="K207" s="1"/>
      <c r="L207" s="1"/>
      <c r="M207" s="1"/>
      <c r="N207" s="1"/>
      <c r="O207" s="1"/>
      <c r="P207" s="1"/>
      <c r="Q207" s="47" t="s">
        <v>603</v>
      </c>
      <c r="R207" s="46"/>
      <c r="S207" s="46"/>
      <c r="T207" s="48" t="s">
        <v>603</v>
      </c>
      <c r="U207" s="49" t="s">
        <v>603</v>
      </c>
      <c r="V207" s="50"/>
      <c r="W207" s="1"/>
      <c r="X207" s="1"/>
      <c r="Y207" s="1"/>
      <c r="Z207" s="1"/>
      <c r="AA207" s="1"/>
      <c r="AB207" s="1"/>
    </row>
    <row r="208" spans="1:28" x14ac:dyDescent="0.25">
      <c r="C208" s="1">
        <v>445</v>
      </c>
      <c r="D208" s="46"/>
      <c r="E208" s="1"/>
      <c r="F208" s="1"/>
      <c r="G208" s="1"/>
      <c r="H208" s="1"/>
      <c r="I208" s="1"/>
      <c r="J208" s="1"/>
      <c r="K208" s="1"/>
      <c r="L208" s="1"/>
      <c r="M208" s="1"/>
      <c r="N208" s="1"/>
      <c r="O208" s="1"/>
      <c r="P208" s="1"/>
      <c r="Q208" s="47" t="s">
        <v>603</v>
      </c>
      <c r="R208" s="46"/>
      <c r="S208" s="46"/>
      <c r="T208" s="48" t="s">
        <v>603</v>
      </c>
      <c r="U208" s="49" t="s">
        <v>603</v>
      </c>
      <c r="V208" s="50"/>
      <c r="W208" s="1"/>
      <c r="X208" s="1"/>
      <c r="Y208" s="1"/>
      <c r="Z208" s="1"/>
      <c r="AA208" s="1"/>
      <c r="AB208" s="1"/>
    </row>
    <row r="209" spans="3:28" x14ac:dyDescent="0.25">
      <c r="C209" s="1">
        <v>446</v>
      </c>
      <c r="D209" s="46"/>
      <c r="E209" s="1"/>
      <c r="F209" s="1"/>
      <c r="G209" s="1"/>
      <c r="H209" s="1"/>
      <c r="I209" s="1"/>
      <c r="J209" s="1"/>
      <c r="K209" s="1"/>
      <c r="L209" s="1"/>
      <c r="M209" s="1"/>
      <c r="N209" s="1"/>
      <c r="O209" s="1"/>
      <c r="P209" s="1"/>
      <c r="Q209" s="47" t="s">
        <v>603</v>
      </c>
      <c r="R209" s="46"/>
      <c r="S209" s="46"/>
      <c r="T209" s="48" t="s">
        <v>603</v>
      </c>
      <c r="U209" s="49" t="s">
        <v>603</v>
      </c>
      <c r="V209" s="50"/>
      <c r="W209" s="1"/>
      <c r="X209" s="1"/>
      <c r="Y209" s="1"/>
      <c r="Z209" s="1"/>
      <c r="AA209" s="1"/>
      <c r="AB209" s="1"/>
    </row>
    <row r="210" spans="3:28" x14ac:dyDescent="0.25">
      <c r="C210" s="1">
        <v>447</v>
      </c>
      <c r="D210" s="46"/>
      <c r="E210" s="1"/>
      <c r="F210" s="1"/>
      <c r="G210" s="1"/>
      <c r="H210" s="1"/>
      <c r="I210" s="1"/>
      <c r="J210" s="1"/>
      <c r="K210" s="1"/>
      <c r="L210" s="1"/>
      <c r="M210" s="1"/>
      <c r="N210" s="1"/>
      <c r="O210" s="1"/>
      <c r="P210" s="1"/>
      <c r="Q210" s="47" t="s">
        <v>603</v>
      </c>
      <c r="R210" s="46"/>
      <c r="S210" s="46"/>
      <c r="T210" s="48" t="s">
        <v>603</v>
      </c>
      <c r="U210" s="49" t="s">
        <v>603</v>
      </c>
      <c r="V210" s="50"/>
      <c r="W210" s="1"/>
      <c r="X210" s="1"/>
      <c r="Y210" s="1"/>
      <c r="Z210" s="1"/>
      <c r="AA210" s="1"/>
      <c r="AB210" s="1"/>
    </row>
    <row r="211" spans="3:28" x14ac:dyDescent="0.25">
      <c r="C211" s="1">
        <v>448</v>
      </c>
      <c r="D211" s="46"/>
      <c r="E211" s="1"/>
      <c r="F211" s="1"/>
      <c r="G211" s="1"/>
      <c r="H211" s="1"/>
      <c r="I211" s="1"/>
      <c r="J211" s="1"/>
      <c r="K211" s="1"/>
      <c r="L211" s="1"/>
      <c r="M211" s="1"/>
      <c r="N211" s="1"/>
      <c r="O211" s="1"/>
      <c r="P211" s="1"/>
      <c r="Q211" s="47" t="s">
        <v>603</v>
      </c>
      <c r="R211" s="46"/>
      <c r="S211" s="46"/>
      <c r="T211" s="48" t="s">
        <v>603</v>
      </c>
      <c r="U211" s="49" t="s">
        <v>603</v>
      </c>
      <c r="V211" s="50"/>
      <c r="W211" s="1"/>
      <c r="X211" s="1"/>
      <c r="Y211" s="1"/>
      <c r="Z211" s="1"/>
      <c r="AA211" s="1"/>
      <c r="AB211" s="1"/>
    </row>
    <row r="212" spans="3:28" x14ac:dyDescent="0.25">
      <c r="C212" s="1">
        <v>449</v>
      </c>
      <c r="D212" s="46"/>
      <c r="E212" s="1"/>
      <c r="F212" s="1"/>
      <c r="G212" s="1"/>
      <c r="H212" s="1"/>
      <c r="I212" s="1"/>
      <c r="J212" s="1"/>
      <c r="K212" s="1"/>
      <c r="L212" s="1"/>
      <c r="M212" s="1"/>
      <c r="N212" s="1"/>
      <c r="O212" s="1"/>
      <c r="P212" s="1"/>
      <c r="Q212" s="47" t="s">
        <v>603</v>
      </c>
      <c r="R212" s="46"/>
      <c r="S212" s="46"/>
      <c r="T212" s="48" t="s">
        <v>603</v>
      </c>
      <c r="U212" s="49" t="s">
        <v>603</v>
      </c>
      <c r="V212" s="50"/>
      <c r="W212" s="1"/>
      <c r="X212" s="1"/>
      <c r="Y212" s="1"/>
      <c r="Z212" s="1"/>
      <c r="AA212" s="1"/>
      <c r="AB212" s="1"/>
    </row>
    <row r="213" spans="3:28" x14ac:dyDescent="0.25">
      <c r="C213" s="1">
        <v>450</v>
      </c>
      <c r="D213" s="46"/>
      <c r="E213" s="1"/>
      <c r="F213" s="1"/>
      <c r="G213" s="1"/>
      <c r="H213" s="1"/>
      <c r="I213" s="1"/>
      <c r="J213" s="1"/>
      <c r="K213" s="1"/>
      <c r="L213" s="1"/>
      <c r="M213" s="1"/>
      <c r="N213" s="1"/>
      <c r="O213" s="1"/>
      <c r="P213" s="1"/>
      <c r="Q213" s="47" t="s">
        <v>603</v>
      </c>
      <c r="R213" s="46"/>
      <c r="S213" s="46"/>
      <c r="T213" s="48" t="s">
        <v>603</v>
      </c>
      <c r="U213" s="49" t="s">
        <v>603</v>
      </c>
      <c r="V213" s="50"/>
      <c r="W213" s="1"/>
      <c r="X213" s="1"/>
      <c r="Y213" s="1"/>
      <c r="Z213" s="1"/>
      <c r="AA213" s="1"/>
      <c r="AB213" s="1"/>
    </row>
    <row r="214" spans="3:28" x14ac:dyDescent="0.25">
      <c r="C214" s="1">
        <v>451</v>
      </c>
      <c r="D214" s="46"/>
      <c r="E214" s="1"/>
      <c r="F214" s="1"/>
      <c r="G214" s="1"/>
      <c r="H214" s="1"/>
      <c r="I214" s="1"/>
      <c r="J214" s="1"/>
      <c r="K214" s="1"/>
      <c r="L214" s="1"/>
      <c r="M214" s="1"/>
      <c r="N214" s="1"/>
      <c r="O214" s="1"/>
      <c r="P214" s="1"/>
      <c r="Q214" s="47" t="s">
        <v>603</v>
      </c>
      <c r="R214" s="46"/>
      <c r="S214" s="46"/>
      <c r="T214" s="48" t="s">
        <v>603</v>
      </c>
      <c r="U214" s="49" t="s">
        <v>603</v>
      </c>
      <c r="V214" s="50"/>
      <c r="W214" s="1"/>
      <c r="X214" s="1"/>
      <c r="Y214" s="1"/>
      <c r="Z214" s="1"/>
      <c r="AA214" s="1"/>
      <c r="AB214" s="1"/>
    </row>
    <row r="215" spans="3:28" x14ac:dyDescent="0.25">
      <c r="C215" s="1">
        <v>452</v>
      </c>
      <c r="D215" s="46"/>
      <c r="E215" s="1"/>
      <c r="F215" s="1"/>
      <c r="G215" s="1"/>
      <c r="H215" s="1"/>
      <c r="I215" s="1"/>
      <c r="J215" s="1"/>
      <c r="K215" s="1"/>
      <c r="L215" s="1"/>
      <c r="M215" s="1"/>
      <c r="N215" s="1"/>
      <c r="O215" s="1"/>
      <c r="P215" s="1"/>
      <c r="Q215" s="47" t="s">
        <v>603</v>
      </c>
      <c r="R215" s="46"/>
      <c r="S215" s="46"/>
      <c r="T215" s="48" t="s">
        <v>603</v>
      </c>
      <c r="U215" s="49" t="s">
        <v>603</v>
      </c>
      <c r="V215" s="50"/>
      <c r="W215" s="1"/>
      <c r="X215" s="1"/>
      <c r="Y215" s="1"/>
      <c r="Z215" s="1"/>
      <c r="AA215" s="1"/>
      <c r="AB215" s="1"/>
    </row>
    <row r="216" spans="3:28" x14ac:dyDescent="0.25">
      <c r="C216" s="1">
        <v>453</v>
      </c>
      <c r="D216" s="46"/>
      <c r="E216" s="1"/>
      <c r="F216" s="1"/>
      <c r="G216" s="1"/>
      <c r="H216" s="1"/>
      <c r="I216" s="1"/>
      <c r="J216" s="1"/>
      <c r="K216" s="1"/>
      <c r="L216" s="1"/>
      <c r="M216" s="1"/>
      <c r="N216" s="1"/>
      <c r="O216" s="1"/>
      <c r="P216" s="1"/>
      <c r="Q216" s="47" t="s">
        <v>603</v>
      </c>
      <c r="R216" s="46"/>
      <c r="S216" s="46"/>
      <c r="T216" s="48" t="s">
        <v>603</v>
      </c>
      <c r="U216" s="49" t="s">
        <v>603</v>
      </c>
      <c r="V216" s="50"/>
      <c r="W216" s="1"/>
      <c r="X216" s="1"/>
      <c r="Y216" s="1"/>
      <c r="Z216" s="1"/>
      <c r="AA216" s="1"/>
      <c r="AB216" s="1"/>
    </row>
    <row r="217" spans="3:28" x14ac:dyDescent="0.25">
      <c r="C217" s="1">
        <v>454</v>
      </c>
      <c r="D217" s="46"/>
      <c r="E217" s="1"/>
      <c r="F217" s="1"/>
      <c r="G217" s="1"/>
      <c r="H217" s="1"/>
      <c r="I217" s="1"/>
      <c r="J217" s="1"/>
      <c r="K217" s="1"/>
      <c r="L217" s="1"/>
      <c r="M217" s="1"/>
      <c r="N217" s="1"/>
      <c r="O217" s="1"/>
      <c r="P217" s="1"/>
      <c r="Q217" s="47" t="s">
        <v>603</v>
      </c>
      <c r="R217" s="46"/>
      <c r="S217" s="46"/>
      <c r="T217" s="48" t="s">
        <v>603</v>
      </c>
      <c r="U217" s="49" t="s">
        <v>603</v>
      </c>
      <c r="V217" s="50"/>
      <c r="W217" s="1"/>
      <c r="X217" s="1"/>
      <c r="Y217" s="1"/>
      <c r="Z217" s="1"/>
      <c r="AA217" s="1"/>
      <c r="AB217" s="1"/>
    </row>
    <row r="218" spans="3:28" x14ac:dyDescent="0.25">
      <c r="C218" s="1">
        <v>455</v>
      </c>
      <c r="D218" s="46"/>
      <c r="E218" s="1"/>
      <c r="F218" s="1"/>
      <c r="G218" s="1"/>
      <c r="H218" s="1"/>
      <c r="I218" s="1"/>
      <c r="J218" s="1"/>
      <c r="K218" s="1"/>
      <c r="L218" s="1"/>
      <c r="M218" s="1"/>
      <c r="N218" s="1"/>
      <c r="O218" s="1"/>
      <c r="P218" s="1"/>
      <c r="Q218" s="47" t="s">
        <v>603</v>
      </c>
      <c r="R218" s="46"/>
      <c r="S218" s="46"/>
      <c r="T218" s="48" t="s">
        <v>603</v>
      </c>
      <c r="U218" s="49" t="s">
        <v>603</v>
      </c>
      <c r="V218" s="50"/>
      <c r="W218" s="1"/>
      <c r="X218" s="1"/>
      <c r="Y218" s="1"/>
      <c r="Z218" s="1"/>
      <c r="AA218" s="1"/>
      <c r="AB218" s="1"/>
    </row>
    <row r="219" spans="3:28" x14ac:dyDescent="0.25">
      <c r="C219" s="1">
        <v>456</v>
      </c>
      <c r="D219" s="46"/>
      <c r="E219" s="1"/>
      <c r="F219" s="1"/>
      <c r="G219" s="1"/>
      <c r="H219" s="1"/>
      <c r="I219" s="1"/>
      <c r="J219" s="1"/>
      <c r="K219" s="1"/>
      <c r="L219" s="1"/>
      <c r="M219" s="1"/>
      <c r="N219" s="1"/>
      <c r="O219" s="1"/>
      <c r="P219" s="1"/>
      <c r="Q219" s="47" t="s">
        <v>603</v>
      </c>
      <c r="R219" s="46"/>
      <c r="S219" s="46"/>
      <c r="T219" s="48" t="s">
        <v>603</v>
      </c>
      <c r="U219" s="49" t="s">
        <v>603</v>
      </c>
      <c r="V219" s="50"/>
      <c r="W219" s="1"/>
      <c r="X219" s="1"/>
      <c r="Y219" s="1"/>
      <c r="Z219" s="1"/>
      <c r="AA219" s="1"/>
      <c r="AB219" s="1"/>
    </row>
    <row r="220" spans="3:28" x14ac:dyDescent="0.25">
      <c r="C220" s="1">
        <v>457</v>
      </c>
      <c r="D220" s="46"/>
      <c r="E220" s="1"/>
      <c r="F220" s="1"/>
      <c r="G220" s="1"/>
      <c r="H220" s="1"/>
      <c r="I220" s="1"/>
      <c r="J220" s="1"/>
      <c r="K220" s="1"/>
      <c r="L220" s="1"/>
      <c r="M220" s="1"/>
      <c r="N220" s="1"/>
      <c r="O220" s="1"/>
      <c r="P220" s="1"/>
      <c r="Q220" s="47" t="s">
        <v>603</v>
      </c>
      <c r="R220" s="46"/>
      <c r="S220" s="46"/>
      <c r="T220" s="48" t="s">
        <v>603</v>
      </c>
      <c r="U220" s="49" t="s">
        <v>603</v>
      </c>
      <c r="V220" s="50"/>
      <c r="W220" s="1"/>
      <c r="X220" s="1"/>
      <c r="Y220" s="1"/>
      <c r="Z220" s="1"/>
      <c r="AA220" s="1"/>
      <c r="AB220" s="1"/>
    </row>
    <row r="221" spans="3:28" x14ac:dyDescent="0.25">
      <c r="C221" s="1">
        <v>458</v>
      </c>
      <c r="D221" s="46"/>
      <c r="E221" s="1"/>
      <c r="F221" s="1"/>
      <c r="G221" s="1"/>
      <c r="H221" s="1"/>
      <c r="I221" s="1"/>
      <c r="J221" s="1"/>
      <c r="K221" s="1"/>
      <c r="L221" s="1"/>
      <c r="M221" s="1"/>
      <c r="N221" s="1"/>
      <c r="O221" s="1"/>
      <c r="P221" s="1"/>
      <c r="Q221" s="47" t="s">
        <v>603</v>
      </c>
      <c r="R221" s="46"/>
      <c r="S221" s="46"/>
      <c r="T221" s="48" t="s">
        <v>603</v>
      </c>
      <c r="U221" s="49" t="s">
        <v>603</v>
      </c>
      <c r="V221" s="50"/>
      <c r="W221" s="1"/>
      <c r="X221" s="1"/>
      <c r="Y221" s="1"/>
      <c r="Z221" s="1"/>
      <c r="AA221" s="1"/>
      <c r="AB221" s="1"/>
    </row>
    <row r="222" spans="3:28" x14ac:dyDescent="0.25">
      <c r="C222" s="1">
        <v>459</v>
      </c>
      <c r="D222" s="46"/>
      <c r="E222" s="1"/>
      <c r="F222" s="1"/>
      <c r="G222" s="1"/>
      <c r="H222" s="1"/>
      <c r="I222" s="1"/>
      <c r="J222" s="1"/>
      <c r="K222" s="1"/>
      <c r="L222" s="1"/>
      <c r="M222" s="1"/>
      <c r="N222" s="1"/>
      <c r="O222" s="1"/>
      <c r="P222" s="1"/>
      <c r="Q222" s="47" t="s">
        <v>603</v>
      </c>
      <c r="R222" s="46"/>
      <c r="S222" s="46"/>
      <c r="T222" s="48" t="s">
        <v>603</v>
      </c>
      <c r="U222" s="49" t="s">
        <v>603</v>
      </c>
      <c r="V222" s="50"/>
      <c r="W222" s="1"/>
      <c r="X222" s="1"/>
      <c r="Y222" s="1"/>
      <c r="Z222" s="1"/>
      <c r="AA222" s="1"/>
      <c r="AB222" s="1"/>
    </row>
    <row r="223" spans="3:28" x14ac:dyDescent="0.25">
      <c r="C223" s="1">
        <v>460</v>
      </c>
      <c r="D223" s="46"/>
      <c r="E223" s="1"/>
      <c r="F223" s="1"/>
      <c r="G223" s="1"/>
      <c r="H223" s="1"/>
      <c r="I223" s="1"/>
      <c r="J223" s="1"/>
      <c r="K223" s="1"/>
      <c r="L223" s="1"/>
      <c r="M223" s="1"/>
      <c r="N223" s="1"/>
      <c r="O223" s="1"/>
      <c r="P223" s="1"/>
      <c r="Q223" s="47" t="s">
        <v>603</v>
      </c>
      <c r="R223" s="46"/>
      <c r="S223" s="46"/>
      <c r="T223" s="48" t="s">
        <v>603</v>
      </c>
      <c r="U223" s="49" t="s">
        <v>603</v>
      </c>
      <c r="V223" s="50"/>
      <c r="W223" s="1"/>
      <c r="X223" s="1"/>
      <c r="Y223" s="1"/>
      <c r="Z223" s="1"/>
      <c r="AA223" s="1"/>
      <c r="AB223" s="1"/>
    </row>
    <row r="224" spans="3:28" x14ac:dyDescent="0.25">
      <c r="C224" s="1">
        <v>461</v>
      </c>
      <c r="D224" s="46"/>
      <c r="E224" s="1"/>
      <c r="F224" s="1"/>
      <c r="G224" s="1"/>
      <c r="H224" s="1"/>
      <c r="I224" s="1"/>
      <c r="J224" s="1"/>
      <c r="K224" s="1"/>
      <c r="L224" s="1"/>
      <c r="M224" s="1"/>
      <c r="N224" s="1"/>
      <c r="O224" s="1"/>
      <c r="P224" s="1"/>
      <c r="Q224" s="47" t="s">
        <v>603</v>
      </c>
      <c r="R224" s="46"/>
      <c r="S224" s="46"/>
      <c r="T224" s="48" t="s">
        <v>603</v>
      </c>
      <c r="U224" s="49" t="s">
        <v>603</v>
      </c>
      <c r="V224" s="50"/>
      <c r="W224" s="1"/>
      <c r="X224" s="1"/>
      <c r="Y224" s="1"/>
      <c r="Z224" s="1"/>
      <c r="AA224" s="1"/>
      <c r="AB224" s="1"/>
    </row>
    <row r="225" spans="3:28" x14ac:dyDescent="0.25">
      <c r="C225" s="1">
        <v>462</v>
      </c>
      <c r="D225" s="46"/>
      <c r="E225" s="1"/>
      <c r="F225" s="1"/>
      <c r="G225" s="1"/>
      <c r="H225" s="1"/>
      <c r="I225" s="1"/>
      <c r="J225" s="1"/>
      <c r="K225" s="1"/>
      <c r="L225" s="1"/>
      <c r="M225" s="1"/>
      <c r="N225" s="1"/>
      <c r="O225" s="1"/>
      <c r="P225" s="1"/>
      <c r="Q225" s="47" t="s">
        <v>603</v>
      </c>
      <c r="R225" s="46"/>
      <c r="S225" s="46"/>
      <c r="T225" s="48" t="s">
        <v>603</v>
      </c>
      <c r="U225" s="49" t="s">
        <v>603</v>
      </c>
      <c r="V225" s="50"/>
      <c r="W225" s="1"/>
      <c r="X225" s="1"/>
      <c r="Y225" s="1"/>
      <c r="Z225" s="1"/>
      <c r="AA225" s="1"/>
      <c r="AB225" s="1"/>
    </row>
    <row r="226" spans="3:28" x14ac:dyDescent="0.25">
      <c r="C226" s="1">
        <v>463</v>
      </c>
      <c r="D226" s="46"/>
      <c r="E226" s="1"/>
      <c r="F226" s="1"/>
      <c r="G226" s="1"/>
      <c r="H226" s="1"/>
      <c r="I226" s="1"/>
      <c r="J226" s="1"/>
      <c r="K226" s="1"/>
      <c r="L226" s="1"/>
      <c r="M226" s="1"/>
      <c r="N226" s="1"/>
      <c r="O226" s="1"/>
      <c r="P226" s="1"/>
      <c r="Q226" s="47" t="s">
        <v>603</v>
      </c>
      <c r="R226" s="46"/>
      <c r="S226" s="46"/>
      <c r="T226" s="48" t="s">
        <v>603</v>
      </c>
      <c r="U226" s="49" t="s">
        <v>603</v>
      </c>
      <c r="V226" s="50"/>
      <c r="W226" s="1"/>
      <c r="X226" s="1"/>
      <c r="Y226" s="1"/>
      <c r="Z226" s="1"/>
      <c r="AA226" s="1"/>
      <c r="AB226" s="1"/>
    </row>
    <row r="227" spans="3:28" x14ac:dyDescent="0.25">
      <c r="C227" s="1">
        <v>464</v>
      </c>
      <c r="D227" s="46"/>
      <c r="E227" s="1"/>
      <c r="F227" s="1"/>
      <c r="G227" s="1"/>
      <c r="H227" s="1"/>
      <c r="I227" s="1"/>
      <c r="J227" s="1"/>
      <c r="K227" s="1"/>
      <c r="L227" s="1"/>
      <c r="M227" s="1"/>
      <c r="N227" s="1"/>
      <c r="O227" s="1"/>
      <c r="P227" s="1"/>
      <c r="Q227" s="47" t="s">
        <v>603</v>
      </c>
      <c r="R227" s="46"/>
      <c r="S227" s="46"/>
      <c r="T227" s="48" t="s">
        <v>603</v>
      </c>
      <c r="U227" s="49" t="s">
        <v>603</v>
      </c>
      <c r="V227" s="50"/>
      <c r="W227" s="1"/>
      <c r="X227" s="1"/>
      <c r="Y227" s="1"/>
      <c r="Z227" s="1"/>
      <c r="AA227" s="1"/>
      <c r="AB227" s="1"/>
    </row>
    <row r="228" spans="3:28" x14ac:dyDescent="0.25">
      <c r="C228" s="1">
        <v>465</v>
      </c>
      <c r="D228" s="46"/>
      <c r="E228" s="1"/>
      <c r="F228" s="1"/>
      <c r="G228" s="1"/>
      <c r="H228" s="1"/>
      <c r="I228" s="1"/>
      <c r="J228" s="1"/>
      <c r="K228" s="1"/>
      <c r="L228" s="1"/>
      <c r="M228" s="1"/>
      <c r="N228" s="1"/>
      <c r="O228" s="1"/>
      <c r="P228" s="1"/>
      <c r="Q228" s="47" t="s">
        <v>603</v>
      </c>
      <c r="R228" s="46"/>
      <c r="S228" s="46"/>
      <c r="T228" s="48" t="s">
        <v>603</v>
      </c>
      <c r="U228" s="49" t="s">
        <v>603</v>
      </c>
      <c r="V228" s="50"/>
      <c r="W228" s="1"/>
      <c r="X228" s="1"/>
      <c r="Y228" s="1"/>
      <c r="Z228" s="1"/>
      <c r="AA228" s="1"/>
      <c r="AB228" s="1"/>
    </row>
    <row r="229" spans="3:28" x14ac:dyDescent="0.25">
      <c r="C229" s="1">
        <v>466</v>
      </c>
      <c r="D229" s="46"/>
      <c r="E229" s="1"/>
      <c r="F229" s="1"/>
      <c r="G229" s="1"/>
      <c r="H229" s="1"/>
      <c r="I229" s="1"/>
      <c r="J229" s="1"/>
      <c r="K229" s="1"/>
      <c r="L229" s="1"/>
      <c r="M229" s="1"/>
      <c r="N229" s="1"/>
      <c r="O229" s="1"/>
      <c r="P229" s="1"/>
      <c r="Q229" s="47" t="s">
        <v>603</v>
      </c>
      <c r="R229" s="46"/>
      <c r="S229" s="46"/>
      <c r="T229" s="48" t="s">
        <v>603</v>
      </c>
      <c r="U229" s="49" t="s">
        <v>603</v>
      </c>
      <c r="V229" s="50"/>
      <c r="W229" s="1"/>
      <c r="X229" s="1"/>
      <c r="Y229" s="1"/>
      <c r="Z229" s="1"/>
      <c r="AA229" s="1"/>
      <c r="AB229" s="1"/>
    </row>
    <row r="230" spans="3:28" x14ac:dyDescent="0.25">
      <c r="C230" s="1">
        <v>467</v>
      </c>
      <c r="D230" s="46"/>
      <c r="E230" s="1"/>
      <c r="F230" s="1"/>
      <c r="G230" s="1"/>
      <c r="H230" s="1"/>
      <c r="I230" s="1"/>
      <c r="J230" s="1"/>
      <c r="K230" s="1"/>
      <c r="L230" s="1"/>
      <c r="M230" s="1"/>
      <c r="N230" s="1"/>
      <c r="O230" s="1"/>
      <c r="P230" s="1"/>
      <c r="Q230" s="47" t="s">
        <v>603</v>
      </c>
      <c r="R230" s="46"/>
      <c r="S230" s="46"/>
      <c r="T230" s="48" t="s">
        <v>603</v>
      </c>
      <c r="U230" s="49" t="s">
        <v>603</v>
      </c>
      <c r="V230" s="50"/>
      <c r="W230" s="1"/>
      <c r="X230" s="1"/>
      <c r="Y230" s="1"/>
      <c r="Z230" s="1"/>
      <c r="AA230" s="1"/>
      <c r="AB230" s="1"/>
    </row>
    <row r="231" spans="3:28" x14ac:dyDescent="0.25">
      <c r="C231" s="1">
        <v>468</v>
      </c>
      <c r="D231" s="46"/>
      <c r="E231" s="1"/>
      <c r="F231" s="1"/>
      <c r="G231" s="1"/>
      <c r="H231" s="1"/>
      <c r="I231" s="1"/>
      <c r="J231" s="1"/>
      <c r="K231" s="1"/>
      <c r="L231" s="1"/>
      <c r="M231" s="1"/>
      <c r="N231" s="1"/>
      <c r="O231" s="1"/>
      <c r="P231" s="1"/>
      <c r="Q231" s="47" t="s">
        <v>603</v>
      </c>
      <c r="R231" s="46"/>
      <c r="S231" s="46"/>
      <c r="T231" s="48" t="s">
        <v>603</v>
      </c>
      <c r="U231" s="49" t="s">
        <v>603</v>
      </c>
      <c r="V231" s="50"/>
      <c r="W231" s="1"/>
      <c r="X231" s="1"/>
      <c r="Y231" s="1"/>
      <c r="Z231" s="1"/>
      <c r="AA231" s="1"/>
      <c r="AB231" s="1"/>
    </row>
    <row r="232" spans="3:28" x14ac:dyDescent="0.25">
      <c r="C232" s="1">
        <v>469</v>
      </c>
      <c r="D232" s="46"/>
      <c r="E232" s="1"/>
      <c r="F232" s="1"/>
      <c r="G232" s="1"/>
      <c r="H232" s="1"/>
      <c r="I232" s="1"/>
      <c r="J232" s="1"/>
      <c r="K232" s="1"/>
      <c r="L232" s="1"/>
      <c r="M232" s="1"/>
      <c r="N232" s="1"/>
      <c r="O232" s="1"/>
      <c r="P232" s="1"/>
      <c r="Q232" s="47" t="s">
        <v>603</v>
      </c>
      <c r="R232" s="46"/>
      <c r="S232" s="46"/>
      <c r="T232" s="48" t="s">
        <v>603</v>
      </c>
      <c r="U232" s="49" t="s">
        <v>603</v>
      </c>
      <c r="V232" s="50"/>
      <c r="W232" s="1"/>
      <c r="X232" s="1"/>
      <c r="Y232" s="1"/>
      <c r="Z232" s="1"/>
      <c r="AA232" s="1"/>
      <c r="AB232" s="1"/>
    </row>
    <row r="233" spans="3:28" x14ac:dyDescent="0.25">
      <c r="C233" s="1">
        <v>470</v>
      </c>
      <c r="D233" s="46"/>
      <c r="E233" s="1"/>
      <c r="F233" s="1"/>
      <c r="G233" s="1"/>
      <c r="H233" s="1"/>
      <c r="I233" s="1"/>
      <c r="J233" s="1"/>
      <c r="K233" s="1"/>
      <c r="L233" s="1"/>
      <c r="M233" s="1"/>
      <c r="N233" s="1"/>
      <c r="O233" s="1"/>
      <c r="P233" s="1"/>
      <c r="Q233" s="47" t="s">
        <v>603</v>
      </c>
      <c r="R233" s="46"/>
      <c r="S233" s="46"/>
      <c r="T233" s="48" t="s">
        <v>603</v>
      </c>
      <c r="U233" s="49" t="s">
        <v>603</v>
      </c>
      <c r="V233" s="50"/>
      <c r="W233" s="1"/>
      <c r="X233" s="1"/>
      <c r="Y233" s="1"/>
      <c r="Z233" s="1"/>
      <c r="AA233" s="1"/>
      <c r="AB233" s="1"/>
    </row>
    <row r="234" spans="3:28" x14ac:dyDescent="0.25">
      <c r="C234" s="1">
        <v>471</v>
      </c>
      <c r="D234" s="46"/>
      <c r="E234" s="1"/>
      <c r="F234" s="1"/>
      <c r="G234" s="1"/>
      <c r="H234" s="1"/>
      <c r="I234" s="1"/>
      <c r="J234" s="1"/>
      <c r="K234" s="1"/>
      <c r="L234" s="1"/>
      <c r="M234" s="1"/>
      <c r="N234" s="1"/>
      <c r="O234" s="1"/>
      <c r="P234" s="1"/>
      <c r="Q234" s="47" t="s">
        <v>603</v>
      </c>
      <c r="R234" s="46"/>
      <c r="S234" s="46"/>
      <c r="T234" s="48" t="s">
        <v>603</v>
      </c>
      <c r="U234" s="49" t="s">
        <v>603</v>
      </c>
      <c r="V234" s="50"/>
      <c r="W234" s="1"/>
      <c r="X234" s="1"/>
      <c r="Y234" s="1"/>
      <c r="Z234" s="1"/>
      <c r="AA234" s="1"/>
      <c r="AB234" s="1"/>
    </row>
    <row r="235" spans="3:28" x14ac:dyDescent="0.25">
      <c r="C235" s="1">
        <v>472</v>
      </c>
      <c r="D235" s="46"/>
      <c r="E235" s="1"/>
      <c r="F235" s="1"/>
      <c r="G235" s="1"/>
      <c r="H235" s="1"/>
      <c r="I235" s="1"/>
      <c r="J235" s="1"/>
      <c r="K235" s="1"/>
      <c r="L235" s="1"/>
      <c r="M235" s="1"/>
      <c r="N235" s="1"/>
      <c r="O235" s="1"/>
      <c r="P235" s="1"/>
      <c r="Q235" s="47" t="s">
        <v>603</v>
      </c>
      <c r="R235" s="46"/>
      <c r="S235" s="46"/>
      <c r="T235" s="48" t="s">
        <v>603</v>
      </c>
      <c r="U235" s="49" t="s">
        <v>603</v>
      </c>
      <c r="V235" s="50"/>
      <c r="W235" s="1"/>
      <c r="X235" s="1"/>
      <c r="Y235" s="1"/>
      <c r="Z235" s="1"/>
      <c r="AA235" s="1"/>
      <c r="AB235" s="1"/>
    </row>
    <row r="236" spans="3:28" x14ac:dyDescent="0.25">
      <c r="C236" s="1">
        <v>473</v>
      </c>
      <c r="D236" s="46"/>
      <c r="E236" s="1"/>
      <c r="F236" s="1"/>
      <c r="G236" s="1"/>
      <c r="H236" s="1"/>
      <c r="I236" s="1"/>
      <c r="J236" s="1"/>
      <c r="K236" s="1"/>
      <c r="L236" s="1"/>
      <c r="M236" s="1"/>
      <c r="N236" s="1"/>
      <c r="O236" s="1"/>
      <c r="P236" s="1"/>
      <c r="Q236" s="47" t="s">
        <v>603</v>
      </c>
      <c r="R236" s="46"/>
      <c r="S236" s="46"/>
      <c r="T236" s="48" t="s">
        <v>603</v>
      </c>
      <c r="U236" s="49" t="s">
        <v>603</v>
      </c>
      <c r="V236" s="50"/>
      <c r="W236" s="1"/>
      <c r="X236" s="1"/>
      <c r="Y236" s="1"/>
      <c r="Z236" s="1"/>
      <c r="AA236" s="1"/>
      <c r="AB236" s="1"/>
    </row>
    <row r="237" spans="3:28" x14ac:dyDescent="0.25">
      <c r="C237" s="1">
        <v>474</v>
      </c>
      <c r="D237" s="46"/>
      <c r="E237" s="1"/>
      <c r="F237" s="1"/>
      <c r="G237" s="1"/>
      <c r="H237" s="1"/>
      <c r="I237" s="1"/>
      <c r="J237" s="1"/>
      <c r="K237" s="1"/>
      <c r="L237" s="1"/>
      <c r="M237" s="1"/>
      <c r="N237" s="1"/>
      <c r="O237" s="1"/>
      <c r="P237" s="1"/>
      <c r="Q237" s="47" t="s">
        <v>603</v>
      </c>
      <c r="R237" s="46"/>
      <c r="S237" s="46"/>
      <c r="T237" s="48" t="s">
        <v>603</v>
      </c>
      <c r="U237" s="49" t="s">
        <v>603</v>
      </c>
      <c r="V237" s="50"/>
      <c r="W237" s="1"/>
      <c r="X237" s="1"/>
      <c r="Y237" s="1"/>
      <c r="Z237" s="1"/>
      <c r="AA237" s="1"/>
      <c r="AB237" s="1"/>
    </row>
    <row r="238" spans="3:28" x14ac:dyDescent="0.25">
      <c r="C238" s="1">
        <v>475</v>
      </c>
      <c r="D238" s="46"/>
      <c r="E238" s="1"/>
      <c r="F238" s="1"/>
      <c r="G238" s="1"/>
      <c r="H238" s="1"/>
      <c r="I238" s="1"/>
      <c r="J238" s="1"/>
      <c r="K238" s="1"/>
      <c r="L238" s="1"/>
      <c r="M238" s="1"/>
      <c r="N238" s="1"/>
      <c r="O238" s="1"/>
      <c r="P238" s="1"/>
      <c r="Q238" s="47" t="s">
        <v>603</v>
      </c>
      <c r="R238" s="46"/>
      <c r="S238" s="46"/>
      <c r="T238" s="48" t="s">
        <v>603</v>
      </c>
      <c r="U238" s="49" t="s">
        <v>603</v>
      </c>
      <c r="V238" s="50"/>
      <c r="W238" s="1"/>
      <c r="X238" s="1"/>
      <c r="Y238" s="1"/>
      <c r="Z238" s="1"/>
      <c r="AA238" s="1"/>
      <c r="AB238" s="1"/>
    </row>
    <row r="239" spans="3:28" x14ac:dyDescent="0.25">
      <c r="C239" s="1">
        <v>476</v>
      </c>
      <c r="D239" s="46"/>
      <c r="E239" s="1"/>
      <c r="F239" s="1"/>
      <c r="G239" s="1"/>
      <c r="H239" s="1"/>
      <c r="I239" s="1"/>
      <c r="J239" s="1"/>
      <c r="K239" s="1"/>
      <c r="L239" s="1"/>
      <c r="M239" s="1"/>
      <c r="N239" s="1"/>
      <c r="O239" s="1"/>
      <c r="P239" s="1"/>
      <c r="Q239" s="47" t="s">
        <v>603</v>
      </c>
      <c r="R239" s="46"/>
      <c r="S239" s="46"/>
      <c r="T239" s="48" t="s">
        <v>603</v>
      </c>
      <c r="U239" s="49" t="s">
        <v>603</v>
      </c>
      <c r="V239" s="50"/>
      <c r="W239" s="1"/>
      <c r="X239" s="1"/>
      <c r="Y239" s="1"/>
      <c r="Z239" s="1"/>
      <c r="AA239" s="1"/>
      <c r="AB239" s="1"/>
    </row>
    <row r="240" spans="3:28" x14ac:dyDescent="0.25">
      <c r="C240" s="1">
        <v>477</v>
      </c>
      <c r="D240" s="46"/>
      <c r="E240" s="1"/>
      <c r="F240" s="1"/>
      <c r="G240" s="1"/>
      <c r="H240" s="1"/>
      <c r="I240" s="1"/>
      <c r="J240" s="1"/>
      <c r="K240" s="1"/>
      <c r="L240" s="1"/>
      <c r="M240" s="1"/>
      <c r="N240" s="1"/>
      <c r="O240" s="1"/>
      <c r="P240" s="1"/>
      <c r="Q240" s="47" t="s">
        <v>603</v>
      </c>
      <c r="R240" s="46"/>
      <c r="S240" s="46"/>
      <c r="T240" s="48" t="s">
        <v>603</v>
      </c>
      <c r="U240" s="49" t="s">
        <v>603</v>
      </c>
      <c r="V240" s="50"/>
      <c r="W240" s="1"/>
      <c r="X240" s="1"/>
      <c r="Y240" s="1"/>
      <c r="Z240" s="1"/>
      <c r="AA240" s="1"/>
      <c r="AB240" s="1"/>
    </row>
    <row r="241" spans="3:28" x14ac:dyDescent="0.25">
      <c r="C241" s="1">
        <v>478</v>
      </c>
      <c r="D241" s="46"/>
      <c r="E241" s="1"/>
      <c r="F241" s="1"/>
      <c r="G241" s="1"/>
      <c r="H241" s="1"/>
      <c r="I241" s="1"/>
      <c r="J241" s="1"/>
      <c r="K241" s="1"/>
      <c r="L241" s="1"/>
      <c r="M241" s="1"/>
      <c r="N241" s="1"/>
      <c r="O241" s="1"/>
      <c r="P241" s="1"/>
      <c r="Q241" s="47" t="s">
        <v>603</v>
      </c>
      <c r="R241" s="46"/>
      <c r="S241" s="46"/>
      <c r="T241" s="48" t="s">
        <v>603</v>
      </c>
      <c r="U241" s="49" t="s">
        <v>603</v>
      </c>
      <c r="V241" s="50"/>
      <c r="W241" s="1"/>
      <c r="X241" s="1"/>
      <c r="Y241" s="1"/>
      <c r="Z241" s="1"/>
      <c r="AA241" s="1"/>
      <c r="AB241" s="1"/>
    </row>
    <row r="242" spans="3:28" x14ac:dyDescent="0.25">
      <c r="C242" s="1">
        <v>479</v>
      </c>
      <c r="D242" s="46"/>
      <c r="E242" s="1"/>
      <c r="F242" s="1"/>
      <c r="G242" s="1"/>
      <c r="H242" s="1"/>
      <c r="I242" s="1"/>
      <c r="J242" s="1"/>
      <c r="K242" s="1"/>
      <c r="L242" s="1"/>
      <c r="M242" s="1"/>
      <c r="N242" s="1"/>
      <c r="O242" s="1"/>
      <c r="P242" s="1"/>
      <c r="Q242" s="47" t="s">
        <v>603</v>
      </c>
      <c r="R242" s="46"/>
      <c r="S242" s="46"/>
      <c r="T242" s="48" t="s">
        <v>603</v>
      </c>
      <c r="U242" s="49" t="s">
        <v>603</v>
      </c>
      <c r="V242" s="50"/>
      <c r="W242" s="1"/>
      <c r="X242" s="1"/>
      <c r="Y242" s="1"/>
      <c r="Z242" s="1"/>
      <c r="AA242" s="1"/>
      <c r="AB242" s="1"/>
    </row>
    <row r="243" spans="3:28" x14ac:dyDescent="0.25">
      <c r="C243" s="1">
        <v>480</v>
      </c>
      <c r="D243" s="46"/>
      <c r="E243" s="1"/>
      <c r="F243" s="1"/>
      <c r="G243" s="1"/>
      <c r="H243" s="1"/>
      <c r="I243" s="1"/>
      <c r="J243" s="1"/>
      <c r="K243" s="1"/>
      <c r="L243" s="1"/>
      <c r="M243" s="1"/>
      <c r="N243" s="1"/>
      <c r="O243" s="1"/>
      <c r="P243" s="1"/>
      <c r="Q243" s="47" t="s">
        <v>603</v>
      </c>
      <c r="R243" s="46"/>
      <c r="S243" s="46"/>
      <c r="T243" s="48" t="s">
        <v>603</v>
      </c>
      <c r="U243" s="49" t="s">
        <v>603</v>
      </c>
      <c r="V243" s="50"/>
      <c r="W243" s="1"/>
      <c r="X243" s="1"/>
      <c r="Y243" s="1"/>
      <c r="Z243" s="1"/>
      <c r="AA243" s="1"/>
      <c r="AB243" s="1"/>
    </row>
    <row r="244" spans="3:28" x14ac:dyDescent="0.25">
      <c r="C244" s="1">
        <v>481</v>
      </c>
      <c r="D244" s="46"/>
      <c r="E244" s="1"/>
      <c r="F244" s="1"/>
      <c r="G244" s="1"/>
      <c r="H244" s="1"/>
      <c r="I244" s="1"/>
      <c r="J244" s="1"/>
      <c r="K244" s="1"/>
      <c r="L244" s="1"/>
      <c r="M244" s="1"/>
      <c r="N244" s="1"/>
      <c r="O244" s="1"/>
      <c r="P244" s="1"/>
      <c r="Q244" s="47" t="s">
        <v>603</v>
      </c>
      <c r="R244" s="46"/>
      <c r="S244" s="46"/>
      <c r="T244" s="48" t="s">
        <v>603</v>
      </c>
      <c r="U244" s="49" t="s">
        <v>603</v>
      </c>
      <c r="V244" s="50"/>
      <c r="W244" s="1"/>
      <c r="X244" s="1"/>
      <c r="Y244" s="1"/>
      <c r="Z244" s="1"/>
      <c r="AA244" s="1"/>
      <c r="AB244" s="1"/>
    </row>
    <row r="245" spans="3:28" x14ac:dyDescent="0.25">
      <c r="C245" s="1">
        <v>482</v>
      </c>
      <c r="D245" s="46"/>
      <c r="E245" s="1"/>
      <c r="F245" s="1"/>
      <c r="G245" s="1"/>
      <c r="H245" s="1"/>
      <c r="I245" s="1"/>
      <c r="J245" s="1"/>
      <c r="K245" s="1"/>
      <c r="L245" s="1"/>
      <c r="M245" s="1"/>
      <c r="N245" s="1"/>
      <c r="O245" s="1"/>
      <c r="P245" s="1"/>
      <c r="Q245" s="47" t="s">
        <v>603</v>
      </c>
      <c r="R245" s="46"/>
      <c r="S245" s="46"/>
      <c r="T245" s="48" t="s">
        <v>603</v>
      </c>
      <c r="U245" s="49" t="s">
        <v>603</v>
      </c>
      <c r="V245" s="50"/>
      <c r="W245" s="1"/>
      <c r="X245" s="1"/>
      <c r="Y245" s="1"/>
      <c r="Z245" s="1"/>
      <c r="AA245" s="1"/>
      <c r="AB245" s="1"/>
    </row>
    <row r="246" spans="3:28" x14ac:dyDescent="0.25">
      <c r="C246" s="1">
        <v>483</v>
      </c>
      <c r="D246" s="46"/>
      <c r="E246" s="1"/>
      <c r="F246" s="1"/>
      <c r="G246" s="1"/>
      <c r="H246" s="1"/>
      <c r="I246" s="1"/>
      <c r="J246" s="1"/>
      <c r="K246" s="1"/>
      <c r="L246" s="1"/>
      <c r="M246" s="1"/>
      <c r="N246" s="1"/>
      <c r="O246" s="1"/>
      <c r="P246" s="1"/>
      <c r="Q246" s="47" t="s">
        <v>603</v>
      </c>
      <c r="R246" s="46"/>
      <c r="S246" s="46"/>
      <c r="T246" s="48" t="s">
        <v>603</v>
      </c>
      <c r="U246" s="49" t="s">
        <v>603</v>
      </c>
      <c r="V246" s="50"/>
      <c r="W246" s="1"/>
      <c r="X246" s="1"/>
      <c r="Y246" s="1"/>
      <c r="Z246" s="1"/>
      <c r="AA246" s="1"/>
      <c r="AB246" s="1"/>
    </row>
    <row r="247" spans="3:28" x14ac:dyDescent="0.25">
      <c r="C247" s="1">
        <v>484</v>
      </c>
      <c r="D247" s="46"/>
      <c r="E247" s="1"/>
      <c r="F247" s="1"/>
      <c r="G247" s="1"/>
      <c r="H247" s="1"/>
      <c r="I247" s="1"/>
      <c r="J247" s="1"/>
      <c r="K247" s="1"/>
      <c r="L247" s="1"/>
      <c r="M247" s="1"/>
      <c r="N247" s="1"/>
      <c r="O247" s="1"/>
      <c r="P247" s="1"/>
      <c r="Q247" s="47" t="s">
        <v>603</v>
      </c>
      <c r="R247" s="46"/>
      <c r="S247" s="46"/>
      <c r="T247" s="48" t="s">
        <v>603</v>
      </c>
      <c r="U247" s="49" t="s">
        <v>603</v>
      </c>
      <c r="V247" s="50"/>
      <c r="W247" s="1"/>
      <c r="X247" s="1"/>
      <c r="Y247" s="1"/>
      <c r="Z247" s="1"/>
      <c r="AA247" s="1"/>
      <c r="AB247" s="1"/>
    </row>
    <row r="248" spans="3:28" x14ac:dyDescent="0.25">
      <c r="C248" s="1">
        <v>485</v>
      </c>
      <c r="D248" s="46"/>
      <c r="E248" s="1"/>
      <c r="F248" s="1"/>
      <c r="G248" s="1"/>
      <c r="H248" s="1"/>
      <c r="I248" s="1"/>
      <c r="J248" s="1"/>
      <c r="K248" s="1"/>
      <c r="L248" s="1"/>
      <c r="M248" s="1"/>
      <c r="N248" s="1"/>
      <c r="O248" s="1"/>
      <c r="P248" s="1"/>
      <c r="Q248" s="47" t="s">
        <v>603</v>
      </c>
      <c r="R248" s="46"/>
      <c r="S248" s="46"/>
      <c r="T248" s="48" t="s">
        <v>603</v>
      </c>
      <c r="U248" s="49" t="s">
        <v>603</v>
      </c>
      <c r="V248" s="50"/>
      <c r="W248" s="1"/>
      <c r="X248" s="1"/>
      <c r="Y248" s="1"/>
      <c r="Z248" s="1"/>
      <c r="AA248" s="1"/>
      <c r="AB248" s="1"/>
    </row>
    <row r="249" spans="3:28" x14ac:dyDescent="0.25">
      <c r="C249" s="1">
        <v>486</v>
      </c>
      <c r="D249" s="46"/>
      <c r="E249" s="1"/>
      <c r="F249" s="1"/>
      <c r="G249" s="1"/>
      <c r="H249" s="1"/>
      <c r="I249" s="1"/>
      <c r="J249" s="1"/>
      <c r="K249" s="1"/>
      <c r="L249" s="1"/>
      <c r="M249" s="1"/>
      <c r="N249" s="1"/>
      <c r="O249" s="1"/>
      <c r="P249" s="1"/>
      <c r="Q249" s="47" t="s">
        <v>603</v>
      </c>
      <c r="R249" s="46"/>
      <c r="S249" s="46"/>
      <c r="T249" s="48" t="s">
        <v>603</v>
      </c>
      <c r="U249" s="49" t="s">
        <v>603</v>
      </c>
      <c r="V249" s="50"/>
      <c r="W249" s="1"/>
      <c r="X249" s="1"/>
      <c r="Y249" s="1"/>
      <c r="Z249" s="1"/>
      <c r="AA249" s="1"/>
      <c r="AB249" s="1"/>
    </row>
    <row r="250" spans="3:28" x14ac:dyDescent="0.25">
      <c r="C250" s="1">
        <v>487</v>
      </c>
      <c r="D250" s="46"/>
      <c r="E250" s="1"/>
      <c r="F250" s="1"/>
      <c r="G250" s="1"/>
      <c r="H250" s="1"/>
      <c r="I250" s="1"/>
      <c r="J250" s="1"/>
      <c r="K250" s="1"/>
      <c r="L250" s="1"/>
      <c r="M250" s="1"/>
      <c r="N250" s="1"/>
      <c r="O250" s="1"/>
      <c r="P250" s="1"/>
      <c r="Q250" s="47" t="s">
        <v>603</v>
      </c>
      <c r="R250" s="46"/>
      <c r="S250" s="46"/>
      <c r="T250" s="48" t="s">
        <v>603</v>
      </c>
      <c r="U250" s="49" t="s">
        <v>603</v>
      </c>
      <c r="V250" s="50"/>
      <c r="W250" s="1"/>
      <c r="X250" s="1"/>
      <c r="Y250" s="1"/>
      <c r="Z250" s="1"/>
      <c r="AA250" s="1"/>
      <c r="AB250" s="1"/>
    </row>
    <row r="251" spans="3:28" x14ac:dyDescent="0.25">
      <c r="C251" s="1">
        <v>488</v>
      </c>
      <c r="D251" s="46"/>
      <c r="E251" s="1"/>
      <c r="F251" s="1"/>
      <c r="G251" s="1"/>
      <c r="H251" s="1"/>
      <c r="I251" s="1"/>
      <c r="J251" s="1"/>
      <c r="K251" s="1"/>
      <c r="L251" s="1"/>
      <c r="M251" s="1"/>
      <c r="N251" s="1"/>
      <c r="O251" s="1"/>
      <c r="P251" s="1"/>
      <c r="Q251" s="47" t="s">
        <v>603</v>
      </c>
      <c r="R251" s="46"/>
      <c r="S251" s="46"/>
      <c r="T251" s="48" t="s">
        <v>603</v>
      </c>
      <c r="U251" s="49" t="s">
        <v>603</v>
      </c>
      <c r="V251" s="50"/>
      <c r="W251" s="1"/>
      <c r="X251" s="1"/>
      <c r="Y251" s="1"/>
      <c r="Z251" s="1"/>
      <c r="AA251" s="1"/>
      <c r="AB251" s="1"/>
    </row>
    <row r="252" spans="3:28" ht="33.75" x14ac:dyDescent="0.25">
      <c r="C252" s="1">
        <v>489</v>
      </c>
      <c r="D252" s="46"/>
      <c r="E252" s="1"/>
      <c r="F252" s="1"/>
      <c r="G252" s="1"/>
      <c r="H252" s="1"/>
      <c r="I252" s="1"/>
      <c r="J252" s="1"/>
      <c r="K252" s="1" t="s">
        <v>171</v>
      </c>
      <c r="L252" s="1"/>
      <c r="M252" s="1"/>
      <c r="N252" s="1"/>
      <c r="O252" s="1"/>
      <c r="P252" s="1"/>
      <c r="Q252" s="47" t="s">
        <v>603</v>
      </c>
      <c r="R252" s="46"/>
      <c r="S252" s="46"/>
      <c r="T252" s="48" t="s">
        <v>603</v>
      </c>
      <c r="U252" s="49" t="s">
        <v>603</v>
      </c>
      <c r="V252" s="50"/>
      <c r="W252" s="1"/>
      <c r="X252" s="1"/>
      <c r="Y252" s="1"/>
      <c r="Z252" s="1"/>
      <c r="AA252" s="1"/>
      <c r="AB252" s="1"/>
    </row>
    <row r="253" spans="3:28" x14ac:dyDescent="0.25">
      <c r="C253" s="1">
        <v>490</v>
      </c>
      <c r="D253" s="46"/>
      <c r="E253" s="1"/>
      <c r="F253" s="1"/>
      <c r="G253" s="1"/>
      <c r="H253" s="1"/>
      <c r="I253" s="1"/>
      <c r="J253" s="1"/>
      <c r="K253" s="1"/>
      <c r="L253" s="1"/>
      <c r="M253" s="1"/>
      <c r="N253" s="1"/>
      <c r="O253" s="1"/>
      <c r="P253" s="1"/>
      <c r="Q253" s="47" t="s">
        <v>603</v>
      </c>
      <c r="R253" s="46"/>
      <c r="S253" s="46"/>
      <c r="T253" s="48" t="s">
        <v>603</v>
      </c>
      <c r="U253" s="49" t="s">
        <v>603</v>
      </c>
      <c r="V253" s="50"/>
      <c r="W253" s="1"/>
      <c r="X253" s="1"/>
      <c r="Y253" s="1"/>
      <c r="Z253" s="1"/>
      <c r="AA253" s="1"/>
      <c r="AB253" s="1"/>
    </row>
    <row r="254" spans="3:28" x14ac:dyDescent="0.25">
      <c r="C254" s="1">
        <v>491</v>
      </c>
      <c r="D254" s="46"/>
      <c r="E254" s="1"/>
      <c r="F254" s="1"/>
      <c r="G254" s="1"/>
      <c r="H254" s="1"/>
      <c r="I254" s="1"/>
      <c r="J254" s="1"/>
      <c r="K254" s="1"/>
      <c r="L254" s="1"/>
      <c r="M254" s="1"/>
      <c r="N254" s="1"/>
      <c r="O254" s="1"/>
      <c r="P254" s="1"/>
      <c r="Q254" s="47" t="s">
        <v>603</v>
      </c>
      <c r="R254" s="46"/>
      <c r="S254" s="46"/>
      <c r="T254" s="48" t="s">
        <v>603</v>
      </c>
      <c r="U254" s="49" t="s">
        <v>603</v>
      </c>
      <c r="V254" s="50"/>
      <c r="W254" s="1"/>
      <c r="X254" s="1"/>
      <c r="Y254" s="1"/>
      <c r="Z254" s="1"/>
      <c r="AA254" s="1"/>
      <c r="AB254" s="1"/>
    </row>
    <row r="255" spans="3:28" x14ac:dyDescent="0.25">
      <c r="C255" s="1">
        <v>492</v>
      </c>
      <c r="D255" s="46"/>
      <c r="E255" s="1"/>
      <c r="F255" s="1"/>
      <c r="G255" s="1"/>
      <c r="H255" s="1"/>
      <c r="I255" s="1"/>
      <c r="J255" s="1"/>
      <c r="K255" s="1"/>
      <c r="L255" s="1"/>
      <c r="M255" s="1"/>
      <c r="N255" s="1"/>
      <c r="O255" s="1"/>
      <c r="P255" s="1"/>
      <c r="Q255" s="47" t="s">
        <v>603</v>
      </c>
      <c r="R255" s="46"/>
      <c r="S255" s="46"/>
      <c r="T255" s="48" t="s">
        <v>603</v>
      </c>
      <c r="U255" s="49" t="s">
        <v>603</v>
      </c>
      <c r="V255" s="50"/>
      <c r="W255" s="1"/>
      <c r="X255" s="1"/>
      <c r="Y255" s="1"/>
      <c r="Z255" s="1"/>
      <c r="AA255" s="1"/>
      <c r="AB255" s="1"/>
    </row>
    <row r="256" spans="3:28" x14ac:dyDescent="0.25">
      <c r="C256" s="1">
        <v>493</v>
      </c>
      <c r="D256" s="46"/>
      <c r="E256" s="1"/>
      <c r="F256" s="1"/>
      <c r="G256" s="1"/>
      <c r="H256" s="1"/>
      <c r="I256" s="1"/>
      <c r="J256" s="1"/>
      <c r="K256" s="1"/>
      <c r="L256" s="1"/>
      <c r="M256" s="1"/>
      <c r="N256" s="1"/>
      <c r="O256" s="1"/>
      <c r="P256" s="1"/>
      <c r="Q256" s="47" t="s">
        <v>603</v>
      </c>
      <c r="R256" s="46"/>
      <c r="S256" s="46"/>
      <c r="T256" s="48" t="s">
        <v>603</v>
      </c>
      <c r="U256" s="49" t="s">
        <v>603</v>
      </c>
      <c r="V256" s="50"/>
      <c r="W256" s="1"/>
      <c r="X256" s="1"/>
      <c r="Y256" s="1"/>
      <c r="Z256" s="1"/>
      <c r="AA256" s="1"/>
      <c r="AB256" s="1"/>
    </row>
    <row r="257" spans="3:28" x14ac:dyDescent="0.25">
      <c r="C257" s="1">
        <v>494</v>
      </c>
      <c r="D257" s="46"/>
      <c r="E257" s="1"/>
      <c r="F257" s="1"/>
      <c r="G257" s="1"/>
      <c r="H257" s="1"/>
      <c r="I257" s="1"/>
      <c r="J257" s="1"/>
      <c r="K257" s="1"/>
      <c r="L257" s="1"/>
      <c r="M257" s="1"/>
      <c r="N257" s="1"/>
      <c r="O257" s="1"/>
      <c r="P257" s="1"/>
      <c r="Q257" s="47" t="s">
        <v>603</v>
      </c>
      <c r="R257" s="46"/>
      <c r="S257" s="46"/>
      <c r="T257" s="48" t="s">
        <v>603</v>
      </c>
      <c r="U257" s="49" t="s">
        <v>603</v>
      </c>
      <c r="V257" s="50"/>
      <c r="W257" s="1"/>
      <c r="X257" s="1"/>
      <c r="Y257" s="1"/>
      <c r="Z257" s="1"/>
      <c r="AA257" s="1"/>
      <c r="AB257" s="1"/>
    </row>
    <row r="258" spans="3:28" x14ac:dyDescent="0.25">
      <c r="C258" s="1">
        <v>495</v>
      </c>
      <c r="D258" s="46"/>
      <c r="E258" s="1"/>
      <c r="F258" s="1"/>
      <c r="G258" s="1"/>
      <c r="H258" s="1"/>
      <c r="I258" s="1"/>
      <c r="J258" s="1"/>
      <c r="K258" s="1"/>
      <c r="L258" s="1"/>
      <c r="M258" s="1"/>
      <c r="N258" s="1"/>
      <c r="O258" s="1"/>
      <c r="P258" s="1"/>
      <c r="Q258" s="47" t="s">
        <v>603</v>
      </c>
      <c r="R258" s="46"/>
      <c r="S258" s="46"/>
      <c r="T258" s="48" t="s">
        <v>603</v>
      </c>
      <c r="U258" s="49" t="s">
        <v>603</v>
      </c>
      <c r="V258" s="50"/>
      <c r="W258" s="1"/>
      <c r="X258" s="1"/>
      <c r="Y258" s="1"/>
      <c r="Z258" s="1"/>
      <c r="AA258" s="1"/>
      <c r="AB258" s="1"/>
    </row>
    <row r="259" spans="3:28" x14ac:dyDescent="0.25">
      <c r="C259" s="1">
        <v>496</v>
      </c>
      <c r="D259" s="46"/>
      <c r="E259" s="1"/>
      <c r="F259" s="1"/>
      <c r="G259" s="1"/>
      <c r="H259" s="1"/>
      <c r="I259" s="1"/>
      <c r="J259" s="1"/>
      <c r="K259" s="1"/>
      <c r="L259" s="1"/>
      <c r="M259" s="1"/>
      <c r="N259" s="1"/>
      <c r="O259" s="1"/>
      <c r="P259" s="1"/>
      <c r="Q259" s="47" t="s">
        <v>603</v>
      </c>
      <c r="R259" s="46"/>
      <c r="S259" s="46"/>
      <c r="T259" s="48" t="s">
        <v>603</v>
      </c>
      <c r="U259" s="49" t="s">
        <v>603</v>
      </c>
      <c r="V259" s="50"/>
      <c r="W259" s="1"/>
      <c r="X259" s="1"/>
      <c r="Y259" s="1"/>
      <c r="Z259" s="1"/>
      <c r="AA259" s="1"/>
      <c r="AB259" s="1"/>
    </row>
    <row r="260" spans="3:28" x14ac:dyDescent="0.25">
      <c r="C260" s="1">
        <v>497</v>
      </c>
      <c r="D260" s="46"/>
      <c r="E260" s="1"/>
      <c r="F260" s="1"/>
      <c r="G260" s="1"/>
      <c r="H260" s="1"/>
      <c r="I260" s="1"/>
      <c r="J260" s="1"/>
      <c r="K260" s="1"/>
      <c r="L260" s="1"/>
      <c r="M260" s="1"/>
      <c r="N260" s="1"/>
      <c r="O260" s="1"/>
      <c r="P260" s="1"/>
      <c r="Q260" s="47" t="s">
        <v>603</v>
      </c>
      <c r="R260" s="46"/>
      <c r="S260" s="46"/>
      <c r="T260" s="48" t="s">
        <v>603</v>
      </c>
      <c r="U260" s="49" t="s">
        <v>603</v>
      </c>
      <c r="V260" s="50"/>
      <c r="W260" s="1"/>
      <c r="X260" s="1"/>
      <c r="Y260" s="1"/>
      <c r="Z260" s="1"/>
      <c r="AA260" s="1"/>
      <c r="AB260" s="1"/>
    </row>
    <row r="261" spans="3:28" x14ac:dyDescent="0.25">
      <c r="C261" s="1">
        <v>498</v>
      </c>
      <c r="D261" s="46"/>
      <c r="E261" s="1"/>
      <c r="F261" s="1"/>
      <c r="G261" s="1"/>
      <c r="H261" s="1"/>
      <c r="I261" s="1"/>
      <c r="J261" s="1"/>
      <c r="K261" s="1"/>
      <c r="L261" s="1"/>
      <c r="M261" s="1"/>
      <c r="N261" s="1"/>
      <c r="O261" s="1"/>
      <c r="P261" s="1"/>
      <c r="Q261" s="47" t="s">
        <v>603</v>
      </c>
      <c r="R261" s="46"/>
      <c r="S261" s="46"/>
      <c r="T261" s="48" t="s">
        <v>603</v>
      </c>
      <c r="U261" s="49" t="s">
        <v>603</v>
      </c>
      <c r="V261" s="50"/>
      <c r="W261" s="1"/>
      <c r="X261" s="1"/>
      <c r="Y261" s="1"/>
      <c r="Z261" s="1"/>
      <c r="AA261" s="1"/>
      <c r="AB261" s="1"/>
    </row>
    <row r="262" spans="3:28" x14ac:dyDescent="0.25">
      <c r="C262" s="1">
        <v>499</v>
      </c>
      <c r="D262" s="46"/>
      <c r="E262" s="1"/>
      <c r="F262" s="1"/>
      <c r="G262" s="1"/>
      <c r="H262" s="1"/>
      <c r="I262" s="1"/>
      <c r="J262" s="1"/>
      <c r="K262" s="1"/>
      <c r="L262" s="1"/>
      <c r="M262" s="1"/>
      <c r="N262" s="1"/>
      <c r="O262" s="1"/>
      <c r="P262" s="1"/>
      <c r="Q262" s="47" t="s">
        <v>603</v>
      </c>
      <c r="R262" s="46"/>
      <c r="S262" s="46"/>
      <c r="T262" s="48" t="s">
        <v>603</v>
      </c>
      <c r="U262" s="49" t="s">
        <v>603</v>
      </c>
      <c r="V262" s="50"/>
      <c r="W262" s="1"/>
      <c r="X262" s="1"/>
      <c r="Y262" s="1"/>
      <c r="Z262" s="1"/>
      <c r="AA262" s="1"/>
      <c r="AB262" s="1"/>
    </row>
    <row r="263" spans="3:28" x14ac:dyDescent="0.25">
      <c r="C263" s="1">
        <v>500</v>
      </c>
      <c r="D263" s="46"/>
      <c r="E263" s="1"/>
      <c r="F263" s="1"/>
      <c r="G263" s="1"/>
      <c r="H263" s="1"/>
      <c r="I263" s="1"/>
      <c r="J263" s="1"/>
      <c r="K263" s="1"/>
      <c r="L263" s="1"/>
      <c r="M263" s="1"/>
      <c r="N263" s="1"/>
      <c r="O263" s="1"/>
      <c r="P263" s="1"/>
      <c r="Q263" s="47" t="s">
        <v>603</v>
      </c>
      <c r="R263" s="46"/>
      <c r="S263" s="46"/>
      <c r="T263" s="48" t="s">
        <v>603</v>
      </c>
      <c r="U263" s="49" t="s">
        <v>603</v>
      </c>
      <c r="V263" s="50"/>
      <c r="W263" s="1"/>
      <c r="X263" s="1"/>
      <c r="Y263" s="1"/>
      <c r="Z263" s="1"/>
      <c r="AA263" s="1"/>
      <c r="AB263" s="1"/>
    </row>
    <row r="264" spans="3:28" x14ac:dyDescent="0.25">
      <c r="C264" s="1">
        <v>501</v>
      </c>
      <c r="D264" s="46"/>
      <c r="E264" s="1"/>
      <c r="F264" s="1"/>
      <c r="G264" s="1"/>
      <c r="H264" s="1"/>
      <c r="I264" s="1"/>
      <c r="J264" s="1"/>
      <c r="K264" s="1"/>
      <c r="L264" s="1"/>
      <c r="M264" s="1"/>
      <c r="N264" s="1"/>
      <c r="O264" s="1"/>
      <c r="P264" s="1"/>
      <c r="Q264" s="47" t="s">
        <v>603</v>
      </c>
      <c r="R264" s="46"/>
      <c r="S264" s="46"/>
      <c r="T264" s="48" t="s">
        <v>603</v>
      </c>
      <c r="U264" s="49" t="s">
        <v>603</v>
      </c>
      <c r="V264" s="50"/>
      <c r="W264" s="1"/>
      <c r="X264" s="1"/>
      <c r="Y264" s="1"/>
      <c r="Z264" s="1"/>
      <c r="AA264" s="1"/>
      <c r="AB264" s="1"/>
    </row>
    <row r="265" spans="3:28" x14ac:dyDescent="0.25">
      <c r="C265" s="1">
        <v>502</v>
      </c>
      <c r="D265" s="46"/>
      <c r="E265" s="1"/>
      <c r="F265" s="1"/>
      <c r="G265" s="1"/>
      <c r="H265" s="1"/>
      <c r="I265" s="1"/>
      <c r="J265" s="1"/>
      <c r="K265" s="1"/>
      <c r="L265" s="1"/>
      <c r="M265" s="1"/>
      <c r="N265" s="1"/>
      <c r="O265" s="1"/>
      <c r="P265" s="1"/>
      <c r="Q265" s="47" t="s">
        <v>603</v>
      </c>
      <c r="R265" s="46"/>
      <c r="S265" s="46"/>
      <c r="T265" s="48" t="s">
        <v>603</v>
      </c>
      <c r="U265" s="49" t="s">
        <v>603</v>
      </c>
      <c r="V265" s="50"/>
      <c r="W265" s="1"/>
      <c r="X265" s="1"/>
      <c r="Y265" s="1"/>
      <c r="Z265" s="1"/>
      <c r="AA265" s="1"/>
      <c r="AB265" s="1"/>
    </row>
    <row r="266" spans="3:28" x14ac:dyDescent="0.25">
      <c r="C266" s="1">
        <v>503</v>
      </c>
      <c r="D266" s="46"/>
      <c r="E266" s="1"/>
      <c r="F266" s="1"/>
      <c r="G266" s="1"/>
      <c r="H266" s="1"/>
      <c r="I266" s="1"/>
      <c r="J266" s="1"/>
      <c r="K266" s="1"/>
      <c r="L266" s="1"/>
      <c r="M266" s="1"/>
      <c r="N266" s="1"/>
      <c r="O266" s="1"/>
      <c r="P266" s="1"/>
      <c r="Q266" s="47" t="s">
        <v>603</v>
      </c>
      <c r="R266" s="46"/>
      <c r="S266" s="46"/>
      <c r="T266" s="48" t="s">
        <v>603</v>
      </c>
      <c r="U266" s="49" t="s">
        <v>603</v>
      </c>
      <c r="V266" s="50"/>
      <c r="W266" s="1"/>
      <c r="X266" s="1"/>
      <c r="Y266" s="1"/>
      <c r="Z266" s="1"/>
      <c r="AA266" s="1"/>
      <c r="AB266" s="1"/>
    </row>
    <row r="267" spans="3:28" x14ac:dyDescent="0.25">
      <c r="C267" s="1">
        <v>504</v>
      </c>
      <c r="D267" s="46"/>
      <c r="E267" s="1"/>
      <c r="F267" s="1"/>
      <c r="G267" s="1"/>
      <c r="H267" s="1"/>
      <c r="I267" s="1"/>
      <c r="J267" s="1"/>
      <c r="K267" s="1"/>
      <c r="L267" s="1"/>
      <c r="M267" s="1"/>
      <c r="N267" s="1"/>
      <c r="O267" s="1"/>
      <c r="P267" s="1"/>
      <c r="Q267" s="47" t="s">
        <v>603</v>
      </c>
      <c r="R267" s="46"/>
      <c r="S267" s="46"/>
      <c r="T267" s="48" t="s">
        <v>603</v>
      </c>
      <c r="U267" s="49" t="s">
        <v>603</v>
      </c>
      <c r="V267" s="50"/>
      <c r="W267" s="1"/>
      <c r="X267" s="1"/>
      <c r="Y267" s="1"/>
      <c r="Z267" s="1"/>
      <c r="AA267" s="1"/>
      <c r="AB267" s="1"/>
    </row>
    <row r="268" spans="3:28" x14ac:dyDescent="0.25">
      <c r="C268" s="1">
        <v>505</v>
      </c>
      <c r="D268" s="46"/>
      <c r="E268" s="1"/>
      <c r="F268" s="1"/>
      <c r="G268" s="1"/>
      <c r="H268" s="1"/>
      <c r="I268" s="1"/>
      <c r="J268" s="1"/>
      <c r="K268" s="1"/>
      <c r="L268" s="1"/>
      <c r="M268" s="1"/>
      <c r="N268" s="1"/>
      <c r="O268" s="1"/>
      <c r="P268" s="1"/>
      <c r="Q268" s="47" t="s">
        <v>603</v>
      </c>
      <c r="R268" s="46"/>
      <c r="S268" s="46"/>
      <c r="T268" s="48" t="s">
        <v>603</v>
      </c>
      <c r="U268" s="49" t="s">
        <v>603</v>
      </c>
      <c r="V268" s="50"/>
      <c r="W268" s="1"/>
      <c r="X268" s="1"/>
      <c r="Y268" s="1"/>
      <c r="Z268" s="1"/>
      <c r="AA268" s="1"/>
      <c r="AB268" s="1"/>
    </row>
    <row r="269" spans="3:28" x14ac:dyDescent="0.25">
      <c r="C269" s="1">
        <v>506</v>
      </c>
      <c r="D269" s="46"/>
      <c r="E269" s="1"/>
      <c r="F269" s="1"/>
      <c r="G269" s="1"/>
      <c r="H269" s="1"/>
      <c r="I269" s="1"/>
      <c r="J269" s="1"/>
      <c r="K269" s="1"/>
      <c r="L269" s="1"/>
      <c r="M269" s="1"/>
      <c r="N269" s="1"/>
      <c r="O269" s="1"/>
      <c r="P269" s="1"/>
      <c r="Q269" s="47" t="s">
        <v>603</v>
      </c>
      <c r="R269" s="46"/>
      <c r="S269" s="46"/>
      <c r="T269" s="48" t="s">
        <v>603</v>
      </c>
      <c r="U269" s="49" t="s">
        <v>603</v>
      </c>
      <c r="V269" s="50"/>
      <c r="W269" s="1"/>
      <c r="X269" s="1"/>
      <c r="Y269" s="1"/>
      <c r="Z269" s="1"/>
      <c r="AA269" s="1"/>
      <c r="AB269" s="1"/>
    </row>
    <row r="270" spans="3:28" x14ac:dyDescent="0.25">
      <c r="C270" s="1">
        <v>507</v>
      </c>
      <c r="D270" s="46"/>
      <c r="E270" s="1"/>
      <c r="F270" s="1"/>
      <c r="G270" s="1"/>
      <c r="H270" s="1"/>
      <c r="I270" s="1"/>
      <c r="J270" s="1"/>
      <c r="K270" s="1"/>
      <c r="L270" s="1"/>
      <c r="M270" s="1"/>
      <c r="N270" s="1"/>
      <c r="O270" s="1"/>
      <c r="P270" s="1"/>
      <c r="Q270" s="47" t="s">
        <v>603</v>
      </c>
      <c r="R270" s="46"/>
      <c r="S270" s="46"/>
      <c r="T270" s="48" t="s">
        <v>603</v>
      </c>
      <c r="U270" s="49" t="s">
        <v>603</v>
      </c>
      <c r="V270" s="50"/>
      <c r="W270" s="1"/>
      <c r="X270" s="1"/>
      <c r="Y270" s="1"/>
      <c r="Z270" s="1"/>
      <c r="AA270" s="1"/>
      <c r="AB270" s="1"/>
    </row>
    <row r="271" spans="3:28" x14ac:dyDescent="0.25">
      <c r="C271" s="1">
        <v>508</v>
      </c>
      <c r="D271" s="46"/>
      <c r="E271" s="1"/>
      <c r="F271" s="1"/>
      <c r="G271" s="1"/>
      <c r="H271" s="1"/>
      <c r="I271" s="1"/>
      <c r="J271" s="1"/>
      <c r="K271" s="1"/>
      <c r="L271" s="1"/>
      <c r="M271" s="1"/>
      <c r="N271" s="1"/>
      <c r="O271" s="1"/>
      <c r="P271" s="1"/>
      <c r="Q271" s="47" t="s">
        <v>603</v>
      </c>
      <c r="R271" s="46"/>
      <c r="S271" s="46"/>
      <c r="T271" s="48" t="s">
        <v>603</v>
      </c>
      <c r="U271" s="49" t="s">
        <v>603</v>
      </c>
      <c r="V271" s="50"/>
      <c r="W271" s="1"/>
      <c r="X271" s="1"/>
      <c r="Y271" s="1"/>
      <c r="Z271" s="1"/>
      <c r="AA271" s="1"/>
      <c r="AB271" s="1"/>
    </row>
    <row r="272" spans="3:28" x14ac:dyDescent="0.25">
      <c r="C272" s="1">
        <v>509</v>
      </c>
      <c r="D272" s="46"/>
      <c r="E272" s="1"/>
      <c r="F272" s="1"/>
      <c r="G272" s="1"/>
      <c r="H272" s="1"/>
      <c r="I272" s="1"/>
      <c r="J272" s="1"/>
      <c r="K272" s="1"/>
      <c r="L272" s="1"/>
      <c r="M272" s="1"/>
      <c r="N272" s="1"/>
      <c r="O272" s="1"/>
      <c r="P272" s="1"/>
      <c r="Q272" s="47" t="s">
        <v>603</v>
      </c>
      <c r="R272" s="46"/>
      <c r="S272" s="46"/>
      <c r="T272" s="48" t="s">
        <v>603</v>
      </c>
      <c r="U272" s="49" t="s">
        <v>603</v>
      </c>
      <c r="V272" s="50"/>
      <c r="W272" s="1"/>
      <c r="X272" s="1"/>
      <c r="Y272" s="1"/>
      <c r="Z272" s="1"/>
      <c r="AA272" s="1"/>
      <c r="AB272" s="1"/>
    </row>
    <row r="273" spans="3:28" x14ac:dyDescent="0.25">
      <c r="C273" s="1">
        <v>510</v>
      </c>
      <c r="D273" s="46"/>
      <c r="E273" s="1"/>
      <c r="F273" s="1"/>
      <c r="G273" s="1"/>
      <c r="H273" s="1"/>
      <c r="I273" s="1"/>
      <c r="J273" s="1"/>
      <c r="K273" s="1"/>
      <c r="L273" s="1"/>
      <c r="M273" s="1"/>
      <c r="N273" s="1"/>
      <c r="O273" s="1"/>
      <c r="P273" s="1"/>
      <c r="Q273" s="47" t="s">
        <v>603</v>
      </c>
      <c r="R273" s="46"/>
      <c r="S273" s="46"/>
      <c r="T273" s="48" t="s">
        <v>603</v>
      </c>
      <c r="U273" s="49" t="s">
        <v>603</v>
      </c>
      <c r="V273" s="50"/>
      <c r="W273" s="1"/>
      <c r="X273" s="1"/>
      <c r="Y273" s="1"/>
      <c r="Z273" s="1"/>
      <c r="AA273" s="1"/>
      <c r="AB273" s="1"/>
    </row>
    <row r="274" spans="3:28" x14ac:dyDescent="0.25">
      <c r="C274" s="1">
        <v>511</v>
      </c>
      <c r="D274" s="46"/>
      <c r="E274" s="1"/>
      <c r="F274" s="1"/>
      <c r="G274" s="1"/>
      <c r="H274" s="1"/>
      <c r="I274" s="1"/>
      <c r="J274" s="1"/>
      <c r="K274" s="1"/>
      <c r="L274" s="1"/>
      <c r="M274" s="1"/>
      <c r="N274" s="1"/>
      <c r="O274" s="1"/>
      <c r="P274" s="1"/>
      <c r="Q274" s="47" t="s">
        <v>603</v>
      </c>
      <c r="R274" s="46"/>
      <c r="S274" s="46"/>
      <c r="T274" s="48" t="s">
        <v>603</v>
      </c>
      <c r="U274" s="49" t="s">
        <v>603</v>
      </c>
      <c r="V274" s="50"/>
      <c r="W274" s="1"/>
      <c r="X274" s="1"/>
      <c r="Y274" s="1"/>
      <c r="Z274" s="1"/>
      <c r="AA274" s="1"/>
      <c r="AB274" s="1"/>
    </row>
    <row r="275" spans="3:28" x14ac:dyDescent="0.25">
      <c r="C275" s="1">
        <v>512</v>
      </c>
      <c r="D275" s="46"/>
      <c r="E275" s="1"/>
      <c r="F275" s="1"/>
      <c r="G275" s="1"/>
      <c r="H275" s="1"/>
      <c r="I275" s="1"/>
      <c r="J275" s="1"/>
      <c r="K275" s="1"/>
      <c r="L275" s="1"/>
      <c r="M275" s="1"/>
      <c r="N275" s="1"/>
      <c r="O275" s="1"/>
      <c r="P275" s="1"/>
      <c r="Q275" s="47" t="s">
        <v>603</v>
      </c>
      <c r="R275" s="46"/>
      <c r="S275" s="46"/>
      <c r="T275" s="48" t="s">
        <v>603</v>
      </c>
      <c r="U275" s="49" t="s">
        <v>603</v>
      </c>
      <c r="V275" s="50"/>
      <c r="W275" s="1"/>
      <c r="X275" s="1"/>
      <c r="Y275" s="1"/>
      <c r="Z275" s="1"/>
      <c r="AA275" s="1"/>
      <c r="AB275" s="1"/>
    </row>
    <row r="276" spans="3:28" x14ac:dyDescent="0.25">
      <c r="C276" s="1">
        <v>513</v>
      </c>
      <c r="D276" s="46"/>
      <c r="E276" s="1"/>
      <c r="F276" s="1"/>
      <c r="G276" s="1"/>
      <c r="H276" s="1"/>
      <c r="I276" s="1"/>
      <c r="J276" s="1"/>
      <c r="K276" s="1"/>
      <c r="L276" s="1"/>
      <c r="M276" s="1"/>
      <c r="N276" s="1"/>
      <c r="O276" s="1"/>
      <c r="P276" s="1"/>
      <c r="Q276" s="47" t="s">
        <v>603</v>
      </c>
      <c r="R276" s="46"/>
      <c r="S276" s="46"/>
      <c r="T276" s="48" t="s">
        <v>603</v>
      </c>
      <c r="U276" s="49" t="s">
        <v>603</v>
      </c>
      <c r="V276" s="50"/>
      <c r="W276" s="1"/>
      <c r="X276" s="1"/>
      <c r="Y276" s="1"/>
      <c r="Z276" s="1"/>
      <c r="AA276" s="1"/>
      <c r="AB276" s="1"/>
    </row>
    <row r="277" spans="3:28" x14ac:dyDescent="0.25">
      <c r="C277" s="1">
        <v>514</v>
      </c>
      <c r="D277" s="46"/>
      <c r="E277" s="1"/>
      <c r="F277" s="1"/>
      <c r="G277" s="1"/>
      <c r="H277" s="1"/>
      <c r="I277" s="1"/>
      <c r="J277" s="1"/>
      <c r="K277" s="1"/>
      <c r="L277" s="1"/>
      <c r="M277" s="1"/>
      <c r="N277" s="1"/>
      <c r="O277" s="1"/>
      <c r="P277" s="1"/>
      <c r="Q277" s="47" t="s">
        <v>603</v>
      </c>
      <c r="R277" s="46"/>
      <c r="S277" s="46"/>
      <c r="T277" s="48" t="s">
        <v>603</v>
      </c>
      <c r="U277" s="49" t="s">
        <v>603</v>
      </c>
      <c r="V277" s="50"/>
      <c r="W277" s="1"/>
      <c r="X277" s="1"/>
      <c r="Y277" s="1"/>
      <c r="Z277" s="1"/>
      <c r="AA277" s="1"/>
      <c r="AB277" s="1"/>
    </row>
    <row r="278" spans="3:28" x14ac:dyDescent="0.25">
      <c r="C278" s="1">
        <v>515</v>
      </c>
      <c r="D278" s="46"/>
      <c r="E278" s="1"/>
      <c r="F278" s="1"/>
      <c r="G278" s="1"/>
      <c r="H278" s="1"/>
      <c r="I278" s="1"/>
      <c r="J278" s="1"/>
      <c r="K278" s="1"/>
      <c r="L278" s="1"/>
      <c r="M278" s="1"/>
      <c r="N278" s="1"/>
      <c r="O278" s="1"/>
      <c r="P278" s="1"/>
      <c r="Q278" s="47" t="s">
        <v>603</v>
      </c>
      <c r="R278" s="46"/>
      <c r="S278" s="46"/>
      <c r="T278" s="48" t="s">
        <v>603</v>
      </c>
      <c r="U278" s="49" t="s">
        <v>603</v>
      </c>
      <c r="V278" s="50"/>
      <c r="W278" s="1"/>
      <c r="X278" s="1"/>
      <c r="Y278" s="1"/>
      <c r="Z278" s="1"/>
      <c r="AA278" s="1"/>
      <c r="AB278" s="1"/>
    </row>
    <row r="279" spans="3:28" x14ac:dyDescent="0.25">
      <c r="C279" s="1">
        <v>516</v>
      </c>
      <c r="D279" s="46"/>
      <c r="E279" s="1"/>
      <c r="F279" s="1"/>
      <c r="G279" s="1"/>
      <c r="H279" s="1"/>
      <c r="I279" s="1"/>
      <c r="J279" s="1"/>
      <c r="K279" s="1"/>
      <c r="L279" s="1"/>
      <c r="M279" s="1"/>
      <c r="N279" s="1"/>
      <c r="O279" s="1"/>
      <c r="P279" s="1"/>
      <c r="Q279" s="47" t="s">
        <v>603</v>
      </c>
      <c r="R279" s="46"/>
      <c r="S279" s="46"/>
      <c r="T279" s="48" t="s">
        <v>603</v>
      </c>
      <c r="U279" s="49" t="s">
        <v>603</v>
      </c>
      <c r="V279" s="50"/>
      <c r="W279" s="1"/>
      <c r="X279" s="1"/>
      <c r="Y279" s="1"/>
      <c r="Z279" s="1"/>
      <c r="AA279" s="1"/>
      <c r="AB279" s="1"/>
    </row>
    <row r="280" spans="3:28" x14ac:dyDescent="0.25">
      <c r="C280" s="1">
        <v>517</v>
      </c>
      <c r="D280" s="46"/>
      <c r="E280" s="1"/>
      <c r="F280" s="1"/>
      <c r="G280" s="1"/>
      <c r="H280" s="1"/>
      <c r="I280" s="1"/>
      <c r="J280" s="1"/>
      <c r="K280" s="1"/>
      <c r="L280" s="1"/>
      <c r="M280" s="1"/>
      <c r="N280" s="1"/>
      <c r="O280" s="1"/>
      <c r="P280" s="1"/>
      <c r="Q280" s="47" t="s">
        <v>603</v>
      </c>
      <c r="R280" s="46"/>
      <c r="S280" s="46"/>
      <c r="T280" s="48" t="s">
        <v>603</v>
      </c>
      <c r="U280" s="49" t="s">
        <v>603</v>
      </c>
      <c r="V280" s="50"/>
      <c r="W280" s="1"/>
      <c r="X280" s="1"/>
      <c r="Y280" s="1"/>
      <c r="Z280" s="1"/>
      <c r="AA280" s="1"/>
      <c r="AB280" s="1"/>
    </row>
    <row r="281" spans="3:28" x14ac:dyDescent="0.25">
      <c r="C281" s="1">
        <v>518</v>
      </c>
      <c r="D281" s="46"/>
      <c r="E281" s="1"/>
      <c r="F281" s="1"/>
      <c r="G281" s="1"/>
      <c r="H281" s="1"/>
      <c r="I281" s="1"/>
      <c r="J281" s="1"/>
      <c r="K281" s="1"/>
      <c r="L281" s="1"/>
      <c r="M281" s="1"/>
      <c r="N281" s="1"/>
      <c r="O281" s="1"/>
      <c r="P281" s="1"/>
      <c r="Q281" s="47" t="s">
        <v>603</v>
      </c>
      <c r="R281" s="46"/>
      <c r="S281" s="46"/>
      <c r="T281" s="48" t="s">
        <v>603</v>
      </c>
      <c r="U281" s="49" t="s">
        <v>603</v>
      </c>
      <c r="V281" s="50"/>
      <c r="W281" s="1"/>
      <c r="X281" s="1"/>
      <c r="Y281" s="1"/>
      <c r="Z281" s="1"/>
      <c r="AA281" s="1"/>
      <c r="AB281" s="1"/>
    </row>
    <row r="282" spans="3:28" x14ac:dyDescent="0.25">
      <c r="C282" s="1">
        <v>519</v>
      </c>
      <c r="D282" s="46"/>
      <c r="E282" s="1"/>
      <c r="F282" s="1"/>
      <c r="G282" s="1"/>
      <c r="H282" s="1"/>
      <c r="I282" s="1"/>
      <c r="J282" s="1"/>
      <c r="K282" s="1"/>
      <c r="L282" s="1"/>
      <c r="M282" s="1"/>
      <c r="N282" s="1"/>
      <c r="O282" s="1"/>
      <c r="P282" s="1"/>
      <c r="Q282" s="47" t="s">
        <v>603</v>
      </c>
      <c r="R282" s="46"/>
      <c r="S282" s="46"/>
      <c r="T282" s="48" t="s">
        <v>603</v>
      </c>
      <c r="U282" s="49" t="s">
        <v>603</v>
      </c>
      <c r="V282" s="50"/>
      <c r="W282" s="1"/>
      <c r="X282" s="1"/>
      <c r="Y282" s="1"/>
      <c r="Z282" s="1"/>
      <c r="AA282" s="1"/>
      <c r="AB282" s="1"/>
    </row>
    <row r="283" spans="3:28" x14ac:dyDescent="0.25">
      <c r="C283" s="1">
        <v>520</v>
      </c>
      <c r="D283" s="46"/>
      <c r="E283" s="1"/>
      <c r="F283" s="1"/>
      <c r="G283" s="1"/>
      <c r="H283" s="1"/>
      <c r="I283" s="1"/>
      <c r="J283" s="1"/>
      <c r="K283" s="1"/>
      <c r="L283" s="1"/>
      <c r="M283" s="1"/>
      <c r="N283" s="1"/>
      <c r="O283" s="1"/>
      <c r="P283" s="1"/>
      <c r="Q283" s="47" t="s">
        <v>603</v>
      </c>
      <c r="R283" s="46"/>
      <c r="S283" s="46"/>
      <c r="T283" s="48" t="s">
        <v>603</v>
      </c>
      <c r="U283" s="49" t="s">
        <v>603</v>
      </c>
      <c r="V283" s="50"/>
      <c r="W283" s="1"/>
      <c r="X283" s="1"/>
      <c r="Y283" s="1"/>
      <c r="Z283" s="1"/>
      <c r="AA283" s="1"/>
      <c r="AB283" s="1"/>
    </row>
    <row r="284" spans="3:28" x14ac:dyDescent="0.25">
      <c r="C284" s="1">
        <v>521</v>
      </c>
      <c r="D284" s="46"/>
      <c r="E284" s="1"/>
      <c r="F284" s="1"/>
      <c r="G284" s="1"/>
      <c r="H284" s="1"/>
      <c r="I284" s="1"/>
      <c r="J284" s="1"/>
      <c r="K284" s="1"/>
      <c r="L284" s="1"/>
      <c r="M284" s="1"/>
      <c r="N284" s="1"/>
      <c r="O284" s="1"/>
      <c r="P284" s="1"/>
      <c r="Q284" s="47" t="s">
        <v>603</v>
      </c>
      <c r="R284" s="46"/>
      <c r="S284" s="46"/>
      <c r="T284" s="48" t="s">
        <v>603</v>
      </c>
      <c r="U284" s="49" t="s">
        <v>603</v>
      </c>
      <c r="V284" s="50"/>
      <c r="W284" s="1"/>
      <c r="X284" s="1"/>
      <c r="Y284" s="1"/>
      <c r="Z284" s="1"/>
      <c r="AA284" s="1"/>
      <c r="AB284" s="1"/>
    </row>
    <row r="285" spans="3:28" x14ac:dyDescent="0.25">
      <c r="C285" s="1">
        <v>522</v>
      </c>
      <c r="D285" s="46"/>
      <c r="E285" s="1"/>
      <c r="F285" s="1"/>
      <c r="G285" s="1"/>
      <c r="H285" s="1"/>
      <c r="I285" s="1"/>
      <c r="J285" s="1"/>
      <c r="K285" s="1"/>
      <c r="L285" s="1"/>
      <c r="M285" s="1"/>
      <c r="N285" s="1"/>
      <c r="O285" s="1"/>
      <c r="P285" s="1"/>
      <c r="Q285" s="47" t="s">
        <v>603</v>
      </c>
      <c r="R285" s="46"/>
      <c r="S285" s="46"/>
      <c r="T285" s="48" t="s">
        <v>603</v>
      </c>
      <c r="U285" s="49" t="s">
        <v>603</v>
      </c>
      <c r="V285" s="50"/>
      <c r="W285" s="1"/>
      <c r="X285" s="1"/>
      <c r="Y285" s="1"/>
      <c r="Z285" s="1"/>
      <c r="AA285" s="1"/>
      <c r="AB285" s="1"/>
    </row>
    <row r="286" spans="3:28" x14ac:dyDescent="0.25">
      <c r="C286" s="1">
        <v>523</v>
      </c>
      <c r="D286" s="46"/>
      <c r="E286" s="1"/>
      <c r="F286" s="1"/>
      <c r="G286" s="1"/>
      <c r="H286" s="1"/>
      <c r="I286" s="1"/>
      <c r="J286" s="1"/>
      <c r="K286" s="1"/>
      <c r="L286" s="1"/>
      <c r="M286" s="1"/>
      <c r="N286" s="1"/>
      <c r="O286" s="1"/>
      <c r="P286" s="1"/>
      <c r="Q286" s="47" t="s">
        <v>603</v>
      </c>
      <c r="R286" s="46"/>
      <c r="S286" s="46"/>
      <c r="T286" s="48" t="s">
        <v>603</v>
      </c>
      <c r="U286" s="49" t="s">
        <v>603</v>
      </c>
      <c r="V286" s="50"/>
      <c r="W286" s="1"/>
      <c r="X286" s="1"/>
      <c r="Y286" s="1"/>
      <c r="Z286" s="1"/>
      <c r="AA286" s="1"/>
      <c r="AB286" s="1"/>
    </row>
    <row r="287" spans="3:28" x14ac:dyDescent="0.25">
      <c r="C287" s="1">
        <v>524</v>
      </c>
      <c r="D287" s="46"/>
      <c r="E287" s="1"/>
      <c r="F287" s="1"/>
      <c r="G287" s="1"/>
      <c r="H287" s="1"/>
      <c r="I287" s="1"/>
      <c r="J287" s="1"/>
      <c r="K287" s="1"/>
      <c r="L287" s="1"/>
      <c r="M287" s="1"/>
      <c r="N287" s="1"/>
      <c r="O287" s="1"/>
      <c r="P287" s="1"/>
      <c r="Q287" s="47" t="s">
        <v>603</v>
      </c>
      <c r="R287" s="46"/>
      <c r="S287" s="46"/>
      <c r="T287" s="48" t="s">
        <v>603</v>
      </c>
      <c r="U287" s="49" t="s">
        <v>603</v>
      </c>
      <c r="V287" s="50"/>
      <c r="W287" s="1"/>
      <c r="X287" s="1"/>
      <c r="Y287" s="1"/>
      <c r="Z287" s="1"/>
      <c r="AA287" s="1"/>
      <c r="AB287" s="1"/>
    </row>
    <row r="288" spans="3:28" x14ac:dyDescent="0.25">
      <c r="C288" s="1">
        <v>525</v>
      </c>
      <c r="D288" s="46"/>
      <c r="E288" s="1"/>
      <c r="F288" s="1"/>
      <c r="G288" s="1"/>
      <c r="H288" s="1"/>
      <c r="I288" s="1"/>
      <c r="J288" s="1"/>
      <c r="K288" s="1"/>
      <c r="L288" s="1"/>
      <c r="M288" s="1"/>
      <c r="N288" s="1"/>
      <c r="O288" s="1"/>
      <c r="P288" s="1"/>
      <c r="Q288" s="47" t="s">
        <v>603</v>
      </c>
      <c r="R288" s="46"/>
      <c r="S288" s="46"/>
      <c r="T288" s="48" t="s">
        <v>603</v>
      </c>
      <c r="U288" s="49" t="s">
        <v>603</v>
      </c>
      <c r="V288" s="50"/>
      <c r="W288" s="1"/>
      <c r="X288" s="1"/>
      <c r="Y288" s="1"/>
      <c r="Z288" s="1"/>
      <c r="AA288" s="1"/>
      <c r="AB288" s="1"/>
    </row>
    <row r="289" spans="3:28" x14ac:dyDescent="0.25">
      <c r="C289" s="1">
        <v>526</v>
      </c>
      <c r="D289" s="46"/>
      <c r="E289" s="1"/>
      <c r="F289" s="1"/>
      <c r="G289" s="1"/>
      <c r="H289" s="1"/>
      <c r="I289" s="1"/>
      <c r="J289" s="1"/>
      <c r="K289" s="1"/>
      <c r="L289" s="1"/>
      <c r="M289" s="1"/>
      <c r="N289" s="1"/>
      <c r="O289" s="1"/>
      <c r="P289" s="1"/>
      <c r="Q289" s="47" t="s">
        <v>603</v>
      </c>
      <c r="R289" s="46"/>
      <c r="S289" s="46"/>
      <c r="T289" s="48" t="s">
        <v>603</v>
      </c>
      <c r="U289" s="49" t="s">
        <v>603</v>
      </c>
      <c r="V289" s="50"/>
      <c r="W289" s="1"/>
      <c r="X289" s="1"/>
      <c r="Y289" s="1"/>
      <c r="Z289" s="1"/>
      <c r="AA289" s="1"/>
      <c r="AB289" s="1"/>
    </row>
    <row r="290" spans="3:28" x14ac:dyDescent="0.25">
      <c r="C290" s="1">
        <v>527</v>
      </c>
      <c r="D290" s="46"/>
      <c r="E290" s="1"/>
      <c r="F290" s="1"/>
      <c r="G290" s="1"/>
      <c r="H290" s="1"/>
      <c r="I290" s="1"/>
      <c r="J290" s="1"/>
      <c r="K290" s="1"/>
      <c r="L290" s="1"/>
      <c r="M290" s="1"/>
      <c r="N290" s="1"/>
      <c r="O290" s="1"/>
      <c r="P290" s="1"/>
      <c r="Q290" s="47" t="s">
        <v>603</v>
      </c>
      <c r="R290" s="46"/>
      <c r="S290" s="46"/>
      <c r="T290" s="48" t="s">
        <v>603</v>
      </c>
      <c r="U290" s="49" t="s">
        <v>603</v>
      </c>
      <c r="V290" s="50"/>
      <c r="W290" s="1"/>
      <c r="X290" s="1"/>
      <c r="Y290" s="1"/>
      <c r="Z290" s="1"/>
      <c r="AA290" s="1"/>
      <c r="AB290" s="1"/>
    </row>
    <row r="291" spans="3:28" x14ac:dyDescent="0.25">
      <c r="C291" s="1">
        <v>528</v>
      </c>
      <c r="D291" s="46"/>
      <c r="E291" s="1"/>
      <c r="F291" s="1"/>
      <c r="G291" s="1"/>
      <c r="H291" s="1"/>
      <c r="I291" s="1"/>
      <c r="J291" s="1"/>
      <c r="K291" s="1"/>
      <c r="L291" s="1"/>
      <c r="M291" s="1"/>
      <c r="N291" s="1"/>
      <c r="O291" s="1"/>
      <c r="P291" s="1"/>
      <c r="Q291" s="47" t="s">
        <v>603</v>
      </c>
      <c r="R291" s="46"/>
      <c r="S291" s="46"/>
      <c r="T291" s="48" t="s">
        <v>603</v>
      </c>
      <c r="U291" s="49" t="s">
        <v>603</v>
      </c>
      <c r="V291" s="50"/>
      <c r="W291" s="1"/>
      <c r="X291" s="1"/>
      <c r="Y291" s="1"/>
      <c r="Z291" s="1"/>
      <c r="AA291" s="1"/>
      <c r="AB291" s="1"/>
    </row>
    <row r="292" spans="3:28" x14ac:dyDescent="0.25">
      <c r="C292" s="1">
        <v>529</v>
      </c>
      <c r="D292" s="46"/>
      <c r="E292" s="1"/>
      <c r="F292" s="1"/>
      <c r="G292" s="1"/>
      <c r="H292" s="1"/>
      <c r="I292" s="1"/>
      <c r="J292" s="1"/>
      <c r="K292" s="1"/>
      <c r="L292" s="1"/>
      <c r="M292" s="1"/>
      <c r="N292" s="1"/>
      <c r="O292" s="1"/>
      <c r="P292" s="1"/>
      <c r="Q292" s="47" t="s">
        <v>603</v>
      </c>
      <c r="R292" s="46"/>
      <c r="S292" s="46"/>
      <c r="T292" s="48" t="s">
        <v>603</v>
      </c>
      <c r="U292" s="49" t="s">
        <v>603</v>
      </c>
      <c r="V292" s="50"/>
      <c r="W292" s="1"/>
      <c r="X292" s="1"/>
      <c r="Y292" s="1"/>
      <c r="Z292" s="1"/>
      <c r="AA292" s="1"/>
      <c r="AB292" s="1"/>
    </row>
    <row r="293" spans="3:28" x14ac:dyDescent="0.25">
      <c r="C293" s="1">
        <v>530</v>
      </c>
      <c r="D293" s="46"/>
      <c r="E293" s="1"/>
      <c r="F293" s="1"/>
      <c r="G293" s="1"/>
      <c r="H293" s="1"/>
      <c r="I293" s="1"/>
      <c r="J293" s="1"/>
      <c r="K293" s="1"/>
      <c r="L293" s="1"/>
      <c r="M293" s="1"/>
      <c r="N293" s="1"/>
      <c r="O293" s="1"/>
      <c r="P293" s="1"/>
      <c r="Q293" s="47" t="s">
        <v>603</v>
      </c>
      <c r="R293" s="46"/>
      <c r="S293" s="46"/>
      <c r="T293" s="48" t="s">
        <v>603</v>
      </c>
      <c r="U293" s="49" t="s">
        <v>603</v>
      </c>
      <c r="V293" s="50"/>
      <c r="W293" s="1"/>
      <c r="X293" s="1"/>
      <c r="Y293" s="1"/>
      <c r="Z293" s="1"/>
      <c r="AA293" s="1"/>
      <c r="AB293" s="1"/>
    </row>
    <row r="294" spans="3:28" x14ac:dyDescent="0.25">
      <c r="C294" s="1">
        <v>531</v>
      </c>
      <c r="D294" s="46"/>
      <c r="E294" s="1"/>
      <c r="F294" s="1"/>
      <c r="G294" s="1"/>
      <c r="H294" s="1"/>
      <c r="I294" s="1"/>
      <c r="J294" s="1"/>
      <c r="K294" s="1"/>
      <c r="L294" s="1"/>
      <c r="M294" s="1"/>
      <c r="N294" s="1"/>
      <c r="O294" s="1"/>
      <c r="P294" s="1"/>
      <c r="Q294" s="47" t="s">
        <v>603</v>
      </c>
      <c r="R294" s="46"/>
      <c r="S294" s="46"/>
      <c r="T294" s="48" t="s">
        <v>603</v>
      </c>
      <c r="U294" s="49" t="s">
        <v>603</v>
      </c>
      <c r="V294" s="50"/>
      <c r="W294" s="1"/>
      <c r="X294" s="1"/>
      <c r="Y294" s="1"/>
      <c r="Z294" s="1"/>
      <c r="AA294" s="1"/>
      <c r="AB294" s="1"/>
    </row>
    <row r="295" spans="3:28" x14ac:dyDescent="0.25">
      <c r="C295" s="1">
        <v>532</v>
      </c>
      <c r="D295" s="46"/>
      <c r="E295" s="1"/>
      <c r="F295" s="1"/>
      <c r="G295" s="1"/>
      <c r="H295" s="1"/>
      <c r="I295" s="1"/>
      <c r="J295" s="1"/>
      <c r="K295" s="1"/>
      <c r="L295" s="1"/>
      <c r="M295" s="1"/>
      <c r="N295" s="1"/>
      <c r="O295" s="1"/>
      <c r="P295" s="1"/>
      <c r="Q295" s="47" t="s">
        <v>603</v>
      </c>
      <c r="R295" s="46"/>
      <c r="S295" s="46"/>
      <c r="T295" s="48" t="s">
        <v>603</v>
      </c>
      <c r="U295" s="49" t="s">
        <v>603</v>
      </c>
      <c r="V295" s="50"/>
      <c r="W295" s="1"/>
      <c r="X295" s="1"/>
      <c r="Y295" s="1"/>
      <c r="Z295" s="1"/>
      <c r="AA295" s="1"/>
      <c r="AB295" s="1"/>
    </row>
    <row r="296" spans="3:28" x14ac:dyDescent="0.25">
      <c r="C296" s="1">
        <v>533</v>
      </c>
      <c r="D296" s="46"/>
      <c r="E296" s="1"/>
      <c r="F296" s="1"/>
      <c r="G296" s="1"/>
      <c r="H296" s="1"/>
      <c r="I296" s="1"/>
      <c r="J296" s="1"/>
      <c r="K296" s="1"/>
      <c r="L296" s="1"/>
      <c r="M296" s="1"/>
      <c r="N296" s="1"/>
      <c r="O296" s="1"/>
      <c r="P296" s="1"/>
      <c r="Q296" s="47" t="s">
        <v>603</v>
      </c>
      <c r="R296" s="46"/>
      <c r="S296" s="46"/>
      <c r="T296" s="48" t="s">
        <v>603</v>
      </c>
      <c r="U296" s="49" t="s">
        <v>603</v>
      </c>
      <c r="V296" s="50"/>
      <c r="W296" s="1"/>
      <c r="X296" s="1"/>
      <c r="Y296" s="1"/>
      <c r="Z296" s="1"/>
      <c r="AA296" s="1"/>
      <c r="AB296" s="1"/>
    </row>
    <row r="297" spans="3:28" x14ac:dyDescent="0.25">
      <c r="C297" s="1">
        <v>534</v>
      </c>
      <c r="D297" s="46"/>
      <c r="E297" s="1"/>
      <c r="F297" s="1"/>
      <c r="G297" s="1"/>
      <c r="H297" s="1"/>
      <c r="I297" s="1"/>
      <c r="J297" s="1"/>
      <c r="K297" s="1"/>
      <c r="L297" s="1"/>
      <c r="M297" s="1"/>
      <c r="N297" s="1"/>
      <c r="O297" s="1"/>
      <c r="P297" s="1"/>
      <c r="Q297" s="47" t="s">
        <v>603</v>
      </c>
      <c r="R297" s="46"/>
      <c r="S297" s="46"/>
      <c r="T297" s="48" t="s">
        <v>603</v>
      </c>
      <c r="U297" s="49" t="s">
        <v>603</v>
      </c>
      <c r="V297" s="50"/>
      <c r="W297" s="1"/>
      <c r="X297" s="1"/>
      <c r="Y297" s="1"/>
      <c r="Z297" s="1"/>
      <c r="AA297" s="1"/>
      <c r="AB297" s="1"/>
    </row>
    <row r="298" spans="3:28" x14ac:dyDescent="0.25">
      <c r="C298" s="1">
        <v>535</v>
      </c>
      <c r="D298" s="46"/>
      <c r="E298" s="1"/>
      <c r="F298" s="1"/>
      <c r="G298" s="1"/>
      <c r="H298" s="1"/>
      <c r="I298" s="1"/>
      <c r="J298" s="1"/>
      <c r="K298" s="1"/>
      <c r="L298" s="1"/>
      <c r="M298" s="1"/>
      <c r="N298" s="1"/>
      <c r="O298" s="1"/>
      <c r="P298" s="1"/>
      <c r="Q298" s="47" t="s">
        <v>603</v>
      </c>
      <c r="R298" s="46"/>
      <c r="S298" s="46"/>
      <c r="T298" s="48" t="s">
        <v>603</v>
      </c>
      <c r="U298" s="49" t="s">
        <v>603</v>
      </c>
      <c r="V298" s="50"/>
      <c r="W298" s="1"/>
      <c r="X298" s="1"/>
      <c r="Y298" s="1"/>
      <c r="Z298" s="1"/>
      <c r="AA298" s="1"/>
      <c r="AB298" s="1"/>
    </row>
    <row r="299" spans="3:28" x14ac:dyDescent="0.25">
      <c r="C299" s="1">
        <v>536</v>
      </c>
      <c r="D299" s="46"/>
      <c r="E299" s="1"/>
      <c r="F299" s="1"/>
      <c r="G299" s="1"/>
      <c r="H299" s="1"/>
      <c r="I299" s="1"/>
      <c r="J299" s="1"/>
      <c r="K299" s="1"/>
      <c r="L299" s="1"/>
      <c r="M299" s="1"/>
      <c r="N299" s="1"/>
      <c r="O299" s="1"/>
      <c r="P299" s="1"/>
      <c r="Q299" s="47" t="s">
        <v>603</v>
      </c>
      <c r="R299" s="46"/>
      <c r="S299" s="46"/>
      <c r="T299" s="48" t="s">
        <v>603</v>
      </c>
      <c r="U299" s="49" t="s">
        <v>603</v>
      </c>
      <c r="V299" s="50"/>
      <c r="W299" s="1"/>
      <c r="X299" s="1"/>
      <c r="Y299" s="1"/>
      <c r="Z299" s="1"/>
      <c r="AA299" s="1"/>
      <c r="AB299" s="1"/>
    </row>
    <row r="300" spans="3:28" x14ac:dyDescent="0.25">
      <c r="C300" s="1">
        <v>537</v>
      </c>
      <c r="D300" s="46"/>
      <c r="E300" s="1"/>
      <c r="F300" s="1"/>
      <c r="G300" s="1"/>
      <c r="H300" s="1"/>
      <c r="I300" s="1"/>
      <c r="J300" s="1"/>
      <c r="K300" s="1"/>
      <c r="L300" s="1"/>
      <c r="M300" s="1"/>
      <c r="N300" s="1"/>
      <c r="O300" s="1"/>
      <c r="P300" s="1"/>
      <c r="Q300" s="47" t="s">
        <v>603</v>
      </c>
      <c r="R300" s="46"/>
      <c r="S300" s="46"/>
      <c r="T300" s="48" t="s">
        <v>603</v>
      </c>
      <c r="U300" s="49" t="s">
        <v>603</v>
      </c>
      <c r="V300" s="50"/>
      <c r="W300" s="1"/>
      <c r="X300" s="1"/>
      <c r="Y300" s="1"/>
      <c r="Z300" s="1"/>
      <c r="AA300" s="1"/>
      <c r="AB300" s="1"/>
    </row>
    <row r="301" spans="3:28" x14ac:dyDescent="0.25">
      <c r="C301" s="1">
        <v>538</v>
      </c>
      <c r="D301" s="46"/>
      <c r="E301" s="1"/>
      <c r="F301" s="1"/>
      <c r="G301" s="1"/>
      <c r="H301" s="1"/>
      <c r="I301" s="1"/>
      <c r="J301" s="1"/>
      <c r="K301" s="1"/>
      <c r="L301" s="1"/>
      <c r="M301" s="1"/>
      <c r="N301" s="1"/>
      <c r="O301" s="1"/>
      <c r="P301" s="1"/>
      <c r="Q301" s="47" t="s">
        <v>603</v>
      </c>
      <c r="R301" s="46"/>
      <c r="S301" s="46"/>
      <c r="T301" s="48" t="s">
        <v>603</v>
      </c>
      <c r="U301" s="49" t="s">
        <v>603</v>
      </c>
      <c r="V301" s="50"/>
      <c r="W301" s="1"/>
      <c r="X301" s="1"/>
      <c r="Y301" s="1"/>
      <c r="Z301" s="1"/>
      <c r="AA301" s="1"/>
      <c r="AB301" s="1"/>
    </row>
    <row r="302" spans="3:28" x14ac:dyDescent="0.25">
      <c r="C302" s="1">
        <v>539</v>
      </c>
      <c r="D302" s="46"/>
      <c r="E302" s="1"/>
      <c r="F302" s="1"/>
      <c r="G302" s="1"/>
      <c r="H302" s="1"/>
      <c r="I302" s="1"/>
      <c r="J302" s="1"/>
      <c r="K302" s="1"/>
      <c r="L302" s="1"/>
      <c r="M302" s="1"/>
      <c r="N302" s="1"/>
      <c r="O302" s="1"/>
      <c r="P302" s="1"/>
      <c r="Q302" s="47" t="s">
        <v>603</v>
      </c>
      <c r="R302" s="46"/>
      <c r="S302" s="46"/>
      <c r="T302" s="48" t="s">
        <v>603</v>
      </c>
      <c r="U302" s="49" t="s">
        <v>603</v>
      </c>
      <c r="V302" s="50"/>
      <c r="W302" s="1"/>
      <c r="X302" s="1"/>
      <c r="Y302" s="1"/>
      <c r="Z302" s="1"/>
      <c r="AA302" s="1"/>
      <c r="AB302" s="1"/>
    </row>
    <row r="303" spans="3:28" x14ac:dyDescent="0.25">
      <c r="C303" s="1">
        <v>540</v>
      </c>
      <c r="D303" s="46"/>
      <c r="E303" s="1"/>
      <c r="F303" s="1"/>
      <c r="G303" s="1"/>
      <c r="H303" s="1"/>
      <c r="I303" s="1"/>
      <c r="J303" s="1"/>
      <c r="K303" s="1"/>
      <c r="L303" s="1"/>
      <c r="M303" s="1"/>
      <c r="N303" s="1"/>
      <c r="O303" s="1"/>
      <c r="P303" s="1"/>
      <c r="Q303" s="47" t="s">
        <v>603</v>
      </c>
      <c r="R303" s="46"/>
      <c r="S303" s="46"/>
      <c r="T303" s="48" t="s">
        <v>603</v>
      </c>
      <c r="U303" s="49" t="s">
        <v>603</v>
      </c>
      <c r="V303" s="50"/>
      <c r="W303" s="1"/>
      <c r="X303" s="1"/>
      <c r="Y303" s="1"/>
      <c r="Z303" s="1"/>
      <c r="AA303" s="1"/>
      <c r="AB303" s="1"/>
    </row>
    <row r="304" spans="3:28" x14ac:dyDescent="0.25">
      <c r="C304" s="1">
        <v>541</v>
      </c>
      <c r="D304" s="46"/>
      <c r="E304" s="1"/>
      <c r="F304" s="1"/>
      <c r="G304" s="1"/>
      <c r="H304" s="1"/>
      <c r="I304" s="1"/>
      <c r="J304" s="1"/>
      <c r="K304" s="1"/>
      <c r="L304" s="1"/>
      <c r="M304" s="1"/>
      <c r="N304" s="1"/>
      <c r="O304" s="1"/>
      <c r="P304" s="1"/>
      <c r="Q304" s="47" t="s">
        <v>603</v>
      </c>
      <c r="R304" s="46"/>
      <c r="S304" s="46"/>
      <c r="T304" s="48" t="s">
        <v>603</v>
      </c>
      <c r="U304" s="49" t="s">
        <v>603</v>
      </c>
      <c r="V304" s="50"/>
      <c r="W304" s="1"/>
      <c r="X304" s="1"/>
      <c r="Y304" s="1"/>
      <c r="Z304" s="1"/>
      <c r="AA304" s="1"/>
      <c r="AB304" s="1"/>
    </row>
    <row r="305" spans="3:28" x14ac:dyDescent="0.25">
      <c r="C305" s="1">
        <v>542</v>
      </c>
      <c r="D305" s="46"/>
      <c r="E305" s="1"/>
      <c r="F305" s="1"/>
      <c r="G305" s="1"/>
      <c r="H305" s="1"/>
      <c r="I305" s="1"/>
      <c r="J305" s="1"/>
      <c r="K305" s="1"/>
      <c r="L305" s="1"/>
      <c r="M305" s="1"/>
      <c r="N305" s="1"/>
      <c r="O305" s="1"/>
      <c r="P305" s="1"/>
      <c r="Q305" s="47" t="s">
        <v>603</v>
      </c>
      <c r="R305" s="46"/>
      <c r="S305" s="46"/>
      <c r="T305" s="48" t="s">
        <v>603</v>
      </c>
      <c r="U305" s="49" t="s">
        <v>603</v>
      </c>
      <c r="V305" s="50"/>
      <c r="W305" s="1"/>
      <c r="X305" s="1"/>
      <c r="Y305" s="1"/>
      <c r="Z305" s="1"/>
      <c r="AA305" s="1"/>
      <c r="AB305" s="1"/>
    </row>
    <row r="306" spans="3:28" x14ac:dyDescent="0.25">
      <c r="C306" s="1">
        <v>543</v>
      </c>
      <c r="D306" s="46"/>
      <c r="E306" s="1"/>
      <c r="F306" s="1"/>
      <c r="G306" s="1"/>
      <c r="H306" s="1"/>
      <c r="I306" s="1"/>
      <c r="J306" s="1"/>
      <c r="K306" s="1"/>
      <c r="L306" s="1"/>
      <c r="M306" s="1"/>
      <c r="N306" s="1"/>
      <c r="O306" s="1"/>
      <c r="P306" s="1"/>
      <c r="Q306" s="47" t="s">
        <v>603</v>
      </c>
      <c r="R306" s="46"/>
      <c r="S306" s="46"/>
      <c r="T306" s="48" t="s">
        <v>603</v>
      </c>
      <c r="U306" s="49" t="s">
        <v>603</v>
      </c>
      <c r="V306" s="50"/>
      <c r="W306" s="1"/>
      <c r="X306" s="1"/>
      <c r="Y306" s="1"/>
      <c r="Z306" s="1"/>
      <c r="AA306" s="1"/>
      <c r="AB306" s="1"/>
    </row>
    <row r="307" spans="3:28" x14ac:dyDescent="0.25">
      <c r="C307" s="1">
        <v>544</v>
      </c>
      <c r="D307" s="46"/>
      <c r="E307" s="1"/>
      <c r="F307" s="1"/>
      <c r="G307" s="1"/>
      <c r="H307" s="1"/>
      <c r="I307" s="1"/>
      <c r="J307" s="1"/>
      <c r="K307" s="1"/>
      <c r="L307" s="1"/>
      <c r="M307" s="1"/>
      <c r="N307" s="1"/>
      <c r="O307" s="1"/>
      <c r="P307" s="1"/>
      <c r="Q307" s="47" t="s">
        <v>603</v>
      </c>
      <c r="R307" s="46"/>
      <c r="S307" s="46"/>
      <c r="T307" s="48" t="s">
        <v>603</v>
      </c>
      <c r="U307" s="49" t="s">
        <v>603</v>
      </c>
      <c r="V307" s="50"/>
      <c r="W307" s="1"/>
      <c r="X307" s="1"/>
      <c r="Y307" s="1"/>
      <c r="Z307" s="1"/>
      <c r="AA307" s="1"/>
      <c r="AB307" s="1"/>
    </row>
    <row r="308" spans="3:28" x14ac:dyDescent="0.25">
      <c r="C308" s="1">
        <v>545</v>
      </c>
      <c r="D308" s="46"/>
      <c r="E308" s="1"/>
      <c r="F308" s="1"/>
      <c r="G308" s="1"/>
      <c r="H308" s="1"/>
      <c r="I308" s="1"/>
      <c r="J308" s="1"/>
      <c r="K308" s="1"/>
      <c r="L308" s="1"/>
      <c r="M308" s="1"/>
      <c r="N308" s="1"/>
      <c r="O308" s="1"/>
      <c r="P308" s="1"/>
      <c r="Q308" s="47" t="s">
        <v>603</v>
      </c>
      <c r="R308" s="46"/>
      <c r="S308" s="46"/>
      <c r="T308" s="48" t="s">
        <v>603</v>
      </c>
      <c r="U308" s="49" t="s">
        <v>603</v>
      </c>
      <c r="V308" s="50"/>
      <c r="W308" s="1"/>
      <c r="X308" s="1"/>
      <c r="Y308" s="1"/>
      <c r="Z308" s="1"/>
      <c r="AA308" s="1"/>
      <c r="AB308" s="1"/>
    </row>
    <row r="309" spans="3:28" x14ac:dyDescent="0.25">
      <c r="C309" s="1">
        <v>546</v>
      </c>
      <c r="D309" s="46"/>
      <c r="E309" s="1"/>
      <c r="F309" s="1"/>
      <c r="G309" s="1"/>
      <c r="H309" s="1"/>
      <c r="I309" s="1"/>
      <c r="J309" s="1"/>
      <c r="K309" s="1"/>
      <c r="L309" s="1"/>
      <c r="M309" s="1"/>
      <c r="N309" s="1"/>
      <c r="O309" s="1"/>
      <c r="P309" s="1"/>
      <c r="Q309" s="47" t="s">
        <v>603</v>
      </c>
      <c r="R309" s="46"/>
      <c r="S309" s="46"/>
      <c r="T309" s="48" t="s">
        <v>603</v>
      </c>
      <c r="U309" s="49" t="s">
        <v>603</v>
      </c>
      <c r="V309" s="50"/>
      <c r="W309" s="1"/>
      <c r="X309" s="1"/>
      <c r="Y309" s="1"/>
      <c r="Z309" s="1"/>
      <c r="AA309" s="1"/>
      <c r="AB309" s="1"/>
    </row>
    <row r="310" spans="3:28" x14ac:dyDescent="0.25">
      <c r="C310" s="1">
        <v>547</v>
      </c>
      <c r="D310" s="46"/>
      <c r="E310" s="1"/>
      <c r="F310" s="1"/>
      <c r="G310" s="1"/>
      <c r="H310" s="1"/>
      <c r="I310" s="1"/>
      <c r="J310" s="1"/>
      <c r="K310" s="1"/>
      <c r="L310" s="1"/>
      <c r="M310" s="1"/>
      <c r="N310" s="1"/>
      <c r="O310" s="1"/>
      <c r="P310" s="1"/>
      <c r="Q310" s="47" t="s">
        <v>603</v>
      </c>
      <c r="R310" s="46"/>
      <c r="S310" s="46"/>
      <c r="T310" s="48" t="s">
        <v>603</v>
      </c>
      <c r="U310" s="49" t="s">
        <v>603</v>
      </c>
      <c r="V310" s="50"/>
      <c r="W310" s="1"/>
      <c r="X310" s="1"/>
      <c r="Y310" s="1"/>
      <c r="Z310" s="1"/>
      <c r="AA310" s="1"/>
      <c r="AB310" s="1"/>
    </row>
    <row r="311" spans="3:28" x14ac:dyDescent="0.25">
      <c r="C311" s="1">
        <v>548</v>
      </c>
      <c r="D311" s="46"/>
      <c r="E311" s="1"/>
      <c r="F311" s="1"/>
      <c r="G311" s="1"/>
      <c r="H311" s="1"/>
      <c r="I311" s="1"/>
      <c r="J311" s="1"/>
      <c r="K311" s="1"/>
      <c r="L311" s="1"/>
      <c r="M311" s="1"/>
      <c r="N311" s="1"/>
      <c r="O311" s="1"/>
      <c r="P311" s="1"/>
      <c r="Q311" s="47" t="s">
        <v>603</v>
      </c>
      <c r="R311" s="46"/>
      <c r="S311" s="46"/>
      <c r="T311" s="48" t="s">
        <v>603</v>
      </c>
      <c r="U311" s="49" t="s">
        <v>603</v>
      </c>
      <c r="V311" s="50"/>
      <c r="W311" s="1"/>
      <c r="X311" s="1"/>
      <c r="Y311" s="1"/>
      <c r="Z311" s="1"/>
      <c r="AA311" s="1"/>
      <c r="AB311" s="1"/>
    </row>
    <row r="312" spans="3:28" x14ac:dyDescent="0.25">
      <c r="C312" s="1">
        <v>549</v>
      </c>
      <c r="D312" s="46"/>
      <c r="E312" s="1"/>
      <c r="F312" s="1"/>
      <c r="G312" s="1"/>
      <c r="H312" s="1"/>
      <c r="I312" s="1"/>
      <c r="J312" s="1"/>
      <c r="K312" s="1"/>
      <c r="L312" s="1"/>
      <c r="M312" s="1"/>
      <c r="N312" s="1"/>
      <c r="O312" s="1"/>
      <c r="P312" s="1"/>
      <c r="Q312" s="47" t="s">
        <v>603</v>
      </c>
      <c r="R312" s="46"/>
      <c r="S312" s="46"/>
      <c r="T312" s="48" t="s">
        <v>603</v>
      </c>
      <c r="U312" s="49" t="s">
        <v>603</v>
      </c>
      <c r="V312" s="50"/>
      <c r="W312" s="1"/>
      <c r="X312" s="1"/>
      <c r="Y312" s="1"/>
      <c r="Z312" s="1"/>
      <c r="AA312" s="1"/>
      <c r="AB312" s="1"/>
    </row>
    <row r="313" spans="3:28" x14ac:dyDescent="0.25">
      <c r="C313" s="1">
        <v>550</v>
      </c>
      <c r="D313" s="46"/>
      <c r="E313" s="1"/>
      <c r="F313" s="1"/>
      <c r="G313" s="1"/>
      <c r="H313" s="1"/>
      <c r="I313" s="1"/>
      <c r="J313" s="1"/>
      <c r="K313" s="1"/>
      <c r="L313" s="1"/>
      <c r="M313" s="1"/>
      <c r="N313" s="1"/>
      <c r="O313" s="1"/>
      <c r="P313" s="1"/>
      <c r="Q313" s="47" t="s">
        <v>603</v>
      </c>
      <c r="R313" s="46"/>
      <c r="S313" s="46"/>
      <c r="T313" s="48" t="s">
        <v>603</v>
      </c>
      <c r="U313" s="49" t="s">
        <v>603</v>
      </c>
      <c r="V313" s="50"/>
      <c r="W313" s="1"/>
      <c r="X313" s="1"/>
      <c r="Y313" s="1"/>
      <c r="Z313" s="1"/>
      <c r="AA313" s="1"/>
      <c r="AB313" s="1"/>
    </row>
    <row r="314" spans="3:28" x14ac:dyDescent="0.25">
      <c r="C314" s="1">
        <v>551</v>
      </c>
      <c r="D314" s="46"/>
      <c r="E314" s="1"/>
      <c r="F314" s="1"/>
      <c r="G314" s="1"/>
      <c r="H314" s="1"/>
      <c r="I314" s="1"/>
      <c r="J314" s="1"/>
      <c r="K314" s="1"/>
      <c r="L314" s="1"/>
      <c r="M314" s="1"/>
      <c r="N314" s="1"/>
      <c r="O314" s="1"/>
      <c r="P314" s="1"/>
      <c r="Q314" s="47" t="s">
        <v>603</v>
      </c>
      <c r="R314" s="46"/>
      <c r="S314" s="46"/>
      <c r="T314" s="48" t="s">
        <v>603</v>
      </c>
      <c r="U314" s="49" t="s">
        <v>603</v>
      </c>
      <c r="V314" s="50"/>
      <c r="W314" s="1"/>
      <c r="X314" s="1"/>
      <c r="Y314" s="1"/>
      <c r="Z314" s="1"/>
      <c r="AA314" s="1"/>
      <c r="AB314" s="1"/>
    </row>
    <row r="315" spans="3:28" x14ac:dyDescent="0.25">
      <c r="C315" s="1">
        <v>552</v>
      </c>
      <c r="D315" s="46"/>
      <c r="E315" s="1"/>
      <c r="F315" s="1"/>
      <c r="G315" s="1"/>
      <c r="H315" s="1"/>
      <c r="I315" s="1"/>
      <c r="J315" s="1"/>
      <c r="K315" s="1"/>
      <c r="L315" s="1"/>
      <c r="M315" s="1"/>
      <c r="N315" s="1"/>
      <c r="O315" s="1"/>
      <c r="P315" s="1"/>
      <c r="Q315" s="47" t="s">
        <v>603</v>
      </c>
      <c r="R315" s="46"/>
      <c r="S315" s="46"/>
      <c r="T315" s="48" t="s">
        <v>603</v>
      </c>
      <c r="U315" s="49" t="s">
        <v>603</v>
      </c>
      <c r="V315" s="50"/>
      <c r="W315" s="1"/>
      <c r="X315" s="1"/>
      <c r="Y315" s="1"/>
      <c r="Z315" s="1"/>
      <c r="AA315" s="1"/>
      <c r="AB315" s="1"/>
    </row>
    <row r="316" spans="3:28" x14ac:dyDescent="0.25">
      <c r="C316" s="1">
        <v>553</v>
      </c>
      <c r="D316" s="46"/>
      <c r="E316" s="1"/>
      <c r="F316" s="1"/>
      <c r="G316" s="1"/>
      <c r="H316" s="1"/>
      <c r="I316" s="1"/>
      <c r="J316" s="1"/>
      <c r="K316" s="1"/>
      <c r="L316" s="1"/>
      <c r="M316" s="1"/>
      <c r="N316" s="1"/>
      <c r="O316" s="1"/>
      <c r="P316" s="1"/>
      <c r="Q316" s="47" t="s">
        <v>603</v>
      </c>
      <c r="R316" s="46"/>
      <c r="S316" s="46"/>
      <c r="T316" s="48" t="s">
        <v>603</v>
      </c>
      <c r="U316" s="49" t="s">
        <v>603</v>
      </c>
      <c r="V316" s="50"/>
      <c r="W316" s="1"/>
      <c r="X316" s="1"/>
      <c r="Y316" s="1"/>
      <c r="Z316" s="1"/>
      <c r="AA316" s="1"/>
      <c r="AB316" s="1"/>
    </row>
    <row r="317" spans="3:28" x14ac:dyDescent="0.25">
      <c r="C317" s="1">
        <v>554</v>
      </c>
      <c r="D317" s="46"/>
      <c r="E317" s="1"/>
      <c r="F317" s="1"/>
      <c r="G317" s="1"/>
      <c r="H317" s="1"/>
      <c r="I317" s="1"/>
      <c r="J317" s="1"/>
      <c r="K317" s="1"/>
      <c r="L317" s="1"/>
      <c r="M317" s="1"/>
      <c r="N317" s="1"/>
      <c r="O317" s="1"/>
      <c r="P317" s="1"/>
      <c r="Q317" s="47" t="s">
        <v>603</v>
      </c>
      <c r="R317" s="46"/>
      <c r="S317" s="46"/>
      <c r="T317" s="48" t="s">
        <v>603</v>
      </c>
      <c r="U317" s="49" t="s">
        <v>603</v>
      </c>
      <c r="V317" s="50"/>
      <c r="W317" s="1"/>
      <c r="X317" s="1"/>
      <c r="Y317" s="1"/>
      <c r="Z317" s="1"/>
      <c r="AA317" s="1"/>
      <c r="AB317" s="1"/>
    </row>
    <row r="318" spans="3:28" x14ac:dyDescent="0.25">
      <c r="C318" s="1">
        <v>555</v>
      </c>
      <c r="D318" s="46"/>
      <c r="E318" s="1"/>
      <c r="F318" s="1"/>
      <c r="G318" s="1"/>
      <c r="H318" s="1"/>
      <c r="I318" s="1"/>
      <c r="J318" s="1"/>
      <c r="K318" s="1"/>
      <c r="L318" s="1"/>
      <c r="M318" s="1"/>
      <c r="N318" s="1"/>
      <c r="O318" s="1"/>
      <c r="P318" s="1"/>
      <c r="Q318" s="47" t="s">
        <v>603</v>
      </c>
      <c r="R318" s="46"/>
      <c r="S318" s="46"/>
      <c r="T318" s="48" t="s">
        <v>603</v>
      </c>
      <c r="U318" s="49" t="s">
        <v>603</v>
      </c>
      <c r="V318" s="50"/>
      <c r="W318" s="1"/>
      <c r="X318" s="1"/>
      <c r="Y318" s="1"/>
      <c r="Z318" s="1"/>
      <c r="AA318" s="1"/>
      <c r="AB318" s="1"/>
    </row>
    <row r="319" spans="3:28" x14ac:dyDescent="0.25">
      <c r="C319" s="1">
        <v>556</v>
      </c>
      <c r="D319" s="46"/>
      <c r="E319" s="1"/>
      <c r="F319" s="1"/>
      <c r="G319" s="1"/>
      <c r="H319" s="1"/>
      <c r="I319" s="1"/>
      <c r="J319" s="1"/>
      <c r="K319" s="1"/>
      <c r="L319" s="1"/>
      <c r="M319" s="1"/>
      <c r="N319" s="1"/>
      <c r="O319" s="1"/>
      <c r="P319" s="1"/>
      <c r="Q319" s="47" t="s">
        <v>603</v>
      </c>
      <c r="R319" s="46"/>
      <c r="S319" s="46"/>
      <c r="T319" s="48" t="s">
        <v>603</v>
      </c>
      <c r="U319" s="49" t="s">
        <v>603</v>
      </c>
      <c r="V319" s="50"/>
      <c r="W319" s="1"/>
      <c r="X319" s="1"/>
      <c r="Y319" s="1"/>
      <c r="Z319" s="1"/>
      <c r="AA319" s="1"/>
      <c r="AB319" s="1"/>
    </row>
    <row r="320" spans="3:28" x14ac:dyDescent="0.25">
      <c r="C320" s="1">
        <v>557</v>
      </c>
      <c r="D320" s="46"/>
      <c r="E320" s="1"/>
      <c r="F320" s="1"/>
      <c r="G320" s="1"/>
      <c r="H320" s="1"/>
      <c r="I320" s="1"/>
      <c r="J320" s="1"/>
      <c r="K320" s="1"/>
      <c r="L320" s="1"/>
      <c r="M320" s="1"/>
      <c r="N320" s="1"/>
      <c r="O320" s="1"/>
      <c r="P320" s="1"/>
      <c r="Q320" s="47" t="s">
        <v>603</v>
      </c>
      <c r="R320" s="46"/>
      <c r="S320" s="46"/>
      <c r="T320" s="48" t="s">
        <v>603</v>
      </c>
      <c r="U320" s="49" t="s">
        <v>603</v>
      </c>
      <c r="V320" s="50"/>
      <c r="W320" s="1"/>
      <c r="X320" s="1"/>
      <c r="Y320" s="1"/>
      <c r="Z320" s="1"/>
      <c r="AA320" s="1"/>
      <c r="AB320" s="1"/>
    </row>
    <row r="321" spans="3:28" x14ac:dyDescent="0.25">
      <c r="C321" s="1">
        <v>558</v>
      </c>
      <c r="D321" s="46"/>
      <c r="E321" s="1"/>
      <c r="F321" s="1"/>
      <c r="G321" s="1"/>
      <c r="H321" s="1"/>
      <c r="I321" s="1"/>
      <c r="J321" s="1"/>
      <c r="K321" s="1"/>
      <c r="L321" s="1"/>
      <c r="M321" s="1"/>
      <c r="N321" s="1"/>
      <c r="O321" s="1"/>
      <c r="P321" s="1"/>
      <c r="Q321" s="47" t="s">
        <v>603</v>
      </c>
      <c r="R321" s="46"/>
      <c r="S321" s="46"/>
      <c r="T321" s="48" t="s">
        <v>603</v>
      </c>
      <c r="U321" s="49" t="s">
        <v>603</v>
      </c>
      <c r="V321" s="50"/>
      <c r="W321" s="1"/>
      <c r="X321" s="1"/>
      <c r="Y321" s="1"/>
      <c r="Z321" s="1"/>
      <c r="AA321" s="1"/>
      <c r="AB321" s="1"/>
    </row>
    <row r="322" spans="3:28" x14ac:dyDescent="0.25">
      <c r="C322" s="1">
        <v>559</v>
      </c>
      <c r="D322" s="46"/>
      <c r="E322" s="1"/>
      <c r="F322" s="1"/>
      <c r="G322" s="1"/>
      <c r="H322" s="1"/>
      <c r="I322" s="1"/>
      <c r="J322" s="1"/>
      <c r="K322" s="1"/>
      <c r="L322" s="1"/>
      <c r="M322" s="1"/>
      <c r="N322" s="1"/>
      <c r="O322" s="1"/>
      <c r="P322" s="1"/>
      <c r="Q322" s="47" t="s">
        <v>603</v>
      </c>
      <c r="R322" s="46"/>
      <c r="S322" s="46"/>
      <c r="T322" s="48" t="s">
        <v>603</v>
      </c>
      <c r="U322" s="49" t="s">
        <v>603</v>
      </c>
      <c r="V322" s="50"/>
      <c r="W322" s="1"/>
      <c r="X322" s="1"/>
      <c r="Y322" s="1"/>
      <c r="Z322" s="1"/>
      <c r="AA322" s="1"/>
      <c r="AB322" s="1"/>
    </row>
    <row r="323" spans="3:28" x14ac:dyDescent="0.25">
      <c r="C323" s="1">
        <v>560</v>
      </c>
      <c r="D323" s="46"/>
      <c r="E323" s="1"/>
      <c r="F323" s="1"/>
      <c r="G323" s="1"/>
      <c r="H323" s="1"/>
      <c r="I323" s="1"/>
      <c r="J323" s="1"/>
      <c r="K323" s="1"/>
      <c r="L323" s="1"/>
      <c r="M323" s="1"/>
      <c r="N323" s="1"/>
      <c r="O323" s="1"/>
      <c r="P323" s="1"/>
      <c r="Q323" s="47" t="s">
        <v>603</v>
      </c>
      <c r="R323" s="46"/>
      <c r="S323" s="46"/>
      <c r="T323" s="48" t="s">
        <v>603</v>
      </c>
      <c r="U323" s="49" t="s">
        <v>603</v>
      </c>
      <c r="V323" s="50"/>
      <c r="W323" s="1"/>
      <c r="X323" s="1"/>
      <c r="Y323" s="1"/>
      <c r="Z323" s="1"/>
      <c r="AA323" s="1"/>
      <c r="AB323" s="1"/>
    </row>
    <row r="324" spans="3:28" x14ac:dyDescent="0.25">
      <c r="C324" s="1">
        <v>561</v>
      </c>
      <c r="D324" s="46"/>
      <c r="E324" s="1"/>
      <c r="F324" s="1"/>
      <c r="G324" s="1"/>
      <c r="H324" s="1"/>
      <c r="I324" s="1"/>
      <c r="J324" s="1"/>
      <c r="K324" s="1"/>
      <c r="L324" s="1"/>
      <c r="M324" s="1"/>
      <c r="N324" s="1"/>
      <c r="O324" s="1"/>
      <c r="P324" s="1"/>
      <c r="Q324" s="47" t="s">
        <v>603</v>
      </c>
      <c r="R324" s="46"/>
      <c r="S324" s="46"/>
      <c r="T324" s="48" t="s">
        <v>603</v>
      </c>
      <c r="U324" s="49" t="s">
        <v>603</v>
      </c>
      <c r="V324" s="50"/>
      <c r="W324" s="1"/>
      <c r="X324" s="1"/>
      <c r="Y324" s="1"/>
      <c r="Z324" s="1"/>
      <c r="AA324" s="1"/>
      <c r="AB324" s="1"/>
    </row>
    <row r="325" spans="3:28" x14ac:dyDescent="0.25">
      <c r="C325" s="1">
        <v>562</v>
      </c>
      <c r="D325" s="46"/>
      <c r="E325" s="1"/>
      <c r="F325" s="1"/>
      <c r="G325" s="1"/>
      <c r="H325" s="1"/>
      <c r="I325" s="1"/>
      <c r="J325" s="1"/>
      <c r="K325" s="1"/>
      <c r="L325" s="1"/>
      <c r="M325" s="1"/>
      <c r="N325" s="1"/>
      <c r="O325" s="1"/>
      <c r="P325" s="1"/>
      <c r="Q325" s="47" t="s">
        <v>603</v>
      </c>
      <c r="R325" s="46"/>
      <c r="S325" s="46"/>
      <c r="T325" s="48" t="s">
        <v>603</v>
      </c>
      <c r="U325" s="49" t="s">
        <v>603</v>
      </c>
      <c r="V325" s="50"/>
      <c r="W325" s="1"/>
      <c r="X325" s="1"/>
      <c r="Y325" s="1"/>
      <c r="Z325" s="1"/>
      <c r="AA325" s="1"/>
      <c r="AB325" s="1"/>
    </row>
    <row r="326" spans="3:28" x14ac:dyDescent="0.25">
      <c r="C326" s="1">
        <v>563</v>
      </c>
      <c r="D326" s="46"/>
      <c r="E326" s="1"/>
      <c r="F326" s="1"/>
      <c r="G326" s="1"/>
      <c r="H326" s="1"/>
      <c r="I326" s="1"/>
      <c r="J326" s="1"/>
      <c r="K326" s="1"/>
      <c r="L326" s="1"/>
      <c r="M326" s="1"/>
      <c r="N326" s="1"/>
      <c r="O326" s="1"/>
      <c r="P326" s="1"/>
      <c r="Q326" s="47" t="s">
        <v>603</v>
      </c>
      <c r="R326" s="46"/>
      <c r="S326" s="46"/>
      <c r="T326" s="48" t="s">
        <v>603</v>
      </c>
      <c r="U326" s="49" t="s">
        <v>603</v>
      </c>
      <c r="V326" s="50"/>
      <c r="W326" s="1"/>
      <c r="X326" s="1"/>
      <c r="Y326" s="1"/>
      <c r="Z326" s="1"/>
      <c r="AA326" s="1"/>
      <c r="AB326" s="1"/>
    </row>
    <row r="327" spans="3:28" x14ac:dyDescent="0.25">
      <c r="C327" s="1">
        <v>564</v>
      </c>
      <c r="D327" s="46"/>
      <c r="E327" s="1"/>
      <c r="F327" s="1"/>
      <c r="G327" s="1"/>
      <c r="H327" s="1"/>
      <c r="I327" s="1"/>
      <c r="J327" s="1"/>
      <c r="K327" s="1"/>
      <c r="L327" s="1"/>
      <c r="M327" s="1"/>
      <c r="N327" s="1"/>
      <c r="O327" s="1"/>
      <c r="P327" s="1"/>
      <c r="Q327" s="47" t="s">
        <v>603</v>
      </c>
      <c r="R327" s="46"/>
      <c r="S327" s="46"/>
      <c r="T327" s="48" t="s">
        <v>603</v>
      </c>
      <c r="U327" s="49" t="s">
        <v>603</v>
      </c>
      <c r="V327" s="50"/>
      <c r="W327" s="1"/>
      <c r="X327" s="1"/>
      <c r="Y327" s="1"/>
      <c r="Z327" s="1"/>
      <c r="AA327" s="1"/>
      <c r="AB327" s="1"/>
    </row>
    <row r="328" spans="3:28" x14ac:dyDescent="0.25">
      <c r="C328" s="1">
        <v>565</v>
      </c>
      <c r="D328" s="46"/>
      <c r="E328" s="1"/>
      <c r="F328" s="1"/>
      <c r="G328" s="1"/>
      <c r="H328" s="1"/>
      <c r="I328" s="1"/>
      <c r="J328" s="1"/>
      <c r="K328" s="1"/>
      <c r="L328" s="1"/>
      <c r="M328" s="1"/>
      <c r="N328" s="1"/>
      <c r="O328" s="1"/>
      <c r="P328" s="1"/>
      <c r="Q328" s="47" t="s">
        <v>603</v>
      </c>
      <c r="R328" s="46"/>
      <c r="S328" s="46"/>
      <c r="T328" s="48" t="s">
        <v>603</v>
      </c>
      <c r="U328" s="49" t="s">
        <v>603</v>
      </c>
      <c r="V328" s="50"/>
      <c r="W328" s="1"/>
      <c r="X328" s="1"/>
      <c r="Y328" s="1"/>
      <c r="Z328" s="1"/>
      <c r="AA328" s="1"/>
      <c r="AB328" s="1"/>
    </row>
    <row r="329" spans="3:28" x14ac:dyDescent="0.25">
      <c r="C329" s="1">
        <v>566</v>
      </c>
      <c r="D329" s="46"/>
      <c r="E329" s="1"/>
      <c r="F329" s="1"/>
      <c r="G329" s="1"/>
      <c r="H329" s="1"/>
      <c r="I329" s="1"/>
      <c r="J329" s="1"/>
      <c r="K329" s="1"/>
      <c r="L329" s="1"/>
      <c r="M329" s="1"/>
      <c r="N329" s="1"/>
      <c r="O329" s="1"/>
      <c r="P329" s="1"/>
      <c r="Q329" s="47" t="s">
        <v>603</v>
      </c>
      <c r="R329" s="46"/>
      <c r="S329" s="46"/>
      <c r="T329" s="48" t="s">
        <v>603</v>
      </c>
      <c r="U329" s="49" t="s">
        <v>603</v>
      </c>
      <c r="V329" s="50"/>
      <c r="W329" s="1"/>
      <c r="X329" s="1"/>
      <c r="Y329" s="1"/>
      <c r="Z329" s="1"/>
      <c r="AA329" s="1"/>
      <c r="AB329" s="1"/>
    </row>
    <row r="330" spans="3:28" x14ac:dyDescent="0.25">
      <c r="C330" s="1">
        <v>567</v>
      </c>
      <c r="D330" s="46"/>
      <c r="E330" s="1"/>
      <c r="F330" s="1"/>
      <c r="G330" s="1"/>
      <c r="H330" s="1"/>
      <c r="I330" s="1"/>
      <c r="J330" s="1"/>
      <c r="K330" s="1"/>
      <c r="L330" s="1"/>
      <c r="M330" s="1"/>
      <c r="N330" s="1"/>
      <c r="O330" s="1"/>
      <c r="P330" s="1"/>
      <c r="Q330" s="47" t="s">
        <v>603</v>
      </c>
      <c r="R330" s="46"/>
      <c r="S330" s="46"/>
      <c r="T330" s="48" t="s">
        <v>603</v>
      </c>
      <c r="U330" s="49" t="s">
        <v>603</v>
      </c>
      <c r="V330" s="50"/>
      <c r="W330" s="1"/>
      <c r="X330" s="1"/>
      <c r="Y330" s="1"/>
      <c r="Z330" s="1"/>
      <c r="AA330" s="1"/>
      <c r="AB330" s="1"/>
    </row>
    <row r="331" spans="3:28" x14ac:dyDescent="0.25">
      <c r="C331" s="1">
        <v>568</v>
      </c>
      <c r="D331" s="46"/>
      <c r="E331" s="1"/>
      <c r="F331" s="1"/>
      <c r="G331" s="1"/>
      <c r="H331" s="1"/>
      <c r="I331" s="1"/>
      <c r="J331" s="1"/>
      <c r="K331" s="1"/>
      <c r="L331" s="1"/>
      <c r="M331" s="1"/>
      <c r="N331" s="1"/>
      <c r="O331" s="1"/>
      <c r="P331" s="1"/>
      <c r="Q331" s="47" t="s">
        <v>603</v>
      </c>
      <c r="R331" s="46"/>
      <c r="S331" s="46"/>
      <c r="T331" s="48" t="s">
        <v>603</v>
      </c>
      <c r="U331" s="49" t="s">
        <v>603</v>
      </c>
      <c r="V331" s="50"/>
      <c r="W331" s="1"/>
      <c r="X331" s="1"/>
      <c r="Y331" s="1"/>
      <c r="Z331" s="1"/>
      <c r="AA331" s="1"/>
      <c r="AB331" s="1"/>
    </row>
    <row r="332" spans="3:28" x14ac:dyDescent="0.25">
      <c r="C332" s="1">
        <v>569</v>
      </c>
      <c r="D332" s="46"/>
      <c r="E332" s="1"/>
      <c r="F332" s="1"/>
      <c r="G332" s="1"/>
      <c r="H332" s="1"/>
      <c r="I332" s="1"/>
      <c r="J332" s="1"/>
      <c r="K332" s="1"/>
      <c r="L332" s="1"/>
      <c r="M332" s="1"/>
      <c r="N332" s="1"/>
      <c r="O332" s="1"/>
      <c r="P332" s="1"/>
      <c r="Q332" s="47" t="s">
        <v>603</v>
      </c>
      <c r="R332" s="46"/>
      <c r="S332" s="46"/>
      <c r="T332" s="48" t="s">
        <v>603</v>
      </c>
      <c r="U332" s="49" t="s">
        <v>603</v>
      </c>
      <c r="V332" s="50"/>
      <c r="W332" s="1"/>
      <c r="X332" s="1"/>
      <c r="Y332" s="1"/>
      <c r="Z332" s="1"/>
      <c r="AA332" s="1"/>
      <c r="AB332" s="1"/>
    </row>
    <row r="333" spans="3:28" x14ac:dyDescent="0.25">
      <c r="C333" s="1">
        <v>570</v>
      </c>
      <c r="D333" s="46"/>
      <c r="E333" s="1"/>
      <c r="F333" s="1"/>
      <c r="G333" s="1"/>
      <c r="H333" s="1"/>
      <c r="I333" s="1"/>
      <c r="J333" s="1"/>
      <c r="K333" s="1"/>
      <c r="L333" s="1"/>
      <c r="M333" s="1"/>
      <c r="N333" s="1"/>
      <c r="O333" s="1"/>
      <c r="P333" s="1"/>
      <c r="Q333" s="47" t="s">
        <v>603</v>
      </c>
      <c r="R333" s="46"/>
      <c r="S333" s="46"/>
      <c r="T333" s="48" t="s">
        <v>603</v>
      </c>
      <c r="U333" s="49" t="s">
        <v>603</v>
      </c>
      <c r="V333" s="50"/>
      <c r="W333" s="1"/>
      <c r="X333" s="1"/>
      <c r="Y333" s="1"/>
      <c r="Z333" s="1"/>
      <c r="AA333" s="1"/>
      <c r="AB333" s="1"/>
    </row>
    <row r="334" spans="3:28" x14ac:dyDescent="0.25">
      <c r="C334" s="1">
        <v>571</v>
      </c>
      <c r="D334" s="46"/>
      <c r="E334" s="1"/>
      <c r="F334" s="1"/>
      <c r="G334" s="1"/>
      <c r="H334" s="1"/>
      <c r="I334" s="1"/>
      <c r="J334" s="1"/>
      <c r="K334" s="1"/>
      <c r="L334" s="1"/>
      <c r="M334" s="1"/>
      <c r="N334" s="1"/>
      <c r="O334" s="1"/>
      <c r="P334" s="1"/>
      <c r="Q334" s="47" t="s">
        <v>603</v>
      </c>
      <c r="R334" s="46"/>
      <c r="S334" s="46"/>
      <c r="T334" s="48" t="s">
        <v>603</v>
      </c>
      <c r="U334" s="49" t="s">
        <v>603</v>
      </c>
      <c r="V334" s="50"/>
      <c r="W334" s="1"/>
      <c r="X334" s="1"/>
      <c r="Y334" s="1"/>
      <c r="Z334" s="1"/>
      <c r="AA334" s="1"/>
      <c r="AB334" s="1"/>
    </row>
    <row r="335" spans="3:28" x14ac:dyDescent="0.25">
      <c r="C335" s="1">
        <v>572</v>
      </c>
      <c r="D335" s="46"/>
      <c r="E335" s="1"/>
      <c r="F335" s="1"/>
      <c r="G335" s="1"/>
      <c r="H335" s="1"/>
      <c r="I335" s="1"/>
      <c r="J335" s="1"/>
      <c r="K335" s="1"/>
      <c r="L335" s="1"/>
      <c r="M335" s="1"/>
      <c r="N335" s="1"/>
      <c r="O335" s="1"/>
      <c r="P335" s="1"/>
      <c r="Q335" s="47" t="s">
        <v>603</v>
      </c>
      <c r="R335" s="46"/>
      <c r="S335" s="46"/>
      <c r="T335" s="48" t="s">
        <v>603</v>
      </c>
      <c r="U335" s="49" t="s">
        <v>603</v>
      </c>
      <c r="V335" s="50"/>
      <c r="W335" s="1"/>
      <c r="X335" s="1"/>
      <c r="Y335" s="1"/>
      <c r="Z335" s="1"/>
      <c r="AA335" s="1"/>
      <c r="AB335" s="1"/>
    </row>
    <row r="336" spans="3:28" x14ac:dyDescent="0.25">
      <c r="C336" s="1">
        <v>573</v>
      </c>
      <c r="D336" s="46"/>
      <c r="E336" s="1"/>
      <c r="F336" s="1"/>
      <c r="G336" s="1"/>
      <c r="H336" s="1"/>
      <c r="I336" s="1"/>
      <c r="J336" s="1"/>
      <c r="K336" s="1"/>
      <c r="L336" s="1"/>
      <c r="M336" s="1"/>
      <c r="N336" s="1"/>
      <c r="O336" s="1"/>
      <c r="P336" s="1"/>
      <c r="Q336" s="47" t="s">
        <v>603</v>
      </c>
      <c r="R336" s="46"/>
      <c r="S336" s="46"/>
      <c r="T336" s="48" t="s">
        <v>603</v>
      </c>
      <c r="U336" s="49" t="s">
        <v>603</v>
      </c>
      <c r="V336" s="50"/>
      <c r="W336" s="1"/>
      <c r="X336" s="1"/>
      <c r="Y336" s="1"/>
      <c r="Z336" s="1"/>
      <c r="AA336" s="1"/>
      <c r="AB336" s="1"/>
    </row>
    <row r="337" spans="3:28" x14ac:dyDescent="0.25">
      <c r="C337" s="1">
        <v>574</v>
      </c>
      <c r="D337" s="46"/>
      <c r="E337" s="1"/>
      <c r="F337" s="1"/>
      <c r="G337" s="1"/>
      <c r="H337" s="1"/>
      <c r="I337" s="1"/>
      <c r="J337" s="1"/>
      <c r="K337" s="1"/>
      <c r="L337" s="1"/>
      <c r="M337" s="1"/>
      <c r="N337" s="1"/>
      <c r="O337" s="1"/>
      <c r="P337" s="1"/>
      <c r="Q337" s="47" t="s">
        <v>603</v>
      </c>
      <c r="R337" s="46"/>
      <c r="S337" s="46"/>
      <c r="T337" s="48" t="s">
        <v>603</v>
      </c>
      <c r="U337" s="49" t="s">
        <v>603</v>
      </c>
      <c r="V337" s="50"/>
      <c r="W337" s="1"/>
      <c r="X337" s="1"/>
      <c r="Y337" s="1"/>
      <c r="Z337" s="1"/>
      <c r="AA337" s="1"/>
      <c r="AB337" s="1"/>
    </row>
    <row r="338" spans="3:28" x14ac:dyDescent="0.25">
      <c r="C338" s="1">
        <v>575</v>
      </c>
      <c r="D338" s="46"/>
      <c r="E338" s="1"/>
      <c r="F338" s="1"/>
      <c r="G338" s="1"/>
      <c r="H338" s="1"/>
      <c r="I338" s="1"/>
      <c r="J338" s="1"/>
      <c r="K338" s="1"/>
      <c r="L338" s="1"/>
      <c r="M338" s="1"/>
      <c r="N338" s="1"/>
      <c r="O338" s="1"/>
      <c r="P338" s="1"/>
      <c r="Q338" s="47" t="s">
        <v>603</v>
      </c>
      <c r="R338" s="46"/>
      <c r="S338" s="46"/>
      <c r="T338" s="48" t="s">
        <v>603</v>
      </c>
      <c r="U338" s="49" t="s">
        <v>603</v>
      </c>
      <c r="V338" s="50"/>
      <c r="W338" s="1"/>
      <c r="X338" s="1"/>
      <c r="Y338" s="1"/>
      <c r="Z338" s="1"/>
      <c r="AA338" s="1"/>
      <c r="AB338" s="1"/>
    </row>
    <row r="339" spans="3:28" x14ac:dyDescent="0.25">
      <c r="C339" s="1">
        <v>576</v>
      </c>
      <c r="D339" s="46"/>
      <c r="E339" s="1"/>
      <c r="F339" s="1"/>
      <c r="G339" s="1"/>
      <c r="H339" s="1"/>
      <c r="I339" s="1"/>
      <c r="J339" s="1"/>
      <c r="K339" s="1"/>
      <c r="L339" s="1"/>
      <c r="M339" s="1"/>
      <c r="N339" s="1"/>
      <c r="O339" s="1"/>
      <c r="P339" s="1"/>
      <c r="Q339" s="47" t="s">
        <v>603</v>
      </c>
      <c r="R339" s="46"/>
      <c r="S339" s="46"/>
      <c r="T339" s="48" t="s">
        <v>603</v>
      </c>
      <c r="U339" s="49" t="s">
        <v>603</v>
      </c>
      <c r="V339" s="50"/>
      <c r="W339" s="1"/>
      <c r="X339" s="1"/>
      <c r="Y339" s="1"/>
      <c r="Z339" s="1"/>
      <c r="AA339" s="1"/>
      <c r="AB339" s="1"/>
    </row>
    <row r="340" spans="3:28" x14ac:dyDescent="0.25">
      <c r="C340" s="1">
        <v>577</v>
      </c>
      <c r="D340" s="46"/>
      <c r="E340" s="1"/>
      <c r="F340" s="1"/>
      <c r="G340" s="1"/>
      <c r="H340" s="1"/>
      <c r="I340" s="1"/>
      <c r="J340" s="1"/>
      <c r="K340" s="1"/>
      <c r="L340" s="1"/>
      <c r="M340" s="1"/>
      <c r="N340" s="1"/>
      <c r="O340" s="1"/>
      <c r="P340" s="1"/>
      <c r="Q340" s="47" t="s">
        <v>603</v>
      </c>
      <c r="R340" s="46"/>
      <c r="S340" s="46"/>
      <c r="T340" s="48" t="s">
        <v>603</v>
      </c>
      <c r="U340" s="49" t="s">
        <v>603</v>
      </c>
      <c r="V340" s="50"/>
      <c r="W340" s="1"/>
      <c r="X340" s="1"/>
      <c r="Y340" s="1"/>
      <c r="Z340" s="1"/>
      <c r="AA340" s="1"/>
      <c r="AB340" s="1"/>
    </row>
    <row r="341" spans="3:28" x14ac:dyDescent="0.25">
      <c r="C341" s="1">
        <v>578</v>
      </c>
      <c r="D341" s="46"/>
      <c r="E341" s="1"/>
      <c r="F341" s="1"/>
      <c r="G341" s="1"/>
      <c r="H341" s="1"/>
      <c r="I341" s="1"/>
      <c r="J341" s="1"/>
      <c r="K341" s="1"/>
      <c r="L341" s="1"/>
      <c r="M341" s="1"/>
      <c r="N341" s="1"/>
      <c r="O341" s="1"/>
      <c r="P341" s="1"/>
      <c r="Q341" s="47" t="s">
        <v>603</v>
      </c>
      <c r="R341" s="46"/>
      <c r="S341" s="46"/>
      <c r="T341" s="48" t="s">
        <v>603</v>
      </c>
      <c r="U341" s="49" t="s">
        <v>603</v>
      </c>
      <c r="V341" s="50"/>
      <c r="W341" s="1"/>
      <c r="X341" s="1"/>
      <c r="Y341" s="1"/>
      <c r="Z341" s="1"/>
      <c r="AA341" s="1"/>
      <c r="AB341" s="1"/>
    </row>
    <row r="342" spans="3:28" x14ac:dyDescent="0.25">
      <c r="C342" s="1">
        <v>579</v>
      </c>
      <c r="D342" s="46"/>
      <c r="E342" s="1"/>
      <c r="F342" s="1"/>
      <c r="G342" s="1"/>
      <c r="H342" s="1"/>
      <c r="I342" s="1"/>
      <c r="J342" s="1"/>
      <c r="K342" s="1"/>
      <c r="L342" s="1"/>
      <c r="M342" s="1"/>
      <c r="N342" s="1"/>
      <c r="O342" s="1"/>
      <c r="P342" s="1"/>
      <c r="Q342" s="47" t="s">
        <v>603</v>
      </c>
      <c r="R342" s="46"/>
      <c r="S342" s="46"/>
      <c r="T342" s="48" t="s">
        <v>603</v>
      </c>
      <c r="U342" s="49" t="s">
        <v>603</v>
      </c>
      <c r="V342" s="50"/>
      <c r="W342" s="1"/>
      <c r="X342" s="1"/>
      <c r="Y342" s="1"/>
      <c r="Z342" s="1"/>
      <c r="AA342" s="1"/>
      <c r="AB342" s="1"/>
    </row>
    <row r="343" spans="3:28" x14ac:dyDescent="0.25">
      <c r="C343" s="1">
        <v>580</v>
      </c>
      <c r="D343" s="46"/>
      <c r="E343" s="1"/>
      <c r="F343" s="1"/>
      <c r="G343" s="1"/>
      <c r="H343" s="1"/>
      <c r="I343" s="1"/>
      <c r="J343" s="1"/>
      <c r="K343" s="1"/>
      <c r="L343" s="1"/>
      <c r="M343" s="1"/>
      <c r="N343" s="1"/>
      <c r="O343" s="1"/>
      <c r="P343" s="1"/>
      <c r="Q343" s="47" t="s">
        <v>603</v>
      </c>
      <c r="R343" s="46"/>
      <c r="S343" s="46"/>
      <c r="T343" s="48" t="s">
        <v>603</v>
      </c>
      <c r="U343" s="49" t="s">
        <v>603</v>
      </c>
      <c r="V343" s="50"/>
      <c r="W343" s="1"/>
      <c r="X343" s="1"/>
      <c r="Y343" s="1"/>
      <c r="Z343" s="1"/>
      <c r="AA343" s="1"/>
      <c r="AB343" s="1"/>
    </row>
    <row r="344" spans="3:28" x14ac:dyDescent="0.25">
      <c r="C344" s="1">
        <v>581</v>
      </c>
      <c r="D344" s="46"/>
      <c r="E344" s="1"/>
      <c r="F344" s="1"/>
      <c r="G344" s="1"/>
      <c r="H344" s="1"/>
      <c r="I344" s="1"/>
      <c r="J344" s="1"/>
      <c r="K344" s="1"/>
      <c r="L344" s="1"/>
      <c r="M344" s="1"/>
      <c r="N344" s="1"/>
      <c r="O344" s="1"/>
      <c r="P344" s="1"/>
      <c r="Q344" s="47" t="s">
        <v>603</v>
      </c>
      <c r="R344" s="46"/>
      <c r="S344" s="46"/>
      <c r="T344" s="48" t="s">
        <v>603</v>
      </c>
      <c r="U344" s="49" t="s">
        <v>603</v>
      </c>
      <c r="V344" s="50"/>
      <c r="W344" s="1"/>
      <c r="X344" s="1"/>
      <c r="Y344" s="1"/>
      <c r="Z344" s="1"/>
      <c r="AA344" s="1"/>
      <c r="AB344" s="1"/>
    </row>
    <row r="345" spans="3:28" x14ac:dyDescent="0.25">
      <c r="C345" s="1">
        <v>582</v>
      </c>
      <c r="D345" s="46"/>
      <c r="E345" s="1"/>
      <c r="F345" s="1"/>
      <c r="G345" s="1"/>
      <c r="H345" s="1"/>
      <c r="I345" s="1"/>
      <c r="J345" s="1"/>
      <c r="K345" s="1"/>
      <c r="L345" s="1"/>
      <c r="M345" s="1"/>
      <c r="N345" s="1"/>
      <c r="O345" s="1"/>
      <c r="P345" s="1"/>
      <c r="Q345" s="47" t="s">
        <v>603</v>
      </c>
      <c r="R345" s="46"/>
      <c r="S345" s="46"/>
      <c r="T345" s="48" t="s">
        <v>603</v>
      </c>
      <c r="U345" s="49" t="s">
        <v>603</v>
      </c>
      <c r="V345" s="50"/>
      <c r="W345" s="1"/>
      <c r="X345" s="1"/>
      <c r="Y345" s="1"/>
      <c r="Z345" s="1"/>
      <c r="AA345" s="1"/>
      <c r="AB345" s="1"/>
    </row>
    <row r="346" spans="3:28" x14ac:dyDescent="0.25">
      <c r="C346" s="1">
        <v>583</v>
      </c>
      <c r="D346" s="46"/>
      <c r="E346" s="1"/>
      <c r="F346" s="1"/>
      <c r="G346" s="1"/>
      <c r="H346" s="1"/>
      <c r="I346" s="1"/>
      <c r="J346" s="1"/>
      <c r="K346" s="1"/>
      <c r="L346" s="1"/>
      <c r="M346" s="1"/>
      <c r="N346" s="1"/>
      <c r="O346" s="1"/>
      <c r="P346" s="1"/>
      <c r="Q346" s="47" t="s">
        <v>603</v>
      </c>
      <c r="R346" s="46"/>
      <c r="S346" s="46"/>
      <c r="T346" s="48" t="s">
        <v>603</v>
      </c>
      <c r="U346" s="49" t="s">
        <v>603</v>
      </c>
      <c r="V346" s="50"/>
      <c r="W346" s="1"/>
      <c r="X346" s="1"/>
      <c r="Y346" s="1"/>
      <c r="Z346" s="1"/>
      <c r="AA346" s="1"/>
      <c r="AB346" s="1"/>
    </row>
    <row r="347" spans="3:28" x14ac:dyDescent="0.25">
      <c r="C347" s="1">
        <v>584</v>
      </c>
      <c r="D347" s="46"/>
      <c r="E347" s="1"/>
      <c r="F347" s="1"/>
      <c r="G347" s="1"/>
      <c r="H347" s="1"/>
      <c r="I347" s="1"/>
      <c r="J347" s="1"/>
      <c r="K347" s="1"/>
      <c r="L347" s="1"/>
      <c r="M347" s="1"/>
      <c r="N347" s="1"/>
      <c r="O347" s="1"/>
      <c r="P347" s="1"/>
      <c r="Q347" s="47" t="s">
        <v>603</v>
      </c>
      <c r="R347" s="46"/>
      <c r="S347" s="46"/>
      <c r="T347" s="48" t="s">
        <v>603</v>
      </c>
      <c r="U347" s="49" t="s">
        <v>603</v>
      </c>
      <c r="V347" s="50"/>
      <c r="W347" s="1"/>
      <c r="X347" s="1"/>
      <c r="Y347" s="1"/>
      <c r="Z347" s="1"/>
      <c r="AA347" s="1"/>
      <c r="AB347" s="1"/>
    </row>
    <row r="348" spans="3:28" x14ac:dyDescent="0.25">
      <c r="C348" s="1">
        <v>585</v>
      </c>
      <c r="D348" s="46"/>
      <c r="E348" s="1"/>
      <c r="F348" s="1"/>
      <c r="G348" s="1"/>
      <c r="H348" s="1"/>
      <c r="I348" s="1"/>
      <c r="J348" s="1"/>
      <c r="K348" s="1"/>
      <c r="L348" s="1"/>
      <c r="M348" s="1"/>
      <c r="N348" s="1"/>
      <c r="O348" s="1"/>
      <c r="P348" s="1"/>
      <c r="Q348" s="47" t="s">
        <v>603</v>
      </c>
      <c r="R348" s="46"/>
      <c r="S348" s="46"/>
      <c r="T348" s="48" t="s">
        <v>603</v>
      </c>
      <c r="U348" s="49" t="s">
        <v>603</v>
      </c>
      <c r="V348" s="50"/>
      <c r="W348" s="1"/>
      <c r="X348" s="1"/>
      <c r="Y348" s="1"/>
      <c r="Z348" s="1"/>
      <c r="AA348" s="1"/>
      <c r="AB348" s="1"/>
    </row>
    <row r="349" spans="3:28" x14ac:dyDescent="0.25">
      <c r="C349" s="1">
        <v>586</v>
      </c>
      <c r="D349" s="46"/>
      <c r="E349" s="1"/>
      <c r="F349" s="1"/>
      <c r="G349" s="1"/>
      <c r="H349" s="1"/>
      <c r="I349" s="1"/>
      <c r="J349" s="1"/>
      <c r="K349" s="1"/>
      <c r="L349" s="1"/>
      <c r="M349" s="1"/>
      <c r="N349" s="1"/>
      <c r="O349" s="1"/>
      <c r="P349" s="1"/>
      <c r="Q349" s="47" t="s">
        <v>603</v>
      </c>
      <c r="R349" s="46"/>
      <c r="S349" s="46"/>
      <c r="T349" s="48" t="s">
        <v>603</v>
      </c>
      <c r="U349" s="49" t="s">
        <v>603</v>
      </c>
      <c r="V349" s="50"/>
      <c r="W349" s="1"/>
      <c r="X349" s="1"/>
      <c r="Y349" s="1"/>
      <c r="Z349" s="1"/>
      <c r="AA349" s="1"/>
      <c r="AB349" s="1"/>
    </row>
    <row r="350" spans="3:28" x14ac:dyDescent="0.25">
      <c r="C350" s="1">
        <v>587</v>
      </c>
      <c r="D350" s="46"/>
      <c r="E350" s="1"/>
      <c r="F350" s="1"/>
      <c r="G350" s="1"/>
      <c r="H350" s="1"/>
      <c r="I350" s="1"/>
      <c r="J350" s="1"/>
      <c r="K350" s="1"/>
      <c r="L350" s="1"/>
      <c r="M350" s="1"/>
      <c r="N350" s="1"/>
      <c r="O350" s="1"/>
      <c r="P350" s="1"/>
      <c r="Q350" s="47" t="s">
        <v>603</v>
      </c>
      <c r="R350" s="46"/>
      <c r="S350" s="46"/>
      <c r="T350" s="48" t="s">
        <v>603</v>
      </c>
      <c r="U350" s="49" t="s">
        <v>603</v>
      </c>
      <c r="V350" s="50"/>
      <c r="W350" s="1"/>
      <c r="X350" s="1"/>
      <c r="Y350" s="1"/>
      <c r="Z350" s="1"/>
      <c r="AA350" s="1"/>
      <c r="AB350" s="1"/>
    </row>
    <row r="351" spans="3:28" x14ac:dyDescent="0.25">
      <c r="C351" s="1">
        <v>588</v>
      </c>
      <c r="D351" s="46"/>
      <c r="E351" s="1"/>
      <c r="F351" s="1"/>
      <c r="G351" s="1"/>
      <c r="H351" s="1"/>
      <c r="I351" s="1"/>
      <c r="J351" s="1"/>
      <c r="K351" s="1"/>
      <c r="L351" s="1"/>
      <c r="M351" s="1"/>
      <c r="N351" s="1"/>
      <c r="O351" s="1"/>
      <c r="P351" s="1"/>
      <c r="Q351" s="47" t="s">
        <v>603</v>
      </c>
      <c r="R351" s="46"/>
      <c r="S351" s="46"/>
      <c r="T351" s="48" t="s">
        <v>603</v>
      </c>
      <c r="U351" s="49" t="s">
        <v>603</v>
      </c>
      <c r="V351" s="50"/>
      <c r="W351" s="1"/>
      <c r="X351" s="1"/>
      <c r="Y351" s="1"/>
      <c r="Z351" s="1"/>
      <c r="AA351" s="1"/>
      <c r="AB351" s="1"/>
    </row>
    <row r="352" spans="3:28" x14ac:dyDescent="0.25">
      <c r="C352" s="1">
        <v>589</v>
      </c>
      <c r="D352" s="46"/>
      <c r="E352" s="1"/>
      <c r="F352" s="1"/>
      <c r="G352" s="1"/>
      <c r="H352" s="1"/>
      <c r="I352" s="1"/>
      <c r="J352" s="1"/>
      <c r="K352" s="1"/>
      <c r="L352" s="1"/>
      <c r="M352" s="1"/>
      <c r="N352" s="1"/>
      <c r="O352" s="1"/>
      <c r="P352" s="1"/>
      <c r="Q352" s="47" t="s">
        <v>603</v>
      </c>
      <c r="R352" s="46"/>
      <c r="S352" s="46"/>
      <c r="T352" s="48" t="s">
        <v>603</v>
      </c>
      <c r="U352" s="49" t="s">
        <v>603</v>
      </c>
      <c r="V352" s="50"/>
      <c r="W352" s="1"/>
      <c r="X352" s="1"/>
      <c r="Y352" s="1"/>
      <c r="Z352" s="1"/>
      <c r="AA352" s="1"/>
      <c r="AB352" s="1"/>
    </row>
    <row r="353" spans="3:28" x14ac:dyDescent="0.25">
      <c r="C353" s="1">
        <v>590</v>
      </c>
      <c r="D353" s="46"/>
      <c r="E353" s="1"/>
      <c r="F353" s="1"/>
      <c r="G353" s="1"/>
      <c r="H353" s="1"/>
      <c r="I353" s="1"/>
      <c r="J353" s="1"/>
      <c r="K353" s="1"/>
      <c r="L353" s="1"/>
      <c r="M353" s="1"/>
      <c r="N353" s="1"/>
      <c r="O353" s="1"/>
      <c r="P353" s="1"/>
      <c r="Q353" s="47" t="s">
        <v>603</v>
      </c>
      <c r="R353" s="46"/>
      <c r="S353" s="46"/>
      <c r="T353" s="48" t="s">
        <v>603</v>
      </c>
      <c r="U353" s="49" t="s">
        <v>603</v>
      </c>
      <c r="V353" s="50"/>
      <c r="W353" s="1"/>
      <c r="X353" s="1"/>
      <c r="Y353" s="1"/>
      <c r="Z353" s="1"/>
      <c r="AA353" s="1"/>
      <c r="AB353" s="1"/>
    </row>
    <row r="354" spans="3:28" x14ac:dyDescent="0.25">
      <c r="C354" s="1">
        <v>591</v>
      </c>
      <c r="D354" s="46"/>
      <c r="E354" s="1"/>
      <c r="F354" s="1"/>
      <c r="G354" s="1"/>
      <c r="H354" s="1"/>
      <c r="I354" s="1"/>
      <c r="J354" s="1"/>
      <c r="K354" s="1"/>
      <c r="L354" s="1"/>
      <c r="M354" s="1"/>
      <c r="N354" s="1"/>
      <c r="O354" s="1"/>
      <c r="P354" s="1"/>
      <c r="Q354" s="47" t="s">
        <v>603</v>
      </c>
      <c r="R354" s="46"/>
      <c r="S354" s="46"/>
      <c r="T354" s="48" t="s">
        <v>603</v>
      </c>
      <c r="U354" s="49" t="s">
        <v>603</v>
      </c>
      <c r="V354" s="50"/>
      <c r="W354" s="1"/>
      <c r="X354" s="1"/>
      <c r="Y354" s="1"/>
      <c r="Z354" s="1"/>
      <c r="AA354" s="1"/>
      <c r="AB354" s="1"/>
    </row>
    <row r="355" spans="3:28" x14ac:dyDescent="0.25">
      <c r="C355" s="1">
        <v>592</v>
      </c>
      <c r="D355" s="46"/>
      <c r="E355" s="1"/>
      <c r="F355" s="1"/>
      <c r="G355" s="1"/>
      <c r="H355" s="1"/>
      <c r="I355" s="1"/>
      <c r="J355" s="1"/>
      <c r="K355" s="1"/>
      <c r="L355" s="1"/>
      <c r="M355" s="1"/>
      <c r="N355" s="1"/>
      <c r="O355" s="1"/>
      <c r="P355" s="1"/>
      <c r="Q355" s="47" t="s">
        <v>603</v>
      </c>
      <c r="R355" s="46"/>
      <c r="S355" s="46"/>
      <c r="T355" s="48" t="s">
        <v>603</v>
      </c>
      <c r="U355" s="49" t="s">
        <v>603</v>
      </c>
      <c r="V355" s="50"/>
      <c r="W355" s="1"/>
      <c r="X355" s="1"/>
      <c r="Y355" s="1"/>
      <c r="Z355" s="1"/>
      <c r="AA355" s="1"/>
      <c r="AB355" s="1"/>
    </row>
    <row r="356" spans="3:28" x14ac:dyDescent="0.25">
      <c r="C356" s="1">
        <v>593</v>
      </c>
      <c r="D356" s="46"/>
      <c r="E356" s="1"/>
      <c r="F356" s="1"/>
      <c r="G356" s="1"/>
      <c r="H356" s="1"/>
      <c r="I356" s="1"/>
      <c r="J356" s="1"/>
      <c r="K356" s="1"/>
      <c r="L356" s="1"/>
      <c r="M356" s="1"/>
      <c r="N356" s="1"/>
      <c r="O356" s="1"/>
      <c r="P356" s="1"/>
      <c r="Q356" s="47" t="s">
        <v>603</v>
      </c>
      <c r="R356" s="46"/>
      <c r="S356" s="46"/>
      <c r="T356" s="48" t="s">
        <v>603</v>
      </c>
      <c r="U356" s="49" t="s">
        <v>603</v>
      </c>
      <c r="V356" s="50"/>
      <c r="W356" s="1"/>
      <c r="X356" s="1"/>
      <c r="Y356" s="1"/>
      <c r="Z356" s="1"/>
      <c r="AA356" s="1"/>
      <c r="AB356" s="1"/>
    </row>
    <row r="357" spans="3:28" x14ac:dyDescent="0.25">
      <c r="C357" s="1">
        <v>594</v>
      </c>
      <c r="D357" s="46"/>
      <c r="E357" s="1"/>
      <c r="F357" s="1"/>
      <c r="G357" s="1"/>
      <c r="H357" s="1"/>
      <c r="I357" s="1"/>
      <c r="J357" s="1"/>
      <c r="K357" s="1"/>
      <c r="L357" s="1"/>
      <c r="M357" s="1"/>
      <c r="N357" s="1"/>
      <c r="O357" s="1"/>
      <c r="P357" s="1"/>
      <c r="Q357" s="47" t="s">
        <v>603</v>
      </c>
      <c r="R357" s="46"/>
      <c r="S357" s="46"/>
      <c r="T357" s="48" t="s">
        <v>603</v>
      </c>
      <c r="U357" s="49" t="s">
        <v>603</v>
      </c>
      <c r="V357" s="50"/>
      <c r="W357" s="1"/>
      <c r="X357" s="1"/>
      <c r="Y357" s="1"/>
      <c r="Z357" s="1"/>
      <c r="AA357" s="1"/>
      <c r="AB357" s="1"/>
    </row>
    <row r="358" spans="3:28" x14ac:dyDescent="0.25">
      <c r="C358" s="1">
        <v>595</v>
      </c>
      <c r="D358" s="46"/>
      <c r="E358" s="1"/>
      <c r="F358" s="1"/>
      <c r="G358" s="1"/>
      <c r="H358" s="1"/>
      <c r="I358" s="1"/>
      <c r="J358" s="1"/>
      <c r="K358" s="1"/>
      <c r="L358" s="1"/>
      <c r="M358" s="1"/>
      <c r="N358" s="1"/>
      <c r="O358" s="1"/>
      <c r="P358" s="1"/>
      <c r="Q358" s="47" t="s">
        <v>603</v>
      </c>
      <c r="R358" s="46"/>
      <c r="S358" s="46"/>
      <c r="T358" s="48" t="s">
        <v>603</v>
      </c>
      <c r="U358" s="49" t="s">
        <v>603</v>
      </c>
      <c r="V358" s="50"/>
      <c r="W358" s="1"/>
      <c r="X358" s="1"/>
      <c r="Y358" s="1"/>
      <c r="Z358" s="1"/>
      <c r="AA358" s="1"/>
      <c r="AB358" s="1"/>
    </row>
    <row r="359" spans="3:28" x14ac:dyDescent="0.25">
      <c r="C359" s="1">
        <v>596</v>
      </c>
      <c r="D359" s="46"/>
      <c r="E359" s="1"/>
      <c r="F359" s="1"/>
      <c r="G359" s="1"/>
      <c r="H359" s="1"/>
      <c r="I359" s="1"/>
      <c r="J359" s="1"/>
      <c r="K359" s="1"/>
      <c r="L359" s="1"/>
      <c r="M359" s="1"/>
      <c r="N359" s="1"/>
      <c r="O359" s="1"/>
      <c r="P359" s="1"/>
      <c r="Q359" s="47" t="s">
        <v>603</v>
      </c>
      <c r="R359" s="46"/>
      <c r="S359" s="46"/>
      <c r="T359" s="48" t="s">
        <v>603</v>
      </c>
      <c r="U359" s="49" t="s">
        <v>603</v>
      </c>
      <c r="V359" s="50"/>
      <c r="W359" s="1"/>
      <c r="X359" s="1"/>
      <c r="Y359" s="1"/>
      <c r="Z359" s="1"/>
      <c r="AA359" s="1"/>
      <c r="AB359" s="1"/>
    </row>
    <row r="360" spans="3:28" x14ac:dyDescent="0.25">
      <c r="C360" s="1">
        <v>597</v>
      </c>
      <c r="D360" s="46"/>
      <c r="E360" s="1"/>
      <c r="F360" s="1"/>
      <c r="G360" s="1"/>
      <c r="H360" s="1"/>
      <c r="I360" s="1"/>
      <c r="J360" s="1"/>
      <c r="K360" s="1"/>
      <c r="L360" s="1"/>
      <c r="M360" s="1"/>
      <c r="N360" s="1"/>
      <c r="O360" s="1"/>
      <c r="P360" s="1"/>
      <c r="Q360" s="47" t="s">
        <v>603</v>
      </c>
      <c r="R360" s="46"/>
      <c r="S360" s="46"/>
      <c r="T360" s="48" t="s">
        <v>603</v>
      </c>
      <c r="U360" s="49" t="s">
        <v>603</v>
      </c>
      <c r="V360" s="50"/>
      <c r="W360" s="1"/>
      <c r="X360" s="1"/>
      <c r="Y360" s="1"/>
      <c r="Z360" s="1"/>
      <c r="AA360" s="1"/>
      <c r="AB360" s="1"/>
    </row>
    <row r="361" spans="3:28" x14ac:dyDescent="0.25">
      <c r="C361" s="1">
        <v>598</v>
      </c>
      <c r="D361" s="46"/>
      <c r="E361" s="1"/>
      <c r="F361" s="1"/>
      <c r="G361" s="1"/>
      <c r="H361" s="1"/>
      <c r="I361" s="1"/>
      <c r="J361" s="1"/>
      <c r="K361" s="1"/>
      <c r="L361" s="1"/>
      <c r="M361" s="1"/>
      <c r="N361" s="1"/>
      <c r="O361" s="1"/>
      <c r="P361" s="1"/>
      <c r="Q361" s="47" t="s">
        <v>603</v>
      </c>
      <c r="R361" s="46"/>
      <c r="S361" s="46"/>
      <c r="T361" s="48" t="s">
        <v>603</v>
      </c>
      <c r="U361" s="49" t="s">
        <v>603</v>
      </c>
      <c r="V361" s="50"/>
      <c r="W361" s="1"/>
      <c r="X361" s="1"/>
      <c r="Y361" s="1"/>
      <c r="Z361" s="1"/>
      <c r="AA361" s="1"/>
      <c r="AB361" s="1"/>
    </row>
    <row r="362" spans="3:28" x14ac:dyDescent="0.25">
      <c r="C362" s="1">
        <v>599</v>
      </c>
      <c r="D362" s="46"/>
      <c r="E362" s="1"/>
      <c r="F362" s="1"/>
      <c r="G362" s="1"/>
      <c r="H362" s="1"/>
      <c r="I362" s="1"/>
      <c r="J362" s="1"/>
      <c r="K362" s="1"/>
      <c r="L362" s="1"/>
      <c r="M362" s="1"/>
      <c r="N362" s="1"/>
      <c r="O362" s="1"/>
      <c r="P362" s="1"/>
      <c r="Q362" s="47" t="s">
        <v>603</v>
      </c>
      <c r="R362" s="46"/>
      <c r="S362" s="46"/>
      <c r="T362" s="48" t="s">
        <v>603</v>
      </c>
      <c r="U362" s="49" t="s">
        <v>603</v>
      </c>
      <c r="V362" s="50"/>
      <c r="W362" s="1"/>
      <c r="X362" s="1"/>
      <c r="Y362" s="1"/>
      <c r="Z362" s="1"/>
      <c r="AA362" s="1"/>
      <c r="AB362" s="1"/>
    </row>
    <row r="363" spans="3:28" x14ac:dyDescent="0.25">
      <c r="C363" s="1">
        <v>600</v>
      </c>
      <c r="D363" s="46"/>
      <c r="E363" s="1"/>
      <c r="F363" s="1"/>
      <c r="G363" s="1"/>
      <c r="H363" s="1"/>
      <c r="I363" s="1"/>
      <c r="J363" s="1"/>
      <c r="K363" s="1"/>
      <c r="L363" s="1"/>
      <c r="M363" s="1"/>
      <c r="N363" s="1"/>
      <c r="O363" s="1"/>
      <c r="P363" s="1"/>
      <c r="Q363" s="47" t="s">
        <v>603</v>
      </c>
      <c r="R363" s="46"/>
      <c r="S363" s="46"/>
      <c r="T363" s="48" t="s">
        <v>603</v>
      </c>
      <c r="U363" s="49" t="s">
        <v>603</v>
      </c>
      <c r="V363" s="50"/>
      <c r="W363" s="1"/>
      <c r="X363" s="1"/>
      <c r="Y363" s="1"/>
      <c r="Z363" s="1"/>
      <c r="AA363" s="1"/>
      <c r="AB363" s="1"/>
    </row>
    <row r="364" spans="3:28" x14ac:dyDescent="0.25">
      <c r="C364" s="1">
        <v>601</v>
      </c>
      <c r="D364" s="46"/>
      <c r="E364" s="1"/>
      <c r="F364" s="1"/>
      <c r="G364" s="1"/>
      <c r="H364" s="1"/>
      <c r="I364" s="1"/>
      <c r="J364" s="1"/>
      <c r="K364" s="1"/>
      <c r="L364" s="1"/>
      <c r="M364" s="1"/>
      <c r="N364" s="1"/>
      <c r="O364" s="1"/>
      <c r="P364" s="1"/>
      <c r="Q364" s="47" t="s">
        <v>603</v>
      </c>
      <c r="R364" s="46"/>
      <c r="S364" s="46"/>
      <c r="T364" s="48" t="s">
        <v>603</v>
      </c>
      <c r="U364" s="49" t="s">
        <v>603</v>
      </c>
      <c r="V364" s="50"/>
      <c r="W364" s="1"/>
      <c r="X364" s="1"/>
      <c r="Y364" s="1"/>
      <c r="Z364" s="1"/>
      <c r="AA364" s="1"/>
      <c r="AB364" s="1"/>
    </row>
    <row r="365" spans="3:28" x14ac:dyDescent="0.25">
      <c r="C365" s="1">
        <v>602</v>
      </c>
      <c r="D365" s="46"/>
      <c r="E365" s="1"/>
      <c r="F365" s="1"/>
      <c r="G365" s="1"/>
      <c r="H365" s="1"/>
      <c r="I365" s="1"/>
      <c r="J365" s="1"/>
      <c r="K365" s="1"/>
      <c r="L365" s="1"/>
      <c r="M365" s="1"/>
      <c r="N365" s="1"/>
      <c r="O365" s="1"/>
      <c r="P365" s="1"/>
      <c r="Q365" s="47" t="s">
        <v>603</v>
      </c>
      <c r="R365" s="46"/>
      <c r="S365" s="46"/>
      <c r="T365" s="48" t="s">
        <v>603</v>
      </c>
      <c r="U365" s="49" t="s">
        <v>603</v>
      </c>
      <c r="V365" s="50"/>
      <c r="W365" s="1"/>
      <c r="X365" s="1"/>
      <c r="Y365" s="1"/>
      <c r="Z365" s="1"/>
      <c r="AA365" s="1"/>
      <c r="AB365" s="1"/>
    </row>
    <row r="366" spans="3:28" x14ac:dyDescent="0.25">
      <c r="C366" s="1">
        <v>603</v>
      </c>
      <c r="D366" s="46"/>
      <c r="E366" s="1"/>
      <c r="F366" s="1"/>
      <c r="G366" s="1"/>
      <c r="H366" s="1"/>
      <c r="I366" s="1"/>
      <c r="J366" s="1"/>
      <c r="K366" s="1"/>
      <c r="L366" s="1"/>
      <c r="M366" s="1"/>
      <c r="N366" s="1"/>
      <c r="O366" s="1"/>
      <c r="P366" s="1"/>
      <c r="Q366" s="47" t="s">
        <v>603</v>
      </c>
      <c r="R366" s="46"/>
      <c r="S366" s="46"/>
      <c r="T366" s="48" t="s">
        <v>603</v>
      </c>
      <c r="U366" s="49" t="s">
        <v>603</v>
      </c>
      <c r="V366" s="50"/>
      <c r="W366" s="1"/>
      <c r="X366" s="1"/>
      <c r="Y366" s="1"/>
      <c r="Z366" s="1"/>
      <c r="AA366" s="1"/>
      <c r="AB366" s="1"/>
    </row>
    <row r="367" spans="3:28" x14ac:dyDescent="0.25">
      <c r="C367" s="1">
        <v>604</v>
      </c>
      <c r="D367" s="46"/>
      <c r="E367" s="1"/>
      <c r="F367" s="1"/>
      <c r="G367" s="1"/>
      <c r="H367" s="1"/>
      <c r="I367" s="1"/>
      <c r="J367" s="1"/>
      <c r="K367" s="1"/>
      <c r="L367" s="1"/>
      <c r="M367" s="1"/>
      <c r="N367" s="1"/>
      <c r="O367" s="1"/>
      <c r="P367" s="1"/>
      <c r="Q367" s="47" t="s">
        <v>603</v>
      </c>
      <c r="R367" s="46"/>
      <c r="S367" s="46"/>
      <c r="T367" s="48" t="s">
        <v>603</v>
      </c>
      <c r="U367" s="49" t="s">
        <v>603</v>
      </c>
      <c r="V367" s="50"/>
      <c r="W367" s="1"/>
      <c r="X367" s="1"/>
      <c r="Y367" s="1"/>
      <c r="Z367" s="1"/>
      <c r="AA367" s="1"/>
      <c r="AB367" s="1"/>
    </row>
    <row r="368" spans="3:28" x14ac:dyDescent="0.25">
      <c r="C368" s="1">
        <v>605</v>
      </c>
      <c r="D368" s="46"/>
      <c r="E368" s="1"/>
      <c r="F368" s="1"/>
      <c r="G368" s="1"/>
      <c r="H368" s="1"/>
      <c r="I368" s="1"/>
      <c r="J368" s="1"/>
      <c r="K368" s="1"/>
      <c r="L368" s="1"/>
      <c r="M368" s="1"/>
      <c r="N368" s="1"/>
      <c r="O368" s="1"/>
      <c r="P368" s="1"/>
      <c r="Q368" s="47" t="s">
        <v>603</v>
      </c>
      <c r="R368" s="46"/>
      <c r="S368" s="46"/>
      <c r="T368" s="48" t="s">
        <v>603</v>
      </c>
      <c r="U368" s="49" t="s">
        <v>603</v>
      </c>
      <c r="V368" s="50"/>
      <c r="W368" s="1"/>
      <c r="X368" s="1"/>
      <c r="Y368" s="1"/>
      <c r="Z368" s="1"/>
      <c r="AA368" s="1"/>
      <c r="AB368" s="1"/>
    </row>
    <row r="369" spans="3:28" x14ac:dyDescent="0.25">
      <c r="C369" s="1">
        <v>606</v>
      </c>
      <c r="D369" s="46"/>
      <c r="E369" s="1"/>
      <c r="F369" s="1"/>
      <c r="G369" s="1"/>
      <c r="H369" s="1"/>
      <c r="I369" s="1"/>
      <c r="J369" s="1"/>
      <c r="K369" s="1"/>
      <c r="L369" s="1"/>
      <c r="M369" s="1"/>
      <c r="N369" s="1"/>
      <c r="O369" s="1"/>
      <c r="P369" s="1"/>
      <c r="Q369" s="47" t="s">
        <v>603</v>
      </c>
      <c r="R369" s="46"/>
      <c r="S369" s="46"/>
      <c r="T369" s="48" t="s">
        <v>603</v>
      </c>
      <c r="U369" s="49" t="s">
        <v>603</v>
      </c>
      <c r="V369" s="50"/>
      <c r="W369" s="1"/>
      <c r="X369" s="1"/>
      <c r="Y369" s="1"/>
      <c r="Z369" s="1"/>
      <c r="AA369" s="1"/>
      <c r="AB369" s="1"/>
    </row>
    <row r="370" spans="3:28" x14ac:dyDescent="0.25">
      <c r="C370" s="1">
        <v>607</v>
      </c>
      <c r="D370" s="46"/>
      <c r="E370" s="1"/>
      <c r="F370" s="1"/>
      <c r="G370" s="1"/>
      <c r="H370" s="1"/>
      <c r="I370" s="1"/>
      <c r="J370" s="1"/>
      <c r="K370" s="1"/>
      <c r="L370" s="1"/>
      <c r="M370" s="1"/>
      <c r="N370" s="1"/>
      <c r="O370" s="1"/>
      <c r="P370" s="1"/>
      <c r="Q370" s="47" t="s">
        <v>603</v>
      </c>
      <c r="R370" s="46"/>
      <c r="S370" s="46"/>
      <c r="T370" s="48" t="s">
        <v>603</v>
      </c>
      <c r="U370" s="49" t="s">
        <v>603</v>
      </c>
      <c r="V370" s="50"/>
      <c r="W370" s="1"/>
      <c r="X370" s="1"/>
      <c r="Y370" s="1"/>
      <c r="Z370" s="1"/>
      <c r="AA370" s="1"/>
      <c r="AB370" s="1"/>
    </row>
    <row r="371" spans="3:28" x14ac:dyDescent="0.25">
      <c r="C371" s="1">
        <v>608</v>
      </c>
      <c r="D371" s="46"/>
      <c r="E371" s="1"/>
      <c r="F371" s="1"/>
      <c r="G371" s="1"/>
      <c r="H371" s="1"/>
      <c r="I371" s="1"/>
      <c r="J371" s="1"/>
      <c r="K371" s="1"/>
      <c r="L371" s="1"/>
      <c r="M371" s="1"/>
      <c r="N371" s="1"/>
      <c r="O371" s="1"/>
      <c r="P371" s="1"/>
      <c r="Q371" s="47" t="s">
        <v>603</v>
      </c>
      <c r="R371" s="46"/>
      <c r="S371" s="46"/>
      <c r="T371" s="48" t="s">
        <v>603</v>
      </c>
      <c r="U371" s="49" t="s">
        <v>603</v>
      </c>
      <c r="V371" s="50"/>
      <c r="W371" s="1"/>
      <c r="X371" s="1"/>
      <c r="Y371" s="1"/>
      <c r="Z371" s="1"/>
      <c r="AA371" s="1"/>
      <c r="AB371" s="1"/>
    </row>
    <row r="372" spans="3:28" x14ac:dyDescent="0.25">
      <c r="C372" s="1">
        <v>609</v>
      </c>
      <c r="D372" s="46"/>
      <c r="E372" s="1"/>
      <c r="F372" s="1"/>
      <c r="G372" s="1"/>
      <c r="H372" s="1"/>
      <c r="I372" s="1"/>
      <c r="J372" s="1"/>
      <c r="K372" s="1"/>
      <c r="L372" s="1"/>
      <c r="M372" s="1"/>
      <c r="N372" s="1"/>
      <c r="O372" s="1"/>
      <c r="P372" s="1"/>
      <c r="Q372" s="47" t="s">
        <v>603</v>
      </c>
      <c r="R372" s="46"/>
      <c r="S372" s="46"/>
      <c r="T372" s="48" t="s">
        <v>603</v>
      </c>
      <c r="U372" s="49" t="s">
        <v>603</v>
      </c>
      <c r="V372" s="50"/>
      <c r="W372" s="1"/>
      <c r="X372" s="1"/>
      <c r="Y372" s="1"/>
      <c r="Z372" s="1"/>
      <c r="AA372" s="1"/>
      <c r="AB372" s="1"/>
    </row>
    <row r="373" spans="3:28" x14ac:dyDescent="0.25">
      <c r="C373" s="1">
        <v>610</v>
      </c>
      <c r="D373" s="46"/>
      <c r="E373" s="1"/>
      <c r="F373" s="1"/>
      <c r="G373" s="1"/>
      <c r="H373" s="1"/>
      <c r="I373" s="1"/>
      <c r="J373" s="1"/>
      <c r="K373" s="1"/>
      <c r="L373" s="1"/>
      <c r="M373" s="1"/>
      <c r="N373" s="1"/>
      <c r="O373" s="1"/>
      <c r="P373" s="1"/>
      <c r="Q373" s="47" t="s">
        <v>603</v>
      </c>
      <c r="R373" s="46"/>
      <c r="S373" s="46"/>
      <c r="T373" s="48" t="s">
        <v>603</v>
      </c>
      <c r="U373" s="49" t="s">
        <v>603</v>
      </c>
      <c r="V373" s="50"/>
      <c r="W373" s="1"/>
      <c r="X373" s="1"/>
      <c r="Y373" s="1"/>
      <c r="Z373" s="1"/>
      <c r="AA373" s="1"/>
      <c r="AB373" s="1"/>
    </row>
    <row r="374" spans="3:28" x14ac:dyDescent="0.25">
      <c r="C374" s="1">
        <v>611</v>
      </c>
      <c r="D374" s="46"/>
      <c r="E374" s="1"/>
      <c r="F374" s="1"/>
      <c r="G374" s="1"/>
      <c r="H374" s="1"/>
      <c r="I374" s="1"/>
      <c r="J374" s="1"/>
      <c r="K374" s="1"/>
      <c r="L374" s="1"/>
      <c r="M374" s="1"/>
      <c r="N374" s="1"/>
      <c r="O374" s="1"/>
      <c r="P374" s="1"/>
      <c r="Q374" s="47" t="s">
        <v>603</v>
      </c>
      <c r="R374" s="46"/>
      <c r="S374" s="46"/>
      <c r="T374" s="48" t="s">
        <v>603</v>
      </c>
      <c r="U374" s="49" t="s">
        <v>603</v>
      </c>
      <c r="V374" s="50"/>
      <c r="W374" s="1"/>
      <c r="X374" s="1"/>
      <c r="Y374" s="1"/>
      <c r="Z374" s="1"/>
      <c r="AA374" s="1"/>
      <c r="AB374" s="1"/>
    </row>
    <row r="375" spans="3:28" x14ac:dyDescent="0.25">
      <c r="C375" s="1">
        <v>612</v>
      </c>
      <c r="D375" s="46"/>
      <c r="E375" s="1"/>
      <c r="F375" s="1"/>
      <c r="G375" s="1"/>
      <c r="H375" s="1"/>
      <c r="I375" s="1"/>
      <c r="J375" s="1"/>
      <c r="K375" s="1"/>
      <c r="L375" s="1"/>
      <c r="M375" s="1"/>
      <c r="N375" s="1"/>
      <c r="O375" s="1"/>
      <c r="P375" s="1"/>
      <c r="Q375" s="47" t="s">
        <v>603</v>
      </c>
      <c r="R375" s="46"/>
      <c r="S375" s="46"/>
      <c r="T375" s="48" t="s">
        <v>603</v>
      </c>
      <c r="U375" s="49" t="s">
        <v>603</v>
      </c>
      <c r="V375" s="50"/>
      <c r="W375" s="1"/>
      <c r="X375" s="1"/>
      <c r="Y375" s="1"/>
      <c r="Z375" s="1"/>
      <c r="AA375" s="1"/>
      <c r="AB375" s="1"/>
    </row>
    <row r="376" spans="3:28" x14ac:dyDescent="0.25">
      <c r="C376" s="1">
        <v>613</v>
      </c>
      <c r="D376" s="46"/>
      <c r="E376" s="1"/>
      <c r="F376" s="1"/>
      <c r="G376" s="1"/>
      <c r="H376" s="1"/>
      <c r="I376" s="1"/>
      <c r="J376" s="1"/>
      <c r="K376" s="1"/>
      <c r="L376" s="1"/>
      <c r="M376" s="1"/>
      <c r="N376" s="1"/>
      <c r="O376" s="1"/>
      <c r="P376" s="1"/>
      <c r="Q376" s="47" t="s">
        <v>603</v>
      </c>
      <c r="R376" s="46"/>
      <c r="S376" s="46"/>
      <c r="T376" s="48" t="s">
        <v>603</v>
      </c>
      <c r="U376" s="49" t="s">
        <v>603</v>
      </c>
      <c r="V376" s="50"/>
      <c r="W376" s="1"/>
      <c r="X376" s="1"/>
      <c r="Y376" s="1"/>
      <c r="Z376" s="1"/>
      <c r="AA376" s="1"/>
      <c r="AB376" s="1"/>
    </row>
    <row r="377" spans="3:28" x14ac:dyDescent="0.25">
      <c r="C377" s="1">
        <v>614</v>
      </c>
      <c r="D377" s="46"/>
      <c r="E377" s="1"/>
      <c r="F377" s="1"/>
      <c r="G377" s="1"/>
      <c r="H377" s="1"/>
      <c r="I377" s="1"/>
      <c r="J377" s="1"/>
      <c r="K377" s="1"/>
      <c r="L377" s="1"/>
      <c r="M377" s="1"/>
      <c r="N377" s="1"/>
      <c r="O377" s="1"/>
      <c r="P377" s="1"/>
      <c r="Q377" s="47" t="s">
        <v>603</v>
      </c>
      <c r="R377" s="46"/>
      <c r="S377" s="46"/>
      <c r="T377" s="48" t="s">
        <v>603</v>
      </c>
      <c r="U377" s="49" t="s">
        <v>603</v>
      </c>
      <c r="V377" s="50"/>
      <c r="W377" s="1"/>
      <c r="X377" s="1"/>
      <c r="Y377" s="1"/>
      <c r="Z377" s="1"/>
      <c r="AA377" s="1"/>
      <c r="AB377" s="1"/>
    </row>
    <row r="378" spans="3:28" x14ac:dyDescent="0.25">
      <c r="C378" s="1">
        <v>615</v>
      </c>
      <c r="D378" s="46"/>
      <c r="E378" s="1"/>
      <c r="F378" s="1"/>
      <c r="G378" s="1"/>
      <c r="H378" s="1"/>
      <c r="I378" s="1"/>
      <c r="J378" s="1"/>
      <c r="K378" s="1"/>
      <c r="L378" s="1"/>
      <c r="M378" s="1"/>
      <c r="N378" s="1"/>
      <c r="O378" s="1"/>
      <c r="P378" s="1"/>
      <c r="Q378" s="47" t="s">
        <v>603</v>
      </c>
      <c r="R378" s="46"/>
      <c r="S378" s="46"/>
      <c r="T378" s="48" t="s">
        <v>603</v>
      </c>
      <c r="U378" s="49" t="s">
        <v>603</v>
      </c>
      <c r="V378" s="50"/>
      <c r="W378" s="1"/>
      <c r="X378" s="1"/>
      <c r="Y378" s="1"/>
      <c r="Z378" s="1"/>
      <c r="AA378" s="1"/>
      <c r="AB378" s="1"/>
    </row>
    <row r="379" spans="3:28" x14ac:dyDescent="0.25">
      <c r="C379" s="1">
        <v>616</v>
      </c>
      <c r="D379" s="46"/>
      <c r="E379" s="1"/>
      <c r="F379" s="1"/>
      <c r="G379" s="1"/>
      <c r="H379" s="1"/>
      <c r="I379" s="1"/>
      <c r="J379" s="1"/>
      <c r="K379" s="1"/>
      <c r="L379" s="1"/>
      <c r="M379" s="1"/>
      <c r="N379" s="1"/>
      <c r="O379" s="1"/>
      <c r="P379" s="1"/>
      <c r="Q379" s="47" t="s">
        <v>603</v>
      </c>
      <c r="R379" s="46"/>
      <c r="S379" s="46"/>
      <c r="T379" s="48" t="s">
        <v>603</v>
      </c>
      <c r="U379" s="49" t="s">
        <v>603</v>
      </c>
      <c r="V379" s="50"/>
      <c r="W379" s="1"/>
      <c r="X379" s="1"/>
      <c r="Y379" s="1"/>
      <c r="Z379" s="1"/>
      <c r="AA379" s="1"/>
      <c r="AB379" s="1"/>
    </row>
    <row r="380" spans="3:28" x14ac:dyDescent="0.25">
      <c r="C380" s="1">
        <v>617</v>
      </c>
      <c r="D380" s="46"/>
      <c r="E380" s="1"/>
      <c r="F380" s="1"/>
      <c r="G380" s="1"/>
      <c r="H380" s="1"/>
      <c r="I380" s="1"/>
      <c r="J380" s="1"/>
      <c r="K380" s="1"/>
      <c r="L380" s="1"/>
      <c r="M380" s="1"/>
      <c r="N380" s="1"/>
      <c r="O380" s="1"/>
      <c r="P380" s="1"/>
      <c r="Q380" s="47" t="s">
        <v>603</v>
      </c>
      <c r="R380" s="46"/>
      <c r="S380" s="46"/>
      <c r="T380" s="48" t="s">
        <v>603</v>
      </c>
      <c r="U380" s="49" t="s">
        <v>603</v>
      </c>
      <c r="V380" s="50"/>
      <c r="W380" s="1"/>
      <c r="X380" s="1"/>
      <c r="Y380" s="1"/>
      <c r="Z380" s="1"/>
      <c r="AA380" s="1"/>
      <c r="AB380" s="1"/>
    </row>
    <row r="381" spans="3:28" x14ac:dyDescent="0.25">
      <c r="C381" s="1">
        <v>618</v>
      </c>
      <c r="D381" s="46"/>
      <c r="E381" s="1"/>
      <c r="F381" s="1"/>
      <c r="G381" s="1"/>
      <c r="H381" s="1"/>
      <c r="I381" s="1"/>
      <c r="J381" s="1"/>
      <c r="K381" s="1"/>
      <c r="L381" s="1"/>
      <c r="M381" s="1"/>
      <c r="N381" s="1"/>
      <c r="O381" s="1"/>
      <c r="P381" s="1"/>
      <c r="Q381" s="47" t="s">
        <v>603</v>
      </c>
      <c r="R381" s="46"/>
      <c r="S381" s="46"/>
      <c r="T381" s="48" t="s">
        <v>603</v>
      </c>
      <c r="U381" s="49" t="s">
        <v>603</v>
      </c>
      <c r="V381" s="50"/>
      <c r="W381" s="1"/>
      <c r="X381" s="1"/>
      <c r="Y381" s="1"/>
      <c r="Z381" s="1"/>
      <c r="AA381" s="1"/>
      <c r="AB381" s="1"/>
    </row>
    <row r="382" spans="3:28" x14ac:dyDescent="0.25">
      <c r="C382" s="1">
        <v>619</v>
      </c>
      <c r="D382" s="46"/>
      <c r="E382" s="1"/>
      <c r="F382" s="1"/>
      <c r="G382" s="1"/>
      <c r="H382" s="1"/>
      <c r="I382" s="1"/>
      <c r="J382" s="1"/>
      <c r="K382" s="1"/>
      <c r="L382" s="1"/>
      <c r="M382" s="1"/>
      <c r="N382" s="1"/>
      <c r="O382" s="1"/>
      <c r="P382" s="1"/>
      <c r="Q382" s="47" t="s">
        <v>603</v>
      </c>
      <c r="R382" s="46"/>
      <c r="S382" s="46"/>
      <c r="T382" s="48" t="s">
        <v>603</v>
      </c>
      <c r="U382" s="49" t="s">
        <v>603</v>
      </c>
      <c r="V382" s="50"/>
      <c r="W382" s="1"/>
      <c r="X382" s="1"/>
      <c r="Y382" s="1"/>
      <c r="Z382" s="1"/>
      <c r="AA382" s="1"/>
      <c r="AB382" s="1"/>
    </row>
    <row r="383" spans="3:28" x14ac:dyDescent="0.25">
      <c r="C383" s="1">
        <v>620</v>
      </c>
      <c r="D383" s="46"/>
      <c r="E383" s="1"/>
      <c r="F383" s="1"/>
      <c r="G383" s="1"/>
      <c r="H383" s="1"/>
      <c r="I383" s="1"/>
      <c r="J383" s="1"/>
      <c r="K383" s="1"/>
      <c r="L383" s="1"/>
      <c r="M383" s="1"/>
      <c r="N383" s="1"/>
      <c r="O383" s="1"/>
      <c r="P383" s="1"/>
      <c r="Q383" s="47" t="s">
        <v>603</v>
      </c>
      <c r="R383" s="46"/>
      <c r="S383" s="46"/>
      <c r="T383" s="48" t="s">
        <v>603</v>
      </c>
      <c r="U383" s="49" t="s">
        <v>603</v>
      </c>
      <c r="V383" s="50"/>
      <c r="W383" s="1"/>
      <c r="X383" s="1"/>
      <c r="Y383" s="1"/>
      <c r="Z383" s="1"/>
      <c r="AA383" s="1"/>
      <c r="AB383" s="1"/>
    </row>
    <row r="384" spans="3:28" x14ac:dyDescent="0.25">
      <c r="C384" s="1">
        <v>621</v>
      </c>
      <c r="D384" s="46"/>
      <c r="E384" s="1"/>
      <c r="F384" s="1"/>
      <c r="G384" s="1"/>
      <c r="H384" s="1"/>
      <c r="I384" s="1"/>
      <c r="J384" s="1"/>
      <c r="K384" s="1"/>
      <c r="L384" s="1"/>
      <c r="M384" s="1"/>
      <c r="N384" s="1"/>
      <c r="O384" s="1"/>
      <c r="P384" s="1"/>
      <c r="Q384" s="47" t="s">
        <v>603</v>
      </c>
      <c r="R384" s="46"/>
      <c r="S384" s="46"/>
      <c r="T384" s="48" t="s">
        <v>603</v>
      </c>
      <c r="U384" s="49" t="s">
        <v>603</v>
      </c>
      <c r="V384" s="50"/>
      <c r="W384" s="1"/>
      <c r="X384" s="1"/>
      <c r="Y384" s="1"/>
      <c r="Z384" s="1"/>
      <c r="AA384" s="1"/>
      <c r="AB384" s="1"/>
    </row>
    <row r="385" spans="3:28" x14ac:dyDescent="0.25">
      <c r="C385" s="1">
        <v>622</v>
      </c>
      <c r="D385" s="46"/>
      <c r="E385" s="1"/>
      <c r="F385" s="1"/>
      <c r="G385" s="1"/>
      <c r="H385" s="1"/>
      <c r="I385" s="1"/>
      <c r="J385" s="1"/>
      <c r="K385" s="1"/>
      <c r="L385" s="1"/>
      <c r="M385" s="1"/>
      <c r="N385" s="1"/>
      <c r="O385" s="1"/>
      <c r="P385" s="1"/>
      <c r="Q385" s="47" t="s">
        <v>603</v>
      </c>
      <c r="R385" s="46"/>
      <c r="S385" s="46"/>
      <c r="T385" s="48" t="s">
        <v>603</v>
      </c>
      <c r="U385" s="49" t="s">
        <v>603</v>
      </c>
      <c r="V385" s="50"/>
      <c r="W385" s="1"/>
      <c r="X385" s="1"/>
      <c r="Y385" s="1"/>
      <c r="Z385" s="1"/>
      <c r="AA385" s="1"/>
      <c r="AB385" s="1"/>
    </row>
    <row r="386" spans="3:28" x14ac:dyDescent="0.25">
      <c r="C386" s="1">
        <v>623</v>
      </c>
      <c r="D386" s="46"/>
      <c r="E386" s="1"/>
      <c r="F386" s="1"/>
      <c r="G386" s="1"/>
      <c r="H386" s="1"/>
      <c r="I386" s="1"/>
      <c r="J386" s="1"/>
      <c r="K386" s="1"/>
      <c r="L386" s="1"/>
      <c r="M386" s="1"/>
      <c r="N386" s="1"/>
      <c r="O386" s="1"/>
      <c r="P386" s="1"/>
      <c r="Q386" s="47" t="s">
        <v>603</v>
      </c>
      <c r="R386" s="46"/>
      <c r="S386" s="46"/>
      <c r="T386" s="48" t="s">
        <v>603</v>
      </c>
      <c r="U386" s="49" t="s">
        <v>603</v>
      </c>
      <c r="V386" s="50"/>
      <c r="W386" s="1"/>
      <c r="X386" s="1"/>
      <c r="Y386" s="1"/>
      <c r="Z386" s="1"/>
      <c r="AA386" s="1"/>
      <c r="AB386" s="1"/>
    </row>
    <row r="387" spans="3:28" x14ac:dyDescent="0.25">
      <c r="C387" s="1">
        <v>624</v>
      </c>
      <c r="D387" s="46"/>
      <c r="E387" s="1"/>
      <c r="F387" s="1"/>
      <c r="G387" s="1"/>
      <c r="H387" s="1"/>
      <c r="I387" s="1"/>
      <c r="J387" s="1"/>
      <c r="K387" s="1"/>
      <c r="L387" s="1"/>
      <c r="M387" s="1"/>
      <c r="N387" s="1"/>
      <c r="O387" s="1"/>
      <c r="P387" s="1"/>
      <c r="Q387" s="47" t="s">
        <v>603</v>
      </c>
      <c r="R387" s="46"/>
      <c r="S387" s="46"/>
      <c r="T387" s="48" t="s">
        <v>603</v>
      </c>
      <c r="U387" s="49" t="s">
        <v>603</v>
      </c>
      <c r="V387" s="50"/>
      <c r="W387" s="1"/>
      <c r="X387" s="1"/>
      <c r="Y387" s="1"/>
      <c r="Z387" s="1"/>
      <c r="AA387" s="1"/>
      <c r="AB387" s="1"/>
    </row>
    <row r="388" spans="3:28" x14ac:dyDescent="0.25">
      <c r="C388" s="1">
        <v>625</v>
      </c>
      <c r="D388" s="46"/>
      <c r="E388" s="1"/>
      <c r="F388" s="1"/>
      <c r="G388" s="1"/>
      <c r="H388" s="1"/>
      <c r="I388" s="1"/>
      <c r="J388" s="1"/>
      <c r="K388" s="1"/>
      <c r="L388" s="1"/>
      <c r="M388" s="1"/>
      <c r="N388" s="1"/>
      <c r="O388" s="1"/>
      <c r="P388" s="1"/>
      <c r="Q388" s="47" t="s">
        <v>603</v>
      </c>
      <c r="R388" s="46"/>
      <c r="S388" s="46"/>
      <c r="T388" s="48" t="s">
        <v>603</v>
      </c>
      <c r="U388" s="49" t="s">
        <v>603</v>
      </c>
      <c r="V388" s="50"/>
      <c r="W388" s="1"/>
      <c r="X388" s="1"/>
      <c r="Y388" s="1"/>
      <c r="Z388" s="1"/>
      <c r="AA388" s="1"/>
      <c r="AB388" s="1"/>
    </row>
    <row r="389" spans="3:28" x14ac:dyDescent="0.25">
      <c r="C389" s="1">
        <v>626</v>
      </c>
      <c r="D389" s="46"/>
      <c r="E389" s="1"/>
      <c r="F389" s="1"/>
      <c r="G389" s="1"/>
      <c r="H389" s="1"/>
      <c r="I389" s="1"/>
      <c r="J389" s="1"/>
      <c r="K389" s="1"/>
      <c r="L389" s="1"/>
      <c r="M389" s="1"/>
      <c r="N389" s="1"/>
      <c r="O389" s="1"/>
      <c r="P389" s="1"/>
      <c r="Q389" s="47" t="s">
        <v>603</v>
      </c>
      <c r="R389" s="46"/>
      <c r="S389" s="46"/>
      <c r="T389" s="48" t="s">
        <v>603</v>
      </c>
      <c r="U389" s="49" t="s">
        <v>603</v>
      </c>
      <c r="V389" s="50"/>
      <c r="W389" s="1"/>
      <c r="X389" s="1"/>
      <c r="Y389" s="1"/>
      <c r="Z389" s="1"/>
      <c r="AA389" s="1"/>
      <c r="AB389" s="1"/>
    </row>
    <row r="390" spans="3:28" x14ac:dyDescent="0.25">
      <c r="C390" s="1">
        <v>627</v>
      </c>
      <c r="D390" s="46"/>
      <c r="E390" s="1"/>
      <c r="F390" s="1"/>
      <c r="G390" s="1"/>
      <c r="H390" s="1"/>
      <c r="I390" s="1"/>
      <c r="J390" s="1"/>
      <c r="K390" s="1"/>
      <c r="L390" s="1"/>
      <c r="M390" s="1"/>
      <c r="N390" s="1"/>
      <c r="O390" s="1"/>
      <c r="P390" s="1"/>
      <c r="Q390" s="47" t="s">
        <v>603</v>
      </c>
      <c r="R390" s="46"/>
      <c r="S390" s="46"/>
      <c r="T390" s="48" t="s">
        <v>603</v>
      </c>
      <c r="U390" s="49" t="s">
        <v>603</v>
      </c>
      <c r="V390" s="50"/>
      <c r="W390" s="1"/>
      <c r="X390" s="1"/>
      <c r="Y390" s="1"/>
      <c r="Z390" s="1"/>
      <c r="AA390" s="1"/>
      <c r="AB390" s="1"/>
    </row>
    <row r="391" spans="3:28" x14ac:dyDescent="0.25">
      <c r="C391" s="1">
        <v>628</v>
      </c>
      <c r="D391" s="46"/>
      <c r="E391" s="1"/>
      <c r="F391" s="1"/>
      <c r="G391" s="1"/>
      <c r="H391" s="1"/>
      <c r="I391" s="1"/>
      <c r="J391" s="1"/>
      <c r="K391" s="1"/>
      <c r="L391" s="1"/>
      <c r="M391" s="1"/>
      <c r="N391" s="1"/>
      <c r="O391" s="1"/>
      <c r="P391" s="1"/>
      <c r="Q391" s="47" t="s">
        <v>603</v>
      </c>
      <c r="R391" s="46"/>
      <c r="S391" s="46"/>
      <c r="T391" s="48" t="s">
        <v>603</v>
      </c>
      <c r="U391" s="49" t="s">
        <v>603</v>
      </c>
      <c r="V391" s="50"/>
      <c r="W391" s="1"/>
      <c r="X391" s="1"/>
      <c r="Y391" s="1"/>
      <c r="Z391" s="1"/>
      <c r="AA391" s="1"/>
      <c r="AB391" s="1"/>
    </row>
    <row r="392" spans="3:28" x14ac:dyDescent="0.25">
      <c r="C392" s="1">
        <v>629</v>
      </c>
      <c r="D392" s="46"/>
      <c r="E392" s="1"/>
      <c r="F392" s="1"/>
      <c r="G392" s="1"/>
      <c r="H392" s="1"/>
      <c r="I392" s="1"/>
      <c r="J392" s="1"/>
      <c r="K392" s="1"/>
      <c r="L392" s="1"/>
      <c r="M392" s="1"/>
      <c r="N392" s="1"/>
      <c r="O392" s="1"/>
      <c r="P392" s="1"/>
      <c r="Q392" s="47" t="s">
        <v>603</v>
      </c>
      <c r="R392" s="46"/>
      <c r="S392" s="46"/>
      <c r="T392" s="48" t="s">
        <v>603</v>
      </c>
      <c r="U392" s="49" t="s">
        <v>603</v>
      </c>
      <c r="V392" s="50"/>
      <c r="W392" s="1"/>
      <c r="X392" s="1"/>
      <c r="Y392" s="1"/>
      <c r="Z392" s="1"/>
      <c r="AA392" s="1"/>
      <c r="AB392" s="1"/>
    </row>
    <row r="393" spans="3:28" x14ac:dyDescent="0.25">
      <c r="C393" s="1">
        <v>630</v>
      </c>
      <c r="D393" s="46"/>
      <c r="E393" s="1"/>
      <c r="F393" s="1"/>
      <c r="G393" s="1"/>
      <c r="H393" s="1"/>
      <c r="I393" s="1"/>
      <c r="J393" s="1"/>
      <c r="K393" s="1"/>
      <c r="L393" s="1"/>
      <c r="M393" s="1"/>
      <c r="N393" s="1"/>
      <c r="O393" s="1"/>
      <c r="P393" s="1"/>
      <c r="Q393" s="47" t="s">
        <v>603</v>
      </c>
      <c r="R393" s="46"/>
      <c r="S393" s="46"/>
      <c r="T393" s="48" t="s">
        <v>603</v>
      </c>
      <c r="U393" s="49" t="s">
        <v>603</v>
      </c>
      <c r="V393" s="50"/>
      <c r="W393" s="1"/>
      <c r="X393" s="1"/>
      <c r="Y393" s="1"/>
      <c r="Z393" s="1"/>
      <c r="AA393" s="1"/>
      <c r="AB393" s="1"/>
    </row>
    <row r="394" spans="3:28" x14ac:dyDescent="0.25">
      <c r="C394" s="1">
        <v>631</v>
      </c>
      <c r="D394" s="46"/>
      <c r="E394" s="1"/>
      <c r="F394" s="1"/>
      <c r="G394" s="1"/>
      <c r="H394" s="1"/>
      <c r="I394" s="1"/>
      <c r="J394" s="1"/>
      <c r="K394" s="1"/>
      <c r="L394" s="1"/>
      <c r="M394" s="1"/>
      <c r="N394" s="1"/>
      <c r="O394" s="1"/>
      <c r="P394" s="1"/>
      <c r="Q394" s="47" t="s">
        <v>603</v>
      </c>
      <c r="R394" s="46"/>
      <c r="S394" s="46"/>
      <c r="T394" s="48" t="s">
        <v>603</v>
      </c>
      <c r="U394" s="49" t="s">
        <v>603</v>
      </c>
      <c r="V394" s="50"/>
      <c r="W394" s="1"/>
      <c r="X394" s="1"/>
      <c r="Y394" s="1"/>
      <c r="Z394" s="1"/>
      <c r="AA394" s="1"/>
      <c r="AB394" s="1"/>
    </row>
    <row r="395" spans="3:28" x14ac:dyDescent="0.25">
      <c r="C395" s="1">
        <v>632</v>
      </c>
      <c r="D395" s="46"/>
      <c r="E395" s="1"/>
      <c r="F395" s="1"/>
      <c r="G395" s="1"/>
      <c r="H395" s="1"/>
      <c r="I395" s="1"/>
      <c r="J395" s="1"/>
      <c r="K395" s="1"/>
      <c r="L395" s="1"/>
      <c r="M395" s="1"/>
      <c r="N395" s="1"/>
      <c r="O395" s="1"/>
      <c r="P395" s="1"/>
      <c r="Q395" s="47" t="s">
        <v>603</v>
      </c>
      <c r="R395" s="46"/>
      <c r="S395" s="46"/>
      <c r="T395" s="48" t="s">
        <v>603</v>
      </c>
      <c r="U395" s="49" t="s">
        <v>603</v>
      </c>
      <c r="V395" s="50"/>
      <c r="W395" s="1"/>
      <c r="X395" s="1"/>
      <c r="Y395" s="1"/>
      <c r="Z395" s="1"/>
      <c r="AA395" s="1"/>
      <c r="AB395" s="1"/>
    </row>
    <row r="396" spans="3:28" x14ac:dyDescent="0.25">
      <c r="C396" s="1">
        <v>633</v>
      </c>
      <c r="D396" s="46"/>
      <c r="E396" s="1"/>
      <c r="F396" s="1"/>
      <c r="G396" s="1"/>
      <c r="H396" s="1"/>
      <c r="I396" s="1"/>
      <c r="J396" s="1"/>
      <c r="K396" s="1"/>
      <c r="L396" s="1"/>
      <c r="M396" s="1"/>
      <c r="N396" s="1"/>
      <c r="O396" s="1"/>
      <c r="P396" s="1"/>
      <c r="Q396" s="47" t="s">
        <v>603</v>
      </c>
      <c r="R396" s="46"/>
      <c r="S396" s="46"/>
      <c r="T396" s="48" t="s">
        <v>603</v>
      </c>
      <c r="U396" s="49" t="s">
        <v>603</v>
      </c>
      <c r="V396" s="50"/>
      <c r="W396" s="1"/>
      <c r="X396" s="1"/>
      <c r="Y396" s="1"/>
      <c r="Z396" s="1"/>
      <c r="AA396" s="1"/>
      <c r="AB396" s="1"/>
    </row>
    <row r="397" spans="3:28" x14ac:dyDescent="0.25">
      <c r="C397" s="1">
        <v>634</v>
      </c>
      <c r="D397" s="46"/>
      <c r="E397" s="1"/>
      <c r="F397" s="1"/>
      <c r="G397" s="1"/>
      <c r="H397" s="1"/>
      <c r="I397" s="1"/>
      <c r="J397" s="1"/>
      <c r="K397" s="1"/>
      <c r="L397" s="1"/>
      <c r="M397" s="1"/>
      <c r="N397" s="1"/>
      <c r="O397" s="1"/>
      <c r="P397" s="1"/>
      <c r="Q397" s="47" t="s">
        <v>603</v>
      </c>
      <c r="R397" s="46"/>
      <c r="S397" s="46"/>
      <c r="T397" s="48" t="s">
        <v>603</v>
      </c>
      <c r="U397" s="49" t="s">
        <v>603</v>
      </c>
      <c r="V397" s="50"/>
      <c r="W397" s="1"/>
      <c r="X397" s="1"/>
      <c r="Y397" s="1"/>
      <c r="Z397" s="1"/>
      <c r="AA397" s="1"/>
      <c r="AB397" s="1"/>
    </row>
    <row r="398" spans="3:28" x14ac:dyDescent="0.25">
      <c r="C398" s="1">
        <v>635</v>
      </c>
      <c r="D398" s="46"/>
      <c r="E398" s="1"/>
      <c r="F398" s="1"/>
      <c r="G398" s="1"/>
      <c r="H398" s="1"/>
      <c r="I398" s="1"/>
      <c r="J398" s="1"/>
      <c r="K398" s="1"/>
      <c r="L398" s="1"/>
      <c r="M398" s="1"/>
      <c r="N398" s="1"/>
      <c r="O398" s="1"/>
      <c r="P398" s="1"/>
      <c r="Q398" s="47" t="s">
        <v>603</v>
      </c>
      <c r="R398" s="46"/>
      <c r="S398" s="46"/>
      <c r="T398" s="48" t="s">
        <v>603</v>
      </c>
      <c r="U398" s="49" t="s">
        <v>603</v>
      </c>
      <c r="V398" s="50"/>
      <c r="W398" s="1"/>
      <c r="X398" s="1"/>
      <c r="Y398" s="1"/>
      <c r="Z398" s="1"/>
      <c r="AA398" s="1"/>
      <c r="AB398" s="1"/>
    </row>
    <row r="399" spans="3:28" x14ac:dyDescent="0.25">
      <c r="C399" s="1">
        <v>636</v>
      </c>
      <c r="D399" s="46"/>
      <c r="E399" s="1"/>
      <c r="F399" s="1"/>
      <c r="G399" s="1"/>
      <c r="H399" s="1"/>
      <c r="I399" s="1"/>
      <c r="J399" s="1"/>
      <c r="K399" s="1"/>
      <c r="L399" s="1"/>
      <c r="M399" s="1"/>
      <c r="N399" s="1"/>
      <c r="O399" s="1"/>
      <c r="P399" s="1"/>
      <c r="Q399" s="47" t="s">
        <v>603</v>
      </c>
      <c r="R399" s="46"/>
      <c r="S399" s="46"/>
      <c r="T399" s="48" t="s">
        <v>603</v>
      </c>
      <c r="U399" s="49" t="s">
        <v>603</v>
      </c>
      <c r="V399" s="50"/>
      <c r="W399" s="1"/>
      <c r="X399" s="1"/>
      <c r="Y399" s="1"/>
      <c r="Z399" s="1"/>
      <c r="AA399" s="1"/>
      <c r="AB399" s="1"/>
    </row>
    <row r="400" spans="3:28" x14ac:dyDescent="0.25">
      <c r="C400" s="1">
        <v>637</v>
      </c>
      <c r="D400" s="46"/>
      <c r="E400" s="1"/>
      <c r="F400" s="1"/>
      <c r="G400" s="1"/>
      <c r="H400" s="1"/>
      <c r="I400" s="1"/>
      <c r="J400" s="1"/>
      <c r="K400" s="1"/>
      <c r="L400" s="1"/>
      <c r="M400" s="1"/>
      <c r="N400" s="1"/>
      <c r="O400" s="1"/>
      <c r="P400" s="1"/>
      <c r="Q400" s="47" t="s">
        <v>603</v>
      </c>
      <c r="R400" s="46"/>
      <c r="S400" s="46"/>
      <c r="T400" s="48" t="s">
        <v>603</v>
      </c>
      <c r="U400" s="49" t="s">
        <v>603</v>
      </c>
      <c r="V400" s="50"/>
      <c r="W400" s="1"/>
      <c r="X400" s="1"/>
      <c r="Y400" s="1"/>
      <c r="Z400" s="1"/>
      <c r="AA400" s="1"/>
      <c r="AB400" s="1"/>
    </row>
    <row r="401" spans="3:28" x14ac:dyDescent="0.25">
      <c r="C401" s="1">
        <v>638</v>
      </c>
      <c r="D401" s="46"/>
      <c r="E401" s="1"/>
      <c r="F401" s="1"/>
      <c r="G401" s="1"/>
      <c r="H401" s="1"/>
      <c r="I401" s="1"/>
      <c r="J401" s="1"/>
      <c r="K401" s="1"/>
      <c r="L401" s="1"/>
      <c r="M401" s="1"/>
      <c r="N401" s="1"/>
      <c r="O401" s="1"/>
      <c r="P401" s="1"/>
      <c r="Q401" s="47" t="s">
        <v>603</v>
      </c>
      <c r="R401" s="46"/>
      <c r="S401" s="46"/>
      <c r="T401" s="48" t="s">
        <v>603</v>
      </c>
      <c r="U401" s="49" t="s">
        <v>603</v>
      </c>
      <c r="V401" s="50"/>
      <c r="W401" s="1"/>
      <c r="X401" s="1"/>
      <c r="Y401" s="1"/>
      <c r="Z401" s="1"/>
      <c r="AA401" s="1"/>
      <c r="AB401" s="1"/>
    </row>
    <row r="402" spans="3:28" x14ac:dyDescent="0.25">
      <c r="C402" s="1">
        <v>639</v>
      </c>
      <c r="D402" s="46"/>
      <c r="E402" s="1"/>
      <c r="F402" s="1"/>
      <c r="G402" s="1"/>
      <c r="H402" s="1"/>
      <c r="I402" s="1"/>
      <c r="J402" s="1"/>
      <c r="K402" s="1"/>
      <c r="L402" s="1"/>
      <c r="M402" s="1"/>
      <c r="N402" s="1"/>
      <c r="O402" s="1"/>
      <c r="P402" s="1"/>
      <c r="Q402" s="47" t="s">
        <v>603</v>
      </c>
      <c r="R402" s="46"/>
      <c r="S402" s="46"/>
      <c r="T402" s="48" t="s">
        <v>603</v>
      </c>
      <c r="U402" s="49" t="s">
        <v>603</v>
      </c>
      <c r="V402" s="50"/>
      <c r="W402" s="1"/>
      <c r="X402" s="1"/>
      <c r="Y402" s="1"/>
      <c r="Z402" s="1"/>
      <c r="AA402" s="1"/>
      <c r="AB402" s="1"/>
    </row>
    <row r="403" spans="3:28" x14ac:dyDescent="0.25">
      <c r="C403" s="1">
        <v>640</v>
      </c>
      <c r="D403" s="46"/>
      <c r="E403" s="1"/>
      <c r="F403" s="1"/>
      <c r="G403" s="1"/>
      <c r="H403" s="1"/>
      <c r="I403" s="1"/>
      <c r="J403" s="1"/>
      <c r="K403" s="1"/>
      <c r="L403" s="1"/>
      <c r="M403" s="1"/>
      <c r="N403" s="1"/>
      <c r="O403" s="1"/>
      <c r="P403" s="1"/>
      <c r="Q403" s="47" t="s">
        <v>603</v>
      </c>
      <c r="R403" s="46"/>
      <c r="S403" s="46"/>
      <c r="T403" s="48" t="s">
        <v>603</v>
      </c>
      <c r="U403" s="49" t="s">
        <v>603</v>
      </c>
      <c r="V403" s="50"/>
      <c r="W403" s="1"/>
      <c r="X403" s="1"/>
      <c r="Y403" s="1"/>
      <c r="Z403" s="1"/>
      <c r="AA403" s="1"/>
      <c r="AB403" s="1"/>
    </row>
    <row r="404" spans="3:28" x14ac:dyDescent="0.25">
      <c r="C404" s="1">
        <v>641</v>
      </c>
      <c r="D404" s="46"/>
      <c r="E404" s="1"/>
      <c r="F404" s="1"/>
      <c r="G404" s="1"/>
      <c r="H404" s="1"/>
      <c r="I404" s="1"/>
      <c r="J404" s="1"/>
      <c r="K404" s="1"/>
      <c r="L404" s="1"/>
      <c r="M404" s="1"/>
      <c r="N404" s="1"/>
      <c r="O404" s="1"/>
      <c r="P404" s="1"/>
      <c r="Q404" s="47" t="s">
        <v>603</v>
      </c>
      <c r="R404" s="46"/>
      <c r="S404" s="46"/>
      <c r="T404" s="48" t="s">
        <v>603</v>
      </c>
      <c r="U404" s="49" t="s">
        <v>603</v>
      </c>
      <c r="V404" s="50"/>
      <c r="W404" s="1"/>
      <c r="X404" s="1"/>
      <c r="Y404" s="1"/>
      <c r="Z404" s="1"/>
      <c r="AA404" s="1"/>
      <c r="AB404" s="1"/>
    </row>
    <row r="405" spans="3:28" x14ac:dyDescent="0.25">
      <c r="C405" s="1">
        <v>642</v>
      </c>
      <c r="D405" s="46"/>
      <c r="E405" s="1"/>
      <c r="F405" s="1"/>
      <c r="G405" s="1"/>
      <c r="H405" s="1"/>
      <c r="I405" s="1"/>
      <c r="J405" s="1"/>
      <c r="K405" s="1"/>
      <c r="L405" s="1"/>
      <c r="M405" s="1"/>
      <c r="N405" s="1"/>
      <c r="O405" s="1"/>
      <c r="P405" s="1"/>
      <c r="Q405" s="47" t="s">
        <v>603</v>
      </c>
      <c r="R405" s="46"/>
      <c r="S405" s="46"/>
      <c r="T405" s="48" t="s">
        <v>603</v>
      </c>
      <c r="U405" s="49" t="s">
        <v>603</v>
      </c>
      <c r="V405" s="50"/>
      <c r="W405" s="1"/>
      <c r="X405" s="1"/>
      <c r="Y405" s="1"/>
      <c r="Z405" s="1"/>
      <c r="AA405" s="1"/>
      <c r="AB405" s="1"/>
    </row>
    <row r="406" spans="3:28" x14ac:dyDescent="0.25">
      <c r="C406" s="1">
        <v>643</v>
      </c>
      <c r="D406" s="46"/>
      <c r="E406" s="1"/>
      <c r="F406" s="1"/>
      <c r="G406" s="1"/>
      <c r="H406" s="1"/>
      <c r="I406" s="1"/>
      <c r="J406" s="1"/>
      <c r="K406" s="1"/>
      <c r="L406" s="1"/>
      <c r="M406" s="1"/>
      <c r="N406" s="1"/>
      <c r="O406" s="1"/>
      <c r="P406" s="1"/>
      <c r="Q406" s="47" t="s">
        <v>603</v>
      </c>
      <c r="R406" s="46"/>
      <c r="S406" s="46"/>
      <c r="T406" s="48" t="s">
        <v>603</v>
      </c>
      <c r="U406" s="49" t="s">
        <v>603</v>
      </c>
      <c r="V406" s="50"/>
      <c r="W406" s="1"/>
      <c r="X406" s="1"/>
      <c r="Y406" s="1"/>
      <c r="Z406" s="1"/>
      <c r="AA406" s="1"/>
      <c r="AB406" s="1"/>
    </row>
    <row r="407" spans="3:28" x14ac:dyDescent="0.25">
      <c r="C407" s="1">
        <v>644</v>
      </c>
      <c r="D407" s="46"/>
      <c r="E407" s="1"/>
      <c r="F407" s="1"/>
      <c r="G407" s="1"/>
      <c r="H407" s="1"/>
      <c r="I407" s="1"/>
      <c r="J407" s="1"/>
      <c r="K407" s="1"/>
      <c r="L407" s="1"/>
      <c r="M407" s="1"/>
      <c r="N407" s="1"/>
      <c r="O407" s="1"/>
      <c r="P407" s="1"/>
      <c r="Q407" s="47" t="s">
        <v>603</v>
      </c>
      <c r="R407" s="46"/>
      <c r="S407" s="46"/>
      <c r="T407" s="48" t="s">
        <v>603</v>
      </c>
      <c r="U407" s="49" t="s">
        <v>603</v>
      </c>
      <c r="V407" s="50"/>
      <c r="W407" s="1"/>
      <c r="X407" s="1"/>
      <c r="Y407" s="1"/>
      <c r="Z407" s="1"/>
      <c r="AA407" s="1"/>
      <c r="AB407" s="1"/>
    </row>
    <row r="408" spans="3:28" x14ac:dyDescent="0.25">
      <c r="C408" s="1">
        <v>645</v>
      </c>
      <c r="D408" s="46"/>
      <c r="E408" s="1"/>
      <c r="F408" s="1"/>
      <c r="G408" s="1"/>
      <c r="H408" s="1"/>
      <c r="I408" s="1"/>
      <c r="J408" s="1"/>
      <c r="K408" s="1"/>
      <c r="L408" s="1"/>
      <c r="M408" s="1"/>
      <c r="N408" s="1"/>
      <c r="O408" s="1"/>
      <c r="P408" s="1"/>
      <c r="Q408" s="47" t="s">
        <v>603</v>
      </c>
      <c r="R408" s="46"/>
      <c r="S408" s="46"/>
      <c r="T408" s="48" t="s">
        <v>603</v>
      </c>
      <c r="U408" s="49" t="s">
        <v>603</v>
      </c>
      <c r="V408" s="50"/>
      <c r="W408" s="1"/>
      <c r="X408" s="1"/>
      <c r="Y408" s="1"/>
      <c r="Z408" s="1"/>
      <c r="AA408" s="1"/>
      <c r="AB408" s="1"/>
    </row>
    <row r="409" spans="3:28" x14ac:dyDescent="0.25">
      <c r="C409" s="1">
        <v>646</v>
      </c>
      <c r="D409" s="46"/>
      <c r="E409" s="1"/>
      <c r="F409" s="1"/>
      <c r="G409" s="1"/>
      <c r="H409" s="1"/>
      <c r="I409" s="1"/>
      <c r="J409" s="1"/>
      <c r="K409" s="1"/>
      <c r="L409" s="1"/>
      <c r="M409" s="1"/>
      <c r="N409" s="1"/>
      <c r="O409" s="1"/>
      <c r="P409" s="1"/>
      <c r="Q409" s="47" t="s">
        <v>603</v>
      </c>
      <c r="R409" s="46"/>
      <c r="S409" s="46"/>
      <c r="T409" s="48" t="s">
        <v>603</v>
      </c>
      <c r="U409" s="49" t="s">
        <v>603</v>
      </c>
      <c r="V409" s="50"/>
      <c r="W409" s="1"/>
      <c r="X409" s="1"/>
      <c r="Y409" s="1"/>
      <c r="Z409" s="1"/>
      <c r="AA409" s="1"/>
      <c r="AB409" s="1"/>
    </row>
    <row r="410" spans="3:28" x14ac:dyDescent="0.25">
      <c r="C410" s="1">
        <v>647</v>
      </c>
      <c r="D410" s="46"/>
      <c r="E410" s="1"/>
      <c r="F410" s="1"/>
      <c r="G410" s="1"/>
      <c r="H410" s="1"/>
      <c r="I410" s="1"/>
      <c r="J410" s="1"/>
      <c r="K410" s="1"/>
      <c r="L410" s="1"/>
      <c r="M410" s="1"/>
      <c r="N410" s="1"/>
      <c r="O410" s="1"/>
      <c r="P410" s="1"/>
      <c r="Q410" s="47" t="s">
        <v>603</v>
      </c>
      <c r="R410" s="46"/>
      <c r="S410" s="46"/>
      <c r="T410" s="48" t="s">
        <v>603</v>
      </c>
      <c r="U410" s="49" t="s">
        <v>603</v>
      </c>
      <c r="V410" s="50"/>
      <c r="W410" s="1"/>
      <c r="X410" s="1"/>
      <c r="Y410" s="1"/>
      <c r="Z410" s="1"/>
      <c r="AA410" s="1"/>
      <c r="AB410" s="1"/>
    </row>
    <row r="411" spans="3:28" x14ac:dyDescent="0.25">
      <c r="C411" s="1">
        <v>648</v>
      </c>
      <c r="D411" s="46"/>
      <c r="E411" s="1"/>
      <c r="F411" s="1"/>
      <c r="G411" s="1"/>
      <c r="H411" s="1"/>
      <c r="I411" s="1"/>
      <c r="J411" s="1"/>
      <c r="K411" s="1"/>
      <c r="L411" s="1"/>
      <c r="M411" s="1"/>
      <c r="N411" s="1"/>
      <c r="O411" s="1"/>
      <c r="P411" s="1"/>
      <c r="Q411" s="47" t="s">
        <v>603</v>
      </c>
      <c r="R411" s="46"/>
      <c r="S411" s="46"/>
      <c r="T411" s="48" t="s">
        <v>603</v>
      </c>
      <c r="U411" s="49" t="s">
        <v>603</v>
      </c>
      <c r="V411" s="50"/>
      <c r="W411" s="1"/>
      <c r="X411" s="1"/>
      <c r="Y411" s="1"/>
      <c r="Z411" s="1"/>
      <c r="AA411" s="1"/>
      <c r="AB411" s="1"/>
    </row>
    <row r="412" spans="3:28" x14ac:dyDescent="0.25">
      <c r="C412" s="1">
        <v>649</v>
      </c>
      <c r="D412" s="46"/>
      <c r="E412" s="1"/>
      <c r="F412" s="1"/>
      <c r="G412" s="1"/>
      <c r="H412" s="1"/>
      <c r="I412" s="1"/>
      <c r="J412" s="1"/>
      <c r="K412" s="1"/>
      <c r="L412" s="1"/>
      <c r="M412" s="1"/>
      <c r="N412" s="1"/>
      <c r="O412" s="1"/>
      <c r="P412" s="1"/>
      <c r="Q412" s="47" t="s">
        <v>603</v>
      </c>
      <c r="R412" s="46"/>
      <c r="S412" s="46"/>
      <c r="T412" s="48" t="s">
        <v>603</v>
      </c>
      <c r="U412" s="49" t="s">
        <v>603</v>
      </c>
      <c r="V412" s="50"/>
      <c r="W412" s="1"/>
      <c r="X412" s="1"/>
      <c r="Y412" s="1"/>
      <c r="Z412" s="1"/>
      <c r="AA412" s="1"/>
      <c r="AB412" s="1"/>
    </row>
    <row r="413" spans="3:28" x14ac:dyDescent="0.25">
      <c r="C413" s="1">
        <v>650</v>
      </c>
      <c r="D413" s="46"/>
      <c r="E413" s="1"/>
      <c r="F413" s="1"/>
      <c r="G413" s="1"/>
      <c r="H413" s="1"/>
      <c r="I413" s="1"/>
      <c r="J413" s="1"/>
      <c r="K413" s="1"/>
      <c r="L413" s="1"/>
      <c r="M413" s="1"/>
      <c r="N413" s="1"/>
      <c r="O413" s="1"/>
      <c r="P413" s="1"/>
      <c r="Q413" s="47" t="s">
        <v>603</v>
      </c>
      <c r="R413" s="46"/>
      <c r="S413" s="46"/>
      <c r="T413" s="48" t="s">
        <v>603</v>
      </c>
      <c r="U413" s="49" t="s">
        <v>603</v>
      </c>
      <c r="V413" s="50"/>
      <c r="W413" s="1"/>
      <c r="X413" s="1"/>
      <c r="Y413" s="1"/>
      <c r="Z413" s="1"/>
      <c r="AA413" s="1"/>
      <c r="AB413" s="1"/>
    </row>
    <row r="414" spans="3:28" x14ac:dyDescent="0.25">
      <c r="C414" s="1">
        <v>651</v>
      </c>
      <c r="D414" s="46"/>
      <c r="E414" s="1"/>
      <c r="F414" s="1"/>
      <c r="G414" s="1"/>
      <c r="H414" s="1"/>
      <c r="I414" s="1"/>
      <c r="J414" s="1"/>
      <c r="K414" s="1"/>
      <c r="L414" s="1"/>
      <c r="M414" s="1"/>
      <c r="N414" s="1"/>
      <c r="O414" s="1"/>
      <c r="P414" s="1"/>
      <c r="Q414" s="47" t="s">
        <v>603</v>
      </c>
      <c r="R414" s="46"/>
      <c r="S414" s="46"/>
      <c r="T414" s="48" t="s">
        <v>603</v>
      </c>
      <c r="U414" s="49" t="s">
        <v>603</v>
      </c>
      <c r="V414" s="50"/>
      <c r="W414" s="1"/>
      <c r="X414" s="1"/>
      <c r="Y414" s="1"/>
      <c r="Z414" s="1"/>
      <c r="AA414" s="1"/>
      <c r="AB414" s="1"/>
    </row>
    <row r="415" spans="3:28" x14ac:dyDescent="0.25">
      <c r="C415" s="1">
        <v>652</v>
      </c>
      <c r="D415" s="46"/>
      <c r="E415" s="1"/>
      <c r="F415" s="1"/>
      <c r="G415" s="1"/>
      <c r="H415" s="1"/>
      <c r="I415" s="1"/>
      <c r="J415" s="1"/>
      <c r="K415" s="1"/>
      <c r="L415" s="1"/>
      <c r="M415" s="1"/>
      <c r="N415" s="1"/>
      <c r="O415" s="1"/>
      <c r="P415" s="1"/>
      <c r="Q415" s="47" t="s">
        <v>603</v>
      </c>
      <c r="R415" s="46"/>
      <c r="S415" s="46"/>
      <c r="T415" s="48" t="s">
        <v>603</v>
      </c>
      <c r="U415" s="49" t="s">
        <v>603</v>
      </c>
      <c r="V415" s="50"/>
      <c r="W415" s="1"/>
      <c r="X415" s="1"/>
      <c r="Y415" s="1"/>
      <c r="Z415" s="1"/>
      <c r="AA415" s="1"/>
      <c r="AB415" s="1"/>
    </row>
    <row r="416" spans="3:28" x14ac:dyDescent="0.25">
      <c r="C416" s="1">
        <v>653</v>
      </c>
      <c r="D416" s="46"/>
      <c r="E416" s="1"/>
      <c r="F416" s="1"/>
      <c r="G416" s="1"/>
      <c r="H416" s="1"/>
      <c r="I416" s="1"/>
      <c r="J416" s="1"/>
      <c r="K416" s="1"/>
      <c r="L416" s="1"/>
      <c r="M416" s="1"/>
      <c r="N416" s="1"/>
      <c r="O416" s="1"/>
      <c r="P416" s="1"/>
      <c r="Q416" s="47" t="s">
        <v>603</v>
      </c>
      <c r="R416" s="46"/>
      <c r="S416" s="46"/>
      <c r="T416" s="48" t="s">
        <v>603</v>
      </c>
      <c r="U416" s="49" t="s">
        <v>603</v>
      </c>
      <c r="V416" s="50"/>
      <c r="W416" s="1"/>
      <c r="X416" s="1"/>
      <c r="Y416" s="1"/>
      <c r="Z416" s="1"/>
      <c r="AA416" s="1"/>
      <c r="AB416" s="1"/>
    </row>
    <row r="417" spans="3:28" x14ac:dyDescent="0.25">
      <c r="C417" s="1">
        <v>654</v>
      </c>
      <c r="D417" s="46"/>
      <c r="E417" s="1"/>
      <c r="F417" s="1"/>
      <c r="G417" s="1"/>
      <c r="H417" s="1"/>
      <c r="I417" s="1"/>
      <c r="J417" s="1"/>
      <c r="K417" s="1"/>
      <c r="L417" s="1"/>
      <c r="M417" s="1"/>
      <c r="N417" s="1"/>
      <c r="O417" s="1"/>
      <c r="P417" s="1"/>
      <c r="Q417" s="47" t="s">
        <v>603</v>
      </c>
      <c r="R417" s="46"/>
      <c r="S417" s="46"/>
      <c r="T417" s="48" t="s">
        <v>603</v>
      </c>
      <c r="U417" s="49" t="s">
        <v>603</v>
      </c>
      <c r="V417" s="50"/>
      <c r="W417" s="1"/>
      <c r="X417" s="1"/>
      <c r="Y417" s="1"/>
      <c r="Z417" s="1"/>
      <c r="AA417" s="1"/>
      <c r="AB417" s="1"/>
    </row>
    <row r="418" spans="3:28" x14ac:dyDescent="0.25">
      <c r="C418" s="1">
        <v>655</v>
      </c>
      <c r="D418" s="46"/>
      <c r="E418" s="1"/>
      <c r="F418" s="1"/>
      <c r="G418" s="1"/>
      <c r="H418" s="1"/>
      <c r="I418" s="1"/>
      <c r="J418" s="1"/>
      <c r="K418" s="1"/>
      <c r="L418" s="1"/>
      <c r="M418" s="1"/>
      <c r="N418" s="1"/>
      <c r="O418" s="1"/>
      <c r="P418" s="1"/>
      <c r="Q418" s="47" t="s">
        <v>603</v>
      </c>
      <c r="R418" s="46"/>
      <c r="S418" s="46"/>
      <c r="T418" s="48" t="s">
        <v>603</v>
      </c>
      <c r="U418" s="49" t="s">
        <v>603</v>
      </c>
      <c r="V418" s="50"/>
      <c r="W418" s="1"/>
      <c r="X418" s="1"/>
      <c r="Y418" s="1"/>
      <c r="Z418" s="1"/>
      <c r="AA418" s="1"/>
      <c r="AB418" s="1"/>
    </row>
    <row r="419" spans="3:28" x14ac:dyDescent="0.25">
      <c r="C419" s="1">
        <v>656</v>
      </c>
      <c r="D419" s="46"/>
      <c r="E419" s="1"/>
      <c r="F419" s="1"/>
      <c r="G419" s="1"/>
      <c r="H419" s="1"/>
      <c r="I419" s="1"/>
      <c r="J419" s="1"/>
      <c r="K419" s="1"/>
      <c r="L419" s="1"/>
      <c r="M419" s="1"/>
      <c r="N419" s="1"/>
      <c r="O419" s="1"/>
      <c r="P419" s="1"/>
      <c r="Q419" s="47" t="s">
        <v>603</v>
      </c>
      <c r="R419" s="46"/>
      <c r="S419" s="46"/>
      <c r="T419" s="48" t="s">
        <v>603</v>
      </c>
      <c r="U419" s="49" t="s">
        <v>603</v>
      </c>
      <c r="V419" s="50"/>
      <c r="W419" s="1"/>
      <c r="X419" s="1"/>
      <c r="Y419" s="1"/>
      <c r="Z419" s="1"/>
      <c r="AA419" s="1"/>
      <c r="AB419" s="1"/>
    </row>
    <row r="420" spans="3:28" x14ac:dyDescent="0.25">
      <c r="C420" s="1">
        <v>657</v>
      </c>
      <c r="D420" s="46"/>
      <c r="E420" s="1"/>
      <c r="F420" s="1"/>
      <c r="G420" s="1"/>
      <c r="H420" s="1"/>
      <c r="I420" s="1"/>
      <c r="J420" s="1"/>
      <c r="K420" s="1"/>
      <c r="L420" s="1"/>
      <c r="M420" s="1"/>
      <c r="N420" s="1"/>
      <c r="O420" s="1"/>
      <c r="P420" s="1"/>
      <c r="Q420" s="47" t="s">
        <v>603</v>
      </c>
      <c r="R420" s="46"/>
      <c r="S420" s="46"/>
      <c r="T420" s="48" t="s">
        <v>603</v>
      </c>
      <c r="U420" s="49" t="s">
        <v>603</v>
      </c>
      <c r="V420" s="50"/>
      <c r="W420" s="1"/>
      <c r="X420" s="1"/>
      <c r="Y420" s="1"/>
      <c r="Z420" s="1"/>
      <c r="AA420" s="1"/>
      <c r="AB420" s="1"/>
    </row>
    <row r="421" spans="3:28" x14ac:dyDescent="0.25">
      <c r="C421" s="1">
        <v>658</v>
      </c>
      <c r="D421" s="46"/>
      <c r="E421" s="1"/>
      <c r="F421" s="1"/>
      <c r="G421" s="1"/>
      <c r="H421" s="1"/>
      <c r="I421" s="1"/>
      <c r="J421" s="1"/>
      <c r="K421" s="1"/>
      <c r="L421" s="1"/>
      <c r="M421" s="1"/>
      <c r="N421" s="1"/>
      <c r="O421" s="1"/>
      <c r="P421" s="1"/>
      <c r="Q421" s="47" t="s">
        <v>603</v>
      </c>
      <c r="R421" s="46"/>
      <c r="S421" s="46"/>
      <c r="T421" s="48" t="s">
        <v>603</v>
      </c>
      <c r="U421" s="49" t="s">
        <v>603</v>
      </c>
      <c r="V421" s="50"/>
      <c r="W421" s="1"/>
      <c r="X421" s="1"/>
      <c r="Y421" s="1"/>
      <c r="Z421" s="1"/>
      <c r="AA421" s="1"/>
      <c r="AB421" s="1"/>
    </row>
    <row r="422" spans="3:28" x14ac:dyDescent="0.25">
      <c r="C422" s="1">
        <v>659</v>
      </c>
      <c r="D422" s="46"/>
      <c r="E422" s="1"/>
      <c r="F422" s="1"/>
      <c r="G422" s="1"/>
      <c r="H422" s="1"/>
      <c r="I422" s="1"/>
      <c r="J422" s="1"/>
      <c r="K422" s="1"/>
      <c r="L422" s="1"/>
      <c r="M422" s="1"/>
      <c r="N422" s="1"/>
      <c r="O422" s="1"/>
      <c r="P422" s="1"/>
      <c r="Q422" s="47" t="s">
        <v>603</v>
      </c>
      <c r="R422" s="46"/>
      <c r="S422" s="46"/>
      <c r="T422" s="48" t="s">
        <v>603</v>
      </c>
      <c r="U422" s="49" t="s">
        <v>603</v>
      </c>
      <c r="V422" s="50"/>
      <c r="W422" s="1"/>
      <c r="X422" s="1"/>
      <c r="Y422" s="1"/>
      <c r="Z422" s="1"/>
      <c r="AA422" s="1"/>
      <c r="AB422" s="1"/>
    </row>
    <row r="423" spans="3:28" x14ac:dyDescent="0.25">
      <c r="C423" s="1">
        <v>660</v>
      </c>
      <c r="D423" s="46"/>
      <c r="E423" s="1"/>
      <c r="F423" s="1"/>
      <c r="G423" s="1"/>
      <c r="H423" s="1"/>
      <c r="I423" s="1"/>
      <c r="J423" s="1"/>
      <c r="K423" s="1"/>
      <c r="L423" s="1"/>
      <c r="M423" s="1"/>
      <c r="N423" s="1"/>
      <c r="O423" s="1"/>
      <c r="P423" s="1"/>
      <c r="Q423" s="47" t="s">
        <v>603</v>
      </c>
      <c r="R423" s="46"/>
      <c r="S423" s="46"/>
      <c r="T423" s="48" t="s">
        <v>603</v>
      </c>
      <c r="U423" s="49" t="s">
        <v>603</v>
      </c>
      <c r="V423" s="50"/>
      <c r="W423" s="1"/>
      <c r="X423" s="1"/>
      <c r="Y423" s="1"/>
      <c r="Z423" s="1"/>
      <c r="AA423" s="1"/>
      <c r="AB423" s="1"/>
    </row>
    <row r="424" spans="3:28" x14ac:dyDescent="0.25">
      <c r="C424" s="1">
        <v>661</v>
      </c>
      <c r="D424" s="46"/>
      <c r="E424" s="1"/>
      <c r="F424" s="1"/>
      <c r="G424" s="1"/>
      <c r="H424" s="1"/>
      <c r="I424" s="1"/>
      <c r="J424" s="1"/>
      <c r="K424" s="1"/>
      <c r="L424" s="1"/>
      <c r="M424" s="1"/>
      <c r="N424" s="1"/>
      <c r="O424" s="1"/>
      <c r="P424" s="1"/>
      <c r="Q424" s="47" t="s">
        <v>603</v>
      </c>
      <c r="R424" s="46"/>
      <c r="S424" s="46"/>
      <c r="T424" s="48" t="s">
        <v>603</v>
      </c>
      <c r="U424" s="49" t="s">
        <v>603</v>
      </c>
      <c r="V424" s="50"/>
      <c r="W424" s="1"/>
      <c r="X424" s="1"/>
      <c r="Y424" s="1"/>
      <c r="Z424" s="1"/>
      <c r="AA424" s="1"/>
      <c r="AB424" s="1"/>
    </row>
    <row r="425" spans="3:28" x14ac:dyDescent="0.25">
      <c r="C425" s="1">
        <v>662</v>
      </c>
      <c r="D425" s="46"/>
      <c r="E425" s="1"/>
      <c r="F425" s="1"/>
      <c r="G425" s="1"/>
      <c r="H425" s="1"/>
      <c r="I425" s="1"/>
      <c r="J425" s="1"/>
      <c r="K425" s="1"/>
      <c r="L425" s="1"/>
      <c r="M425" s="1"/>
      <c r="N425" s="1"/>
      <c r="O425" s="1"/>
      <c r="P425" s="1"/>
      <c r="Q425" s="47" t="s">
        <v>603</v>
      </c>
      <c r="R425" s="46"/>
      <c r="S425" s="46"/>
      <c r="T425" s="48" t="s">
        <v>603</v>
      </c>
      <c r="U425" s="49" t="s">
        <v>603</v>
      </c>
      <c r="V425" s="50"/>
      <c r="W425" s="1"/>
      <c r="X425" s="1"/>
      <c r="Y425" s="1"/>
      <c r="Z425" s="1"/>
      <c r="AA425" s="1"/>
      <c r="AB425" s="1"/>
    </row>
    <row r="426" spans="3:28" x14ac:dyDescent="0.25">
      <c r="C426" s="1">
        <v>663</v>
      </c>
      <c r="D426" s="46"/>
      <c r="E426" s="1"/>
      <c r="F426" s="1"/>
      <c r="G426" s="1"/>
      <c r="H426" s="1"/>
      <c r="I426" s="1"/>
      <c r="J426" s="1"/>
      <c r="K426" s="1"/>
      <c r="L426" s="1"/>
      <c r="M426" s="1"/>
      <c r="N426" s="1"/>
      <c r="O426" s="1"/>
      <c r="P426" s="1"/>
      <c r="Q426" s="47" t="s">
        <v>603</v>
      </c>
      <c r="R426" s="46"/>
      <c r="S426" s="46"/>
      <c r="T426" s="48" t="s">
        <v>603</v>
      </c>
      <c r="U426" s="49" t="s">
        <v>603</v>
      </c>
      <c r="V426" s="50"/>
      <c r="W426" s="1"/>
      <c r="X426" s="1"/>
      <c r="Y426" s="1"/>
      <c r="Z426" s="1"/>
      <c r="AA426" s="1"/>
      <c r="AB426" s="1"/>
    </row>
    <row r="427" spans="3:28" x14ac:dyDescent="0.25">
      <c r="C427" s="1">
        <v>664</v>
      </c>
      <c r="D427" s="46"/>
      <c r="E427" s="1"/>
      <c r="F427" s="1"/>
      <c r="G427" s="1"/>
      <c r="H427" s="1"/>
      <c r="I427" s="1"/>
      <c r="J427" s="1"/>
      <c r="K427" s="1"/>
      <c r="L427" s="1"/>
      <c r="M427" s="1"/>
      <c r="N427" s="1"/>
      <c r="O427" s="1"/>
      <c r="P427" s="1"/>
      <c r="Q427" s="47" t="s">
        <v>603</v>
      </c>
      <c r="R427" s="46"/>
      <c r="S427" s="46"/>
      <c r="T427" s="48" t="s">
        <v>603</v>
      </c>
      <c r="U427" s="49" t="s">
        <v>603</v>
      </c>
      <c r="V427" s="50"/>
      <c r="W427" s="1"/>
      <c r="X427" s="1"/>
      <c r="Y427" s="1"/>
      <c r="Z427" s="1"/>
      <c r="AA427" s="1"/>
      <c r="AB427" s="1"/>
    </row>
    <row r="428" spans="3:28" x14ac:dyDescent="0.25">
      <c r="C428" s="1">
        <v>665</v>
      </c>
      <c r="D428" s="46"/>
      <c r="E428" s="1"/>
      <c r="F428" s="1"/>
      <c r="G428" s="1"/>
      <c r="H428" s="1"/>
      <c r="I428" s="1"/>
      <c r="J428" s="1"/>
      <c r="K428" s="1"/>
      <c r="L428" s="1"/>
      <c r="M428" s="1"/>
      <c r="N428" s="1"/>
      <c r="O428" s="1"/>
      <c r="P428" s="1"/>
      <c r="Q428" s="47" t="s">
        <v>603</v>
      </c>
      <c r="R428" s="46"/>
      <c r="S428" s="46"/>
      <c r="T428" s="48" t="s">
        <v>603</v>
      </c>
      <c r="U428" s="49" t="s">
        <v>603</v>
      </c>
      <c r="V428" s="50"/>
      <c r="W428" s="1"/>
      <c r="X428" s="1"/>
      <c r="Y428" s="1"/>
      <c r="Z428" s="1"/>
      <c r="AA428" s="1"/>
      <c r="AB428" s="1"/>
    </row>
    <row r="429" spans="3:28" x14ac:dyDescent="0.25">
      <c r="C429" s="1">
        <v>666</v>
      </c>
      <c r="D429" s="46"/>
      <c r="E429" s="1"/>
      <c r="F429" s="1"/>
      <c r="G429" s="1"/>
      <c r="H429" s="1"/>
      <c r="I429" s="1"/>
      <c r="J429" s="1"/>
      <c r="K429" s="1"/>
      <c r="L429" s="1"/>
      <c r="M429" s="1"/>
      <c r="N429" s="1"/>
      <c r="O429" s="1"/>
      <c r="P429" s="1"/>
      <c r="Q429" s="47" t="s">
        <v>603</v>
      </c>
      <c r="R429" s="46"/>
      <c r="S429" s="46"/>
      <c r="T429" s="48" t="s">
        <v>603</v>
      </c>
      <c r="U429" s="49" t="s">
        <v>603</v>
      </c>
      <c r="V429" s="50"/>
      <c r="W429" s="1"/>
      <c r="X429" s="1"/>
      <c r="Y429" s="1"/>
      <c r="Z429" s="1"/>
      <c r="AA429" s="1"/>
      <c r="AB429" s="1"/>
    </row>
    <row r="430" spans="3:28" x14ac:dyDescent="0.25">
      <c r="C430" s="1">
        <v>667</v>
      </c>
      <c r="D430" s="46"/>
      <c r="E430" s="1"/>
      <c r="F430" s="1"/>
      <c r="G430" s="1"/>
      <c r="H430" s="1"/>
      <c r="I430" s="1"/>
      <c r="J430" s="1"/>
      <c r="K430" s="1"/>
      <c r="L430" s="1"/>
      <c r="M430" s="1"/>
      <c r="N430" s="1"/>
      <c r="O430" s="1"/>
      <c r="P430" s="1"/>
      <c r="Q430" s="47" t="s">
        <v>603</v>
      </c>
      <c r="R430" s="46"/>
      <c r="S430" s="46"/>
      <c r="T430" s="48" t="s">
        <v>603</v>
      </c>
      <c r="U430" s="49" t="s">
        <v>603</v>
      </c>
      <c r="V430" s="50"/>
      <c r="W430" s="1"/>
      <c r="X430" s="1"/>
      <c r="Y430" s="1"/>
      <c r="Z430" s="1"/>
      <c r="AA430" s="1"/>
      <c r="AB430" s="1"/>
    </row>
    <row r="431" spans="3:28" x14ac:dyDescent="0.25">
      <c r="C431" s="1">
        <v>668</v>
      </c>
      <c r="D431" s="46"/>
      <c r="E431" s="1"/>
      <c r="F431" s="1"/>
      <c r="G431" s="1"/>
      <c r="H431" s="1"/>
      <c r="I431" s="1"/>
      <c r="J431" s="1"/>
      <c r="K431" s="1"/>
      <c r="L431" s="1"/>
      <c r="M431" s="1"/>
      <c r="N431" s="1"/>
      <c r="O431" s="1"/>
      <c r="P431" s="1"/>
      <c r="Q431" s="47" t="s">
        <v>603</v>
      </c>
      <c r="R431" s="46"/>
      <c r="S431" s="46"/>
      <c r="T431" s="48" t="s">
        <v>603</v>
      </c>
      <c r="U431" s="49" t="s">
        <v>603</v>
      </c>
      <c r="V431" s="50"/>
      <c r="W431" s="1"/>
      <c r="X431" s="1"/>
      <c r="Y431" s="1"/>
      <c r="Z431" s="1"/>
      <c r="AA431" s="1"/>
      <c r="AB431" s="1"/>
    </row>
    <row r="432" spans="3:28" x14ac:dyDescent="0.25">
      <c r="C432" s="1">
        <v>669</v>
      </c>
      <c r="D432" s="46"/>
      <c r="E432" s="1"/>
      <c r="F432" s="1"/>
      <c r="G432" s="1"/>
      <c r="H432" s="1"/>
      <c r="I432" s="1"/>
      <c r="J432" s="1"/>
      <c r="K432" s="1"/>
      <c r="L432" s="1"/>
      <c r="M432" s="1"/>
      <c r="N432" s="1"/>
      <c r="O432" s="1"/>
      <c r="P432" s="1"/>
      <c r="Q432" s="47" t="s">
        <v>603</v>
      </c>
      <c r="R432" s="46"/>
      <c r="S432" s="46"/>
      <c r="T432" s="48" t="s">
        <v>603</v>
      </c>
      <c r="U432" s="49" t="s">
        <v>603</v>
      </c>
      <c r="V432" s="50"/>
      <c r="W432" s="1"/>
      <c r="X432" s="1"/>
      <c r="Y432" s="1"/>
      <c r="Z432" s="1"/>
      <c r="AA432" s="1"/>
      <c r="AB432" s="1"/>
    </row>
    <row r="433" spans="3:28" x14ac:dyDescent="0.25">
      <c r="C433" s="1">
        <v>670</v>
      </c>
      <c r="D433" s="46"/>
      <c r="E433" s="1"/>
      <c r="F433" s="1"/>
      <c r="G433" s="1"/>
      <c r="H433" s="1"/>
      <c r="I433" s="1"/>
      <c r="J433" s="1"/>
      <c r="K433" s="1"/>
      <c r="L433" s="1"/>
      <c r="M433" s="1"/>
      <c r="N433" s="1"/>
      <c r="O433" s="1"/>
      <c r="P433" s="1"/>
      <c r="Q433" s="47" t="s">
        <v>603</v>
      </c>
      <c r="R433" s="46"/>
      <c r="S433" s="46"/>
      <c r="T433" s="48" t="s">
        <v>603</v>
      </c>
      <c r="U433" s="49" t="s">
        <v>603</v>
      </c>
      <c r="V433" s="50"/>
      <c r="W433" s="1"/>
      <c r="X433" s="1"/>
      <c r="Y433" s="1"/>
      <c r="Z433" s="1"/>
      <c r="AA433" s="1"/>
      <c r="AB433" s="1"/>
    </row>
    <row r="434" spans="3:28" x14ac:dyDescent="0.25">
      <c r="C434" s="1">
        <v>671</v>
      </c>
      <c r="D434" s="46"/>
      <c r="E434" s="1"/>
      <c r="F434" s="1"/>
      <c r="G434" s="1"/>
      <c r="H434" s="1"/>
      <c r="I434" s="1"/>
      <c r="J434" s="1"/>
      <c r="K434" s="1"/>
      <c r="L434" s="1"/>
      <c r="M434" s="1"/>
      <c r="N434" s="1"/>
      <c r="O434" s="1"/>
      <c r="P434" s="1"/>
      <c r="Q434" s="47" t="s">
        <v>603</v>
      </c>
      <c r="R434" s="46"/>
      <c r="S434" s="46"/>
      <c r="T434" s="48" t="s">
        <v>603</v>
      </c>
      <c r="U434" s="49" t="s">
        <v>603</v>
      </c>
      <c r="V434" s="50"/>
      <c r="W434" s="1"/>
      <c r="X434" s="1"/>
      <c r="Y434" s="1"/>
      <c r="Z434" s="1"/>
      <c r="AA434" s="1"/>
      <c r="AB434" s="1"/>
    </row>
    <row r="435" spans="3:28" x14ac:dyDescent="0.25">
      <c r="C435" s="1">
        <v>672</v>
      </c>
      <c r="D435" s="46"/>
      <c r="E435" s="1"/>
      <c r="F435" s="1"/>
      <c r="G435" s="1"/>
      <c r="H435" s="1"/>
      <c r="I435" s="1"/>
      <c r="J435" s="1"/>
      <c r="K435" s="1"/>
      <c r="L435" s="1"/>
      <c r="M435" s="1"/>
      <c r="N435" s="1"/>
      <c r="O435" s="1"/>
      <c r="P435" s="1"/>
      <c r="Q435" s="47" t="s">
        <v>603</v>
      </c>
      <c r="R435" s="46"/>
      <c r="S435" s="46"/>
      <c r="T435" s="48" t="s">
        <v>603</v>
      </c>
      <c r="U435" s="49" t="s">
        <v>603</v>
      </c>
      <c r="V435" s="50"/>
      <c r="W435" s="1"/>
      <c r="X435" s="1"/>
      <c r="Y435" s="1"/>
      <c r="Z435" s="1"/>
      <c r="AA435" s="1"/>
      <c r="AB435" s="1"/>
    </row>
    <row r="436" spans="3:28" x14ac:dyDescent="0.25">
      <c r="C436" s="1">
        <v>673</v>
      </c>
      <c r="D436" s="46"/>
      <c r="E436" s="1"/>
      <c r="F436" s="1"/>
      <c r="G436" s="1"/>
      <c r="H436" s="1"/>
      <c r="I436" s="1"/>
      <c r="J436" s="1"/>
      <c r="K436" s="1"/>
      <c r="L436" s="1"/>
      <c r="M436" s="1"/>
      <c r="N436" s="1"/>
      <c r="O436" s="1"/>
      <c r="P436" s="1"/>
      <c r="Q436" s="47" t="s">
        <v>603</v>
      </c>
      <c r="R436" s="46"/>
      <c r="S436" s="46"/>
      <c r="T436" s="48" t="s">
        <v>603</v>
      </c>
      <c r="U436" s="49" t="s">
        <v>603</v>
      </c>
      <c r="V436" s="50"/>
      <c r="W436" s="1"/>
      <c r="X436" s="1"/>
      <c r="Y436" s="1"/>
      <c r="Z436" s="1"/>
      <c r="AA436" s="1"/>
      <c r="AB436" s="1"/>
    </row>
    <row r="437" spans="3:28" x14ac:dyDescent="0.25">
      <c r="C437" s="1">
        <v>674</v>
      </c>
      <c r="D437" s="46"/>
      <c r="E437" s="1"/>
      <c r="F437" s="1"/>
      <c r="G437" s="1"/>
      <c r="H437" s="1"/>
      <c r="I437" s="1"/>
      <c r="J437" s="1"/>
      <c r="K437" s="1"/>
      <c r="L437" s="1"/>
      <c r="M437" s="1"/>
      <c r="N437" s="1"/>
      <c r="O437" s="1"/>
      <c r="P437" s="1"/>
      <c r="Q437" s="47" t="s">
        <v>603</v>
      </c>
      <c r="R437" s="46"/>
      <c r="S437" s="46"/>
      <c r="T437" s="48" t="s">
        <v>603</v>
      </c>
      <c r="U437" s="49" t="s">
        <v>603</v>
      </c>
      <c r="V437" s="50"/>
      <c r="W437" s="1"/>
      <c r="X437" s="1"/>
      <c r="Y437" s="1"/>
      <c r="Z437" s="1"/>
      <c r="AA437" s="1"/>
      <c r="AB437" s="1"/>
    </row>
    <row r="438" spans="3:28" x14ac:dyDescent="0.25">
      <c r="C438" s="1">
        <v>675</v>
      </c>
      <c r="D438" s="46"/>
      <c r="E438" s="1"/>
      <c r="F438" s="1"/>
      <c r="G438" s="1"/>
      <c r="H438" s="1"/>
      <c r="I438" s="1"/>
      <c r="J438" s="1"/>
      <c r="K438" s="1"/>
      <c r="L438" s="1"/>
      <c r="M438" s="1"/>
      <c r="N438" s="1"/>
      <c r="O438" s="1"/>
      <c r="P438" s="1"/>
      <c r="Q438" s="47" t="s">
        <v>603</v>
      </c>
      <c r="R438" s="46"/>
      <c r="S438" s="46"/>
      <c r="T438" s="48" t="s">
        <v>603</v>
      </c>
      <c r="U438" s="49" t="s">
        <v>603</v>
      </c>
      <c r="V438" s="50"/>
      <c r="W438" s="1"/>
      <c r="X438" s="1"/>
      <c r="Y438" s="1"/>
      <c r="Z438" s="1"/>
      <c r="AA438" s="1"/>
      <c r="AB438" s="1"/>
    </row>
    <row r="439" spans="3:28" x14ac:dyDescent="0.25">
      <c r="C439" s="1">
        <v>676</v>
      </c>
      <c r="D439" s="46"/>
      <c r="E439" s="1"/>
      <c r="F439" s="1"/>
      <c r="G439" s="1"/>
      <c r="H439" s="1"/>
      <c r="I439" s="1"/>
      <c r="J439" s="1"/>
      <c r="K439" s="1"/>
      <c r="L439" s="1"/>
      <c r="M439" s="1"/>
      <c r="N439" s="1"/>
      <c r="O439" s="1"/>
      <c r="P439" s="1"/>
      <c r="Q439" s="47" t="s">
        <v>603</v>
      </c>
      <c r="R439" s="46"/>
      <c r="S439" s="46"/>
      <c r="T439" s="48" t="s">
        <v>603</v>
      </c>
      <c r="U439" s="49" t="s">
        <v>603</v>
      </c>
      <c r="V439" s="50"/>
      <c r="W439" s="1"/>
      <c r="X439" s="1"/>
      <c r="Y439" s="1"/>
      <c r="Z439" s="1"/>
      <c r="AA439" s="1"/>
      <c r="AB439" s="1"/>
    </row>
    <row r="440" spans="3:28" x14ac:dyDescent="0.25">
      <c r="C440" s="1">
        <v>677</v>
      </c>
      <c r="D440" s="46"/>
      <c r="E440" s="1"/>
      <c r="F440" s="1"/>
      <c r="G440" s="1"/>
      <c r="H440" s="1"/>
      <c r="I440" s="1"/>
      <c r="J440" s="1"/>
      <c r="K440" s="1"/>
      <c r="L440" s="1"/>
      <c r="M440" s="1"/>
      <c r="N440" s="1"/>
      <c r="O440" s="1"/>
      <c r="P440" s="1"/>
      <c r="Q440" s="47" t="s">
        <v>603</v>
      </c>
      <c r="R440" s="46"/>
      <c r="S440" s="46"/>
      <c r="T440" s="48" t="s">
        <v>603</v>
      </c>
      <c r="U440" s="49" t="s">
        <v>603</v>
      </c>
      <c r="V440" s="50"/>
      <c r="W440" s="1"/>
      <c r="X440" s="1"/>
      <c r="Y440" s="1"/>
      <c r="Z440" s="1"/>
      <c r="AA440" s="1"/>
      <c r="AB440" s="1"/>
    </row>
    <row r="441" spans="3:28" x14ac:dyDescent="0.25">
      <c r="C441" s="1">
        <v>678</v>
      </c>
      <c r="D441" s="46"/>
      <c r="E441" s="1"/>
      <c r="F441" s="1"/>
      <c r="G441" s="1"/>
      <c r="H441" s="1"/>
      <c r="I441" s="1"/>
      <c r="J441" s="1"/>
      <c r="K441" s="1"/>
      <c r="L441" s="1"/>
      <c r="M441" s="1"/>
      <c r="N441" s="1"/>
      <c r="O441" s="1"/>
      <c r="P441" s="1"/>
      <c r="Q441" s="47" t="s">
        <v>603</v>
      </c>
      <c r="R441" s="46"/>
      <c r="S441" s="46"/>
      <c r="T441" s="48" t="s">
        <v>603</v>
      </c>
      <c r="U441" s="49" t="s">
        <v>603</v>
      </c>
      <c r="V441" s="50"/>
      <c r="W441" s="1"/>
      <c r="X441" s="1"/>
      <c r="Y441" s="1"/>
      <c r="Z441" s="1"/>
      <c r="AA441" s="1"/>
      <c r="AB441" s="1"/>
    </row>
    <row r="442" spans="3:28" x14ac:dyDescent="0.25">
      <c r="C442" s="1">
        <v>679</v>
      </c>
      <c r="D442" s="46"/>
      <c r="E442" s="1"/>
      <c r="F442" s="1"/>
      <c r="G442" s="1"/>
      <c r="H442" s="1"/>
      <c r="I442" s="1"/>
      <c r="J442" s="1"/>
      <c r="K442" s="1"/>
      <c r="L442" s="1"/>
      <c r="M442" s="1"/>
      <c r="N442" s="1"/>
      <c r="O442" s="1"/>
      <c r="P442" s="1"/>
      <c r="Q442" s="47" t="s">
        <v>603</v>
      </c>
      <c r="R442" s="46"/>
      <c r="S442" s="46"/>
      <c r="T442" s="48" t="s">
        <v>603</v>
      </c>
      <c r="U442" s="49" t="s">
        <v>603</v>
      </c>
      <c r="V442" s="50"/>
      <c r="W442" s="1"/>
      <c r="X442" s="1"/>
      <c r="Y442" s="1"/>
      <c r="Z442" s="1"/>
      <c r="AA442" s="1"/>
      <c r="AB442" s="1"/>
    </row>
    <row r="443" spans="3:28" x14ac:dyDescent="0.25">
      <c r="C443" s="1">
        <v>680</v>
      </c>
      <c r="D443" s="46"/>
      <c r="E443" s="1"/>
      <c r="F443" s="1"/>
      <c r="G443" s="1"/>
      <c r="H443" s="1"/>
      <c r="I443" s="1"/>
      <c r="J443" s="1"/>
      <c r="K443" s="1"/>
      <c r="L443" s="1"/>
      <c r="M443" s="1"/>
      <c r="N443" s="1"/>
      <c r="O443" s="1"/>
      <c r="P443" s="1"/>
      <c r="Q443" s="47" t="s">
        <v>603</v>
      </c>
      <c r="R443" s="46"/>
      <c r="S443" s="46"/>
      <c r="T443" s="48" t="s">
        <v>603</v>
      </c>
      <c r="U443" s="49" t="s">
        <v>603</v>
      </c>
      <c r="V443" s="50"/>
      <c r="W443" s="1"/>
      <c r="X443" s="1"/>
      <c r="Y443" s="1"/>
      <c r="Z443" s="1"/>
      <c r="AA443" s="1"/>
      <c r="AB443" s="1"/>
    </row>
    <row r="444" spans="3:28" x14ac:dyDescent="0.25">
      <c r="C444" s="1">
        <v>681</v>
      </c>
      <c r="D444" s="46"/>
      <c r="E444" s="1"/>
      <c r="F444" s="1"/>
      <c r="G444" s="1"/>
      <c r="H444" s="1"/>
      <c r="I444" s="1"/>
      <c r="J444" s="1"/>
      <c r="K444" s="1"/>
      <c r="L444" s="1"/>
      <c r="M444" s="1"/>
      <c r="N444" s="1"/>
      <c r="O444" s="1"/>
      <c r="P444" s="1"/>
      <c r="Q444" s="47" t="s">
        <v>603</v>
      </c>
      <c r="R444" s="46"/>
      <c r="S444" s="46"/>
      <c r="T444" s="48" t="s">
        <v>603</v>
      </c>
      <c r="U444" s="49" t="s">
        <v>603</v>
      </c>
      <c r="V444" s="50"/>
      <c r="W444" s="1"/>
      <c r="X444" s="1"/>
      <c r="Y444" s="1"/>
      <c r="Z444" s="1"/>
      <c r="AA444" s="1"/>
      <c r="AB444" s="1"/>
    </row>
    <row r="445" spans="3:28" x14ac:dyDescent="0.25">
      <c r="C445" s="1">
        <v>682</v>
      </c>
      <c r="D445" s="46"/>
      <c r="E445" s="1"/>
      <c r="F445" s="1"/>
      <c r="G445" s="1"/>
      <c r="H445" s="1"/>
      <c r="I445" s="1"/>
      <c r="J445" s="1"/>
      <c r="K445" s="1"/>
      <c r="L445" s="1"/>
      <c r="M445" s="1"/>
      <c r="N445" s="1"/>
      <c r="O445" s="1"/>
      <c r="P445" s="1"/>
      <c r="Q445" s="47" t="s">
        <v>603</v>
      </c>
      <c r="R445" s="46"/>
      <c r="S445" s="46"/>
      <c r="T445" s="48" t="s">
        <v>603</v>
      </c>
      <c r="U445" s="49" t="s">
        <v>603</v>
      </c>
      <c r="V445" s="50"/>
      <c r="W445" s="1"/>
      <c r="X445" s="1"/>
      <c r="Y445" s="1"/>
      <c r="Z445" s="1"/>
      <c r="AA445" s="1"/>
      <c r="AB445" s="1"/>
    </row>
    <row r="446" spans="3:28" x14ac:dyDescent="0.25">
      <c r="C446" s="1">
        <v>683</v>
      </c>
      <c r="D446" s="46"/>
      <c r="E446" s="1"/>
      <c r="F446" s="1"/>
      <c r="G446" s="1"/>
      <c r="H446" s="1"/>
      <c r="I446" s="1"/>
      <c r="J446" s="1"/>
      <c r="K446" s="1"/>
      <c r="L446" s="1"/>
      <c r="M446" s="1"/>
      <c r="N446" s="1"/>
      <c r="O446" s="1"/>
      <c r="P446" s="1"/>
      <c r="Q446" s="47" t="s">
        <v>603</v>
      </c>
      <c r="R446" s="46"/>
      <c r="S446" s="46"/>
      <c r="T446" s="48" t="s">
        <v>603</v>
      </c>
      <c r="U446" s="49" t="s">
        <v>603</v>
      </c>
      <c r="V446" s="50"/>
      <c r="W446" s="1"/>
      <c r="X446" s="1"/>
      <c r="Y446" s="1"/>
      <c r="Z446" s="1"/>
      <c r="AA446" s="1"/>
      <c r="AB446" s="1"/>
    </row>
    <row r="447" spans="3:28" x14ac:dyDescent="0.25">
      <c r="C447" s="1">
        <v>684</v>
      </c>
      <c r="D447" s="46"/>
      <c r="E447" s="1"/>
      <c r="F447" s="1"/>
      <c r="G447" s="1"/>
      <c r="H447" s="1"/>
      <c r="I447" s="1"/>
      <c r="J447" s="1"/>
      <c r="K447" s="1"/>
      <c r="L447" s="1"/>
      <c r="M447" s="1"/>
      <c r="N447" s="1"/>
      <c r="O447" s="1"/>
      <c r="P447" s="1"/>
      <c r="Q447" s="47" t="s">
        <v>603</v>
      </c>
      <c r="R447" s="46"/>
      <c r="S447" s="46"/>
      <c r="T447" s="48" t="s">
        <v>603</v>
      </c>
      <c r="U447" s="49" t="s">
        <v>603</v>
      </c>
      <c r="V447" s="50"/>
      <c r="W447" s="1"/>
      <c r="X447" s="1"/>
      <c r="Y447" s="1"/>
      <c r="Z447" s="1"/>
      <c r="AA447" s="1"/>
      <c r="AB447" s="1"/>
    </row>
    <row r="448" spans="3:28" x14ac:dyDescent="0.25">
      <c r="C448" s="1">
        <v>685</v>
      </c>
      <c r="D448" s="46"/>
      <c r="E448" s="1"/>
      <c r="F448" s="1"/>
      <c r="G448" s="1"/>
      <c r="H448" s="1"/>
      <c r="I448" s="1"/>
      <c r="J448" s="1"/>
      <c r="K448" s="1"/>
      <c r="L448" s="1"/>
      <c r="M448" s="1"/>
      <c r="N448" s="1"/>
      <c r="O448" s="1"/>
      <c r="P448" s="1"/>
      <c r="Q448" s="47" t="s">
        <v>603</v>
      </c>
      <c r="R448" s="46"/>
      <c r="S448" s="46"/>
      <c r="T448" s="48" t="s">
        <v>603</v>
      </c>
      <c r="U448" s="49" t="s">
        <v>603</v>
      </c>
      <c r="V448" s="50"/>
      <c r="W448" s="1"/>
      <c r="X448" s="1"/>
      <c r="Y448" s="1"/>
      <c r="Z448" s="1"/>
      <c r="AA448" s="1"/>
      <c r="AB448" s="1"/>
    </row>
    <row r="449" spans="3:28" x14ac:dyDescent="0.25">
      <c r="C449" s="1">
        <v>686</v>
      </c>
      <c r="D449" s="46"/>
      <c r="E449" s="1"/>
      <c r="F449" s="1"/>
      <c r="G449" s="1"/>
      <c r="H449" s="1"/>
      <c r="I449" s="1"/>
      <c r="J449" s="1"/>
      <c r="K449" s="1"/>
      <c r="L449" s="1"/>
      <c r="M449" s="1"/>
      <c r="N449" s="1"/>
      <c r="O449" s="1"/>
      <c r="P449" s="1"/>
      <c r="Q449" s="47" t="s">
        <v>603</v>
      </c>
      <c r="R449" s="46"/>
      <c r="S449" s="46"/>
      <c r="T449" s="48" t="s">
        <v>603</v>
      </c>
      <c r="U449" s="49" t="s">
        <v>603</v>
      </c>
      <c r="V449" s="50"/>
      <c r="W449" s="1"/>
      <c r="X449" s="1"/>
      <c r="Y449" s="1"/>
      <c r="Z449" s="1"/>
      <c r="AA449" s="1"/>
      <c r="AB449" s="1"/>
    </row>
    <row r="450" spans="3:28" x14ac:dyDescent="0.25">
      <c r="C450" s="1">
        <v>687</v>
      </c>
      <c r="D450" s="46"/>
      <c r="E450" s="1"/>
      <c r="F450" s="1"/>
      <c r="G450" s="1"/>
      <c r="H450" s="1"/>
      <c r="I450" s="1"/>
      <c r="J450" s="1"/>
      <c r="K450" s="1"/>
      <c r="L450" s="1"/>
      <c r="M450" s="1"/>
      <c r="N450" s="1"/>
      <c r="O450" s="1"/>
      <c r="P450" s="1"/>
      <c r="Q450" s="47" t="s">
        <v>603</v>
      </c>
      <c r="R450" s="46"/>
      <c r="S450" s="46"/>
      <c r="T450" s="48" t="s">
        <v>603</v>
      </c>
      <c r="U450" s="49" t="s">
        <v>603</v>
      </c>
      <c r="V450" s="50"/>
      <c r="W450" s="1"/>
      <c r="X450" s="1"/>
      <c r="Y450" s="1"/>
      <c r="Z450" s="1"/>
      <c r="AA450" s="1"/>
      <c r="AB450" s="1"/>
    </row>
    <row r="451" spans="3:28" x14ac:dyDescent="0.25">
      <c r="C451" s="1">
        <v>688</v>
      </c>
      <c r="D451" s="46"/>
      <c r="E451" s="1"/>
      <c r="F451" s="1"/>
      <c r="G451" s="1"/>
      <c r="H451" s="1"/>
      <c r="I451" s="1"/>
      <c r="J451" s="1"/>
      <c r="K451" s="1"/>
      <c r="L451" s="1"/>
      <c r="M451" s="1"/>
      <c r="N451" s="1"/>
      <c r="O451" s="1"/>
      <c r="P451" s="1"/>
      <c r="Q451" s="47" t="s">
        <v>603</v>
      </c>
      <c r="R451" s="46"/>
      <c r="S451" s="46"/>
      <c r="T451" s="48" t="s">
        <v>603</v>
      </c>
      <c r="U451" s="49" t="s">
        <v>603</v>
      </c>
      <c r="V451" s="50"/>
      <c r="W451" s="1"/>
      <c r="X451" s="1"/>
      <c r="Y451" s="1"/>
      <c r="Z451" s="1"/>
      <c r="AA451" s="1"/>
      <c r="AB451" s="1"/>
    </row>
    <row r="452" spans="3:28" x14ac:dyDescent="0.25">
      <c r="C452" s="1">
        <v>689</v>
      </c>
      <c r="D452" s="46"/>
      <c r="E452" s="1"/>
      <c r="F452" s="1"/>
      <c r="G452" s="1"/>
      <c r="H452" s="1"/>
      <c r="I452" s="1"/>
      <c r="J452" s="1"/>
      <c r="K452" s="1"/>
      <c r="L452" s="1"/>
      <c r="M452" s="1"/>
      <c r="N452" s="1"/>
      <c r="O452" s="1"/>
      <c r="P452" s="1"/>
      <c r="Q452" s="47" t="s">
        <v>603</v>
      </c>
      <c r="R452" s="46"/>
      <c r="S452" s="46"/>
      <c r="T452" s="48" t="s">
        <v>603</v>
      </c>
      <c r="U452" s="49" t="s">
        <v>603</v>
      </c>
      <c r="V452" s="50"/>
      <c r="W452" s="1"/>
      <c r="X452" s="1"/>
      <c r="Y452" s="1"/>
      <c r="Z452" s="1"/>
      <c r="AA452" s="1"/>
      <c r="AB452" s="1"/>
    </row>
    <row r="453" spans="3:28" x14ac:dyDescent="0.25">
      <c r="C453" s="1">
        <v>690</v>
      </c>
      <c r="D453" s="46"/>
      <c r="E453" s="1"/>
      <c r="F453" s="1"/>
      <c r="G453" s="1"/>
      <c r="H453" s="1"/>
      <c r="I453" s="1"/>
      <c r="J453" s="1"/>
      <c r="K453" s="1"/>
      <c r="L453" s="1"/>
      <c r="M453" s="1"/>
      <c r="N453" s="1"/>
      <c r="O453" s="1"/>
      <c r="P453" s="1"/>
      <c r="Q453" s="47" t="s">
        <v>603</v>
      </c>
      <c r="R453" s="46"/>
      <c r="S453" s="46"/>
      <c r="T453" s="48" t="s">
        <v>603</v>
      </c>
      <c r="U453" s="49" t="s">
        <v>603</v>
      </c>
      <c r="V453" s="50"/>
      <c r="W453" s="1"/>
      <c r="X453" s="1"/>
      <c r="Y453" s="1"/>
      <c r="Z453" s="1"/>
      <c r="AA453" s="1"/>
      <c r="AB453" s="1"/>
    </row>
    <row r="454" spans="3:28" x14ac:dyDescent="0.25">
      <c r="C454" s="1">
        <v>691</v>
      </c>
      <c r="D454" s="46"/>
      <c r="E454" s="1"/>
      <c r="F454" s="1"/>
      <c r="G454" s="1"/>
      <c r="H454" s="1"/>
      <c r="I454" s="1"/>
      <c r="J454" s="1"/>
      <c r="K454" s="1"/>
      <c r="L454" s="1"/>
      <c r="M454" s="1"/>
      <c r="N454" s="1"/>
      <c r="O454" s="1"/>
      <c r="P454" s="1"/>
      <c r="Q454" s="47" t="s">
        <v>603</v>
      </c>
      <c r="R454" s="46"/>
      <c r="S454" s="46"/>
      <c r="T454" s="48" t="s">
        <v>603</v>
      </c>
      <c r="U454" s="49" t="s">
        <v>603</v>
      </c>
      <c r="V454" s="50"/>
      <c r="W454" s="1"/>
      <c r="X454" s="1"/>
      <c r="Y454" s="1"/>
      <c r="Z454" s="1"/>
      <c r="AA454" s="1"/>
      <c r="AB454" s="1"/>
    </row>
    <row r="455" spans="3:28" x14ac:dyDescent="0.25">
      <c r="C455" s="1">
        <v>692</v>
      </c>
      <c r="D455" s="46"/>
      <c r="E455" s="1"/>
      <c r="F455" s="1"/>
      <c r="G455" s="1"/>
      <c r="H455" s="1"/>
      <c r="I455" s="1"/>
      <c r="J455" s="1"/>
      <c r="K455" s="1"/>
      <c r="L455" s="1"/>
      <c r="M455" s="1"/>
      <c r="N455" s="1"/>
      <c r="O455" s="1"/>
      <c r="P455" s="1"/>
      <c r="Q455" s="47" t="s">
        <v>603</v>
      </c>
      <c r="R455" s="46"/>
      <c r="S455" s="46"/>
      <c r="T455" s="48" t="s">
        <v>603</v>
      </c>
      <c r="U455" s="49" t="s">
        <v>603</v>
      </c>
      <c r="V455" s="50"/>
      <c r="W455" s="1"/>
      <c r="X455" s="1"/>
      <c r="Y455" s="1"/>
      <c r="Z455" s="1"/>
      <c r="AA455" s="1"/>
      <c r="AB455" s="1"/>
    </row>
    <row r="456" spans="3:28" x14ac:dyDescent="0.25">
      <c r="C456" s="1">
        <v>693</v>
      </c>
      <c r="D456" s="46"/>
      <c r="E456" s="1"/>
      <c r="F456" s="1"/>
      <c r="G456" s="1"/>
      <c r="H456" s="1"/>
      <c r="I456" s="1"/>
      <c r="J456" s="1"/>
      <c r="K456" s="1"/>
      <c r="L456" s="1"/>
      <c r="M456" s="1"/>
      <c r="N456" s="1"/>
      <c r="O456" s="1"/>
      <c r="P456" s="1"/>
      <c r="Q456" s="47" t="s">
        <v>603</v>
      </c>
      <c r="R456" s="46"/>
      <c r="S456" s="46"/>
      <c r="T456" s="48" t="s">
        <v>603</v>
      </c>
      <c r="U456" s="49" t="s">
        <v>603</v>
      </c>
      <c r="V456" s="50"/>
      <c r="W456" s="1"/>
      <c r="X456" s="1"/>
      <c r="Y456" s="1"/>
      <c r="Z456" s="1"/>
      <c r="AA456" s="1"/>
      <c r="AB456" s="1"/>
    </row>
    <row r="457" spans="3:28" x14ac:dyDescent="0.25">
      <c r="C457" s="1">
        <v>694</v>
      </c>
      <c r="D457" s="46"/>
      <c r="E457" s="1"/>
      <c r="F457" s="1"/>
      <c r="G457" s="1"/>
      <c r="H457" s="1"/>
      <c r="I457" s="1"/>
      <c r="J457" s="1"/>
      <c r="K457" s="1"/>
      <c r="L457" s="1"/>
      <c r="M457" s="1"/>
      <c r="N457" s="1"/>
      <c r="O457" s="1"/>
      <c r="P457" s="1"/>
      <c r="Q457" s="47" t="s">
        <v>603</v>
      </c>
      <c r="R457" s="46"/>
      <c r="S457" s="46"/>
      <c r="T457" s="48" t="s">
        <v>603</v>
      </c>
      <c r="U457" s="49" t="s">
        <v>603</v>
      </c>
      <c r="V457" s="50"/>
      <c r="W457" s="1"/>
      <c r="X457" s="1"/>
      <c r="Y457" s="1"/>
      <c r="Z457" s="1"/>
      <c r="AA457" s="1"/>
      <c r="AB457" s="1"/>
    </row>
    <row r="458" spans="3:28" x14ac:dyDescent="0.25">
      <c r="C458" s="1">
        <v>695</v>
      </c>
      <c r="D458" s="46"/>
      <c r="E458" s="1"/>
      <c r="F458" s="1"/>
      <c r="G458" s="1"/>
      <c r="H458" s="1"/>
      <c r="I458" s="1"/>
      <c r="J458" s="1"/>
      <c r="K458" s="1"/>
      <c r="L458" s="1"/>
      <c r="M458" s="1"/>
      <c r="N458" s="1"/>
      <c r="O458" s="1"/>
      <c r="P458" s="1"/>
      <c r="Q458" s="47" t="s">
        <v>603</v>
      </c>
      <c r="R458" s="46"/>
      <c r="S458" s="46"/>
      <c r="T458" s="48" t="s">
        <v>603</v>
      </c>
      <c r="U458" s="49" t="s">
        <v>603</v>
      </c>
      <c r="V458" s="50"/>
      <c r="W458" s="1"/>
      <c r="X458" s="1"/>
      <c r="Y458" s="1"/>
      <c r="Z458" s="1"/>
      <c r="AA458" s="1"/>
      <c r="AB458" s="1"/>
    </row>
    <row r="459" spans="3:28" x14ac:dyDescent="0.25">
      <c r="C459" s="1">
        <v>696</v>
      </c>
      <c r="D459" s="46"/>
      <c r="E459" s="1"/>
      <c r="F459" s="1"/>
      <c r="G459" s="1"/>
      <c r="H459" s="1"/>
      <c r="I459" s="1"/>
      <c r="J459" s="1"/>
      <c r="K459" s="1"/>
      <c r="L459" s="1"/>
      <c r="M459" s="1"/>
      <c r="N459" s="1"/>
      <c r="O459" s="1"/>
      <c r="P459" s="1"/>
      <c r="Q459" s="47" t="s">
        <v>603</v>
      </c>
      <c r="R459" s="46"/>
      <c r="S459" s="46"/>
      <c r="T459" s="48" t="s">
        <v>603</v>
      </c>
      <c r="U459" s="49" t="s">
        <v>603</v>
      </c>
      <c r="V459" s="50"/>
      <c r="W459" s="1"/>
      <c r="X459" s="1"/>
      <c r="Y459" s="1"/>
      <c r="Z459" s="1"/>
      <c r="AA459" s="1"/>
      <c r="AB459" s="1"/>
    </row>
    <row r="460" spans="3:28" x14ac:dyDescent="0.25">
      <c r="C460" s="1">
        <v>697</v>
      </c>
      <c r="D460" s="46"/>
      <c r="E460" s="1"/>
      <c r="F460" s="1"/>
      <c r="G460" s="1"/>
      <c r="H460" s="1"/>
      <c r="I460" s="1"/>
      <c r="J460" s="1"/>
      <c r="K460" s="1"/>
      <c r="L460" s="1"/>
      <c r="M460" s="1"/>
      <c r="N460" s="1"/>
      <c r="O460" s="1"/>
      <c r="P460" s="1"/>
      <c r="Q460" s="47" t="s">
        <v>603</v>
      </c>
      <c r="R460" s="46"/>
      <c r="S460" s="46"/>
      <c r="T460" s="48" t="s">
        <v>603</v>
      </c>
      <c r="U460" s="49" t="s">
        <v>603</v>
      </c>
      <c r="V460" s="50"/>
      <c r="W460" s="1"/>
      <c r="X460" s="1"/>
      <c r="Y460" s="1"/>
      <c r="Z460" s="1"/>
      <c r="AA460" s="1"/>
      <c r="AB460" s="1"/>
    </row>
    <row r="461" spans="3:28" x14ac:dyDescent="0.25">
      <c r="C461" s="1">
        <v>698</v>
      </c>
      <c r="D461" s="46"/>
      <c r="E461" s="1"/>
      <c r="F461" s="1"/>
      <c r="G461" s="1"/>
      <c r="H461" s="1"/>
      <c r="I461" s="1"/>
      <c r="J461" s="1"/>
      <c r="K461" s="1"/>
      <c r="L461" s="1"/>
      <c r="M461" s="1"/>
      <c r="N461" s="1"/>
      <c r="O461" s="1"/>
      <c r="P461" s="1"/>
      <c r="Q461" s="47" t="s">
        <v>603</v>
      </c>
      <c r="R461" s="46"/>
      <c r="S461" s="46"/>
      <c r="T461" s="48" t="s">
        <v>603</v>
      </c>
      <c r="U461" s="49" t="s">
        <v>603</v>
      </c>
      <c r="V461" s="50"/>
      <c r="W461" s="1"/>
      <c r="X461" s="1"/>
      <c r="Y461" s="1"/>
      <c r="Z461" s="1"/>
      <c r="AA461" s="1"/>
      <c r="AB461" s="1"/>
    </row>
    <row r="462" spans="3:28" x14ac:dyDescent="0.25">
      <c r="C462" s="1">
        <v>699</v>
      </c>
      <c r="D462" s="46"/>
      <c r="E462" s="1"/>
      <c r="F462" s="1"/>
      <c r="G462" s="1"/>
      <c r="H462" s="1"/>
      <c r="I462" s="1"/>
      <c r="J462" s="1"/>
      <c r="K462" s="1"/>
      <c r="L462" s="1"/>
      <c r="M462" s="1"/>
      <c r="N462" s="1"/>
      <c r="O462" s="1"/>
      <c r="P462" s="1"/>
      <c r="Q462" s="47" t="s">
        <v>603</v>
      </c>
      <c r="R462" s="46"/>
      <c r="S462" s="46"/>
      <c r="T462" s="48" t="s">
        <v>603</v>
      </c>
      <c r="U462" s="49" t="s">
        <v>603</v>
      </c>
      <c r="V462" s="50"/>
      <c r="W462" s="1"/>
      <c r="X462" s="1"/>
      <c r="Y462" s="1"/>
      <c r="Z462" s="1"/>
      <c r="AA462" s="1"/>
      <c r="AB462" s="1"/>
    </row>
    <row r="463" spans="3:28" x14ac:dyDescent="0.25">
      <c r="C463" s="1">
        <v>700</v>
      </c>
      <c r="D463" s="46"/>
      <c r="E463" s="1"/>
      <c r="F463" s="1"/>
      <c r="G463" s="1"/>
      <c r="H463" s="1"/>
      <c r="I463" s="1"/>
      <c r="J463" s="1"/>
      <c r="K463" s="1"/>
      <c r="L463" s="1"/>
      <c r="M463" s="1"/>
      <c r="N463" s="1"/>
      <c r="O463" s="1"/>
      <c r="P463" s="1"/>
      <c r="Q463" s="47" t="s">
        <v>603</v>
      </c>
      <c r="R463" s="46"/>
      <c r="S463" s="46"/>
      <c r="T463" s="48" t="s">
        <v>603</v>
      </c>
      <c r="U463" s="49" t="s">
        <v>603</v>
      </c>
      <c r="V463" s="50"/>
      <c r="W463" s="1"/>
      <c r="X463" s="1"/>
      <c r="Y463" s="1"/>
      <c r="Z463" s="1"/>
      <c r="AA463" s="1"/>
      <c r="AB463" s="1"/>
    </row>
    <row r="464" spans="3:28" x14ac:dyDescent="0.25">
      <c r="C464" s="1">
        <v>701</v>
      </c>
      <c r="D464" s="46"/>
      <c r="E464" s="1"/>
      <c r="F464" s="1"/>
      <c r="G464" s="1"/>
      <c r="H464" s="1"/>
      <c r="I464" s="1"/>
      <c r="J464" s="1"/>
      <c r="K464" s="1"/>
      <c r="L464" s="1"/>
      <c r="M464" s="1"/>
      <c r="N464" s="1"/>
      <c r="O464" s="1"/>
      <c r="P464" s="1"/>
      <c r="Q464" s="47" t="s">
        <v>603</v>
      </c>
      <c r="R464" s="46"/>
      <c r="S464" s="46"/>
      <c r="T464" s="48" t="s">
        <v>603</v>
      </c>
      <c r="U464" s="49" t="s">
        <v>603</v>
      </c>
      <c r="V464" s="50"/>
      <c r="W464" s="1"/>
      <c r="X464" s="1"/>
      <c r="Y464" s="1"/>
      <c r="Z464" s="1"/>
      <c r="AA464" s="1"/>
      <c r="AB464" s="1"/>
    </row>
    <row r="465" spans="3:28" x14ac:dyDescent="0.25">
      <c r="C465" s="1">
        <v>702</v>
      </c>
      <c r="D465" s="46"/>
      <c r="E465" s="1"/>
      <c r="F465" s="1"/>
      <c r="G465" s="1"/>
      <c r="H465" s="1"/>
      <c r="I465" s="1"/>
      <c r="J465" s="1"/>
      <c r="K465" s="1"/>
      <c r="L465" s="1"/>
      <c r="M465" s="1"/>
      <c r="N465" s="1"/>
      <c r="O465" s="1"/>
      <c r="P465" s="1"/>
      <c r="Q465" s="47" t="s">
        <v>603</v>
      </c>
      <c r="R465" s="46"/>
      <c r="S465" s="46"/>
      <c r="T465" s="48" t="s">
        <v>603</v>
      </c>
      <c r="U465" s="49" t="s">
        <v>603</v>
      </c>
      <c r="V465" s="50"/>
      <c r="W465" s="1"/>
      <c r="X465" s="1"/>
      <c r="Y465" s="1"/>
      <c r="Z465" s="1"/>
      <c r="AA465" s="1"/>
      <c r="AB465" s="1"/>
    </row>
    <row r="466" spans="3:28" x14ac:dyDescent="0.25">
      <c r="C466" s="1">
        <v>703</v>
      </c>
      <c r="D466" s="46"/>
      <c r="E466" s="1"/>
      <c r="F466" s="1"/>
      <c r="G466" s="1"/>
      <c r="H466" s="1"/>
      <c r="I466" s="1"/>
      <c r="J466" s="1"/>
      <c r="K466" s="1"/>
      <c r="L466" s="1"/>
      <c r="M466" s="1"/>
      <c r="N466" s="1"/>
      <c r="O466" s="1"/>
      <c r="P466" s="1"/>
      <c r="Q466" s="47" t="s">
        <v>603</v>
      </c>
      <c r="R466" s="46"/>
      <c r="S466" s="46"/>
      <c r="T466" s="48" t="s">
        <v>603</v>
      </c>
      <c r="U466" s="49" t="s">
        <v>603</v>
      </c>
      <c r="V466" s="50"/>
      <c r="W466" s="1"/>
      <c r="X466" s="1"/>
      <c r="Y466" s="1"/>
      <c r="Z466" s="1"/>
      <c r="AA466" s="1"/>
      <c r="AB466" s="1"/>
    </row>
    <row r="467" spans="3:28" x14ac:dyDescent="0.25">
      <c r="C467" s="1">
        <v>704</v>
      </c>
      <c r="D467" s="46"/>
      <c r="E467" s="1"/>
      <c r="F467" s="1"/>
      <c r="G467" s="1"/>
      <c r="H467" s="1"/>
      <c r="I467" s="1"/>
      <c r="J467" s="1"/>
      <c r="K467" s="1"/>
      <c r="L467" s="1"/>
      <c r="M467" s="1"/>
      <c r="N467" s="1"/>
      <c r="O467" s="1"/>
      <c r="P467" s="1"/>
      <c r="Q467" s="47" t="s">
        <v>603</v>
      </c>
      <c r="R467" s="46"/>
      <c r="S467" s="46"/>
      <c r="T467" s="48" t="s">
        <v>603</v>
      </c>
      <c r="U467" s="49" t="s">
        <v>603</v>
      </c>
      <c r="V467" s="50"/>
      <c r="W467" s="1"/>
      <c r="X467" s="1"/>
      <c r="Y467" s="1"/>
      <c r="Z467" s="1"/>
      <c r="AA467" s="1"/>
      <c r="AB467" s="1"/>
    </row>
    <row r="468" spans="3:28" x14ac:dyDescent="0.25">
      <c r="C468" s="1">
        <v>705</v>
      </c>
      <c r="D468" s="46"/>
      <c r="E468" s="1"/>
      <c r="F468" s="1"/>
      <c r="G468" s="1"/>
      <c r="H468" s="1"/>
      <c r="I468" s="1"/>
      <c r="J468" s="1"/>
      <c r="K468" s="1"/>
      <c r="L468" s="1"/>
      <c r="M468" s="1"/>
      <c r="N468" s="1"/>
      <c r="O468" s="1"/>
      <c r="P468" s="1"/>
      <c r="Q468" s="47" t="s">
        <v>603</v>
      </c>
      <c r="R468" s="46"/>
      <c r="S468" s="46"/>
      <c r="T468" s="48" t="s">
        <v>603</v>
      </c>
      <c r="U468" s="49" t="s">
        <v>603</v>
      </c>
      <c r="V468" s="50"/>
      <c r="W468" s="1"/>
      <c r="X468" s="1"/>
      <c r="Y468" s="1"/>
      <c r="Z468" s="1"/>
      <c r="AA468" s="1"/>
      <c r="AB468" s="1"/>
    </row>
    <row r="469" spans="3:28" x14ac:dyDescent="0.25">
      <c r="C469" s="1">
        <v>706</v>
      </c>
      <c r="D469" s="46"/>
      <c r="E469" s="1"/>
      <c r="F469" s="1"/>
      <c r="G469" s="1"/>
      <c r="H469" s="1"/>
      <c r="I469" s="1"/>
      <c r="J469" s="1"/>
      <c r="K469" s="1"/>
      <c r="L469" s="1"/>
      <c r="M469" s="1"/>
      <c r="N469" s="1"/>
      <c r="O469" s="1"/>
      <c r="P469" s="1"/>
      <c r="Q469" s="47" t="s">
        <v>603</v>
      </c>
      <c r="R469" s="46"/>
      <c r="S469" s="46"/>
      <c r="T469" s="48" t="s">
        <v>603</v>
      </c>
      <c r="U469" s="49" t="s">
        <v>603</v>
      </c>
      <c r="V469" s="50"/>
      <c r="W469" s="1"/>
      <c r="X469" s="1"/>
      <c r="Y469" s="1"/>
      <c r="Z469" s="1"/>
      <c r="AA469" s="1"/>
      <c r="AB469" s="1"/>
    </row>
    <row r="470" spans="3:28" x14ac:dyDescent="0.25">
      <c r="C470" s="1">
        <v>707</v>
      </c>
      <c r="D470" s="46"/>
      <c r="E470" s="1"/>
      <c r="F470" s="1"/>
      <c r="G470" s="1"/>
      <c r="H470" s="1"/>
      <c r="I470" s="1"/>
      <c r="J470" s="1"/>
      <c r="K470" s="1"/>
      <c r="L470" s="1"/>
      <c r="M470" s="1"/>
      <c r="N470" s="1"/>
      <c r="O470" s="1"/>
      <c r="P470" s="1"/>
      <c r="Q470" s="47" t="s">
        <v>603</v>
      </c>
      <c r="R470" s="46"/>
      <c r="S470" s="46"/>
      <c r="T470" s="48" t="s">
        <v>603</v>
      </c>
      <c r="U470" s="49" t="s">
        <v>603</v>
      </c>
      <c r="V470" s="50"/>
      <c r="W470" s="1"/>
      <c r="X470" s="1"/>
      <c r="Y470" s="1"/>
      <c r="Z470" s="1"/>
      <c r="AA470" s="1"/>
      <c r="AB470" s="1"/>
    </row>
    <row r="471" spans="3:28" x14ac:dyDescent="0.25">
      <c r="C471" s="1">
        <v>708</v>
      </c>
      <c r="D471" s="46"/>
      <c r="E471" s="1"/>
      <c r="F471" s="1"/>
      <c r="G471" s="1"/>
      <c r="H471" s="1"/>
      <c r="I471" s="1"/>
      <c r="J471" s="1"/>
      <c r="K471" s="1"/>
      <c r="L471" s="1"/>
      <c r="M471" s="1"/>
      <c r="N471" s="1"/>
      <c r="O471" s="1"/>
      <c r="P471" s="1"/>
      <c r="Q471" s="47" t="s">
        <v>603</v>
      </c>
      <c r="R471" s="46"/>
      <c r="S471" s="46"/>
      <c r="T471" s="48" t="s">
        <v>603</v>
      </c>
      <c r="U471" s="49" t="s">
        <v>603</v>
      </c>
      <c r="V471" s="50"/>
      <c r="W471" s="1"/>
      <c r="X471" s="1"/>
      <c r="Y471" s="1"/>
      <c r="Z471" s="1"/>
      <c r="AA471" s="1"/>
      <c r="AB471" s="1"/>
    </row>
    <row r="472" spans="3:28" x14ac:dyDescent="0.25">
      <c r="C472" s="1">
        <v>709</v>
      </c>
      <c r="D472" s="46"/>
      <c r="E472" s="1"/>
      <c r="F472" s="1"/>
      <c r="G472" s="1"/>
      <c r="H472" s="1"/>
      <c r="I472" s="1"/>
      <c r="J472" s="1"/>
      <c r="K472" s="1"/>
      <c r="L472" s="1"/>
      <c r="M472" s="1"/>
      <c r="N472" s="1"/>
      <c r="O472" s="1"/>
      <c r="P472" s="1"/>
      <c r="Q472" s="47" t="s">
        <v>603</v>
      </c>
      <c r="R472" s="46"/>
      <c r="S472" s="46"/>
      <c r="T472" s="48" t="s">
        <v>603</v>
      </c>
      <c r="U472" s="49" t="s">
        <v>603</v>
      </c>
      <c r="V472" s="50"/>
      <c r="W472" s="1"/>
      <c r="X472" s="1"/>
      <c r="Y472" s="1"/>
      <c r="Z472" s="1"/>
      <c r="AA472" s="1"/>
      <c r="AB472" s="1"/>
    </row>
    <row r="473" spans="3:28" x14ac:dyDescent="0.25">
      <c r="C473" s="1">
        <v>710</v>
      </c>
      <c r="D473" s="46"/>
      <c r="E473" s="1"/>
      <c r="F473" s="1"/>
      <c r="G473" s="1"/>
      <c r="H473" s="1"/>
      <c r="I473" s="1"/>
      <c r="J473" s="1"/>
      <c r="K473" s="1"/>
      <c r="L473" s="1"/>
      <c r="M473" s="1"/>
      <c r="N473" s="1"/>
      <c r="O473" s="1"/>
      <c r="P473" s="1"/>
      <c r="Q473" s="47" t="s">
        <v>603</v>
      </c>
      <c r="R473" s="46"/>
      <c r="S473" s="46"/>
      <c r="T473" s="48" t="s">
        <v>603</v>
      </c>
      <c r="U473" s="49" t="s">
        <v>603</v>
      </c>
      <c r="V473" s="50"/>
      <c r="W473" s="1"/>
      <c r="X473" s="1"/>
      <c r="Y473" s="1"/>
      <c r="Z473" s="1"/>
      <c r="AA473" s="1"/>
      <c r="AB473" s="1"/>
    </row>
    <row r="474" spans="3:28" x14ac:dyDescent="0.25">
      <c r="C474" s="1">
        <v>711</v>
      </c>
      <c r="D474" s="46"/>
      <c r="E474" s="1"/>
      <c r="F474" s="1"/>
      <c r="G474" s="1"/>
      <c r="H474" s="1"/>
      <c r="I474" s="1"/>
      <c r="J474" s="1"/>
      <c r="K474" s="1"/>
      <c r="L474" s="1"/>
      <c r="M474" s="1"/>
      <c r="N474" s="1"/>
      <c r="O474" s="1"/>
      <c r="P474" s="1"/>
      <c r="Q474" s="47" t="s">
        <v>603</v>
      </c>
      <c r="R474" s="46"/>
      <c r="S474" s="46"/>
      <c r="T474" s="48" t="s">
        <v>603</v>
      </c>
      <c r="U474" s="49" t="s">
        <v>603</v>
      </c>
      <c r="V474" s="50"/>
      <c r="W474" s="1"/>
      <c r="X474" s="1"/>
      <c r="Y474" s="1"/>
      <c r="Z474" s="1"/>
      <c r="AA474" s="1"/>
      <c r="AB474" s="1"/>
    </row>
    <row r="475" spans="3:28" x14ac:dyDescent="0.25">
      <c r="C475" s="1">
        <v>712</v>
      </c>
      <c r="D475" s="46"/>
      <c r="E475" s="1"/>
      <c r="F475" s="1"/>
      <c r="G475" s="1"/>
      <c r="H475" s="1"/>
      <c r="I475" s="1"/>
      <c r="J475" s="1"/>
      <c r="K475" s="1"/>
      <c r="L475" s="1"/>
      <c r="M475" s="1"/>
      <c r="N475" s="1"/>
      <c r="O475" s="1"/>
      <c r="P475" s="1"/>
      <c r="Q475" s="47" t="s">
        <v>603</v>
      </c>
      <c r="R475" s="46"/>
      <c r="S475" s="46"/>
      <c r="T475" s="48" t="s">
        <v>603</v>
      </c>
      <c r="U475" s="49" t="s">
        <v>603</v>
      </c>
      <c r="V475" s="50"/>
      <c r="W475" s="1"/>
      <c r="X475" s="1"/>
      <c r="Y475" s="1"/>
      <c r="Z475" s="1"/>
      <c r="AA475" s="1"/>
      <c r="AB475" s="1"/>
    </row>
    <row r="476" spans="3:28" x14ac:dyDescent="0.25">
      <c r="C476" s="1">
        <v>713</v>
      </c>
      <c r="D476" s="46"/>
      <c r="E476" s="1"/>
      <c r="F476" s="1"/>
      <c r="G476" s="1"/>
      <c r="H476" s="1"/>
      <c r="I476" s="1"/>
      <c r="J476" s="1"/>
      <c r="K476" s="1"/>
      <c r="L476" s="1"/>
      <c r="M476" s="1"/>
      <c r="N476" s="1"/>
      <c r="O476" s="1"/>
      <c r="P476" s="1"/>
      <c r="Q476" s="47" t="s">
        <v>603</v>
      </c>
      <c r="R476" s="46"/>
      <c r="S476" s="46"/>
      <c r="T476" s="48" t="s">
        <v>603</v>
      </c>
      <c r="U476" s="49" t="s">
        <v>603</v>
      </c>
      <c r="V476" s="50"/>
      <c r="W476" s="1"/>
      <c r="X476" s="1"/>
      <c r="Y476" s="1"/>
      <c r="Z476" s="1"/>
      <c r="AA476" s="1"/>
      <c r="AB476" s="1"/>
    </row>
    <row r="477" spans="3:28" x14ac:dyDescent="0.25">
      <c r="C477" s="1">
        <v>714</v>
      </c>
      <c r="D477" s="46"/>
      <c r="E477" s="1"/>
      <c r="F477" s="1"/>
      <c r="G477" s="1"/>
      <c r="H477" s="1"/>
      <c r="I477" s="1"/>
      <c r="J477" s="1"/>
      <c r="K477" s="1"/>
      <c r="L477" s="1"/>
      <c r="M477" s="1"/>
      <c r="N477" s="1"/>
      <c r="O477" s="1"/>
      <c r="P477" s="1"/>
      <c r="Q477" s="47" t="s">
        <v>603</v>
      </c>
      <c r="R477" s="46"/>
      <c r="S477" s="46"/>
      <c r="T477" s="48" t="s">
        <v>603</v>
      </c>
      <c r="U477" s="49" t="s">
        <v>603</v>
      </c>
      <c r="V477" s="50"/>
      <c r="W477" s="1"/>
      <c r="X477" s="1"/>
      <c r="Y477" s="1"/>
      <c r="Z477" s="1"/>
      <c r="AA477" s="1"/>
      <c r="AB477" s="1"/>
    </row>
    <row r="478" spans="3:28" x14ac:dyDescent="0.25">
      <c r="C478" s="1">
        <v>715</v>
      </c>
      <c r="D478" s="46"/>
      <c r="E478" s="1"/>
      <c r="F478" s="1"/>
      <c r="G478" s="1"/>
      <c r="H478" s="1"/>
      <c r="I478" s="1"/>
      <c r="J478" s="1"/>
      <c r="K478" s="1"/>
      <c r="L478" s="1"/>
      <c r="M478" s="1"/>
      <c r="N478" s="1"/>
      <c r="O478" s="1"/>
      <c r="P478" s="1"/>
      <c r="Q478" s="47" t="s">
        <v>603</v>
      </c>
      <c r="R478" s="46"/>
      <c r="S478" s="46"/>
      <c r="T478" s="48" t="s">
        <v>603</v>
      </c>
      <c r="U478" s="49" t="s">
        <v>603</v>
      </c>
      <c r="V478" s="50"/>
      <c r="W478" s="1"/>
      <c r="X478" s="1"/>
      <c r="Y478" s="1"/>
      <c r="Z478" s="1"/>
      <c r="AA478" s="1"/>
      <c r="AB478" s="1"/>
    </row>
    <row r="479" spans="3:28" x14ac:dyDescent="0.25">
      <c r="C479" s="1">
        <v>716</v>
      </c>
      <c r="D479" s="46"/>
      <c r="E479" s="1"/>
      <c r="F479" s="1"/>
      <c r="G479" s="1"/>
      <c r="H479" s="1"/>
      <c r="I479" s="1"/>
      <c r="J479" s="1"/>
      <c r="K479" s="1"/>
      <c r="L479" s="1"/>
      <c r="M479" s="1"/>
      <c r="N479" s="1"/>
      <c r="O479" s="1"/>
      <c r="P479" s="1"/>
      <c r="Q479" s="47" t="s">
        <v>603</v>
      </c>
      <c r="R479" s="46"/>
      <c r="S479" s="46"/>
      <c r="T479" s="48" t="s">
        <v>603</v>
      </c>
      <c r="U479" s="49" t="s">
        <v>603</v>
      </c>
      <c r="V479" s="50"/>
      <c r="W479" s="1"/>
      <c r="X479" s="1"/>
      <c r="Y479" s="1"/>
      <c r="Z479" s="1"/>
      <c r="AA479" s="1"/>
      <c r="AB479" s="1"/>
    </row>
    <row r="480" spans="3:28" x14ac:dyDescent="0.25">
      <c r="C480" s="1">
        <v>717</v>
      </c>
      <c r="D480" s="46"/>
      <c r="E480" s="1"/>
      <c r="F480" s="1"/>
      <c r="G480" s="1"/>
      <c r="H480" s="1"/>
      <c r="I480" s="1"/>
      <c r="J480" s="1"/>
      <c r="K480" s="1"/>
      <c r="L480" s="1"/>
      <c r="M480" s="1"/>
      <c r="N480" s="1"/>
      <c r="O480" s="1"/>
      <c r="P480" s="1"/>
      <c r="Q480" s="47" t="s">
        <v>603</v>
      </c>
      <c r="R480" s="46"/>
      <c r="S480" s="46"/>
      <c r="T480" s="48" t="s">
        <v>603</v>
      </c>
      <c r="U480" s="49" t="s">
        <v>603</v>
      </c>
      <c r="V480" s="50"/>
      <c r="W480" s="1"/>
      <c r="X480" s="1"/>
      <c r="Y480" s="1"/>
      <c r="Z480" s="1"/>
      <c r="AA480" s="1"/>
      <c r="AB480" s="1"/>
    </row>
    <row r="481" spans="3:28" x14ac:dyDescent="0.25">
      <c r="C481" s="1">
        <v>718</v>
      </c>
      <c r="D481" s="46"/>
      <c r="E481" s="1"/>
      <c r="F481" s="1"/>
      <c r="G481" s="1"/>
      <c r="H481" s="1"/>
      <c r="I481" s="1"/>
      <c r="J481" s="1"/>
      <c r="K481" s="1"/>
      <c r="L481" s="1"/>
      <c r="M481" s="1"/>
      <c r="N481" s="1"/>
      <c r="O481" s="1"/>
      <c r="P481" s="1"/>
      <c r="Q481" s="47" t="s">
        <v>603</v>
      </c>
      <c r="R481" s="46"/>
      <c r="S481" s="46"/>
      <c r="T481" s="48" t="s">
        <v>603</v>
      </c>
      <c r="U481" s="49" t="s">
        <v>603</v>
      </c>
      <c r="V481" s="50"/>
      <c r="W481" s="1"/>
      <c r="X481" s="1"/>
      <c r="Y481" s="1"/>
      <c r="Z481" s="1"/>
      <c r="AA481" s="1"/>
      <c r="AB481" s="1"/>
    </row>
    <row r="482" spans="3:28" x14ac:dyDescent="0.25">
      <c r="C482" s="1">
        <v>719</v>
      </c>
      <c r="D482" s="46"/>
      <c r="E482" s="1"/>
      <c r="F482" s="1"/>
      <c r="G482" s="1"/>
      <c r="H482" s="1"/>
      <c r="I482" s="1"/>
      <c r="J482" s="1"/>
      <c r="K482" s="1"/>
      <c r="L482" s="1"/>
      <c r="M482" s="1"/>
      <c r="N482" s="1"/>
      <c r="O482" s="1"/>
      <c r="P482" s="1"/>
      <c r="Q482" s="47" t="s">
        <v>603</v>
      </c>
      <c r="R482" s="46"/>
      <c r="S482" s="46"/>
      <c r="T482" s="48" t="s">
        <v>603</v>
      </c>
      <c r="U482" s="49" t="s">
        <v>603</v>
      </c>
      <c r="V482" s="50"/>
      <c r="W482" s="1"/>
      <c r="X482" s="1"/>
      <c r="Y482" s="1"/>
      <c r="Z482" s="1"/>
      <c r="AA482" s="1"/>
      <c r="AB482" s="1"/>
    </row>
    <row r="483" spans="3:28" x14ac:dyDescent="0.25">
      <c r="C483" s="1">
        <v>720</v>
      </c>
      <c r="D483" s="46"/>
      <c r="E483" s="1"/>
      <c r="F483" s="1"/>
      <c r="G483" s="1"/>
      <c r="H483" s="1"/>
      <c r="I483" s="1"/>
      <c r="J483" s="1"/>
      <c r="K483" s="1"/>
      <c r="L483" s="1"/>
      <c r="M483" s="1"/>
      <c r="N483" s="1"/>
      <c r="O483" s="1"/>
      <c r="P483" s="1"/>
      <c r="Q483" s="47" t="s">
        <v>603</v>
      </c>
      <c r="R483" s="46"/>
      <c r="S483" s="46"/>
      <c r="T483" s="48" t="s">
        <v>603</v>
      </c>
      <c r="U483" s="49" t="s">
        <v>603</v>
      </c>
      <c r="V483" s="50"/>
      <c r="W483" s="1"/>
      <c r="X483" s="1"/>
      <c r="Y483" s="1"/>
      <c r="Z483" s="1"/>
      <c r="AA483" s="1"/>
      <c r="AB483" s="1"/>
    </row>
    <row r="484" spans="3:28" x14ac:dyDescent="0.25">
      <c r="C484" s="1">
        <v>721</v>
      </c>
      <c r="D484" s="46"/>
      <c r="E484" s="1"/>
      <c r="F484" s="1"/>
      <c r="G484" s="1"/>
      <c r="H484" s="1"/>
      <c r="I484" s="1"/>
      <c r="J484" s="1"/>
      <c r="K484" s="1"/>
      <c r="L484" s="1"/>
      <c r="M484" s="1"/>
      <c r="N484" s="1"/>
      <c r="O484" s="1"/>
      <c r="P484" s="1"/>
      <c r="Q484" s="47" t="s">
        <v>603</v>
      </c>
      <c r="R484" s="46"/>
      <c r="S484" s="46"/>
      <c r="T484" s="48" t="s">
        <v>603</v>
      </c>
      <c r="U484" s="49" t="s">
        <v>603</v>
      </c>
      <c r="V484" s="50"/>
      <c r="W484" s="1"/>
      <c r="X484" s="1"/>
      <c r="Y484" s="1"/>
      <c r="Z484" s="1"/>
      <c r="AA484" s="1"/>
      <c r="AB484" s="1"/>
    </row>
    <row r="485" spans="3:28" x14ac:dyDescent="0.25">
      <c r="C485" s="1">
        <v>722</v>
      </c>
      <c r="D485" s="46"/>
      <c r="E485" s="1"/>
      <c r="F485" s="1"/>
      <c r="G485" s="1"/>
      <c r="H485" s="1"/>
      <c r="I485" s="1"/>
      <c r="J485" s="1"/>
      <c r="K485" s="1"/>
      <c r="L485" s="1"/>
      <c r="M485" s="1"/>
      <c r="N485" s="1"/>
      <c r="O485" s="1"/>
      <c r="P485" s="1"/>
      <c r="Q485" s="47" t="s">
        <v>603</v>
      </c>
      <c r="R485" s="46"/>
      <c r="S485" s="46"/>
      <c r="T485" s="48" t="s">
        <v>603</v>
      </c>
      <c r="U485" s="49" t="s">
        <v>603</v>
      </c>
      <c r="V485" s="50"/>
      <c r="W485" s="1"/>
      <c r="X485" s="1"/>
      <c r="Y485" s="1"/>
      <c r="Z485" s="1"/>
      <c r="AA485" s="1"/>
      <c r="AB485" s="1"/>
    </row>
    <row r="486" spans="3:28" x14ac:dyDescent="0.25">
      <c r="C486" s="1">
        <v>723</v>
      </c>
      <c r="D486" s="46"/>
      <c r="E486" s="1"/>
      <c r="F486" s="1"/>
      <c r="G486" s="1"/>
      <c r="H486" s="1"/>
      <c r="I486" s="1"/>
      <c r="J486" s="1"/>
      <c r="K486" s="1"/>
      <c r="L486" s="1"/>
      <c r="M486" s="1"/>
      <c r="N486" s="1"/>
      <c r="O486" s="1"/>
      <c r="P486" s="1"/>
      <c r="Q486" s="47" t="s">
        <v>603</v>
      </c>
      <c r="R486" s="46"/>
      <c r="S486" s="46"/>
      <c r="T486" s="48" t="s">
        <v>603</v>
      </c>
      <c r="U486" s="49" t="s">
        <v>603</v>
      </c>
      <c r="V486" s="50"/>
      <c r="W486" s="1"/>
      <c r="X486" s="1"/>
      <c r="Y486" s="1"/>
      <c r="Z486" s="1"/>
      <c r="AA486" s="1"/>
      <c r="AB486" s="1"/>
    </row>
    <row r="487" spans="3:28" x14ac:dyDescent="0.25">
      <c r="C487" s="1">
        <v>724</v>
      </c>
      <c r="D487" s="46"/>
      <c r="E487" s="1"/>
      <c r="F487" s="1"/>
      <c r="G487" s="1"/>
      <c r="H487" s="1"/>
      <c r="I487" s="1"/>
      <c r="J487" s="1"/>
      <c r="K487" s="1"/>
      <c r="L487" s="1"/>
      <c r="M487" s="1"/>
      <c r="N487" s="1"/>
      <c r="O487" s="1"/>
      <c r="P487" s="1"/>
      <c r="Q487" s="47" t="s">
        <v>603</v>
      </c>
      <c r="R487" s="46"/>
      <c r="S487" s="46"/>
      <c r="T487" s="48" t="s">
        <v>603</v>
      </c>
      <c r="U487" s="49" t="s">
        <v>603</v>
      </c>
      <c r="V487" s="50"/>
      <c r="W487" s="1"/>
      <c r="X487" s="1"/>
      <c r="Y487" s="1"/>
      <c r="Z487" s="1"/>
      <c r="AA487" s="1"/>
      <c r="AB487" s="1"/>
    </row>
    <row r="488" spans="3:28" x14ac:dyDescent="0.25">
      <c r="C488" s="1">
        <v>725</v>
      </c>
      <c r="D488" s="46"/>
      <c r="E488" s="1"/>
      <c r="F488" s="1"/>
      <c r="G488" s="1"/>
      <c r="H488" s="1"/>
      <c r="I488" s="1"/>
      <c r="J488" s="1"/>
      <c r="K488" s="1"/>
      <c r="L488" s="1"/>
      <c r="M488" s="1"/>
      <c r="N488" s="1"/>
      <c r="O488" s="1"/>
      <c r="P488" s="1"/>
      <c r="Q488" s="47" t="s">
        <v>603</v>
      </c>
      <c r="R488" s="46"/>
      <c r="S488" s="46"/>
      <c r="T488" s="48" t="s">
        <v>603</v>
      </c>
      <c r="U488" s="49" t="s">
        <v>603</v>
      </c>
      <c r="V488" s="50"/>
      <c r="W488" s="1"/>
      <c r="X488" s="1"/>
      <c r="Y488" s="1"/>
      <c r="Z488" s="1"/>
      <c r="AA488" s="1"/>
      <c r="AB488" s="1"/>
    </row>
    <row r="489" spans="3:28" x14ac:dyDescent="0.25">
      <c r="C489" s="1">
        <v>726</v>
      </c>
      <c r="D489" s="46"/>
      <c r="E489" s="1"/>
      <c r="F489" s="1"/>
      <c r="G489" s="1"/>
      <c r="H489" s="1"/>
      <c r="I489" s="1"/>
      <c r="J489" s="1"/>
      <c r="K489" s="1"/>
      <c r="L489" s="1"/>
      <c r="M489" s="1"/>
      <c r="N489" s="1"/>
      <c r="O489" s="1"/>
      <c r="P489" s="1"/>
      <c r="Q489" s="47" t="s">
        <v>603</v>
      </c>
      <c r="R489" s="46"/>
      <c r="S489" s="46"/>
      <c r="T489" s="48" t="s">
        <v>603</v>
      </c>
      <c r="U489" s="49" t="s">
        <v>603</v>
      </c>
      <c r="V489" s="50"/>
      <c r="W489" s="1"/>
      <c r="X489" s="1"/>
      <c r="Y489" s="1"/>
      <c r="Z489" s="1"/>
      <c r="AA489" s="1"/>
      <c r="AB489" s="1"/>
    </row>
    <row r="490" spans="3:28" x14ac:dyDescent="0.25">
      <c r="C490" s="1">
        <v>727</v>
      </c>
      <c r="D490" s="46"/>
      <c r="E490" s="1"/>
      <c r="F490" s="1"/>
      <c r="G490" s="1"/>
      <c r="H490" s="1"/>
      <c r="I490" s="1"/>
      <c r="J490" s="1"/>
      <c r="K490" s="1"/>
      <c r="L490" s="1"/>
      <c r="M490" s="1"/>
      <c r="N490" s="1"/>
      <c r="O490" s="1"/>
      <c r="P490" s="1"/>
      <c r="Q490" s="47" t="s">
        <v>603</v>
      </c>
      <c r="R490" s="46"/>
      <c r="S490" s="46"/>
      <c r="T490" s="48" t="s">
        <v>603</v>
      </c>
      <c r="U490" s="49" t="s">
        <v>603</v>
      </c>
      <c r="V490" s="50"/>
      <c r="W490" s="1"/>
      <c r="X490" s="1"/>
      <c r="Y490" s="1"/>
      <c r="Z490" s="1"/>
      <c r="AA490" s="1"/>
      <c r="AB490" s="1"/>
    </row>
    <row r="491" spans="3:28" x14ac:dyDescent="0.25">
      <c r="C491" s="1">
        <v>728</v>
      </c>
      <c r="D491" s="46"/>
      <c r="E491" s="1"/>
      <c r="F491" s="1"/>
      <c r="G491" s="1"/>
      <c r="H491" s="1"/>
      <c r="I491" s="1"/>
      <c r="J491" s="1"/>
      <c r="K491" s="1"/>
      <c r="L491" s="1"/>
      <c r="M491" s="1"/>
      <c r="N491" s="1"/>
      <c r="O491" s="1"/>
      <c r="P491" s="1"/>
      <c r="Q491" s="47" t="s">
        <v>603</v>
      </c>
      <c r="R491" s="46"/>
      <c r="S491" s="46"/>
      <c r="T491" s="48" t="s">
        <v>603</v>
      </c>
      <c r="U491" s="49" t="s">
        <v>603</v>
      </c>
      <c r="V491" s="50"/>
      <c r="W491" s="1"/>
      <c r="X491" s="1"/>
      <c r="Y491" s="1"/>
      <c r="Z491" s="1"/>
      <c r="AA491" s="1"/>
      <c r="AB491" s="1"/>
    </row>
    <row r="492" spans="3:28" x14ac:dyDescent="0.25">
      <c r="C492" s="1">
        <v>729</v>
      </c>
      <c r="D492" s="46"/>
      <c r="E492" s="1"/>
      <c r="F492" s="1"/>
      <c r="G492" s="1"/>
      <c r="H492" s="1"/>
      <c r="I492" s="1"/>
      <c r="J492" s="1"/>
      <c r="K492" s="1"/>
      <c r="L492" s="1"/>
      <c r="M492" s="1"/>
      <c r="N492" s="1"/>
      <c r="O492" s="1"/>
      <c r="P492" s="1"/>
      <c r="Q492" s="47" t="s">
        <v>603</v>
      </c>
      <c r="R492" s="46"/>
      <c r="S492" s="46"/>
      <c r="T492" s="48" t="s">
        <v>603</v>
      </c>
      <c r="U492" s="49" t="s">
        <v>603</v>
      </c>
      <c r="V492" s="50"/>
      <c r="W492" s="1"/>
      <c r="X492" s="1"/>
      <c r="Y492" s="1"/>
      <c r="Z492" s="1"/>
      <c r="AA492" s="1"/>
      <c r="AB492" s="1"/>
    </row>
    <row r="493" spans="3:28" x14ac:dyDescent="0.25">
      <c r="C493" s="1">
        <v>730</v>
      </c>
      <c r="D493" s="46"/>
      <c r="E493" s="1"/>
      <c r="F493" s="1"/>
      <c r="G493" s="1"/>
      <c r="H493" s="1"/>
      <c r="I493" s="1"/>
      <c r="J493" s="1"/>
      <c r="K493" s="1"/>
      <c r="L493" s="1"/>
      <c r="M493" s="1"/>
      <c r="N493" s="1"/>
      <c r="O493" s="1"/>
      <c r="P493" s="1"/>
      <c r="Q493" s="47" t="s">
        <v>603</v>
      </c>
      <c r="R493" s="46"/>
      <c r="S493" s="46"/>
      <c r="T493" s="48" t="s">
        <v>603</v>
      </c>
      <c r="U493" s="49" t="s">
        <v>603</v>
      </c>
      <c r="V493" s="50"/>
      <c r="W493" s="1"/>
      <c r="X493" s="1"/>
      <c r="Y493" s="1"/>
      <c r="Z493" s="1"/>
      <c r="AA493" s="1"/>
      <c r="AB493" s="1"/>
    </row>
    <row r="494" spans="3:28" x14ac:dyDescent="0.25">
      <c r="C494" s="1">
        <v>731</v>
      </c>
      <c r="D494" s="46"/>
      <c r="E494" s="1"/>
      <c r="F494" s="1"/>
      <c r="G494" s="1"/>
      <c r="H494" s="1"/>
      <c r="I494" s="1"/>
      <c r="J494" s="1"/>
      <c r="K494" s="1"/>
      <c r="L494" s="1"/>
      <c r="M494" s="1"/>
      <c r="N494" s="1"/>
      <c r="O494" s="1"/>
      <c r="P494" s="1"/>
      <c r="Q494" s="47" t="s">
        <v>603</v>
      </c>
      <c r="R494" s="46"/>
      <c r="S494" s="46"/>
      <c r="T494" s="48" t="s">
        <v>603</v>
      </c>
      <c r="U494" s="49" t="s">
        <v>603</v>
      </c>
      <c r="V494" s="50"/>
      <c r="W494" s="1"/>
      <c r="X494" s="1"/>
      <c r="Y494" s="1"/>
      <c r="Z494" s="1"/>
      <c r="AA494" s="1"/>
      <c r="AB494" s="1"/>
    </row>
    <row r="495" spans="3:28" x14ac:dyDescent="0.25">
      <c r="C495" s="1">
        <v>732</v>
      </c>
      <c r="D495" s="46"/>
      <c r="E495" s="1"/>
      <c r="F495" s="1"/>
      <c r="G495" s="1"/>
      <c r="H495" s="1"/>
      <c r="I495" s="1"/>
      <c r="J495" s="1"/>
      <c r="K495" s="1"/>
      <c r="L495" s="1"/>
      <c r="M495" s="1"/>
      <c r="N495" s="1"/>
      <c r="O495" s="1"/>
      <c r="P495" s="1"/>
      <c r="Q495" s="47" t="s">
        <v>603</v>
      </c>
      <c r="R495" s="46"/>
      <c r="S495" s="46"/>
      <c r="T495" s="48" t="s">
        <v>603</v>
      </c>
      <c r="U495" s="49" t="s">
        <v>603</v>
      </c>
      <c r="V495" s="50"/>
      <c r="W495" s="1"/>
      <c r="X495" s="1"/>
      <c r="Y495" s="1"/>
      <c r="Z495" s="1"/>
      <c r="AA495" s="1"/>
      <c r="AB495" s="1"/>
    </row>
    <row r="496" spans="3:28" x14ac:dyDescent="0.25">
      <c r="C496" s="1">
        <v>733</v>
      </c>
      <c r="D496" s="46"/>
      <c r="E496" s="1"/>
      <c r="F496" s="1"/>
      <c r="G496" s="1"/>
      <c r="H496" s="1"/>
      <c r="I496" s="1"/>
      <c r="J496" s="1"/>
      <c r="K496" s="1"/>
      <c r="L496" s="1"/>
      <c r="M496" s="1"/>
      <c r="N496" s="1"/>
      <c r="O496" s="1"/>
      <c r="P496" s="1"/>
      <c r="Q496" s="47" t="s">
        <v>603</v>
      </c>
      <c r="R496" s="46"/>
      <c r="S496" s="46"/>
      <c r="T496" s="48" t="s">
        <v>603</v>
      </c>
      <c r="U496" s="49" t="s">
        <v>603</v>
      </c>
      <c r="V496" s="50"/>
      <c r="W496" s="1"/>
      <c r="X496" s="1"/>
      <c r="Y496" s="1"/>
      <c r="Z496" s="1"/>
      <c r="AA496" s="1"/>
      <c r="AB496" s="1"/>
    </row>
    <row r="497" spans="3:28" x14ac:dyDescent="0.25">
      <c r="C497" s="1">
        <v>734</v>
      </c>
      <c r="D497" s="46"/>
      <c r="E497" s="1"/>
      <c r="F497" s="1"/>
      <c r="G497" s="1"/>
      <c r="H497" s="1"/>
      <c r="I497" s="1"/>
      <c r="J497" s="1"/>
      <c r="K497" s="1"/>
      <c r="L497" s="1"/>
      <c r="M497" s="1"/>
      <c r="N497" s="1"/>
      <c r="O497" s="1"/>
      <c r="P497" s="1"/>
      <c r="Q497" s="47" t="s">
        <v>603</v>
      </c>
      <c r="R497" s="46"/>
      <c r="S497" s="46"/>
      <c r="T497" s="48" t="s">
        <v>603</v>
      </c>
      <c r="U497" s="49" t="s">
        <v>603</v>
      </c>
      <c r="V497" s="50"/>
      <c r="W497" s="1"/>
      <c r="X497" s="1"/>
      <c r="Y497" s="1"/>
      <c r="Z497" s="1"/>
      <c r="AA497" s="1"/>
      <c r="AB497" s="1"/>
    </row>
    <row r="498" spans="3:28" x14ac:dyDescent="0.25">
      <c r="C498" s="1">
        <v>735</v>
      </c>
      <c r="D498" s="46"/>
      <c r="E498" s="1"/>
      <c r="F498" s="1"/>
      <c r="G498" s="1"/>
      <c r="H498" s="1"/>
      <c r="I498" s="1"/>
      <c r="J498" s="1"/>
      <c r="K498" s="1"/>
      <c r="L498" s="1"/>
      <c r="M498" s="1"/>
      <c r="N498" s="1"/>
      <c r="O498" s="1"/>
      <c r="P498" s="1"/>
      <c r="Q498" s="47" t="s">
        <v>603</v>
      </c>
      <c r="R498" s="46"/>
      <c r="S498" s="46"/>
      <c r="T498" s="48" t="s">
        <v>603</v>
      </c>
      <c r="U498" s="49" t="s">
        <v>603</v>
      </c>
      <c r="V498" s="50"/>
      <c r="W498" s="1"/>
      <c r="X498" s="1"/>
      <c r="Y498" s="1"/>
      <c r="Z498" s="1"/>
      <c r="AA498" s="1"/>
      <c r="AB498" s="1"/>
    </row>
    <row r="499" spans="3:28" x14ac:dyDescent="0.25">
      <c r="C499" s="1">
        <v>736</v>
      </c>
      <c r="D499" s="46"/>
      <c r="E499" s="1"/>
      <c r="F499" s="1"/>
      <c r="G499" s="1"/>
      <c r="H499" s="1"/>
      <c r="I499" s="1"/>
      <c r="J499" s="1"/>
      <c r="K499" s="1"/>
      <c r="L499" s="1"/>
      <c r="M499" s="1"/>
      <c r="N499" s="1"/>
      <c r="O499" s="1"/>
      <c r="P499" s="1"/>
      <c r="Q499" s="47" t="s">
        <v>603</v>
      </c>
      <c r="R499" s="46"/>
      <c r="S499" s="46"/>
      <c r="T499" s="48" t="s">
        <v>603</v>
      </c>
      <c r="U499" s="49" t="s">
        <v>603</v>
      </c>
      <c r="V499" s="50"/>
      <c r="W499" s="1"/>
      <c r="X499" s="1"/>
      <c r="Y499" s="1"/>
      <c r="Z499" s="1"/>
      <c r="AA499" s="1"/>
      <c r="AB499" s="1"/>
    </row>
    <row r="500" spans="3:28" x14ac:dyDescent="0.25">
      <c r="C500" s="1">
        <v>737</v>
      </c>
      <c r="D500" s="46"/>
      <c r="E500" s="1"/>
      <c r="F500" s="1"/>
      <c r="G500" s="1"/>
      <c r="H500" s="1"/>
      <c r="I500" s="1"/>
      <c r="J500" s="1"/>
      <c r="K500" s="1"/>
      <c r="L500" s="1"/>
      <c r="M500" s="1"/>
      <c r="N500" s="1"/>
      <c r="O500" s="1"/>
      <c r="P500" s="1"/>
      <c r="Q500" s="47" t="s">
        <v>603</v>
      </c>
      <c r="R500" s="46"/>
      <c r="S500" s="46"/>
      <c r="T500" s="48" t="s">
        <v>603</v>
      </c>
      <c r="U500" s="49" t="s">
        <v>603</v>
      </c>
      <c r="V500" s="50"/>
      <c r="W500" s="1"/>
      <c r="X500" s="1"/>
      <c r="Y500" s="1"/>
      <c r="Z500" s="1"/>
      <c r="AA500" s="1"/>
      <c r="AB500" s="1"/>
    </row>
    <row r="501" spans="3:28" x14ac:dyDescent="0.25">
      <c r="C501" s="1">
        <v>738</v>
      </c>
      <c r="D501" s="46"/>
      <c r="E501" s="1"/>
      <c r="F501" s="1"/>
      <c r="G501" s="1"/>
      <c r="H501" s="1"/>
      <c r="I501" s="1"/>
      <c r="J501" s="1"/>
      <c r="K501" s="1"/>
      <c r="L501" s="1"/>
      <c r="M501" s="1"/>
      <c r="N501" s="1"/>
      <c r="O501" s="1"/>
      <c r="P501" s="1"/>
      <c r="Q501" s="47" t="s">
        <v>603</v>
      </c>
      <c r="R501" s="46"/>
      <c r="S501" s="46"/>
      <c r="T501" s="48" t="s">
        <v>603</v>
      </c>
      <c r="U501" s="49" t="s">
        <v>603</v>
      </c>
      <c r="V501" s="50"/>
      <c r="W501" s="1"/>
      <c r="X501" s="1"/>
      <c r="Y501" s="1"/>
      <c r="Z501" s="1"/>
      <c r="AA501" s="1"/>
      <c r="AB501" s="1"/>
    </row>
    <row r="502" spans="3:28" x14ac:dyDescent="0.25">
      <c r="C502" s="1">
        <v>739</v>
      </c>
      <c r="D502" s="46"/>
      <c r="E502" s="1"/>
      <c r="F502" s="1"/>
      <c r="G502" s="1"/>
      <c r="H502" s="1"/>
      <c r="I502" s="1"/>
      <c r="J502" s="1"/>
      <c r="K502" s="1"/>
      <c r="L502" s="1"/>
      <c r="M502" s="1"/>
      <c r="N502" s="1"/>
      <c r="O502" s="1"/>
      <c r="P502" s="1"/>
      <c r="Q502" s="47" t="s">
        <v>603</v>
      </c>
      <c r="R502" s="46"/>
      <c r="S502" s="46"/>
      <c r="T502" s="48" t="s">
        <v>603</v>
      </c>
      <c r="U502" s="49" t="s">
        <v>603</v>
      </c>
      <c r="V502" s="50"/>
      <c r="W502" s="1"/>
      <c r="X502" s="1"/>
      <c r="Y502" s="1"/>
      <c r="Z502" s="1"/>
      <c r="AA502" s="1"/>
      <c r="AB502" s="1"/>
    </row>
    <row r="503" spans="3:28" x14ac:dyDescent="0.25">
      <c r="C503" s="1">
        <v>740</v>
      </c>
      <c r="D503" s="46"/>
      <c r="E503" s="1"/>
      <c r="F503" s="1"/>
      <c r="G503" s="1"/>
      <c r="H503" s="1"/>
      <c r="I503" s="1"/>
      <c r="J503" s="1"/>
      <c r="K503" s="1"/>
      <c r="L503" s="1"/>
      <c r="M503" s="1"/>
      <c r="N503" s="1"/>
      <c r="O503" s="1"/>
      <c r="P503" s="1"/>
      <c r="Q503" s="47" t="s">
        <v>603</v>
      </c>
      <c r="R503" s="46"/>
      <c r="S503" s="46"/>
      <c r="T503" s="48" t="s">
        <v>603</v>
      </c>
      <c r="U503" s="49" t="s">
        <v>603</v>
      </c>
      <c r="V503" s="50"/>
      <c r="W503" s="1"/>
      <c r="X503" s="1"/>
      <c r="Y503" s="1"/>
      <c r="Z503" s="1"/>
      <c r="AA503" s="1"/>
      <c r="AB503" s="1"/>
    </row>
    <row r="504" spans="3:28" x14ac:dyDescent="0.25">
      <c r="C504" s="1">
        <v>741</v>
      </c>
      <c r="D504" s="46"/>
      <c r="E504" s="1"/>
      <c r="F504" s="1"/>
      <c r="G504" s="1"/>
      <c r="H504" s="1"/>
      <c r="I504" s="1"/>
      <c r="J504" s="1"/>
      <c r="K504" s="1"/>
      <c r="L504" s="1"/>
      <c r="M504" s="1"/>
      <c r="N504" s="1"/>
      <c r="O504" s="1"/>
      <c r="P504" s="1"/>
      <c r="Q504" s="47" t="s">
        <v>603</v>
      </c>
      <c r="R504" s="46"/>
      <c r="S504" s="46"/>
      <c r="T504" s="48" t="s">
        <v>603</v>
      </c>
      <c r="U504" s="49" t="s">
        <v>603</v>
      </c>
      <c r="V504" s="50"/>
      <c r="W504" s="1"/>
      <c r="X504" s="1"/>
      <c r="Y504" s="1"/>
      <c r="Z504" s="1"/>
      <c r="AA504" s="1"/>
      <c r="AB504" s="1"/>
    </row>
    <row r="505" spans="3:28" x14ac:dyDescent="0.25">
      <c r="C505" s="1">
        <v>742</v>
      </c>
      <c r="D505" s="46"/>
      <c r="E505" s="1"/>
      <c r="F505" s="1"/>
      <c r="G505" s="1"/>
      <c r="H505" s="1"/>
      <c r="I505" s="1"/>
      <c r="J505" s="1"/>
      <c r="K505" s="1"/>
      <c r="L505" s="1"/>
      <c r="M505" s="1"/>
      <c r="N505" s="1"/>
      <c r="O505" s="1"/>
      <c r="P505" s="1"/>
      <c r="Q505" s="47" t="s">
        <v>603</v>
      </c>
      <c r="R505" s="46"/>
      <c r="S505" s="46"/>
      <c r="T505" s="48" t="s">
        <v>603</v>
      </c>
      <c r="U505" s="49" t="s">
        <v>603</v>
      </c>
      <c r="V505" s="50"/>
      <c r="W505" s="1"/>
      <c r="X505" s="1"/>
      <c r="Y505" s="1"/>
      <c r="Z505" s="1"/>
      <c r="AA505" s="1"/>
      <c r="AB505" s="1"/>
    </row>
    <row r="506" spans="3:28" x14ac:dyDescent="0.25">
      <c r="C506" s="1">
        <v>743</v>
      </c>
      <c r="D506" s="46"/>
      <c r="E506" s="1"/>
      <c r="F506" s="1"/>
      <c r="G506" s="1"/>
      <c r="H506" s="1"/>
      <c r="I506" s="1"/>
      <c r="J506" s="1"/>
      <c r="K506" s="1"/>
      <c r="L506" s="1"/>
      <c r="M506" s="1"/>
      <c r="N506" s="1"/>
      <c r="O506" s="1"/>
      <c r="P506" s="1"/>
      <c r="Q506" s="47" t="s">
        <v>603</v>
      </c>
      <c r="R506" s="46"/>
      <c r="S506" s="46"/>
      <c r="T506" s="48" t="s">
        <v>603</v>
      </c>
      <c r="U506" s="49" t="s">
        <v>603</v>
      </c>
      <c r="V506" s="50"/>
      <c r="W506" s="1"/>
      <c r="X506" s="1"/>
      <c r="Y506" s="1"/>
      <c r="Z506" s="1"/>
      <c r="AA506" s="1"/>
      <c r="AB506" s="1"/>
    </row>
    <row r="507" spans="3:28" x14ac:dyDescent="0.25">
      <c r="C507" s="1">
        <v>744</v>
      </c>
      <c r="D507" s="46"/>
      <c r="E507" s="1"/>
      <c r="F507" s="1"/>
      <c r="G507" s="1"/>
      <c r="H507" s="1"/>
      <c r="I507" s="1"/>
      <c r="J507" s="1"/>
      <c r="K507" s="1"/>
      <c r="L507" s="1"/>
      <c r="M507" s="1"/>
      <c r="N507" s="1"/>
      <c r="O507" s="1"/>
      <c r="P507" s="1"/>
      <c r="Q507" s="47" t="s">
        <v>603</v>
      </c>
      <c r="R507" s="46"/>
      <c r="S507" s="46"/>
      <c r="T507" s="48" t="s">
        <v>603</v>
      </c>
      <c r="U507" s="49" t="s">
        <v>603</v>
      </c>
      <c r="V507" s="50"/>
      <c r="W507" s="1"/>
      <c r="X507" s="1"/>
      <c r="Y507" s="1"/>
      <c r="Z507" s="1"/>
      <c r="AA507" s="1"/>
      <c r="AB507" s="1"/>
    </row>
    <row r="508" spans="3:28" x14ac:dyDescent="0.25">
      <c r="C508" s="1">
        <v>745</v>
      </c>
      <c r="D508" s="46"/>
      <c r="E508" s="1"/>
      <c r="F508" s="1"/>
      <c r="G508" s="1"/>
      <c r="H508" s="1"/>
      <c r="I508" s="1"/>
      <c r="J508" s="1"/>
      <c r="K508" s="1"/>
      <c r="L508" s="1"/>
      <c r="M508" s="1"/>
      <c r="N508" s="1"/>
      <c r="O508" s="1"/>
      <c r="P508" s="1"/>
      <c r="Q508" s="47" t="s">
        <v>603</v>
      </c>
      <c r="R508" s="46"/>
      <c r="S508" s="46"/>
      <c r="T508" s="48" t="s">
        <v>603</v>
      </c>
      <c r="U508" s="49" t="s">
        <v>603</v>
      </c>
      <c r="V508" s="50"/>
      <c r="W508" s="1"/>
      <c r="X508" s="1"/>
      <c r="Y508" s="1"/>
      <c r="Z508" s="1"/>
      <c r="AA508" s="1"/>
      <c r="AB508" s="1"/>
    </row>
    <row r="509" spans="3:28" x14ac:dyDescent="0.25">
      <c r="C509" s="1">
        <v>746</v>
      </c>
      <c r="D509" s="46"/>
      <c r="E509" s="1"/>
      <c r="F509" s="1"/>
      <c r="G509" s="1"/>
      <c r="H509" s="1"/>
      <c r="I509" s="1"/>
      <c r="J509" s="1"/>
      <c r="K509" s="1"/>
      <c r="L509" s="1"/>
      <c r="M509" s="1"/>
      <c r="N509" s="1"/>
      <c r="O509" s="1"/>
      <c r="P509" s="1"/>
      <c r="Q509" s="47" t="s">
        <v>603</v>
      </c>
      <c r="R509" s="46"/>
      <c r="S509" s="46"/>
      <c r="T509" s="48" t="s">
        <v>603</v>
      </c>
      <c r="U509" s="49" t="s">
        <v>603</v>
      </c>
      <c r="V509" s="50"/>
      <c r="W509" s="1"/>
      <c r="X509" s="1"/>
      <c r="Y509" s="1"/>
      <c r="Z509" s="1"/>
      <c r="AA509" s="1"/>
      <c r="AB509" s="1"/>
    </row>
    <row r="510" spans="3:28" x14ac:dyDescent="0.25">
      <c r="C510" s="1">
        <v>747</v>
      </c>
      <c r="D510" s="46"/>
      <c r="E510" s="1"/>
      <c r="F510" s="1"/>
      <c r="G510" s="1"/>
      <c r="H510" s="1"/>
      <c r="I510" s="1"/>
      <c r="J510" s="1"/>
      <c r="K510" s="1"/>
      <c r="L510" s="1"/>
      <c r="M510" s="1"/>
      <c r="N510" s="1"/>
      <c r="O510" s="1"/>
      <c r="P510" s="1"/>
      <c r="Q510" s="47" t="s">
        <v>603</v>
      </c>
      <c r="R510" s="46"/>
      <c r="S510" s="46"/>
      <c r="T510" s="48" t="s">
        <v>603</v>
      </c>
      <c r="U510" s="49" t="s">
        <v>603</v>
      </c>
      <c r="V510" s="50"/>
      <c r="W510" s="1"/>
      <c r="X510" s="1"/>
      <c r="Y510" s="1"/>
      <c r="Z510" s="1"/>
      <c r="AA510" s="1"/>
      <c r="AB510" s="1"/>
    </row>
    <row r="511" spans="3:28" x14ac:dyDescent="0.25">
      <c r="C511" s="1">
        <v>748</v>
      </c>
      <c r="D511" s="46"/>
      <c r="E511" s="1"/>
      <c r="F511" s="1"/>
      <c r="G511" s="1"/>
      <c r="H511" s="1"/>
      <c r="I511" s="1"/>
      <c r="J511" s="1"/>
      <c r="K511" s="1"/>
      <c r="L511" s="1"/>
      <c r="M511" s="1"/>
      <c r="N511" s="1"/>
      <c r="O511" s="1"/>
      <c r="P511" s="1"/>
      <c r="Q511" s="47" t="s">
        <v>603</v>
      </c>
      <c r="R511" s="46"/>
      <c r="S511" s="46"/>
      <c r="T511" s="48" t="s">
        <v>603</v>
      </c>
      <c r="U511" s="49" t="s">
        <v>603</v>
      </c>
      <c r="V511" s="50"/>
      <c r="W511" s="1"/>
      <c r="X511" s="1"/>
      <c r="Y511" s="1"/>
      <c r="Z511" s="1"/>
      <c r="AA511" s="1"/>
      <c r="AB511" s="1"/>
    </row>
    <row r="512" spans="3:28" x14ac:dyDescent="0.25">
      <c r="C512" s="1">
        <v>749</v>
      </c>
      <c r="D512" s="46"/>
      <c r="E512" s="1"/>
      <c r="F512" s="1"/>
      <c r="G512" s="1"/>
      <c r="H512" s="1"/>
      <c r="I512" s="1"/>
      <c r="J512" s="1"/>
      <c r="K512" s="1"/>
      <c r="L512" s="1"/>
      <c r="M512" s="1"/>
      <c r="N512" s="1"/>
      <c r="O512" s="1"/>
      <c r="P512" s="1"/>
      <c r="Q512" s="47" t="s">
        <v>603</v>
      </c>
      <c r="R512" s="46"/>
      <c r="S512" s="46"/>
      <c r="T512" s="48" t="s">
        <v>603</v>
      </c>
      <c r="U512" s="49" t="s">
        <v>603</v>
      </c>
      <c r="V512" s="50"/>
      <c r="W512" s="1"/>
      <c r="X512" s="1"/>
      <c r="Y512" s="1"/>
      <c r="Z512" s="1"/>
      <c r="AA512" s="1"/>
      <c r="AB512" s="1"/>
    </row>
    <row r="513" spans="3:28" x14ac:dyDescent="0.25">
      <c r="C513" s="1">
        <v>750</v>
      </c>
      <c r="D513" s="46"/>
      <c r="E513" s="1"/>
      <c r="F513" s="1"/>
      <c r="G513" s="1"/>
      <c r="H513" s="1"/>
      <c r="I513" s="1"/>
      <c r="J513" s="1"/>
      <c r="K513" s="1"/>
      <c r="L513" s="1"/>
      <c r="M513" s="1"/>
      <c r="N513" s="1"/>
      <c r="O513" s="1"/>
      <c r="P513" s="1"/>
      <c r="Q513" s="47" t="s">
        <v>603</v>
      </c>
      <c r="R513" s="46"/>
      <c r="S513" s="46"/>
      <c r="T513" s="48" t="s">
        <v>603</v>
      </c>
      <c r="U513" s="49" t="s">
        <v>603</v>
      </c>
      <c r="V513" s="50"/>
      <c r="W513" s="1"/>
      <c r="X513" s="1"/>
      <c r="Y513" s="1"/>
      <c r="Z513" s="1"/>
      <c r="AA513" s="1"/>
      <c r="AB513" s="1"/>
    </row>
    <row r="514" spans="3:28" x14ac:dyDescent="0.25">
      <c r="C514" s="1">
        <v>751</v>
      </c>
      <c r="D514" s="46"/>
      <c r="E514" s="1"/>
      <c r="F514" s="1"/>
      <c r="G514" s="1"/>
      <c r="H514" s="1"/>
      <c r="I514" s="1"/>
      <c r="J514" s="1"/>
      <c r="K514" s="1"/>
      <c r="L514" s="1"/>
      <c r="M514" s="1"/>
      <c r="N514" s="1"/>
      <c r="O514" s="1"/>
      <c r="P514" s="1"/>
      <c r="Q514" s="47" t="s">
        <v>603</v>
      </c>
      <c r="R514" s="46"/>
      <c r="S514" s="46"/>
      <c r="T514" s="48" t="s">
        <v>603</v>
      </c>
      <c r="U514" s="49" t="s">
        <v>603</v>
      </c>
      <c r="V514" s="50"/>
      <c r="W514" s="1"/>
      <c r="X514" s="1"/>
      <c r="Y514" s="1"/>
      <c r="Z514" s="1"/>
      <c r="AA514" s="1"/>
      <c r="AB514" s="1"/>
    </row>
    <row r="515" spans="3:28" x14ac:dyDescent="0.25">
      <c r="C515" s="1">
        <v>752</v>
      </c>
      <c r="D515" s="46"/>
      <c r="E515" s="1"/>
      <c r="F515" s="1"/>
      <c r="G515" s="1"/>
      <c r="H515" s="1"/>
      <c r="I515" s="1"/>
      <c r="J515" s="1"/>
      <c r="K515" s="1"/>
      <c r="L515" s="1"/>
      <c r="M515" s="1"/>
      <c r="N515" s="1"/>
      <c r="O515" s="1"/>
      <c r="P515" s="1"/>
      <c r="Q515" s="47" t="s">
        <v>603</v>
      </c>
      <c r="R515" s="46"/>
      <c r="S515" s="46"/>
      <c r="T515" s="48" t="s">
        <v>603</v>
      </c>
      <c r="U515" s="49" t="s">
        <v>603</v>
      </c>
      <c r="V515" s="50"/>
      <c r="W515" s="1"/>
      <c r="X515" s="1"/>
      <c r="Y515" s="1"/>
      <c r="Z515" s="1"/>
      <c r="AA515" s="1"/>
      <c r="AB515" s="1"/>
    </row>
    <row r="516" spans="3:28" x14ac:dyDescent="0.25">
      <c r="C516" s="1">
        <v>753</v>
      </c>
      <c r="D516" s="46"/>
      <c r="E516" s="1"/>
      <c r="F516" s="1"/>
      <c r="G516" s="1"/>
      <c r="H516" s="1"/>
      <c r="I516" s="1"/>
      <c r="J516" s="1"/>
      <c r="K516" s="1"/>
      <c r="L516" s="1"/>
      <c r="M516" s="1"/>
      <c r="N516" s="1"/>
      <c r="O516" s="1"/>
      <c r="P516" s="1"/>
      <c r="Q516" s="47" t="s">
        <v>603</v>
      </c>
      <c r="R516" s="46"/>
      <c r="S516" s="46"/>
      <c r="T516" s="48" t="s">
        <v>603</v>
      </c>
      <c r="U516" s="49" t="s">
        <v>603</v>
      </c>
      <c r="V516" s="50"/>
      <c r="W516" s="1"/>
      <c r="X516" s="1"/>
      <c r="Y516" s="1"/>
      <c r="Z516" s="1"/>
      <c r="AA516" s="1"/>
      <c r="AB516" s="1"/>
    </row>
    <row r="517" spans="3:28" x14ac:dyDescent="0.25">
      <c r="C517" s="1">
        <v>754</v>
      </c>
      <c r="D517" s="46"/>
      <c r="E517" s="1"/>
      <c r="F517" s="1"/>
      <c r="G517" s="1"/>
      <c r="H517" s="1"/>
      <c r="I517" s="1"/>
      <c r="J517" s="1"/>
      <c r="K517" s="1"/>
      <c r="L517" s="1"/>
      <c r="M517" s="1"/>
      <c r="N517" s="1"/>
      <c r="O517" s="1"/>
      <c r="P517" s="1"/>
      <c r="Q517" s="47" t="s">
        <v>603</v>
      </c>
      <c r="R517" s="46"/>
      <c r="S517" s="46"/>
      <c r="T517" s="48" t="s">
        <v>603</v>
      </c>
      <c r="U517" s="49" t="s">
        <v>603</v>
      </c>
      <c r="V517" s="50"/>
      <c r="W517" s="1"/>
      <c r="X517" s="1"/>
      <c r="Y517" s="1"/>
      <c r="Z517" s="1"/>
      <c r="AA517" s="1"/>
      <c r="AB517" s="1"/>
    </row>
    <row r="518" spans="3:28" x14ac:dyDescent="0.25">
      <c r="C518" s="1">
        <v>755</v>
      </c>
      <c r="D518" s="46"/>
      <c r="E518" s="1"/>
      <c r="F518" s="1"/>
      <c r="G518" s="1"/>
      <c r="H518" s="1"/>
      <c r="I518" s="1"/>
      <c r="J518" s="1"/>
      <c r="K518" s="1"/>
      <c r="L518" s="1"/>
      <c r="M518" s="1"/>
      <c r="N518" s="1"/>
      <c r="O518" s="1"/>
      <c r="P518" s="1"/>
      <c r="Q518" s="47" t="s">
        <v>603</v>
      </c>
      <c r="R518" s="46"/>
      <c r="S518" s="46"/>
      <c r="T518" s="48" t="s">
        <v>603</v>
      </c>
      <c r="U518" s="49" t="s">
        <v>603</v>
      </c>
      <c r="V518" s="50"/>
      <c r="W518" s="1"/>
      <c r="X518" s="1"/>
      <c r="Y518" s="1"/>
      <c r="Z518" s="1"/>
      <c r="AA518" s="1"/>
      <c r="AB518" s="1"/>
    </row>
    <row r="519" spans="3:28" x14ac:dyDescent="0.25">
      <c r="C519" s="1">
        <v>756</v>
      </c>
      <c r="D519" s="46"/>
      <c r="E519" s="1"/>
      <c r="F519" s="1"/>
      <c r="G519" s="1"/>
      <c r="H519" s="1"/>
      <c r="I519" s="1"/>
      <c r="J519" s="1"/>
      <c r="K519" s="1"/>
      <c r="L519" s="1"/>
      <c r="M519" s="1"/>
      <c r="N519" s="1"/>
      <c r="O519" s="1"/>
      <c r="P519" s="1"/>
      <c r="Q519" s="47" t="s">
        <v>603</v>
      </c>
      <c r="R519" s="46"/>
      <c r="S519" s="46"/>
      <c r="T519" s="48" t="s">
        <v>603</v>
      </c>
      <c r="U519" s="49" t="s">
        <v>603</v>
      </c>
      <c r="V519" s="50"/>
      <c r="W519" s="1"/>
      <c r="X519" s="1"/>
      <c r="Y519" s="1"/>
      <c r="Z519" s="1"/>
      <c r="AA519" s="1"/>
      <c r="AB519" s="1"/>
    </row>
    <row r="520" spans="3:28" x14ac:dyDescent="0.25">
      <c r="C520" s="1">
        <v>757</v>
      </c>
      <c r="D520" s="46"/>
      <c r="E520" s="1"/>
      <c r="F520" s="1"/>
      <c r="G520" s="1"/>
      <c r="H520" s="1"/>
      <c r="I520" s="1"/>
      <c r="J520" s="1"/>
      <c r="K520" s="1"/>
      <c r="L520" s="1"/>
      <c r="M520" s="1"/>
      <c r="N520" s="1"/>
      <c r="O520" s="1"/>
      <c r="P520" s="1"/>
      <c r="Q520" s="47" t="s">
        <v>603</v>
      </c>
      <c r="R520" s="46"/>
      <c r="S520" s="46"/>
      <c r="T520" s="48" t="s">
        <v>603</v>
      </c>
      <c r="U520" s="49" t="s">
        <v>603</v>
      </c>
      <c r="V520" s="50"/>
      <c r="W520" s="1"/>
      <c r="X520" s="1"/>
      <c r="Y520" s="1"/>
      <c r="Z520" s="1"/>
      <c r="AA520" s="1"/>
      <c r="AB520" s="1"/>
    </row>
    <row r="521" spans="3:28" x14ac:dyDescent="0.25">
      <c r="C521" s="1">
        <v>758</v>
      </c>
      <c r="D521" s="46"/>
      <c r="E521" s="1"/>
      <c r="F521" s="1"/>
      <c r="G521" s="1"/>
      <c r="H521" s="1"/>
      <c r="I521" s="1"/>
      <c r="J521" s="1"/>
      <c r="K521" s="1"/>
      <c r="L521" s="1"/>
      <c r="M521" s="1"/>
      <c r="N521" s="1"/>
      <c r="O521" s="1"/>
      <c r="P521" s="1"/>
      <c r="Q521" s="47" t="s">
        <v>603</v>
      </c>
      <c r="R521" s="46"/>
      <c r="S521" s="46"/>
      <c r="T521" s="48" t="s">
        <v>603</v>
      </c>
      <c r="U521" s="49" t="s">
        <v>603</v>
      </c>
      <c r="V521" s="50"/>
      <c r="W521" s="1"/>
      <c r="X521" s="1"/>
      <c r="Y521" s="1"/>
      <c r="Z521" s="1"/>
      <c r="AA521" s="1"/>
      <c r="AB521" s="1"/>
    </row>
    <row r="522" spans="3:28" x14ac:dyDescent="0.25">
      <c r="C522" s="1">
        <v>759</v>
      </c>
      <c r="D522" s="46"/>
      <c r="E522" s="1"/>
      <c r="F522" s="1"/>
      <c r="G522" s="1"/>
      <c r="H522" s="1"/>
      <c r="I522" s="1"/>
      <c r="J522" s="1"/>
      <c r="K522" s="1"/>
      <c r="L522" s="1"/>
      <c r="M522" s="1"/>
      <c r="N522" s="1"/>
      <c r="O522" s="1"/>
      <c r="P522" s="1"/>
      <c r="Q522" s="47" t="s">
        <v>603</v>
      </c>
      <c r="R522" s="46"/>
      <c r="S522" s="46"/>
      <c r="T522" s="48" t="s">
        <v>603</v>
      </c>
      <c r="U522" s="49" t="s">
        <v>603</v>
      </c>
      <c r="V522" s="50"/>
      <c r="W522" s="1"/>
      <c r="X522" s="1"/>
      <c r="Y522" s="1"/>
      <c r="Z522" s="1"/>
      <c r="AA522" s="1"/>
      <c r="AB522" s="1"/>
    </row>
    <row r="523" spans="3:28" x14ac:dyDescent="0.25">
      <c r="C523" s="1">
        <v>760</v>
      </c>
      <c r="D523" s="46"/>
      <c r="E523" s="1"/>
      <c r="F523" s="1"/>
      <c r="G523" s="1"/>
      <c r="H523" s="1"/>
      <c r="I523" s="1"/>
      <c r="J523" s="1"/>
      <c r="K523" s="1"/>
      <c r="L523" s="1"/>
      <c r="M523" s="1"/>
      <c r="N523" s="1"/>
      <c r="O523" s="1"/>
      <c r="P523" s="1"/>
      <c r="Q523" s="47" t="s">
        <v>603</v>
      </c>
      <c r="R523" s="46"/>
      <c r="S523" s="46"/>
      <c r="T523" s="48" t="s">
        <v>603</v>
      </c>
      <c r="U523" s="49" t="s">
        <v>603</v>
      </c>
      <c r="V523" s="50"/>
      <c r="W523" s="1"/>
      <c r="X523" s="1"/>
      <c r="Y523" s="1"/>
      <c r="Z523" s="1"/>
      <c r="AA523" s="1"/>
      <c r="AB523" s="1"/>
    </row>
    <row r="524" spans="3:28" x14ac:dyDescent="0.25">
      <c r="C524" s="1">
        <v>761</v>
      </c>
      <c r="D524" s="46"/>
      <c r="E524" s="1"/>
      <c r="F524" s="1"/>
      <c r="G524" s="1"/>
      <c r="H524" s="1"/>
      <c r="I524" s="1"/>
      <c r="J524" s="1"/>
      <c r="K524" s="1"/>
      <c r="L524" s="1"/>
      <c r="M524" s="1"/>
      <c r="N524" s="1"/>
      <c r="O524" s="1"/>
      <c r="P524" s="1"/>
      <c r="Q524" s="47" t="s">
        <v>603</v>
      </c>
      <c r="R524" s="46"/>
      <c r="S524" s="46"/>
      <c r="T524" s="48" t="s">
        <v>603</v>
      </c>
      <c r="U524" s="49" t="s">
        <v>603</v>
      </c>
      <c r="V524" s="50"/>
      <c r="W524" s="1"/>
      <c r="X524" s="1"/>
      <c r="Y524" s="1"/>
      <c r="Z524" s="1"/>
      <c r="AA524" s="1"/>
      <c r="AB524" s="1"/>
    </row>
    <row r="525" spans="3:28" x14ac:dyDescent="0.25">
      <c r="C525" s="1">
        <v>762</v>
      </c>
      <c r="D525" s="46"/>
      <c r="E525" s="1"/>
      <c r="F525" s="1"/>
      <c r="G525" s="1"/>
      <c r="H525" s="1"/>
      <c r="I525" s="1"/>
      <c r="J525" s="1"/>
      <c r="K525" s="1"/>
      <c r="L525" s="1"/>
      <c r="M525" s="1"/>
      <c r="N525" s="1"/>
      <c r="O525" s="1"/>
      <c r="P525" s="1"/>
      <c r="Q525" s="47" t="s">
        <v>603</v>
      </c>
      <c r="R525" s="46"/>
      <c r="S525" s="46"/>
      <c r="T525" s="48" t="s">
        <v>603</v>
      </c>
      <c r="U525" s="49" t="s">
        <v>603</v>
      </c>
      <c r="V525" s="50"/>
      <c r="W525" s="1"/>
      <c r="X525" s="1"/>
      <c r="Y525" s="1"/>
      <c r="Z525" s="1"/>
      <c r="AA525" s="1"/>
      <c r="AB525" s="1"/>
    </row>
    <row r="526" spans="3:28" x14ac:dyDescent="0.25">
      <c r="C526" s="1">
        <v>763</v>
      </c>
      <c r="D526" s="46"/>
      <c r="E526" s="1"/>
      <c r="F526" s="1"/>
      <c r="G526" s="1"/>
      <c r="H526" s="1"/>
      <c r="I526" s="1"/>
      <c r="J526" s="1"/>
      <c r="K526" s="1"/>
      <c r="L526" s="1"/>
      <c r="M526" s="1"/>
      <c r="N526" s="1"/>
      <c r="O526" s="1"/>
      <c r="P526" s="1"/>
      <c r="Q526" s="47" t="s">
        <v>603</v>
      </c>
      <c r="R526" s="46"/>
      <c r="S526" s="46"/>
      <c r="T526" s="48" t="s">
        <v>603</v>
      </c>
      <c r="U526" s="49" t="s">
        <v>603</v>
      </c>
      <c r="V526" s="50"/>
      <c r="W526" s="1"/>
      <c r="X526" s="1"/>
      <c r="Y526" s="1"/>
      <c r="Z526" s="1"/>
      <c r="AA526" s="1"/>
      <c r="AB526" s="1"/>
    </row>
    <row r="527" spans="3:28" x14ac:dyDescent="0.25">
      <c r="C527" s="1">
        <v>764</v>
      </c>
      <c r="D527" s="46"/>
      <c r="E527" s="1"/>
      <c r="F527" s="1"/>
      <c r="G527" s="1"/>
      <c r="H527" s="1"/>
      <c r="I527" s="1"/>
      <c r="J527" s="1"/>
      <c r="K527" s="1"/>
      <c r="L527" s="1"/>
      <c r="M527" s="1"/>
      <c r="N527" s="1"/>
      <c r="O527" s="1"/>
      <c r="P527" s="1"/>
      <c r="Q527" s="47" t="s">
        <v>603</v>
      </c>
      <c r="R527" s="46"/>
      <c r="S527" s="46"/>
      <c r="T527" s="48" t="s">
        <v>603</v>
      </c>
      <c r="U527" s="49" t="s">
        <v>603</v>
      </c>
      <c r="V527" s="50"/>
      <c r="W527" s="1"/>
      <c r="X527" s="1"/>
      <c r="Y527" s="1"/>
      <c r="Z527" s="1"/>
      <c r="AA527" s="1"/>
      <c r="AB527" s="1"/>
    </row>
    <row r="528" spans="3:28" x14ac:dyDescent="0.25">
      <c r="C528" s="1">
        <v>765</v>
      </c>
      <c r="D528" s="46"/>
      <c r="E528" s="1"/>
      <c r="F528" s="1"/>
      <c r="G528" s="1"/>
      <c r="H528" s="1"/>
      <c r="I528" s="1"/>
      <c r="J528" s="1"/>
      <c r="K528" s="1"/>
      <c r="L528" s="1"/>
      <c r="M528" s="1"/>
      <c r="N528" s="1"/>
      <c r="O528" s="1"/>
      <c r="P528" s="1"/>
      <c r="Q528" s="47" t="s">
        <v>603</v>
      </c>
      <c r="R528" s="46"/>
      <c r="S528" s="46"/>
      <c r="T528" s="48" t="s">
        <v>603</v>
      </c>
      <c r="U528" s="49" t="s">
        <v>603</v>
      </c>
      <c r="V528" s="50"/>
      <c r="W528" s="1"/>
      <c r="X528" s="1"/>
      <c r="Y528" s="1"/>
      <c r="Z528" s="1"/>
      <c r="AA528" s="1"/>
      <c r="AB528" s="1"/>
    </row>
    <row r="529" spans="3:28" x14ac:dyDescent="0.25">
      <c r="C529" s="1">
        <v>766</v>
      </c>
      <c r="D529" s="46"/>
      <c r="E529" s="1"/>
      <c r="F529" s="1"/>
      <c r="G529" s="1"/>
      <c r="H529" s="1"/>
      <c r="I529" s="1"/>
      <c r="J529" s="1"/>
      <c r="K529" s="1"/>
      <c r="L529" s="1"/>
      <c r="M529" s="1"/>
      <c r="N529" s="1"/>
      <c r="O529" s="1"/>
      <c r="P529" s="1"/>
      <c r="Q529" s="47" t="s">
        <v>603</v>
      </c>
      <c r="R529" s="46"/>
      <c r="S529" s="46"/>
      <c r="T529" s="48" t="s">
        <v>603</v>
      </c>
      <c r="U529" s="49" t="s">
        <v>603</v>
      </c>
      <c r="V529" s="50"/>
      <c r="W529" s="1"/>
      <c r="X529" s="1"/>
      <c r="Y529" s="1"/>
      <c r="Z529" s="1"/>
      <c r="AA529" s="1"/>
      <c r="AB529" s="1"/>
    </row>
    <row r="530" spans="3:28" x14ac:dyDescent="0.25">
      <c r="C530" s="1">
        <v>767</v>
      </c>
      <c r="D530" s="46"/>
      <c r="E530" s="1"/>
      <c r="F530" s="1"/>
      <c r="G530" s="1"/>
      <c r="H530" s="1"/>
      <c r="I530" s="1"/>
      <c r="J530" s="1"/>
      <c r="K530" s="1"/>
      <c r="L530" s="1"/>
      <c r="M530" s="1"/>
      <c r="N530" s="1"/>
      <c r="O530" s="1"/>
      <c r="P530" s="1"/>
      <c r="Q530" s="47" t="s">
        <v>603</v>
      </c>
      <c r="R530" s="46"/>
      <c r="S530" s="46"/>
      <c r="T530" s="48" t="s">
        <v>603</v>
      </c>
      <c r="U530" s="49" t="s">
        <v>603</v>
      </c>
      <c r="V530" s="50"/>
      <c r="W530" s="1"/>
      <c r="X530" s="1"/>
      <c r="Y530" s="1"/>
      <c r="Z530" s="1"/>
      <c r="AA530" s="1"/>
      <c r="AB530" s="1"/>
    </row>
    <row r="531" spans="3:28" x14ac:dyDescent="0.25">
      <c r="C531" s="1">
        <v>768</v>
      </c>
      <c r="D531" s="46"/>
      <c r="E531" s="1"/>
      <c r="F531" s="1"/>
      <c r="G531" s="1"/>
      <c r="H531" s="1"/>
      <c r="I531" s="1"/>
      <c r="J531" s="1"/>
      <c r="K531" s="1"/>
      <c r="L531" s="1"/>
      <c r="M531" s="1"/>
      <c r="N531" s="1"/>
      <c r="O531" s="1"/>
      <c r="P531" s="1"/>
      <c r="Q531" s="47" t="s">
        <v>603</v>
      </c>
      <c r="R531" s="46"/>
      <c r="S531" s="46"/>
      <c r="T531" s="48" t="s">
        <v>603</v>
      </c>
      <c r="U531" s="49" t="s">
        <v>603</v>
      </c>
      <c r="V531" s="50"/>
      <c r="W531" s="1"/>
      <c r="X531" s="1"/>
      <c r="Y531" s="1"/>
      <c r="Z531" s="1"/>
      <c r="AA531" s="1"/>
      <c r="AB531" s="1"/>
    </row>
    <row r="532" spans="3:28" x14ac:dyDescent="0.25">
      <c r="C532" s="1">
        <v>769</v>
      </c>
      <c r="D532" s="46"/>
      <c r="E532" s="1"/>
      <c r="F532" s="1"/>
      <c r="G532" s="1"/>
      <c r="H532" s="1"/>
      <c r="I532" s="1"/>
      <c r="J532" s="1"/>
      <c r="K532" s="1"/>
      <c r="L532" s="1"/>
      <c r="M532" s="1"/>
      <c r="N532" s="1"/>
      <c r="O532" s="1"/>
      <c r="P532" s="1"/>
      <c r="Q532" s="47" t="s">
        <v>603</v>
      </c>
      <c r="R532" s="46"/>
      <c r="S532" s="46"/>
      <c r="T532" s="48" t="s">
        <v>603</v>
      </c>
      <c r="U532" s="49" t="s">
        <v>603</v>
      </c>
      <c r="V532" s="50"/>
      <c r="W532" s="1"/>
      <c r="X532" s="1"/>
      <c r="Y532" s="1"/>
      <c r="Z532" s="1"/>
      <c r="AA532" s="1"/>
      <c r="AB532" s="1"/>
    </row>
    <row r="533" spans="3:28" x14ac:dyDescent="0.25">
      <c r="C533" s="1">
        <v>770</v>
      </c>
      <c r="D533" s="46"/>
      <c r="E533" s="1"/>
      <c r="F533" s="1"/>
      <c r="G533" s="1"/>
      <c r="H533" s="1"/>
      <c r="I533" s="1"/>
      <c r="J533" s="1"/>
      <c r="K533" s="1"/>
      <c r="L533" s="1"/>
      <c r="M533" s="1"/>
      <c r="N533" s="1"/>
      <c r="O533" s="1"/>
      <c r="P533" s="1"/>
      <c r="Q533" s="47" t="s">
        <v>603</v>
      </c>
      <c r="R533" s="46"/>
      <c r="S533" s="46"/>
      <c r="T533" s="48" t="s">
        <v>603</v>
      </c>
      <c r="U533" s="49" t="s">
        <v>603</v>
      </c>
      <c r="V533" s="50"/>
      <c r="W533" s="1"/>
      <c r="X533" s="1"/>
      <c r="Y533" s="1"/>
      <c r="Z533" s="1"/>
      <c r="AA533" s="1"/>
      <c r="AB533" s="1"/>
    </row>
    <row r="534" spans="3:28" x14ac:dyDescent="0.25">
      <c r="C534" s="1">
        <v>771</v>
      </c>
      <c r="D534" s="46"/>
      <c r="E534" s="1"/>
      <c r="F534" s="1"/>
      <c r="G534" s="1"/>
      <c r="H534" s="1"/>
      <c r="I534" s="1"/>
      <c r="J534" s="1"/>
      <c r="K534" s="1"/>
      <c r="L534" s="1"/>
      <c r="M534" s="1"/>
      <c r="N534" s="1"/>
      <c r="O534" s="1"/>
      <c r="P534" s="1"/>
      <c r="Q534" s="47" t="s">
        <v>603</v>
      </c>
      <c r="R534" s="46"/>
      <c r="S534" s="46"/>
      <c r="T534" s="48" t="s">
        <v>603</v>
      </c>
      <c r="U534" s="49" t="s">
        <v>603</v>
      </c>
      <c r="V534" s="50"/>
      <c r="W534" s="1"/>
      <c r="X534" s="1"/>
      <c r="Y534" s="1"/>
      <c r="Z534" s="1"/>
      <c r="AA534" s="1"/>
      <c r="AB534" s="1"/>
    </row>
    <row r="535" spans="3:28" x14ac:dyDescent="0.25">
      <c r="C535" s="1">
        <v>772</v>
      </c>
      <c r="D535" s="46"/>
      <c r="E535" s="1"/>
      <c r="F535" s="1"/>
      <c r="G535" s="1"/>
      <c r="H535" s="1"/>
      <c r="I535" s="1"/>
      <c r="J535" s="1"/>
      <c r="K535" s="1"/>
      <c r="L535" s="1"/>
      <c r="M535" s="1"/>
      <c r="N535" s="1"/>
      <c r="O535" s="1"/>
      <c r="P535" s="1"/>
      <c r="Q535" s="47" t="s">
        <v>603</v>
      </c>
      <c r="R535" s="46"/>
      <c r="S535" s="46"/>
      <c r="T535" s="48" t="s">
        <v>603</v>
      </c>
      <c r="U535" s="49" t="s">
        <v>603</v>
      </c>
      <c r="V535" s="50"/>
      <c r="W535" s="1"/>
      <c r="X535" s="1"/>
      <c r="Y535" s="1"/>
      <c r="Z535" s="1"/>
      <c r="AA535" s="1"/>
      <c r="AB535" s="1"/>
    </row>
    <row r="536" spans="3:28" x14ac:dyDescent="0.25">
      <c r="C536" s="1">
        <v>773</v>
      </c>
      <c r="D536" s="46"/>
      <c r="E536" s="1"/>
      <c r="F536" s="1"/>
      <c r="G536" s="1"/>
      <c r="H536" s="1"/>
      <c r="I536" s="1"/>
      <c r="J536" s="1"/>
      <c r="K536" s="1"/>
      <c r="L536" s="1"/>
      <c r="M536" s="1"/>
      <c r="N536" s="1"/>
      <c r="O536" s="1"/>
      <c r="P536" s="1"/>
      <c r="Q536" s="47" t="s">
        <v>603</v>
      </c>
      <c r="R536" s="46"/>
      <c r="S536" s="46"/>
      <c r="T536" s="48" t="s">
        <v>603</v>
      </c>
      <c r="U536" s="49" t="s">
        <v>603</v>
      </c>
      <c r="V536" s="50"/>
      <c r="W536" s="1"/>
      <c r="X536" s="1"/>
      <c r="Y536" s="1"/>
      <c r="Z536" s="1"/>
      <c r="AA536" s="1"/>
      <c r="AB536" s="1"/>
    </row>
    <row r="537" spans="3:28" x14ac:dyDescent="0.25">
      <c r="C537" s="1">
        <v>774</v>
      </c>
      <c r="D537" s="46"/>
      <c r="E537" s="1"/>
      <c r="F537" s="1"/>
      <c r="G537" s="1"/>
      <c r="H537" s="1"/>
      <c r="I537" s="1"/>
      <c r="J537" s="1"/>
      <c r="K537" s="1"/>
      <c r="L537" s="1"/>
      <c r="M537" s="1"/>
      <c r="N537" s="1"/>
      <c r="O537" s="1"/>
      <c r="P537" s="1"/>
      <c r="Q537" s="47" t="s">
        <v>603</v>
      </c>
      <c r="R537" s="46"/>
      <c r="S537" s="46"/>
      <c r="T537" s="48" t="s">
        <v>603</v>
      </c>
      <c r="U537" s="49" t="s">
        <v>603</v>
      </c>
      <c r="V537" s="50"/>
      <c r="W537" s="1"/>
      <c r="X537" s="1"/>
      <c r="Y537" s="1"/>
      <c r="Z537" s="1"/>
      <c r="AA537" s="1"/>
      <c r="AB537" s="1"/>
    </row>
    <row r="538" spans="3:28" x14ac:dyDescent="0.25">
      <c r="C538" s="1">
        <v>775</v>
      </c>
      <c r="D538" s="46"/>
      <c r="E538" s="1"/>
      <c r="F538" s="1"/>
      <c r="G538" s="1"/>
      <c r="H538" s="1"/>
      <c r="I538" s="1"/>
      <c r="J538" s="1"/>
      <c r="K538" s="1"/>
      <c r="L538" s="1"/>
      <c r="M538" s="1"/>
      <c r="N538" s="1"/>
      <c r="O538" s="1"/>
      <c r="P538" s="1"/>
      <c r="Q538" s="47" t="s">
        <v>603</v>
      </c>
      <c r="R538" s="46"/>
      <c r="S538" s="46"/>
      <c r="T538" s="48" t="s">
        <v>603</v>
      </c>
      <c r="U538" s="49" t="s">
        <v>603</v>
      </c>
      <c r="V538" s="50"/>
      <c r="W538" s="1"/>
      <c r="X538" s="1"/>
      <c r="Y538" s="1"/>
      <c r="Z538" s="1"/>
      <c r="AA538" s="1"/>
      <c r="AB538" s="1"/>
    </row>
    <row r="539" spans="3:28" x14ac:dyDescent="0.25">
      <c r="C539" s="1">
        <v>776</v>
      </c>
      <c r="D539" s="46"/>
      <c r="E539" s="1"/>
      <c r="F539" s="1"/>
      <c r="G539" s="1"/>
      <c r="H539" s="1"/>
      <c r="I539" s="1"/>
      <c r="J539" s="1"/>
      <c r="K539" s="1"/>
      <c r="L539" s="1"/>
      <c r="M539" s="1"/>
      <c r="N539" s="1"/>
      <c r="O539" s="1"/>
      <c r="P539" s="1"/>
      <c r="Q539" s="47" t="s">
        <v>603</v>
      </c>
      <c r="R539" s="46"/>
      <c r="S539" s="46"/>
      <c r="T539" s="48" t="s">
        <v>603</v>
      </c>
      <c r="U539" s="49" t="s">
        <v>603</v>
      </c>
      <c r="V539" s="50"/>
      <c r="W539" s="1"/>
      <c r="X539" s="1"/>
      <c r="Y539" s="1"/>
      <c r="Z539" s="1"/>
      <c r="AA539" s="1"/>
      <c r="AB539" s="1"/>
    </row>
    <row r="540" spans="3:28" x14ac:dyDescent="0.25">
      <c r="C540" s="1">
        <v>777</v>
      </c>
      <c r="D540" s="46"/>
      <c r="E540" s="1"/>
      <c r="F540" s="1"/>
      <c r="G540" s="1"/>
      <c r="H540" s="1"/>
      <c r="I540" s="1"/>
      <c r="J540" s="1"/>
      <c r="K540" s="1"/>
      <c r="L540" s="1"/>
      <c r="M540" s="1"/>
      <c r="N540" s="1"/>
      <c r="O540" s="1"/>
      <c r="P540" s="1"/>
      <c r="Q540" s="47" t="s">
        <v>603</v>
      </c>
      <c r="R540" s="46"/>
      <c r="S540" s="46"/>
      <c r="T540" s="48" t="s">
        <v>603</v>
      </c>
      <c r="U540" s="49" t="s">
        <v>603</v>
      </c>
      <c r="V540" s="50"/>
      <c r="W540" s="1"/>
      <c r="X540" s="1"/>
      <c r="Y540" s="1"/>
      <c r="Z540" s="1"/>
      <c r="AA540" s="1"/>
      <c r="AB540" s="1"/>
    </row>
    <row r="541" spans="3:28" x14ac:dyDescent="0.25">
      <c r="C541" s="1">
        <v>778</v>
      </c>
      <c r="D541" s="46"/>
      <c r="E541" s="1"/>
      <c r="F541" s="1"/>
      <c r="G541" s="1"/>
      <c r="H541" s="1"/>
      <c r="I541" s="1"/>
      <c r="J541" s="1"/>
      <c r="K541" s="1"/>
      <c r="L541" s="1"/>
      <c r="M541" s="1"/>
      <c r="N541" s="1"/>
      <c r="O541" s="1"/>
      <c r="P541" s="1"/>
      <c r="Q541" s="47" t="s">
        <v>603</v>
      </c>
      <c r="R541" s="46"/>
      <c r="S541" s="46"/>
      <c r="T541" s="48" t="s">
        <v>603</v>
      </c>
      <c r="U541" s="49" t="s">
        <v>603</v>
      </c>
      <c r="V541" s="50"/>
      <c r="W541" s="1"/>
      <c r="X541" s="1"/>
      <c r="Y541" s="1"/>
      <c r="Z541" s="1"/>
      <c r="AA541" s="1"/>
      <c r="AB541" s="1"/>
    </row>
    <row r="542" spans="3:28" x14ac:dyDescent="0.25">
      <c r="C542" s="1">
        <v>779</v>
      </c>
      <c r="D542" s="46"/>
      <c r="E542" s="1"/>
      <c r="F542" s="1"/>
      <c r="G542" s="1"/>
      <c r="H542" s="1"/>
      <c r="I542" s="1"/>
      <c r="J542" s="1"/>
      <c r="K542" s="1"/>
      <c r="L542" s="1"/>
      <c r="M542" s="1"/>
      <c r="N542" s="1"/>
      <c r="O542" s="1"/>
      <c r="P542" s="1"/>
      <c r="Q542" s="47" t="s">
        <v>603</v>
      </c>
      <c r="R542" s="46"/>
      <c r="S542" s="46"/>
      <c r="T542" s="48" t="s">
        <v>603</v>
      </c>
      <c r="U542" s="49" t="s">
        <v>603</v>
      </c>
      <c r="V542" s="50"/>
      <c r="W542" s="1"/>
      <c r="X542" s="1"/>
      <c r="Y542" s="1"/>
      <c r="Z542" s="1"/>
      <c r="AA542" s="1"/>
      <c r="AB542" s="1"/>
    </row>
    <row r="543" spans="3:28" x14ac:dyDescent="0.25">
      <c r="C543" s="1">
        <v>780</v>
      </c>
      <c r="D543" s="46"/>
      <c r="E543" s="1"/>
      <c r="F543" s="1"/>
      <c r="G543" s="1"/>
      <c r="H543" s="1"/>
      <c r="I543" s="1"/>
      <c r="J543" s="1"/>
      <c r="K543" s="1"/>
      <c r="L543" s="1"/>
      <c r="M543" s="1"/>
      <c r="N543" s="1"/>
      <c r="O543" s="1"/>
      <c r="P543" s="1"/>
      <c r="Q543" s="47" t="s">
        <v>603</v>
      </c>
      <c r="R543" s="46"/>
      <c r="S543" s="46"/>
      <c r="T543" s="48" t="s">
        <v>603</v>
      </c>
      <c r="U543" s="49" t="s">
        <v>603</v>
      </c>
      <c r="V543" s="50"/>
      <c r="W543" s="1"/>
      <c r="X543" s="1"/>
      <c r="Y543" s="1"/>
      <c r="Z543" s="1"/>
      <c r="AA543" s="1"/>
      <c r="AB543" s="1"/>
    </row>
    <row r="544" spans="3:28" x14ac:dyDescent="0.25">
      <c r="C544" s="1">
        <v>781</v>
      </c>
      <c r="D544" s="46"/>
      <c r="E544" s="1"/>
      <c r="F544" s="1"/>
      <c r="G544" s="1"/>
      <c r="H544" s="1"/>
      <c r="I544" s="1"/>
      <c r="J544" s="1"/>
      <c r="K544" s="1"/>
      <c r="L544" s="1"/>
      <c r="M544" s="1"/>
      <c r="N544" s="1"/>
      <c r="O544" s="1"/>
      <c r="P544" s="1"/>
      <c r="Q544" s="47" t="s">
        <v>603</v>
      </c>
      <c r="R544" s="46"/>
      <c r="S544" s="46"/>
      <c r="T544" s="48" t="s">
        <v>603</v>
      </c>
      <c r="U544" s="49" t="s">
        <v>603</v>
      </c>
      <c r="V544" s="50"/>
      <c r="W544" s="1"/>
      <c r="X544" s="1"/>
      <c r="Y544" s="1"/>
      <c r="Z544" s="1"/>
      <c r="AA544" s="1"/>
      <c r="AB544" s="1"/>
    </row>
    <row r="545" spans="3:28" x14ac:dyDescent="0.25">
      <c r="C545" s="1">
        <v>782</v>
      </c>
      <c r="D545" s="46"/>
      <c r="E545" s="1"/>
      <c r="F545" s="1"/>
      <c r="G545" s="1"/>
      <c r="H545" s="1"/>
      <c r="I545" s="1"/>
      <c r="J545" s="1"/>
      <c r="K545" s="1"/>
      <c r="L545" s="1"/>
      <c r="M545" s="1"/>
      <c r="N545" s="1"/>
      <c r="O545" s="1"/>
      <c r="P545" s="1"/>
      <c r="Q545" s="47" t="s">
        <v>603</v>
      </c>
      <c r="R545" s="46"/>
      <c r="S545" s="46"/>
      <c r="T545" s="48" t="s">
        <v>603</v>
      </c>
      <c r="U545" s="49" t="s">
        <v>603</v>
      </c>
      <c r="V545" s="50"/>
      <c r="W545" s="1"/>
      <c r="X545" s="1"/>
      <c r="Y545" s="1"/>
      <c r="Z545" s="1"/>
      <c r="AA545" s="1"/>
      <c r="AB545" s="1"/>
    </row>
    <row r="546" spans="3:28" x14ac:dyDescent="0.25">
      <c r="C546" s="1">
        <v>783</v>
      </c>
      <c r="D546" s="46"/>
      <c r="E546" s="1"/>
      <c r="F546" s="1"/>
      <c r="G546" s="1"/>
      <c r="H546" s="1"/>
      <c r="I546" s="1"/>
      <c r="J546" s="1"/>
      <c r="K546" s="1"/>
      <c r="L546" s="1"/>
      <c r="M546" s="1"/>
      <c r="N546" s="1"/>
      <c r="O546" s="1"/>
      <c r="P546" s="1"/>
      <c r="Q546" s="47" t="s">
        <v>603</v>
      </c>
      <c r="R546" s="46"/>
      <c r="S546" s="46"/>
      <c r="T546" s="48" t="s">
        <v>603</v>
      </c>
      <c r="U546" s="49" t="s">
        <v>603</v>
      </c>
      <c r="V546" s="50"/>
      <c r="W546" s="1"/>
      <c r="X546" s="1"/>
      <c r="Y546" s="1"/>
      <c r="Z546" s="1"/>
      <c r="AA546" s="1"/>
      <c r="AB546" s="1"/>
    </row>
    <row r="547" spans="3:28" x14ac:dyDescent="0.25">
      <c r="C547" s="1">
        <v>784</v>
      </c>
      <c r="D547" s="46"/>
      <c r="E547" s="1"/>
      <c r="F547" s="1"/>
      <c r="G547" s="1"/>
      <c r="H547" s="1"/>
      <c r="I547" s="1"/>
      <c r="J547" s="1"/>
      <c r="K547" s="1"/>
      <c r="L547" s="1"/>
      <c r="M547" s="1"/>
      <c r="N547" s="1"/>
      <c r="O547" s="1"/>
      <c r="P547" s="1"/>
      <c r="Q547" s="47" t="s">
        <v>603</v>
      </c>
      <c r="R547" s="46"/>
      <c r="S547" s="46"/>
      <c r="T547" s="48" t="s">
        <v>603</v>
      </c>
      <c r="U547" s="49" t="s">
        <v>603</v>
      </c>
      <c r="V547" s="50"/>
      <c r="W547" s="1"/>
      <c r="X547" s="1"/>
      <c r="Y547" s="1"/>
      <c r="Z547" s="1"/>
      <c r="AA547" s="1"/>
      <c r="AB547" s="1"/>
    </row>
    <row r="548" spans="3:28" x14ac:dyDescent="0.25">
      <c r="C548" s="1">
        <v>785</v>
      </c>
      <c r="D548" s="46"/>
      <c r="E548" s="1"/>
      <c r="F548" s="1"/>
      <c r="G548" s="1"/>
      <c r="H548" s="1"/>
      <c r="I548" s="1"/>
      <c r="J548" s="1"/>
      <c r="K548" s="1"/>
      <c r="L548" s="1"/>
      <c r="M548" s="1"/>
      <c r="N548" s="1"/>
      <c r="O548" s="1"/>
      <c r="P548" s="1"/>
      <c r="Q548" s="47" t="s">
        <v>603</v>
      </c>
      <c r="R548" s="46"/>
      <c r="S548" s="46"/>
      <c r="T548" s="48" t="s">
        <v>603</v>
      </c>
      <c r="U548" s="49" t="s">
        <v>603</v>
      </c>
      <c r="V548" s="50"/>
      <c r="W548" s="1"/>
      <c r="X548" s="1"/>
      <c r="Y548" s="1"/>
      <c r="Z548" s="1"/>
      <c r="AA548" s="1"/>
      <c r="AB548" s="1"/>
    </row>
    <row r="549" spans="3:28" x14ac:dyDescent="0.25">
      <c r="C549" s="1">
        <v>786</v>
      </c>
      <c r="D549" s="46"/>
      <c r="E549" s="1"/>
      <c r="F549" s="1"/>
      <c r="G549" s="1"/>
      <c r="H549" s="1"/>
      <c r="I549" s="1"/>
      <c r="J549" s="1"/>
      <c r="K549" s="1"/>
      <c r="L549" s="1"/>
      <c r="M549" s="1"/>
      <c r="N549" s="1"/>
      <c r="O549" s="1"/>
      <c r="P549" s="1"/>
      <c r="Q549" s="47" t="s">
        <v>603</v>
      </c>
      <c r="R549" s="46"/>
      <c r="S549" s="46"/>
      <c r="T549" s="48" t="s">
        <v>603</v>
      </c>
      <c r="U549" s="49" t="s">
        <v>603</v>
      </c>
      <c r="V549" s="50"/>
      <c r="W549" s="1"/>
      <c r="X549" s="1"/>
      <c r="Y549" s="1"/>
      <c r="Z549" s="1"/>
      <c r="AA549" s="1"/>
      <c r="AB549" s="1"/>
    </row>
    <row r="550" spans="3:28" x14ac:dyDescent="0.25">
      <c r="C550" s="1">
        <v>787</v>
      </c>
      <c r="D550" s="46"/>
      <c r="E550" s="1"/>
      <c r="F550" s="1"/>
      <c r="G550" s="1"/>
      <c r="H550" s="1"/>
      <c r="I550" s="1"/>
      <c r="J550" s="1"/>
      <c r="K550" s="1"/>
      <c r="L550" s="1"/>
      <c r="M550" s="1"/>
      <c r="N550" s="1"/>
      <c r="O550" s="1"/>
      <c r="P550" s="1"/>
      <c r="Q550" s="47" t="s">
        <v>603</v>
      </c>
      <c r="R550" s="46"/>
      <c r="S550" s="46"/>
      <c r="T550" s="48" t="s">
        <v>603</v>
      </c>
      <c r="U550" s="49" t="s">
        <v>603</v>
      </c>
      <c r="V550" s="50"/>
      <c r="W550" s="1"/>
      <c r="X550" s="1"/>
      <c r="Y550" s="1"/>
      <c r="Z550" s="1"/>
      <c r="AA550" s="1"/>
      <c r="AB550" s="1"/>
    </row>
    <row r="551" spans="3:28" x14ac:dyDescent="0.25">
      <c r="C551" s="1">
        <v>788</v>
      </c>
      <c r="D551" s="46"/>
      <c r="E551" s="1"/>
      <c r="F551" s="1"/>
      <c r="G551" s="1"/>
      <c r="H551" s="1"/>
      <c r="I551" s="1"/>
      <c r="J551" s="1"/>
      <c r="K551" s="1"/>
      <c r="L551" s="1"/>
      <c r="M551" s="1"/>
      <c r="N551" s="1"/>
      <c r="O551" s="1"/>
      <c r="P551" s="1"/>
      <c r="Q551" s="47" t="s">
        <v>603</v>
      </c>
      <c r="R551" s="46"/>
      <c r="S551" s="46"/>
      <c r="T551" s="48" t="s">
        <v>603</v>
      </c>
      <c r="U551" s="49" t="s">
        <v>603</v>
      </c>
      <c r="V551" s="50"/>
      <c r="W551" s="1"/>
      <c r="X551" s="1"/>
      <c r="Y551" s="1"/>
      <c r="Z551" s="1"/>
      <c r="AA551" s="1"/>
      <c r="AB551" s="1"/>
    </row>
    <row r="552" spans="3:28" x14ac:dyDescent="0.25">
      <c r="C552" s="1">
        <v>789</v>
      </c>
      <c r="D552" s="46"/>
      <c r="E552" s="1"/>
      <c r="F552" s="1"/>
      <c r="G552" s="1"/>
      <c r="H552" s="1"/>
      <c r="I552" s="1"/>
      <c r="J552" s="1"/>
      <c r="K552" s="1"/>
      <c r="L552" s="1"/>
      <c r="M552" s="1"/>
      <c r="N552" s="1"/>
      <c r="O552" s="1"/>
      <c r="P552" s="1"/>
      <c r="Q552" s="47" t="s">
        <v>603</v>
      </c>
      <c r="R552" s="46"/>
      <c r="S552" s="46"/>
      <c r="T552" s="48" t="s">
        <v>603</v>
      </c>
      <c r="U552" s="49" t="s">
        <v>603</v>
      </c>
      <c r="V552" s="50"/>
      <c r="W552" s="1"/>
      <c r="X552" s="1"/>
      <c r="Y552" s="1"/>
      <c r="Z552" s="1"/>
      <c r="AA552" s="1"/>
      <c r="AB552" s="1"/>
    </row>
    <row r="553" spans="3:28" x14ac:dyDescent="0.25">
      <c r="C553" s="1">
        <v>790</v>
      </c>
      <c r="D553" s="46"/>
      <c r="E553" s="1"/>
      <c r="F553" s="1"/>
      <c r="G553" s="1"/>
      <c r="H553" s="1"/>
      <c r="I553" s="1"/>
      <c r="J553" s="1"/>
      <c r="K553" s="1"/>
      <c r="L553" s="1"/>
      <c r="M553" s="1"/>
      <c r="N553" s="1"/>
      <c r="O553" s="1"/>
      <c r="P553" s="1"/>
      <c r="Q553" s="47" t="s">
        <v>603</v>
      </c>
      <c r="R553" s="46"/>
      <c r="S553" s="46"/>
      <c r="T553" s="48" t="s">
        <v>603</v>
      </c>
      <c r="U553" s="49" t="s">
        <v>603</v>
      </c>
      <c r="V553" s="50"/>
      <c r="W553" s="1"/>
      <c r="X553" s="1"/>
      <c r="Y553" s="1"/>
      <c r="Z553" s="1"/>
      <c r="AA553" s="1"/>
      <c r="AB553" s="1"/>
    </row>
    <row r="554" spans="3:28" x14ac:dyDescent="0.25">
      <c r="C554" s="1">
        <v>791</v>
      </c>
      <c r="D554" s="46"/>
      <c r="E554" s="1"/>
      <c r="F554" s="1"/>
      <c r="G554" s="1"/>
      <c r="H554" s="1"/>
      <c r="I554" s="1"/>
      <c r="J554" s="1"/>
      <c r="K554" s="1"/>
      <c r="L554" s="1"/>
      <c r="M554" s="1"/>
      <c r="N554" s="1"/>
      <c r="O554" s="1"/>
      <c r="P554" s="1"/>
      <c r="Q554" s="47" t="s">
        <v>603</v>
      </c>
      <c r="R554" s="46"/>
      <c r="S554" s="46"/>
      <c r="T554" s="48" t="s">
        <v>603</v>
      </c>
      <c r="U554" s="49" t="s">
        <v>603</v>
      </c>
      <c r="V554" s="50"/>
      <c r="W554" s="1"/>
      <c r="X554" s="1"/>
      <c r="Y554" s="1"/>
      <c r="Z554" s="1"/>
      <c r="AA554" s="1"/>
      <c r="AB554" s="1"/>
    </row>
    <row r="555" spans="3:28" x14ac:dyDescent="0.25">
      <c r="C555" s="1">
        <v>792</v>
      </c>
      <c r="D555" s="46"/>
      <c r="E555" s="1"/>
      <c r="F555" s="1"/>
      <c r="G555" s="1"/>
      <c r="H555" s="1"/>
      <c r="I555" s="1"/>
      <c r="J555" s="1"/>
      <c r="K555" s="1"/>
      <c r="L555" s="1"/>
      <c r="M555" s="1"/>
      <c r="N555" s="1"/>
      <c r="O555" s="1"/>
      <c r="P555" s="1"/>
      <c r="Q555" s="47" t="s">
        <v>603</v>
      </c>
      <c r="R555" s="46"/>
      <c r="S555" s="46"/>
      <c r="T555" s="48" t="s">
        <v>603</v>
      </c>
      <c r="U555" s="49" t="s">
        <v>603</v>
      </c>
      <c r="V555" s="50"/>
      <c r="W555" s="1"/>
      <c r="X555" s="1"/>
      <c r="Y555" s="1"/>
      <c r="Z555" s="1"/>
      <c r="AA555" s="1"/>
      <c r="AB555" s="1"/>
    </row>
    <row r="556" spans="3:28" x14ac:dyDescent="0.25">
      <c r="C556" s="1">
        <v>793</v>
      </c>
      <c r="D556" s="46"/>
      <c r="E556" s="1"/>
      <c r="F556" s="1"/>
      <c r="G556" s="1"/>
      <c r="H556" s="1"/>
      <c r="I556" s="1"/>
      <c r="J556" s="1"/>
      <c r="K556" s="1"/>
      <c r="L556" s="1"/>
      <c r="M556" s="1"/>
      <c r="N556" s="1"/>
      <c r="O556" s="1"/>
      <c r="P556" s="1"/>
      <c r="Q556" s="47" t="s">
        <v>603</v>
      </c>
      <c r="R556" s="46"/>
      <c r="S556" s="46"/>
      <c r="T556" s="48" t="s">
        <v>603</v>
      </c>
      <c r="U556" s="49" t="s">
        <v>603</v>
      </c>
      <c r="V556" s="50"/>
      <c r="W556" s="1"/>
      <c r="X556" s="1"/>
      <c r="Y556" s="1"/>
      <c r="Z556" s="1"/>
      <c r="AA556" s="1"/>
      <c r="AB556" s="1"/>
    </row>
    <row r="557" spans="3:28" x14ac:dyDescent="0.25">
      <c r="C557" s="1">
        <v>794</v>
      </c>
      <c r="D557" s="46"/>
      <c r="E557" s="1"/>
      <c r="F557" s="1"/>
      <c r="G557" s="1"/>
      <c r="H557" s="1"/>
      <c r="I557" s="1"/>
      <c r="J557" s="1"/>
      <c r="K557" s="1"/>
      <c r="L557" s="1"/>
      <c r="M557" s="1"/>
      <c r="N557" s="1"/>
      <c r="O557" s="1"/>
      <c r="P557" s="1"/>
      <c r="Q557" s="47" t="s">
        <v>603</v>
      </c>
      <c r="R557" s="46"/>
      <c r="S557" s="46"/>
      <c r="T557" s="48" t="s">
        <v>603</v>
      </c>
      <c r="U557" s="49" t="s">
        <v>603</v>
      </c>
      <c r="V557" s="50"/>
      <c r="W557" s="1"/>
      <c r="X557" s="1"/>
      <c r="Y557" s="1"/>
      <c r="Z557" s="1"/>
      <c r="AA557" s="1"/>
      <c r="AB557" s="1"/>
    </row>
    <row r="558" spans="3:28" x14ac:dyDescent="0.25">
      <c r="C558" s="1">
        <v>795</v>
      </c>
      <c r="D558" s="46"/>
      <c r="E558" s="1"/>
      <c r="F558" s="1"/>
      <c r="G558" s="1"/>
      <c r="H558" s="1"/>
      <c r="I558" s="1"/>
      <c r="J558" s="1"/>
      <c r="K558" s="1"/>
      <c r="L558" s="1"/>
      <c r="M558" s="1"/>
      <c r="N558" s="1"/>
      <c r="O558" s="1"/>
      <c r="P558" s="1"/>
      <c r="Q558" s="47" t="s">
        <v>603</v>
      </c>
      <c r="R558" s="46"/>
      <c r="S558" s="46"/>
      <c r="T558" s="48" t="s">
        <v>603</v>
      </c>
      <c r="U558" s="49" t="s">
        <v>603</v>
      </c>
      <c r="V558" s="50"/>
      <c r="W558" s="1"/>
      <c r="X558" s="1"/>
      <c r="Y558" s="1"/>
      <c r="Z558" s="1"/>
      <c r="AA558" s="1"/>
      <c r="AB558" s="1"/>
    </row>
    <row r="559" spans="3:28" x14ac:dyDescent="0.25">
      <c r="C559" s="1">
        <v>796</v>
      </c>
      <c r="D559" s="46"/>
      <c r="E559" s="1"/>
      <c r="F559" s="1"/>
      <c r="G559" s="1"/>
      <c r="H559" s="1"/>
      <c r="I559" s="1"/>
      <c r="J559" s="1"/>
      <c r="K559" s="1"/>
      <c r="L559" s="1"/>
      <c r="M559" s="1"/>
      <c r="N559" s="1"/>
      <c r="O559" s="1"/>
      <c r="P559" s="1"/>
      <c r="Q559" s="47" t="s">
        <v>603</v>
      </c>
      <c r="R559" s="46"/>
      <c r="S559" s="46"/>
      <c r="T559" s="48" t="s">
        <v>603</v>
      </c>
      <c r="U559" s="49" t="s">
        <v>603</v>
      </c>
      <c r="V559" s="50"/>
      <c r="W559" s="1"/>
      <c r="X559" s="1"/>
      <c r="Y559" s="1"/>
      <c r="Z559" s="1"/>
      <c r="AA559" s="1"/>
      <c r="AB559" s="1"/>
    </row>
    <row r="560" spans="3:28" x14ac:dyDescent="0.25">
      <c r="C560" s="1">
        <v>797</v>
      </c>
      <c r="D560" s="46"/>
      <c r="E560" s="1"/>
      <c r="F560" s="1"/>
      <c r="G560" s="1"/>
      <c r="H560" s="1"/>
      <c r="I560" s="1"/>
      <c r="J560" s="1"/>
      <c r="K560" s="1"/>
      <c r="L560" s="1"/>
      <c r="M560" s="1"/>
      <c r="N560" s="1"/>
      <c r="O560" s="1"/>
      <c r="P560" s="1"/>
      <c r="Q560" s="47" t="s">
        <v>603</v>
      </c>
      <c r="R560" s="46"/>
      <c r="S560" s="46"/>
      <c r="T560" s="48" t="s">
        <v>603</v>
      </c>
      <c r="U560" s="49" t="s">
        <v>603</v>
      </c>
      <c r="V560" s="50"/>
      <c r="W560" s="1"/>
      <c r="X560" s="1"/>
      <c r="Y560" s="1"/>
      <c r="Z560" s="1"/>
      <c r="AA560" s="1"/>
      <c r="AB560" s="1"/>
    </row>
    <row r="561" spans="3:28" x14ac:dyDescent="0.25">
      <c r="C561" s="1">
        <v>798</v>
      </c>
      <c r="D561" s="46"/>
      <c r="E561" s="1"/>
      <c r="F561" s="1"/>
      <c r="G561" s="1"/>
      <c r="H561" s="1"/>
      <c r="I561" s="1"/>
      <c r="J561" s="1"/>
      <c r="K561" s="1"/>
      <c r="L561" s="1"/>
      <c r="M561" s="1"/>
      <c r="N561" s="1"/>
      <c r="O561" s="1"/>
      <c r="P561" s="1"/>
      <c r="Q561" s="47" t="s">
        <v>603</v>
      </c>
      <c r="R561" s="46"/>
      <c r="S561" s="46"/>
      <c r="T561" s="48" t="s">
        <v>603</v>
      </c>
      <c r="U561" s="49" t="s">
        <v>603</v>
      </c>
      <c r="V561" s="50"/>
      <c r="W561" s="1"/>
      <c r="X561" s="1"/>
      <c r="Y561" s="1"/>
      <c r="Z561" s="1"/>
      <c r="AA561" s="1"/>
      <c r="AB561" s="1"/>
    </row>
    <row r="562" spans="3:28" x14ac:dyDescent="0.25">
      <c r="C562" s="1">
        <v>799</v>
      </c>
      <c r="D562" s="46"/>
      <c r="E562" s="1"/>
      <c r="F562" s="1"/>
      <c r="G562" s="1"/>
      <c r="H562" s="1"/>
      <c r="I562" s="1"/>
      <c r="J562" s="1"/>
      <c r="K562" s="1"/>
      <c r="L562" s="1"/>
      <c r="M562" s="1"/>
      <c r="N562" s="1"/>
      <c r="O562" s="1"/>
      <c r="P562" s="1"/>
      <c r="Q562" s="47" t="s">
        <v>603</v>
      </c>
      <c r="R562" s="46"/>
      <c r="S562" s="46"/>
      <c r="T562" s="48" t="s">
        <v>603</v>
      </c>
      <c r="U562" s="49" t="s">
        <v>603</v>
      </c>
      <c r="V562" s="50"/>
      <c r="W562" s="1"/>
      <c r="X562" s="1"/>
      <c r="Y562" s="1"/>
      <c r="Z562" s="1"/>
      <c r="AA562" s="1"/>
      <c r="AB562" s="1"/>
    </row>
    <row r="563" spans="3:28" x14ac:dyDescent="0.25">
      <c r="C563" s="1">
        <v>800</v>
      </c>
      <c r="D563" s="46"/>
      <c r="E563" s="1"/>
      <c r="F563" s="1"/>
      <c r="G563" s="1"/>
      <c r="H563" s="1"/>
      <c r="I563" s="1"/>
      <c r="J563" s="1"/>
      <c r="K563" s="1"/>
      <c r="L563" s="1"/>
      <c r="M563" s="1"/>
      <c r="N563" s="1"/>
      <c r="O563" s="1"/>
      <c r="P563" s="1"/>
      <c r="Q563" s="47" t="s">
        <v>603</v>
      </c>
      <c r="R563" s="46"/>
      <c r="S563" s="46"/>
      <c r="T563" s="48" t="s">
        <v>603</v>
      </c>
      <c r="U563" s="49" t="s">
        <v>603</v>
      </c>
      <c r="V563" s="50"/>
      <c r="W563" s="1"/>
      <c r="X563" s="1"/>
      <c r="Y563" s="1"/>
      <c r="Z563" s="1"/>
      <c r="AA563" s="1"/>
      <c r="AB563" s="1"/>
    </row>
    <row r="564" spans="3:28" x14ac:dyDescent="0.25">
      <c r="C564" s="1">
        <v>801</v>
      </c>
      <c r="D564" s="46"/>
      <c r="E564" s="1"/>
      <c r="F564" s="1"/>
      <c r="G564" s="1"/>
      <c r="H564" s="1"/>
      <c r="I564" s="1"/>
      <c r="J564" s="1"/>
      <c r="K564" s="1"/>
      <c r="L564" s="1"/>
      <c r="M564" s="1"/>
      <c r="N564" s="1"/>
      <c r="O564" s="1"/>
      <c r="P564" s="1"/>
      <c r="Q564" s="47" t="s">
        <v>603</v>
      </c>
      <c r="R564" s="46"/>
      <c r="S564" s="46"/>
      <c r="T564" s="48" t="s">
        <v>603</v>
      </c>
      <c r="U564" s="49" t="s">
        <v>603</v>
      </c>
      <c r="V564" s="50"/>
      <c r="W564" s="1"/>
      <c r="X564" s="1"/>
      <c r="Y564" s="1"/>
      <c r="Z564" s="1"/>
      <c r="AA564" s="1"/>
      <c r="AB564" s="1"/>
    </row>
    <row r="565" spans="3:28" x14ac:dyDescent="0.25">
      <c r="C565" s="1">
        <v>802</v>
      </c>
      <c r="D565" s="46"/>
      <c r="E565" s="1"/>
      <c r="F565" s="1"/>
      <c r="G565" s="1"/>
      <c r="H565" s="1"/>
      <c r="I565" s="1"/>
      <c r="J565" s="1"/>
      <c r="K565" s="1"/>
      <c r="L565" s="1"/>
      <c r="M565" s="1"/>
      <c r="N565" s="1"/>
      <c r="O565" s="1"/>
      <c r="P565" s="1"/>
      <c r="Q565" s="47" t="s">
        <v>603</v>
      </c>
      <c r="R565" s="46"/>
      <c r="S565" s="46"/>
      <c r="T565" s="48" t="s">
        <v>603</v>
      </c>
      <c r="U565" s="49" t="s">
        <v>603</v>
      </c>
      <c r="V565" s="50"/>
      <c r="W565" s="1"/>
      <c r="X565" s="1"/>
      <c r="Y565" s="1"/>
      <c r="Z565" s="1"/>
      <c r="AA565" s="1"/>
      <c r="AB565" s="1"/>
    </row>
    <row r="566" spans="3:28" x14ac:dyDescent="0.25">
      <c r="C566" s="1">
        <v>803</v>
      </c>
      <c r="D566" s="46"/>
      <c r="E566" s="1"/>
      <c r="F566" s="1"/>
      <c r="G566" s="1"/>
      <c r="H566" s="1"/>
      <c r="I566" s="1"/>
      <c r="J566" s="1"/>
      <c r="K566" s="1"/>
      <c r="L566" s="1"/>
      <c r="M566" s="1"/>
      <c r="N566" s="1"/>
      <c r="O566" s="1"/>
      <c r="P566" s="1"/>
      <c r="Q566" s="47" t="s">
        <v>603</v>
      </c>
      <c r="R566" s="46"/>
      <c r="S566" s="46"/>
      <c r="T566" s="48" t="s">
        <v>603</v>
      </c>
      <c r="U566" s="49" t="s">
        <v>603</v>
      </c>
      <c r="V566" s="50"/>
      <c r="W566" s="1"/>
      <c r="X566" s="1"/>
      <c r="Y566" s="1"/>
      <c r="Z566" s="1"/>
      <c r="AA566" s="1"/>
      <c r="AB566" s="1"/>
    </row>
    <row r="567" spans="3:28" x14ac:dyDescent="0.25">
      <c r="C567" s="1">
        <v>804</v>
      </c>
      <c r="D567" s="46"/>
      <c r="E567" s="1"/>
      <c r="F567" s="1"/>
      <c r="G567" s="1"/>
      <c r="H567" s="1"/>
      <c r="I567" s="1"/>
      <c r="J567" s="1"/>
      <c r="K567" s="1"/>
      <c r="L567" s="1"/>
      <c r="M567" s="1"/>
      <c r="N567" s="1"/>
      <c r="O567" s="1"/>
      <c r="P567" s="1"/>
      <c r="Q567" s="47" t="s">
        <v>603</v>
      </c>
      <c r="R567" s="46"/>
      <c r="S567" s="46"/>
      <c r="T567" s="48" t="s">
        <v>603</v>
      </c>
      <c r="U567" s="49" t="s">
        <v>603</v>
      </c>
      <c r="V567" s="50"/>
      <c r="W567" s="1"/>
      <c r="X567" s="1"/>
      <c r="Y567" s="1"/>
      <c r="Z567" s="1"/>
      <c r="AA567" s="1"/>
      <c r="AB567" s="1"/>
    </row>
    <row r="568" spans="3:28" x14ac:dyDescent="0.25">
      <c r="C568" s="1">
        <v>805</v>
      </c>
      <c r="D568" s="46"/>
      <c r="E568" s="1"/>
      <c r="F568" s="1"/>
      <c r="G568" s="1"/>
      <c r="H568" s="1"/>
      <c r="I568" s="1"/>
      <c r="J568" s="1"/>
      <c r="K568" s="1"/>
      <c r="L568" s="1"/>
      <c r="M568" s="1"/>
      <c r="N568" s="1"/>
      <c r="O568" s="1"/>
      <c r="P568" s="1"/>
      <c r="Q568" s="47" t="s">
        <v>603</v>
      </c>
      <c r="R568" s="46"/>
      <c r="S568" s="46"/>
      <c r="T568" s="48" t="s">
        <v>603</v>
      </c>
      <c r="U568" s="49" t="s">
        <v>603</v>
      </c>
      <c r="V568" s="50"/>
      <c r="W568" s="1"/>
      <c r="X568" s="1"/>
      <c r="Y568" s="1"/>
      <c r="Z568" s="1"/>
      <c r="AA568" s="1"/>
      <c r="AB568" s="1"/>
    </row>
    <row r="569" spans="3:28" x14ac:dyDescent="0.25">
      <c r="C569" s="1">
        <v>806</v>
      </c>
      <c r="D569" s="46"/>
      <c r="E569" s="1"/>
      <c r="F569" s="1"/>
      <c r="G569" s="1"/>
      <c r="H569" s="1"/>
      <c r="I569" s="1"/>
      <c r="J569" s="1"/>
      <c r="K569" s="1"/>
      <c r="L569" s="1"/>
      <c r="M569" s="1"/>
      <c r="N569" s="1"/>
      <c r="O569" s="1"/>
      <c r="P569" s="1"/>
      <c r="Q569" s="47" t="s">
        <v>603</v>
      </c>
      <c r="R569" s="46"/>
      <c r="S569" s="46"/>
      <c r="T569" s="48" t="s">
        <v>603</v>
      </c>
      <c r="U569" s="49" t="s">
        <v>603</v>
      </c>
      <c r="V569" s="50"/>
      <c r="W569" s="1"/>
      <c r="X569" s="1"/>
      <c r="Y569" s="1"/>
      <c r="Z569" s="1"/>
      <c r="AA569" s="1"/>
      <c r="AB569" s="1"/>
    </row>
    <row r="570" spans="3:28" x14ac:dyDescent="0.25">
      <c r="C570" s="1">
        <v>807</v>
      </c>
      <c r="D570" s="46"/>
      <c r="E570" s="1"/>
      <c r="F570" s="1"/>
      <c r="G570" s="1"/>
      <c r="H570" s="1"/>
      <c r="I570" s="1"/>
      <c r="J570" s="1"/>
      <c r="K570" s="1"/>
      <c r="L570" s="1"/>
      <c r="M570" s="1"/>
      <c r="N570" s="1"/>
      <c r="O570" s="1"/>
      <c r="P570" s="1"/>
      <c r="Q570" s="47" t="s">
        <v>603</v>
      </c>
      <c r="R570" s="46"/>
      <c r="S570" s="46"/>
      <c r="T570" s="48" t="s">
        <v>603</v>
      </c>
      <c r="U570" s="49" t="s">
        <v>603</v>
      </c>
      <c r="V570" s="50"/>
      <c r="W570" s="1"/>
      <c r="X570" s="1"/>
      <c r="Y570" s="1"/>
      <c r="Z570" s="1"/>
      <c r="AA570" s="1"/>
      <c r="AB570" s="1"/>
    </row>
    <row r="571" spans="3:28" x14ac:dyDescent="0.25">
      <c r="C571" s="1">
        <v>808</v>
      </c>
      <c r="D571" s="46"/>
      <c r="E571" s="1"/>
      <c r="F571" s="1"/>
      <c r="G571" s="1"/>
      <c r="H571" s="1"/>
      <c r="I571" s="1"/>
      <c r="J571" s="1"/>
      <c r="K571" s="1"/>
      <c r="L571" s="1"/>
      <c r="M571" s="1"/>
      <c r="N571" s="1"/>
      <c r="O571" s="1"/>
      <c r="P571" s="1"/>
      <c r="Q571" s="47" t="s">
        <v>603</v>
      </c>
      <c r="R571" s="46"/>
      <c r="S571" s="46"/>
      <c r="T571" s="48" t="s">
        <v>603</v>
      </c>
      <c r="U571" s="49" t="s">
        <v>603</v>
      </c>
      <c r="V571" s="50"/>
      <c r="W571" s="1"/>
      <c r="X571" s="1"/>
      <c r="Y571" s="1"/>
      <c r="Z571" s="1"/>
      <c r="AA571" s="1"/>
      <c r="AB571" s="1"/>
    </row>
    <row r="572" spans="3:28" x14ac:dyDescent="0.25">
      <c r="C572" s="1">
        <v>809</v>
      </c>
      <c r="D572" s="46"/>
      <c r="E572" s="1"/>
      <c r="F572" s="1"/>
      <c r="G572" s="1"/>
      <c r="H572" s="1"/>
      <c r="I572" s="1"/>
      <c r="J572" s="1"/>
      <c r="K572" s="1"/>
      <c r="L572" s="1"/>
      <c r="M572" s="1"/>
      <c r="N572" s="1"/>
      <c r="O572" s="1"/>
      <c r="P572" s="1"/>
      <c r="Q572" s="47" t="s">
        <v>603</v>
      </c>
      <c r="R572" s="46"/>
      <c r="S572" s="46"/>
      <c r="T572" s="48" t="s">
        <v>603</v>
      </c>
      <c r="U572" s="49" t="s">
        <v>603</v>
      </c>
      <c r="V572" s="50"/>
      <c r="W572" s="1"/>
      <c r="X572" s="1"/>
      <c r="Y572" s="1"/>
      <c r="Z572" s="1"/>
      <c r="AA572" s="1"/>
      <c r="AB572" s="1"/>
    </row>
    <row r="573" spans="3:28" x14ac:dyDescent="0.25">
      <c r="C573" s="1">
        <v>810</v>
      </c>
      <c r="D573" s="46"/>
      <c r="E573" s="1"/>
      <c r="F573" s="1"/>
      <c r="G573" s="1"/>
      <c r="H573" s="1"/>
      <c r="I573" s="1"/>
      <c r="J573" s="1"/>
      <c r="K573" s="1"/>
      <c r="L573" s="1"/>
      <c r="M573" s="1"/>
      <c r="N573" s="1"/>
      <c r="O573" s="1"/>
      <c r="P573" s="1"/>
      <c r="Q573" s="47" t="s">
        <v>603</v>
      </c>
      <c r="R573" s="46"/>
      <c r="S573" s="46"/>
      <c r="T573" s="48" t="s">
        <v>603</v>
      </c>
      <c r="U573" s="49" t="s">
        <v>603</v>
      </c>
      <c r="V573" s="50"/>
      <c r="W573" s="1"/>
      <c r="X573" s="1"/>
      <c r="Y573" s="1"/>
      <c r="Z573" s="1"/>
      <c r="AA573" s="1"/>
      <c r="AB573" s="1"/>
    </row>
    <row r="574" spans="3:28" x14ac:dyDescent="0.25">
      <c r="C574" s="1">
        <v>811</v>
      </c>
      <c r="D574" s="46"/>
      <c r="E574" s="1"/>
      <c r="F574" s="1"/>
      <c r="G574" s="1"/>
      <c r="H574" s="1"/>
      <c r="I574" s="1"/>
      <c r="J574" s="1"/>
      <c r="K574" s="1"/>
      <c r="L574" s="1"/>
      <c r="M574" s="1"/>
      <c r="N574" s="1"/>
      <c r="O574" s="1"/>
      <c r="P574" s="1"/>
      <c r="Q574" s="47" t="s">
        <v>603</v>
      </c>
      <c r="R574" s="46"/>
      <c r="S574" s="46"/>
      <c r="T574" s="48" t="s">
        <v>603</v>
      </c>
      <c r="U574" s="49" t="s">
        <v>603</v>
      </c>
      <c r="V574" s="50"/>
      <c r="W574" s="1"/>
      <c r="X574" s="1"/>
      <c r="Y574" s="1"/>
      <c r="Z574" s="1"/>
      <c r="AA574" s="1"/>
      <c r="AB574" s="1"/>
    </row>
    <row r="575" spans="3:28" x14ac:dyDescent="0.25">
      <c r="C575" s="1">
        <v>812</v>
      </c>
      <c r="D575" s="46"/>
      <c r="E575" s="1"/>
      <c r="F575" s="1"/>
      <c r="G575" s="1"/>
      <c r="H575" s="1"/>
      <c r="I575" s="1"/>
      <c r="J575" s="1"/>
      <c r="K575" s="1"/>
      <c r="L575" s="1"/>
      <c r="M575" s="1"/>
      <c r="N575" s="1"/>
      <c r="O575" s="1"/>
      <c r="P575" s="1"/>
      <c r="Q575" s="47" t="s">
        <v>603</v>
      </c>
      <c r="R575" s="46"/>
      <c r="S575" s="46"/>
      <c r="T575" s="48" t="s">
        <v>603</v>
      </c>
      <c r="U575" s="49" t="s">
        <v>603</v>
      </c>
      <c r="V575" s="50"/>
      <c r="W575" s="1"/>
      <c r="X575" s="1"/>
      <c r="Y575" s="1"/>
      <c r="Z575" s="1"/>
      <c r="AA575" s="1"/>
      <c r="AB575" s="1"/>
    </row>
    <row r="576" spans="3:28" x14ac:dyDescent="0.25">
      <c r="C576" s="1">
        <v>813</v>
      </c>
      <c r="D576" s="46"/>
      <c r="E576" s="1"/>
      <c r="F576" s="1"/>
      <c r="G576" s="1"/>
      <c r="H576" s="1"/>
      <c r="I576" s="1"/>
      <c r="J576" s="1"/>
      <c r="K576" s="1"/>
      <c r="L576" s="1"/>
      <c r="M576" s="1"/>
      <c r="N576" s="1"/>
      <c r="O576" s="1"/>
      <c r="P576" s="1"/>
      <c r="Q576" s="47" t="s">
        <v>603</v>
      </c>
      <c r="R576" s="46"/>
      <c r="S576" s="46"/>
      <c r="T576" s="48" t="s">
        <v>603</v>
      </c>
      <c r="U576" s="49" t="s">
        <v>603</v>
      </c>
      <c r="V576" s="50"/>
      <c r="W576" s="1"/>
      <c r="X576" s="1"/>
      <c r="Y576" s="1"/>
      <c r="Z576" s="1"/>
      <c r="AA576" s="1"/>
      <c r="AB576" s="1"/>
    </row>
    <row r="577" spans="3:28" x14ac:dyDescent="0.25">
      <c r="C577" s="1">
        <v>814</v>
      </c>
      <c r="D577" s="46"/>
      <c r="E577" s="1"/>
      <c r="F577" s="1"/>
      <c r="G577" s="1"/>
      <c r="H577" s="1"/>
      <c r="I577" s="1"/>
      <c r="J577" s="1"/>
      <c r="K577" s="1"/>
      <c r="L577" s="1"/>
      <c r="M577" s="1"/>
      <c r="N577" s="1"/>
      <c r="O577" s="1"/>
      <c r="P577" s="1"/>
      <c r="Q577" s="47" t="s">
        <v>603</v>
      </c>
      <c r="R577" s="46"/>
      <c r="S577" s="46"/>
      <c r="T577" s="48" t="s">
        <v>603</v>
      </c>
      <c r="U577" s="49" t="s">
        <v>603</v>
      </c>
      <c r="V577" s="50"/>
      <c r="W577" s="1"/>
      <c r="X577" s="1"/>
      <c r="Y577" s="1"/>
      <c r="Z577" s="1"/>
      <c r="AA577" s="1"/>
      <c r="AB577" s="1"/>
    </row>
    <row r="578" spans="3:28" x14ac:dyDescent="0.25">
      <c r="C578" s="1">
        <v>815</v>
      </c>
      <c r="D578" s="46"/>
      <c r="E578" s="1"/>
      <c r="F578" s="1"/>
      <c r="G578" s="1"/>
      <c r="H578" s="1"/>
      <c r="I578" s="1"/>
      <c r="J578" s="1"/>
      <c r="K578" s="1"/>
      <c r="L578" s="1"/>
      <c r="M578" s="1"/>
      <c r="N578" s="1"/>
      <c r="O578" s="1"/>
      <c r="P578" s="1"/>
      <c r="Q578" s="47" t="s">
        <v>603</v>
      </c>
      <c r="R578" s="46"/>
      <c r="S578" s="46"/>
      <c r="T578" s="48" t="s">
        <v>603</v>
      </c>
      <c r="U578" s="49" t="s">
        <v>603</v>
      </c>
      <c r="V578" s="50"/>
      <c r="W578" s="1"/>
      <c r="X578" s="1"/>
      <c r="Y578" s="1"/>
      <c r="Z578" s="1"/>
      <c r="AA578" s="1"/>
      <c r="AB578" s="1"/>
    </row>
    <row r="579" spans="3:28" x14ac:dyDescent="0.25">
      <c r="C579" s="1">
        <v>816</v>
      </c>
      <c r="D579" s="46"/>
      <c r="E579" s="1"/>
      <c r="F579" s="1"/>
      <c r="G579" s="1"/>
      <c r="H579" s="1"/>
      <c r="I579" s="1"/>
      <c r="J579" s="1"/>
      <c r="K579" s="1"/>
      <c r="L579" s="1"/>
      <c r="M579" s="1"/>
      <c r="N579" s="1"/>
      <c r="O579" s="1"/>
      <c r="P579" s="1"/>
      <c r="Q579" s="47" t="s">
        <v>603</v>
      </c>
      <c r="R579" s="46"/>
      <c r="S579" s="46"/>
      <c r="T579" s="48" t="s">
        <v>603</v>
      </c>
      <c r="U579" s="49" t="s">
        <v>603</v>
      </c>
      <c r="V579" s="50"/>
      <c r="W579" s="1"/>
      <c r="X579" s="1"/>
      <c r="Y579" s="1"/>
      <c r="Z579" s="1"/>
      <c r="AA579" s="1"/>
      <c r="AB579" s="1"/>
    </row>
    <row r="580" spans="3:28" x14ac:dyDescent="0.25">
      <c r="C580" s="1">
        <v>817</v>
      </c>
      <c r="D580" s="46"/>
      <c r="E580" s="1"/>
      <c r="F580" s="1"/>
      <c r="G580" s="1"/>
      <c r="H580" s="1"/>
      <c r="I580" s="1"/>
      <c r="J580" s="1"/>
      <c r="K580" s="1"/>
      <c r="L580" s="1"/>
      <c r="M580" s="1"/>
      <c r="N580" s="1"/>
      <c r="O580" s="1"/>
      <c r="P580" s="1"/>
      <c r="Q580" s="47" t="s">
        <v>603</v>
      </c>
      <c r="R580" s="46"/>
      <c r="S580" s="46"/>
      <c r="T580" s="48" t="s">
        <v>603</v>
      </c>
      <c r="U580" s="49" t="s">
        <v>603</v>
      </c>
      <c r="V580" s="50"/>
      <c r="W580" s="1"/>
      <c r="X580" s="1"/>
      <c r="Y580" s="1"/>
      <c r="Z580" s="1"/>
      <c r="AA580" s="1"/>
      <c r="AB580" s="1"/>
    </row>
    <row r="581" spans="3:28" x14ac:dyDescent="0.25">
      <c r="C581" s="1">
        <v>818</v>
      </c>
      <c r="D581" s="46"/>
      <c r="E581" s="1"/>
      <c r="F581" s="1"/>
      <c r="G581" s="1"/>
      <c r="H581" s="1"/>
      <c r="I581" s="1"/>
      <c r="J581" s="1"/>
      <c r="K581" s="1"/>
      <c r="L581" s="1"/>
      <c r="M581" s="1"/>
      <c r="N581" s="1"/>
      <c r="O581" s="1"/>
      <c r="P581" s="1"/>
      <c r="Q581" s="47" t="s">
        <v>603</v>
      </c>
      <c r="R581" s="46"/>
      <c r="S581" s="46"/>
      <c r="T581" s="48" t="s">
        <v>603</v>
      </c>
      <c r="U581" s="49" t="s">
        <v>603</v>
      </c>
      <c r="V581" s="50"/>
      <c r="W581" s="1"/>
      <c r="X581" s="1"/>
      <c r="Y581" s="1"/>
      <c r="Z581" s="1"/>
      <c r="AA581" s="1"/>
      <c r="AB581" s="1"/>
    </row>
    <row r="582" spans="3:28" x14ac:dyDescent="0.25">
      <c r="C582" s="1">
        <v>819</v>
      </c>
      <c r="D582" s="46"/>
      <c r="E582" s="1"/>
      <c r="F582" s="1"/>
      <c r="G582" s="1"/>
      <c r="H582" s="1"/>
      <c r="I582" s="1"/>
      <c r="J582" s="1"/>
      <c r="K582" s="1"/>
      <c r="L582" s="1"/>
      <c r="M582" s="1"/>
      <c r="N582" s="1"/>
      <c r="O582" s="1"/>
      <c r="P582" s="1"/>
      <c r="Q582" s="47" t="s">
        <v>603</v>
      </c>
      <c r="R582" s="46"/>
      <c r="S582" s="46"/>
      <c r="T582" s="48" t="s">
        <v>603</v>
      </c>
      <c r="U582" s="49" t="s">
        <v>603</v>
      </c>
      <c r="V582" s="50"/>
      <c r="W582" s="1"/>
      <c r="X582" s="1"/>
      <c r="Y582" s="1"/>
      <c r="Z582" s="1"/>
      <c r="AA582" s="1"/>
      <c r="AB582" s="1"/>
    </row>
    <row r="583" spans="3:28" x14ac:dyDescent="0.25">
      <c r="C583" s="1">
        <v>820</v>
      </c>
      <c r="D583" s="46"/>
      <c r="E583" s="1"/>
      <c r="F583" s="1"/>
      <c r="G583" s="1"/>
      <c r="H583" s="1"/>
      <c r="I583" s="1"/>
      <c r="J583" s="1"/>
      <c r="K583" s="1"/>
      <c r="L583" s="1"/>
      <c r="M583" s="1"/>
      <c r="N583" s="1"/>
      <c r="O583" s="1"/>
      <c r="P583" s="1"/>
      <c r="Q583" s="47" t="s">
        <v>603</v>
      </c>
      <c r="R583" s="46"/>
      <c r="S583" s="46"/>
      <c r="T583" s="48" t="s">
        <v>603</v>
      </c>
      <c r="U583" s="49" t="s">
        <v>603</v>
      </c>
      <c r="V583" s="50"/>
      <c r="W583" s="1"/>
      <c r="X583" s="1"/>
      <c r="Y583" s="1"/>
      <c r="Z583" s="1"/>
      <c r="AA583" s="1"/>
      <c r="AB583" s="1"/>
    </row>
    <row r="584" spans="3:28" x14ac:dyDescent="0.25">
      <c r="C584" s="1">
        <v>821</v>
      </c>
      <c r="D584" s="46"/>
      <c r="E584" s="1"/>
      <c r="F584" s="1"/>
      <c r="G584" s="1"/>
      <c r="H584" s="1"/>
      <c r="I584" s="1"/>
      <c r="J584" s="1"/>
      <c r="K584" s="1"/>
      <c r="L584" s="1"/>
      <c r="M584" s="1"/>
      <c r="N584" s="1"/>
      <c r="O584" s="1"/>
      <c r="P584" s="1"/>
      <c r="Q584" s="47" t="s">
        <v>603</v>
      </c>
      <c r="R584" s="46"/>
      <c r="S584" s="46"/>
      <c r="T584" s="48" t="s">
        <v>603</v>
      </c>
      <c r="U584" s="49" t="s">
        <v>603</v>
      </c>
      <c r="V584" s="50"/>
      <c r="W584" s="1"/>
      <c r="X584" s="1"/>
      <c r="Y584" s="1"/>
      <c r="Z584" s="1"/>
      <c r="AA584" s="1"/>
      <c r="AB584" s="1"/>
    </row>
    <row r="585" spans="3:28" x14ac:dyDescent="0.25">
      <c r="C585" s="1">
        <v>822</v>
      </c>
      <c r="D585" s="46"/>
      <c r="E585" s="1"/>
      <c r="F585" s="1"/>
      <c r="G585" s="1"/>
      <c r="H585" s="1"/>
      <c r="I585" s="1"/>
      <c r="J585" s="1"/>
      <c r="K585" s="1"/>
      <c r="L585" s="1"/>
      <c r="M585" s="1"/>
      <c r="N585" s="1"/>
      <c r="O585" s="1"/>
      <c r="P585" s="1"/>
      <c r="Q585" s="47" t="s">
        <v>603</v>
      </c>
      <c r="R585" s="46"/>
      <c r="S585" s="46"/>
      <c r="T585" s="48" t="s">
        <v>603</v>
      </c>
      <c r="U585" s="49" t="s">
        <v>603</v>
      </c>
      <c r="V585" s="50"/>
      <c r="W585" s="1"/>
      <c r="X585" s="1"/>
      <c r="Y585" s="1"/>
      <c r="Z585" s="1"/>
      <c r="AA585" s="1"/>
      <c r="AB585" s="1"/>
    </row>
    <row r="586" spans="3:28" x14ac:dyDescent="0.25">
      <c r="C586" s="1">
        <v>823</v>
      </c>
      <c r="D586" s="46"/>
      <c r="E586" s="1"/>
      <c r="F586" s="1"/>
      <c r="G586" s="1"/>
      <c r="H586" s="1"/>
      <c r="I586" s="1"/>
      <c r="J586" s="1"/>
      <c r="K586" s="1"/>
      <c r="L586" s="1"/>
      <c r="M586" s="1"/>
      <c r="N586" s="1"/>
      <c r="O586" s="1"/>
      <c r="P586" s="1"/>
      <c r="Q586" s="47" t="s">
        <v>603</v>
      </c>
      <c r="R586" s="46"/>
      <c r="S586" s="46"/>
      <c r="T586" s="48" t="s">
        <v>603</v>
      </c>
      <c r="U586" s="49" t="s">
        <v>603</v>
      </c>
      <c r="V586" s="50"/>
      <c r="W586" s="1"/>
      <c r="X586" s="1"/>
      <c r="Y586" s="1"/>
      <c r="Z586" s="1"/>
      <c r="AA586" s="1"/>
      <c r="AB586" s="1"/>
    </row>
    <row r="587" spans="3:28" x14ac:dyDescent="0.25">
      <c r="C587" s="1">
        <v>824</v>
      </c>
      <c r="D587" s="46"/>
      <c r="E587" s="1"/>
      <c r="F587" s="1"/>
      <c r="G587" s="1"/>
      <c r="H587" s="1"/>
      <c r="I587" s="1"/>
      <c r="J587" s="1"/>
      <c r="K587" s="1"/>
      <c r="L587" s="1"/>
      <c r="M587" s="1"/>
      <c r="N587" s="1"/>
      <c r="O587" s="1"/>
      <c r="P587" s="1"/>
      <c r="Q587" s="47" t="s">
        <v>603</v>
      </c>
      <c r="R587" s="46"/>
      <c r="S587" s="46"/>
      <c r="T587" s="48" t="s">
        <v>603</v>
      </c>
      <c r="U587" s="49" t="s">
        <v>603</v>
      </c>
      <c r="V587" s="50"/>
      <c r="W587" s="1"/>
      <c r="X587" s="1"/>
      <c r="Y587" s="1"/>
      <c r="Z587" s="1"/>
      <c r="AA587" s="1"/>
      <c r="AB587" s="1"/>
    </row>
    <row r="588" spans="3:28" x14ac:dyDescent="0.25">
      <c r="C588" s="1">
        <v>825</v>
      </c>
      <c r="D588" s="46"/>
      <c r="E588" s="1"/>
      <c r="F588" s="1"/>
      <c r="G588" s="1"/>
      <c r="H588" s="1"/>
      <c r="I588" s="1"/>
      <c r="J588" s="1"/>
      <c r="K588" s="1"/>
      <c r="L588" s="1"/>
      <c r="M588" s="1"/>
      <c r="N588" s="1"/>
      <c r="O588" s="1"/>
      <c r="P588" s="1"/>
      <c r="Q588" s="47" t="s">
        <v>603</v>
      </c>
      <c r="R588" s="46"/>
      <c r="S588" s="46"/>
      <c r="T588" s="48" t="s">
        <v>603</v>
      </c>
      <c r="U588" s="49" t="s">
        <v>603</v>
      </c>
      <c r="V588" s="50"/>
      <c r="W588" s="1"/>
      <c r="X588" s="1"/>
      <c r="Y588" s="1"/>
      <c r="Z588" s="1"/>
      <c r="AA588" s="1"/>
      <c r="AB588" s="1"/>
    </row>
    <row r="589" spans="3:28" x14ac:dyDescent="0.25">
      <c r="C589" s="1">
        <v>826</v>
      </c>
      <c r="D589" s="46"/>
      <c r="E589" s="1"/>
      <c r="F589" s="1"/>
      <c r="G589" s="1"/>
      <c r="H589" s="1"/>
      <c r="I589" s="1"/>
      <c r="J589" s="1"/>
      <c r="K589" s="1"/>
      <c r="L589" s="1"/>
      <c r="M589" s="1"/>
      <c r="N589" s="1"/>
      <c r="O589" s="1"/>
      <c r="P589" s="1"/>
      <c r="Q589" s="47" t="s">
        <v>603</v>
      </c>
      <c r="R589" s="46"/>
      <c r="S589" s="46"/>
      <c r="T589" s="48" t="s">
        <v>603</v>
      </c>
      <c r="U589" s="49" t="s">
        <v>603</v>
      </c>
      <c r="V589" s="50"/>
      <c r="W589" s="1"/>
      <c r="X589" s="1"/>
      <c r="Y589" s="1"/>
      <c r="Z589" s="1"/>
      <c r="AA589" s="1"/>
      <c r="AB589" s="1"/>
    </row>
    <row r="590" spans="3:28" x14ac:dyDescent="0.25">
      <c r="C590" s="1">
        <v>827</v>
      </c>
      <c r="D590" s="46"/>
      <c r="E590" s="1"/>
      <c r="F590" s="1"/>
      <c r="G590" s="1"/>
      <c r="H590" s="1"/>
      <c r="I590" s="1"/>
      <c r="J590" s="1"/>
      <c r="K590" s="1"/>
      <c r="L590" s="1"/>
      <c r="M590" s="1"/>
      <c r="N590" s="1"/>
      <c r="O590" s="1"/>
      <c r="P590" s="1"/>
      <c r="Q590" s="47" t="s">
        <v>603</v>
      </c>
      <c r="R590" s="46"/>
      <c r="S590" s="46"/>
      <c r="T590" s="48" t="s">
        <v>603</v>
      </c>
      <c r="U590" s="49" t="s">
        <v>603</v>
      </c>
      <c r="V590" s="50"/>
      <c r="W590" s="1"/>
      <c r="X590" s="1"/>
      <c r="Y590" s="1"/>
      <c r="Z590" s="1"/>
      <c r="AA590" s="1"/>
      <c r="AB590" s="1"/>
    </row>
    <row r="591" spans="3:28" x14ac:dyDescent="0.25">
      <c r="C591" s="1">
        <v>828</v>
      </c>
      <c r="D591" s="46"/>
      <c r="E591" s="1"/>
      <c r="F591" s="1"/>
      <c r="G591" s="1"/>
      <c r="H591" s="1"/>
      <c r="I591" s="1"/>
      <c r="J591" s="1"/>
      <c r="K591" s="1"/>
      <c r="L591" s="1"/>
      <c r="M591" s="1"/>
      <c r="N591" s="1"/>
      <c r="O591" s="1"/>
      <c r="P591" s="1"/>
      <c r="Q591" s="47" t="s">
        <v>603</v>
      </c>
      <c r="R591" s="46"/>
      <c r="S591" s="46"/>
      <c r="T591" s="48" t="s">
        <v>603</v>
      </c>
      <c r="U591" s="49" t="s">
        <v>603</v>
      </c>
      <c r="V591" s="50"/>
      <c r="W591" s="1"/>
      <c r="X591" s="1"/>
      <c r="Y591" s="1"/>
      <c r="Z591" s="1"/>
      <c r="AA591" s="1"/>
      <c r="AB591" s="1"/>
    </row>
    <row r="592" spans="3:28" x14ac:dyDescent="0.25">
      <c r="C592" s="1">
        <v>829</v>
      </c>
      <c r="D592" s="46"/>
      <c r="E592" s="1"/>
      <c r="F592" s="1"/>
      <c r="G592" s="1"/>
      <c r="H592" s="1"/>
      <c r="I592" s="1"/>
      <c r="J592" s="1"/>
      <c r="K592" s="1"/>
      <c r="L592" s="1"/>
      <c r="M592" s="1"/>
      <c r="N592" s="1"/>
      <c r="O592" s="1"/>
      <c r="P592" s="1"/>
      <c r="Q592" s="47" t="s">
        <v>603</v>
      </c>
      <c r="R592" s="46"/>
      <c r="S592" s="46"/>
      <c r="T592" s="48" t="s">
        <v>603</v>
      </c>
      <c r="U592" s="49" t="s">
        <v>603</v>
      </c>
      <c r="V592" s="50"/>
      <c r="W592" s="1"/>
      <c r="X592" s="1"/>
      <c r="Y592" s="1"/>
      <c r="Z592" s="1"/>
      <c r="AA592" s="1"/>
      <c r="AB592" s="1"/>
    </row>
    <row r="593" spans="3:28" x14ac:dyDescent="0.25">
      <c r="C593" s="1">
        <v>830</v>
      </c>
      <c r="D593" s="46"/>
      <c r="E593" s="1"/>
      <c r="F593" s="1"/>
      <c r="G593" s="1"/>
      <c r="H593" s="1"/>
      <c r="I593" s="1"/>
      <c r="J593" s="1"/>
      <c r="K593" s="1"/>
      <c r="L593" s="1"/>
      <c r="M593" s="1"/>
      <c r="N593" s="1"/>
      <c r="O593" s="1"/>
      <c r="P593" s="1"/>
      <c r="Q593" s="47" t="s">
        <v>603</v>
      </c>
      <c r="R593" s="46"/>
      <c r="S593" s="46"/>
      <c r="T593" s="48" t="s">
        <v>603</v>
      </c>
      <c r="U593" s="49" t="s">
        <v>603</v>
      </c>
      <c r="V593" s="50"/>
      <c r="W593" s="1"/>
      <c r="X593" s="1"/>
      <c r="Y593" s="1"/>
      <c r="Z593" s="1"/>
      <c r="AA593" s="1"/>
      <c r="AB593" s="1"/>
    </row>
    <row r="594" spans="3:28" x14ac:dyDescent="0.25">
      <c r="C594" s="1">
        <v>831</v>
      </c>
      <c r="D594" s="46"/>
      <c r="E594" s="1"/>
      <c r="F594" s="1"/>
      <c r="G594" s="1"/>
      <c r="H594" s="1"/>
      <c r="I594" s="1"/>
      <c r="J594" s="1"/>
      <c r="K594" s="1"/>
      <c r="L594" s="1"/>
      <c r="M594" s="1"/>
      <c r="N594" s="1"/>
      <c r="O594" s="1"/>
      <c r="P594" s="1"/>
      <c r="Q594" s="47" t="s">
        <v>603</v>
      </c>
      <c r="R594" s="46"/>
      <c r="S594" s="46"/>
      <c r="T594" s="48" t="s">
        <v>603</v>
      </c>
      <c r="U594" s="49" t="s">
        <v>603</v>
      </c>
      <c r="V594" s="50"/>
      <c r="W594" s="1"/>
      <c r="X594" s="1"/>
      <c r="Y594" s="1"/>
      <c r="Z594" s="1"/>
      <c r="AA594" s="1"/>
      <c r="AB594" s="1"/>
    </row>
    <row r="595" spans="3:28" x14ac:dyDescent="0.25">
      <c r="C595" s="1">
        <v>832</v>
      </c>
      <c r="D595" s="46"/>
      <c r="E595" s="1"/>
      <c r="F595" s="1"/>
      <c r="G595" s="1"/>
      <c r="H595" s="1"/>
      <c r="I595" s="1"/>
      <c r="J595" s="1"/>
      <c r="K595" s="1"/>
      <c r="L595" s="1"/>
      <c r="M595" s="1"/>
      <c r="N595" s="1"/>
      <c r="O595" s="1"/>
      <c r="P595" s="1"/>
      <c r="Q595" s="47" t="s">
        <v>603</v>
      </c>
      <c r="R595" s="46"/>
      <c r="S595" s="46"/>
      <c r="T595" s="48" t="s">
        <v>603</v>
      </c>
      <c r="U595" s="49" t="s">
        <v>603</v>
      </c>
      <c r="V595" s="50"/>
      <c r="W595" s="1"/>
      <c r="X595" s="1"/>
      <c r="Y595" s="1"/>
      <c r="Z595" s="1"/>
      <c r="AA595" s="1"/>
      <c r="AB595" s="1"/>
    </row>
    <row r="596" spans="3:28" x14ac:dyDescent="0.25">
      <c r="C596" s="1">
        <v>833</v>
      </c>
      <c r="D596" s="46"/>
      <c r="E596" s="1"/>
      <c r="F596" s="1"/>
      <c r="G596" s="1"/>
      <c r="H596" s="1"/>
      <c r="I596" s="1"/>
      <c r="J596" s="1"/>
      <c r="K596" s="1"/>
      <c r="L596" s="1"/>
      <c r="M596" s="1"/>
      <c r="N596" s="1"/>
      <c r="O596" s="1"/>
      <c r="P596" s="1"/>
      <c r="Q596" s="47" t="s">
        <v>603</v>
      </c>
      <c r="R596" s="46"/>
      <c r="S596" s="46"/>
      <c r="T596" s="48" t="s">
        <v>603</v>
      </c>
      <c r="U596" s="49" t="s">
        <v>603</v>
      </c>
      <c r="V596" s="50"/>
      <c r="W596" s="1"/>
      <c r="X596" s="1"/>
      <c r="Y596" s="1"/>
      <c r="Z596" s="1"/>
      <c r="AA596" s="1"/>
      <c r="AB596" s="1"/>
    </row>
    <row r="597" spans="3:28" x14ac:dyDescent="0.25">
      <c r="C597" s="1">
        <v>834</v>
      </c>
      <c r="D597" s="46"/>
      <c r="E597" s="1"/>
      <c r="F597" s="1"/>
      <c r="G597" s="1"/>
      <c r="H597" s="1"/>
      <c r="I597" s="1"/>
      <c r="J597" s="1"/>
      <c r="K597" s="1"/>
      <c r="L597" s="1"/>
      <c r="M597" s="1"/>
      <c r="N597" s="1"/>
      <c r="O597" s="1"/>
      <c r="P597" s="1"/>
      <c r="Q597" s="47" t="s">
        <v>603</v>
      </c>
      <c r="R597" s="46"/>
      <c r="S597" s="46"/>
      <c r="T597" s="48" t="s">
        <v>603</v>
      </c>
      <c r="U597" s="49" t="s">
        <v>603</v>
      </c>
      <c r="V597" s="50"/>
      <c r="W597" s="1"/>
      <c r="X597" s="1"/>
      <c r="Y597" s="1"/>
      <c r="Z597" s="1"/>
      <c r="AA597" s="1"/>
      <c r="AB597" s="1"/>
    </row>
    <row r="598" spans="3:28" x14ac:dyDescent="0.25">
      <c r="C598" s="1">
        <v>835</v>
      </c>
      <c r="D598" s="46"/>
      <c r="E598" s="1"/>
      <c r="F598" s="1"/>
      <c r="G598" s="1"/>
      <c r="H598" s="1"/>
      <c r="I598" s="1"/>
      <c r="J598" s="1"/>
      <c r="K598" s="1"/>
      <c r="L598" s="1"/>
      <c r="M598" s="1"/>
      <c r="N598" s="1"/>
      <c r="O598" s="1"/>
      <c r="P598" s="1"/>
      <c r="Q598" s="47" t="s">
        <v>603</v>
      </c>
      <c r="R598" s="46"/>
      <c r="S598" s="46"/>
      <c r="T598" s="48" t="s">
        <v>603</v>
      </c>
      <c r="U598" s="49" t="s">
        <v>603</v>
      </c>
      <c r="V598" s="50"/>
      <c r="W598" s="1"/>
      <c r="X598" s="1"/>
      <c r="Y598" s="1"/>
      <c r="Z598" s="1"/>
      <c r="AA598" s="1"/>
      <c r="AB598" s="1"/>
    </row>
    <row r="599" spans="3:28" x14ac:dyDescent="0.25">
      <c r="C599" s="1">
        <v>836</v>
      </c>
      <c r="D599" s="46"/>
      <c r="E599" s="1"/>
      <c r="F599" s="1"/>
      <c r="G599" s="1"/>
      <c r="H599" s="1"/>
      <c r="I599" s="1"/>
      <c r="J599" s="1"/>
      <c r="K599" s="1"/>
      <c r="L599" s="1"/>
      <c r="M599" s="1"/>
      <c r="N599" s="1"/>
      <c r="O599" s="1"/>
      <c r="P599" s="1"/>
      <c r="Q599" s="47" t="s">
        <v>603</v>
      </c>
      <c r="R599" s="46"/>
      <c r="S599" s="46"/>
      <c r="T599" s="48" t="s">
        <v>603</v>
      </c>
      <c r="U599" s="49" t="s">
        <v>603</v>
      </c>
      <c r="V599" s="50"/>
      <c r="W599" s="1"/>
      <c r="X599" s="1"/>
      <c r="Y599" s="1"/>
      <c r="Z599" s="1"/>
      <c r="AA599" s="1"/>
      <c r="AB599" s="1"/>
    </row>
    <row r="600" spans="3:28" x14ac:dyDescent="0.25">
      <c r="C600" s="1">
        <v>837</v>
      </c>
      <c r="D600" s="46"/>
      <c r="E600" s="1"/>
      <c r="F600" s="1"/>
      <c r="G600" s="1"/>
      <c r="H600" s="1"/>
      <c r="I600" s="1"/>
      <c r="J600" s="1"/>
      <c r="K600" s="1"/>
      <c r="L600" s="1"/>
      <c r="M600" s="1"/>
      <c r="N600" s="1"/>
      <c r="O600" s="1"/>
      <c r="P600" s="1"/>
      <c r="Q600" s="47" t="s">
        <v>603</v>
      </c>
      <c r="R600" s="46"/>
      <c r="S600" s="46"/>
      <c r="T600" s="48" t="s">
        <v>603</v>
      </c>
      <c r="U600" s="49" t="s">
        <v>603</v>
      </c>
      <c r="V600" s="50"/>
      <c r="W600" s="1"/>
      <c r="X600" s="1"/>
      <c r="Y600" s="1"/>
      <c r="Z600" s="1"/>
      <c r="AA600" s="1"/>
      <c r="AB600" s="1"/>
    </row>
    <row r="601" spans="3:28" x14ac:dyDescent="0.25">
      <c r="C601" s="1">
        <v>838</v>
      </c>
      <c r="D601" s="46"/>
      <c r="E601" s="1"/>
      <c r="F601" s="1"/>
      <c r="G601" s="1"/>
      <c r="H601" s="1"/>
      <c r="I601" s="1"/>
      <c r="J601" s="1"/>
      <c r="K601" s="1"/>
      <c r="L601" s="1"/>
      <c r="M601" s="1"/>
      <c r="N601" s="1"/>
      <c r="O601" s="1"/>
      <c r="P601" s="1"/>
      <c r="Q601" s="47" t="s">
        <v>603</v>
      </c>
      <c r="R601" s="46"/>
      <c r="S601" s="46"/>
      <c r="T601" s="48" t="s">
        <v>603</v>
      </c>
      <c r="U601" s="49" t="s">
        <v>603</v>
      </c>
      <c r="V601" s="50"/>
      <c r="W601" s="1"/>
      <c r="X601" s="1"/>
      <c r="Y601" s="1"/>
      <c r="Z601" s="1"/>
      <c r="AA601" s="1"/>
      <c r="AB601" s="1"/>
    </row>
    <row r="602" spans="3:28" x14ac:dyDescent="0.25">
      <c r="C602" s="1">
        <v>839</v>
      </c>
      <c r="D602" s="46"/>
      <c r="E602" s="1"/>
      <c r="F602" s="1"/>
      <c r="G602" s="1"/>
      <c r="H602" s="1"/>
      <c r="I602" s="1"/>
      <c r="J602" s="1"/>
      <c r="K602" s="1"/>
      <c r="L602" s="1"/>
      <c r="M602" s="1"/>
      <c r="N602" s="1"/>
      <c r="O602" s="1"/>
      <c r="P602" s="1"/>
      <c r="Q602" s="47" t="s">
        <v>603</v>
      </c>
      <c r="R602" s="46"/>
      <c r="S602" s="46"/>
      <c r="T602" s="48" t="s">
        <v>603</v>
      </c>
      <c r="U602" s="49" t="s">
        <v>603</v>
      </c>
      <c r="V602" s="50"/>
      <c r="W602" s="1"/>
      <c r="X602" s="1"/>
      <c r="Y602" s="1"/>
      <c r="Z602" s="1"/>
      <c r="AA602" s="1"/>
      <c r="AB602" s="1"/>
    </row>
    <row r="603" spans="3:28" x14ac:dyDescent="0.25">
      <c r="C603" s="1">
        <v>840</v>
      </c>
      <c r="D603" s="46"/>
      <c r="E603" s="1"/>
      <c r="F603" s="1"/>
      <c r="G603" s="1"/>
      <c r="H603" s="1"/>
      <c r="I603" s="1"/>
      <c r="J603" s="1"/>
      <c r="K603" s="1"/>
      <c r="L603" s="1"/>
      <c r="M603" s="1"/>
      <c r="N603" s="1"/>
      <c r="O603" s="1"/>
      <c r="P603" s="1"/>
      <c r="Q603" s="47" t="s">
        <v>603</v>
      </c>
      <c r="R603" s="46"/>
      <c r="S603" s="46"/>
      <c r="T603" s="48" t="s">
        <v>603</v>
      </c>
      <c r="U603" s="49" t="s">
        <v>603</v>
      </c>
      <c r="V603" s="50"/>
      <c r="W603" s="1"/>
      <c r="X603" s="1"/>
      <c r="Y603" s="1"/>
      <c r="Z603" s="1"/>
      <c r="AA603" s="1"/>
      <c r="AB603" s="1"/>
    </row>
    <row r="604" spans="3:28" x14ac:dyDescent="0.25">
      <c r="C604" s="1">
        <v>841</v>
      </c>
      <c r="D604" s="46"/>
      <c r="E604" s="1"/>
      <c r="F604" s="1"/>
      <c r="G604" s="1"/>
      <c r="H604" s="1"/>
      <c r="I604" s="1"/>
      <c r="J604" s="1"/>
      <c r="K604" s="1"/>
      <c r="L604" s="1"/>
      <c r="M604" s="1"/>
      <c r="N604" s="1"/>
      <c r="O604" s="1"/>
      <c r="P604" s="1"/>
      <c r="Q604" s="47" t="s">
        <v>603</v>
      </c>
      <c r="R604" s="46"/>
      <c r="S604" s="46"/>
      <c r="T604" s="48" t="s">
        <v>603</v>
      </c>
      <c r="U604" s="49" t="s">
        <v>603</v>
      </c>
      <c r="V604" s="50"/>
      <c r="W604" s="1"/>
      <c r="X604" s="1"/>
      <c r="Y604" s="1"/>
      <c r="Z604" s="1"/>
      <c r="AA604" s="1"/>
      <c r="AB604" s="1"/>
    </row>
    <row r="605" spans="3:28" x14ac:dyDescent="0.25">
      <c r="C605" s="1">
        <v>842</v>
      </c>
      <c r="D605" s="46"/>
      <c r="E605" s="1"/>
      <c r="F605" s="1"/>
      <c r="G605" s="1"/>
      <c r="H605" s="1"/>
      <c r="I605" s="1"/>
      <c r="J605" s="1"/>
      <c r="K605" s="1"/>
      <c r="L605" s="1"/>
      <c r="M605" s="1"/>
      <c r="N605" s="1"/>
      <c r="O605" s="1"/>
      <c r="P605" s="1"/>
      <c r="Q605" s="47" t="s">
        <v>603</v>
      </c>
      <c r="R605" s="46"/>
      <c r="S605" s="46"/>
      <c r="T605" s="48" t="s">
        <v>603</v>
      </c>
      <c r="U605" s="49" t="s">
        <v>603</v>
      </c>
      <c r="V605" s="50"/>
      <c r="W605" s="1"/>
      <c r="X605" s="1"/>
      <c r="Y605" s="1"/>
      <c r="Z605" s="1"/>
      <c r="AA605" s="1"/>
      <c r="AB605" s="1"/>
    </row>
    <row r="606" spans="3:28" x14ac:dyDescent="0.25">
      <c r="C606" s="1">
        <v>843</v>
      </c>
      <c r="D606" s="46"/>
      <c r="E606" s="1"/>
      <c r="F606" s="1"/>
      <c r="G606" s="1"/>
      <c r="H606" s="1"/>
      <c r="I606" s="1"/>
      <c r="J606" s="1"/>
      <c r="K606" s="1"/>
      <c r="L606" s="1"/>
      <c r="M606" s="1"/>
      <c r="N606" s="1"/>
      <c r="O606" s="1"/>
      <c r="P606" s="1"/>
      <c r="Q606" s="47" t="s">
        <v>603</v>
      </c>
      <c r="R606" s="46"/>
      <c r="S606" s="46"/>
      <c r="T606" s="48" t="s">
        <v>603</v>
      </c>
      <c r="U606" s="49" t="s">
        <v>603</v>
      </c>
      <c r="V606" s="50"/>
      <c r="W606" s="1"/>
      <c r="X606" s="1"/>
      <c r="Y606" s="1"/>
      <c r="Z606" s="1"/>
      <c r="AA606" s="1"/>
      <c r="AB606" s="1"/>
    </row>
    <row r="607" spans="3:28" x14ac:dyDescent="0.25">
      <c r="C607" s="1">
        <v>844</v>
      </c>
      <c r="D607" s="46"/>
      <c r="E607" s="1"/>
      <c r="F607" s="1"/>
      <c r="G607" s="1"/>
      <c r="H607" s="1"/>
      <c r="I607" s="1"/>
      <c r="J607" s="1"/>
      <c r="K607" s="1"/>
      <c r="L607" s="1"/>
      <c r="M607" s="1"/>
      <c r="N607" s="1"/>
      <c r="O607" s="1"/>
      <c r="P607" s="1"/>
      <c r="Q607" s="47" t="s">
        <v>603</v>
      </c>
      <c r="R607" s="46"/>
      <c r="S607" s="46"/>
      <c r="T607" s="48" t="s">
        <v>603</v>
      </c>
      <c r="U607" s="49" t="s">
        <v>603</v>
      </c>
      <c r="V607" s="50"/>
      <c r="W607" s="1"/>
      <c r="X607" s="1"/>
      <c r="Y607" s="1"/>
      <c r="Z607" s="1"/>
      <c r="AA607" s="1"/>
      <c r="AB607" s="1"/>
    </row>
    <row r="608" spans="3:28" x14ac:dyDescent="0.25">
      <c r="C608" s="1">
        <v>845</v>
      </c>
      <c r="D608" s="46"/>
      <c r="E608" s="1"/>
      <c r="F608" s="1"/>
      <c r="G608" s="1"/>
      <c r="H608" s="1"/>
      <c r="I608" s="1"/>
      <c r="J608" s="1"/>
      <c r="K608" s="1"/>
      <c r="L608" s="1"/>
      <c r="M608" s="1"/>
      <c r="N608" s="1"/>
      <c r="O608" s="1"/>
      <c r="P608" s="1"/>
      <c r="Q608" s="47" t="s">
        <v>603</v>
      </c>
      <c r="R608" s="46"/>
      <c r="S608" s="46"/>
      <c r="T608" s="48" t="s">
        <v>603</v>
      </c>
      <c r="U608" s="49" t="s">
        <v>603</v>
      </c>
      <c r="V608" s="50"/>
      <c r="W608" s="1"/>
      <c r="X608" s="1"/>
      <c r="Y608" s="1"/>
      <c r="Z608" s="1"/>
      <c r="AA608" s="1"/>
      <c r="AB608" s="1"/>
    </row>
    <row r="609" spans="3:28" x14ac:dyDescent="0.25">
      <c r="C609" s="1">
        <v>846</v>
      </c>
      <c r="D609" s="46"/>
      <c r="E609" s="1"/>
      <c r="F609" s="1"/>
      <c r="G609" s="1"/>
      <c r="H609" s="1"/>
      <c r="I609" s="1"/>
      <c r="J609" s="1"/>
      <c r="K609" s="1"/>
      <c r="L609" s="1"/>
      <c r="M609" s="1"/>
      <c r="N609" s="1"/>
      <c r="O609" s="1"/>
      <c r="P609" s="1"/>
      <c r="Q609" s="47" t="s">
        <v>603</v>
      </c>
      <c r="R609" s="46"/>
      <c r="S609" s="46"/>
      <c r="T609" s="48" t="s">
        <v>603</v>
      </c>
      <c r="U609" s="49" t="s">
        <v>603</v>
      </c>
      <c r="V609" s="50"/>
      <c r="W609" s="1"/>
      <c r="X609" s="1"/>
      <c r="Y609" s="1"/>
      <c r="Z609" s="1"/>
      <c r="AA609" s="1"/>
      <c r="AB609" s="1"/>
    </row>
    <row r="610" spans="3:28" x14ac:dyDescent="0.25">
      <c r="C610" s="1">
        <v>847</v>
      </c>
      <c r="D610" s="46"/>
      <c r="E610" s="1"/>
      <c r="F610" s="1"/>
      <c r="G610" s="1"/>
      <c r="H610" s="1"/>
      <c r="I610" s="1"/>
      <c r="J610" s="1"/>
      <c r="K610" s="1"/>
      <c r="L610" s="1"/>
      <c r="M610" s="1"/>
      <c r="N610" s="1"/>
      <c r="O610" s="1"/>
      <c r="P610" s="1"/>
      <c r="Q610" s="47" t="s">
        <v>603</v>
      </c>
      <c r="R610" s="46"/>
      <c r="S610" s="46"/>
      <c r="T610" s="48" t="s">
        <v>603</v>
      </c>
      <c r="U610" s="49" t="s">
        <v>603</v>
      </c>
      <c r="V610" s="50"/>
      <c r="W610" s="1"/>
      <c r="X610" s="1"/>
      <c r="Y610" s="1"/>
      <c r="Z610" s="1"/>
      <c r="AA610" s="1"/>
      <c r="AB610" s="1"/>
    </row>
    <row r="611" spans="3:28" x14ac:dyDescent="0.25">
      <c r="C611" s="1">
        <v>848</v>
      </c>
      <c r="D611" s="46"/>
      <c r="E611" s="1"/>
      <c r="F611" s="1"/>
      <c r="G611" s="1"/>
      <c r="H611" s="1"/>
      <c r="I611" s="1"/>
      <c r="J611" s="1"/>
      <c r="K611" s="1"/>
      <c r="L611" s="1"/>
      <c r="M611" s="1"/>
      <c r="N611" s="1"/>
      <c r="O611" s="1"/>
      <c r="P611" s="1"/>
      <c r="Q611" s="47" t="s">
        <v>603</v>
      </c>
      <c r="R611" s="46"/>
      <c r="S611" s="46"/>
      <c r="T611" s="48" t="s">
        <v>603</v>
      </c>
      <c r="U611" s="49" t="s">
        <v>603</v>
      </c>
      <c r="V611" s="50"/>
      <c r="W611" s="1"/>
      <c r="X611" s="1"/>
      <c r="Y611" s="1"/>
      <c r="Z611" s="1"/>
      <c r="AA611" s="1"/>
      <c r="AB611" s="1"/>
    </row>
    <row r="612" spans="3:28" x14ac:dyDescent="0.25">
      <c r="C612" s="1">
        <v>849</v>
      </c>
      <c r="D612" s="46"/>
      <c r="E612" s="1"/>
      <c r="F612" s="1"/>
      <c r="G612" s="1"/>
      <c r="H612" s="1"/>
      <c r="I612" s="1"/>
      <c r="J612" s="1"/>
      <c r="K612" s="1"/>
      <c r="L612" s="1"/>
      <c r="M612" s="1"/>
      <c r="N612" s="1"/>
      <c r="O612" s="1"/>
      <c r="P612" s="1"/>
      <c r="Q612" s="47" t="s">
        <v>603</v>
      </c>
      <c r="R612" s="46"/>
      <c r="S612" s="46"/>
      <c r="T612" s="48" t="s">
        <v>603</v>
      </c>
      <c r="U612" s="49" t="s">
        <v>603</v>
      </c>
      <c r="V612" s="50"/>
      <c r="W612" s="1"/>
      <c r="X612" s="1"/>
      <c r="Y612" s="1"/>
      <c r="Z612" s="1"/>
      <c r="AA612" s="1"/>
      <c r="AB612" s="1"/>
    </row>
    <row r="613" spans="3:28" x14ac:dyDescent="0.25">
      <c r="C613" s="1">
        <v>850</v>
      </c>
      <c r="D613" s="46"/>
      <c r="E613" s="1"/>
      <c r="F613" s="1"/>
      <c r="G613" s="1"/>
      <c r="H613" s="1"/>
      <c r="I613" s="1"/>
      <c r="J613" s="1"/>
      <c r="K613" s="1"/>
      <c r="L613" s="1"/>
      <c r="M613" s="1"/>
      <c r="N613" s="1"/>
      <c r="O613" s="1"/>
      <c r="P613" s="1"/>
      <c r="Q613" s="47" t="s">
        <v>603</v>
      </c>
      <c r="R613" s="46"/>
      <c r="S613" s="46"/>
      <c r="T613" s="48" t="s">
        <v>603</v>
      </c>
      <c r="U613" s="49" t="s">
        <v>603</v>
      </c>
      <c r="V613" s="50"/>
      <c r="W613" s="1"/>
      <c r="X613" s="1"/>
      <c r="Y613" s="1"/>
      <c r="Z613" s="1"/>
      <c r="AA613" s="1"/>
      <c r="AB613" s="1"/>
    </row>
    <row r="614" spans="3:28" x14ac:dyDescent="0.25">
      <c r="C614" s="1">
        <v>851</v>
      </c>
      <c r="D614" s="46"/>
      <c r="E614" s="1"/>
      <c r="F614" s="1"/>
      <c r="G614" s="1"/>
      <c r="H614" s="1"/>
      <c r="I614" s="1"/>
      <c r="J614" s="1"/>
      <c r="K614" s="1"/>
      <c r="L614" s="1"/>
      <c r="M614" s="1"/>
      <c r="N614" s="1"/>
      <c r="O614" s="1"/>
      <c r="P614" s="1"/>
      <c r="Q614" s="47" t="s">
        <v>603</v>
      </c>
      <c r="R614" s="46"/>
      <c r="S614" s="46"/>
      <c r="T614" s="48" t="s">
        <v>603</v>
      </c>
      <c r="U614" s="49" t="s">
        <v>603</v>
      </c>
      <c r="V614" s="50"/>
      <c r="W614" s="1"/>
      <c r="X614" s="1"/>
      <c r="Y614" s="1"/>
      <c r="Z614" s="1"/>
      <c r="AA614" s="1"/>
      <c r="AB614" s="1"/>
    </row>
    <row r="615" spans="3:28" x14ac:dyDescent="0.25">
      <c r="C615" s="1">
        <v>852</v>
      </c>
      <c r="D615" s="46"/>
      <c r="E615" s="1"/>
      <c r="F615" s="1"/>
      <c r="G615" s="1"/>
      <c r="H615" s="1"/>
      <c r="I615" s="1"/>
      <c r="J615" s="1"/>
      <c r="K615" s="1"/>
      <c r="L615" s="1"/>
      <c r="M615" s="1"/>
      <c r="N615" s="1"/>
      <c r="O615" s="1"/>
      <c r="P615" s="1"/>
      <c r="Q615" s="47" t="s">
        <v>603</v>
      </c>
      <c r="R615" s="46"/>
      <c r="S615" s="46"/>
      <c r="T615" s="48" t="s">
        <v>603</v>
      </c>
      <c r="U615" s="49" t="s">
        <v>603</v>
      </c>
      <c r="V615" s="50"/>
      <c r="W615" s="1"/>
      <c r="X615" s="1"/>
      <c r="Y615" s="1"/>
      <c r="Z615" s="1"/>
      <c r="AA615" s="1"/>
      <c r="AB615" s="1"/>
    </row>
    <row r="616" spans="3:28" x14ac:dyDescent="0.25">
      <c r="C616" s="1">
        <v>853</v>
      </c>
      <c r="D616" s="46"/>
      <c r="E616" s="1"/>
      <c r="F616" s="1"/>
      <c r="G616" s="1"/>
      <c r="H616" s="1"/>
      <c r="I616" s="1"/>
      <c r="J616" s="1"/>
      <c r="K616" s="1"/>
      <c r="L616" s="1"/>
      <c r="M616" s="1"/>
      <c r="N616" s="1"/>
      <c r="O616" s="1"/>
      <c r="P616" s="1"/>
      <c r="Q616" s="47" t="s">
        <v>603</v>
      </c>
      <c r="R616" s="46"/>
      <c r="S616" s="46"/>
      <c r="T616" s="48" t="s">
        <v>603</v>
      </c>
      <c r="U616" s="49" t="s">
        <v>603</v>
      </c>
      <c r="V616" s="50"/>
      <c r="W616" s="1"/>
      <c r="X616" s="1"/>
      <c r="Y616" s="1"/>
      <c r="Z616" s="1"/>
      <c r="AA616" s="1"/>
      <c r="AB616" s="1"/>
    </row>
    <row r="617" spans="3:28" x14ac:dyDescent="0.25">
      <c r="C617" s="1">
        <v>854</v>
      </c>
      <c r="D617" s="46"/>
      <c r="E617" s="1"/>
      <c r="F617" s="1"/>
      <c r="G617" s="1"/>
      <c r="H617" s="1"/>
      <c r="I617" s="1"/>
      <c r="J617" s="1"/>
      <c r="K617" s="1"/>
      <c r="L617" s="1"/>
      <c r="M617" s="1"/>
      <c r="N617" s="1"/>
      <c r="O617" s="1"/>
      <c r="P617" s="1"/>
      <c r="Q617" s="47" t="s">
        <v>603</v>
      </c>
      <c r="R617" s="46"/>
      <c r="S617" s="46"/>
      <c r="T617" s="48" t="s">
        <v>603</v>
      </c>
      <c r="U617" s="49" t="s">
        <v>603</v>
      </c>
      <c r="V617" s="50"/>
      <c r="W617" s="1"/>
      <c r="X617" s="1"/>
      <c r="Y617" s="1"/>
      <c r="Z617" s="1"/>
      <c r="AA617" s="1"/>
      <c r="AB617" s="1"/>
    </row>
    <row r="618" spans="3:28" x14ac:dyDescent="0.25">
      <c r="C618" s="1">
        <v>855</v>
      </c>
      <c r="D618" s="46"/>
      <c r="E618" s="1"/>
      <c r="F618" s="1"/>
      <c r="G618" s="1"/>
      <c r="H618" s="1"/>
      <c r="I618" s="1"/>
      <c r="J618" s="1"/>
      <c r="K618" s="1"/>
      <c r="L618" s="1"/>
      <c r="M618" s="1"/>
      <c r="N618" s="1"/>
      <c r="O618" s="1"/>
      <c r="P618" s="1"/>
      <c r="Q618" s="47" t="s">
        <v>603</v>
      </c>
      <c r="R618" s="46"/>
      <c r="S618" s="46"/>
      <c r="T618" s="48" t="s">
        <v>603</v>
      </c>
      <c r="U618" s="49" t="s">
        <v>603</v>
      </c>
      <c r="V618" s="50"/>
      <c r="W618" s="1"/>
      <c r="X618" s="1"/>
      <c r="Y618" s="1"/>
      <c r="Z618" s="1"/>
      <c r="AA618" s="1"/>
      <c r="AB618" s="1"/>
    </row>
    <row r="619" spans="3:28" x14ac:dyDescent="0.25">
      <c r="C619" s="1">
        <v>856</v>
      </c>
      <c r="D619" s="46"/>
      <c r="E619" s="1"/>
      <c r="F619" s="1"/>
      <c r="G619" s="1"/>
      <c r="H619" s="1"/>
      <c r="I619" s="1"/>
      <c r="J619" s="1"/>
      <c r="K619" s="1"/>
      <c r="L619" s="1"/>
      <c r="M619" s="1"/>
      <c r="N619" s="1"/>
      <c r="O619" s="1"/>
      <c r="P619" s="1"/>
      <c r="Q619" s="47" t="s">
        <v>603</v>
      </c>
      <c r="R619" s="46"/>
      <c r="S619" s="46"/>
      <c r="T619" s="48" t="s">
        <v>603</v>
      </c>
      <c r="U619" s="49" t="s">
        <v>603</v>
      </c>
      <c r="V619" s="50"/>
      <c r="W619" s="1"/>
      <c r="X619" s="1"/>
      <c r="Y619" s="1"/>
      <c r="Z619" s="1"/>
      <c r="AA619" s="1"/>
      <c r="AB619" s="1"/>
    </row>
    <row r="620" spans="3:28" x14ac:dyDescent="0.25">
      <c r="C620" s="1">
        <v>857</v>
      </c>
      <c r="D620" s="46"/>
      <c r="E620" s="1"/>
      <c r="F620" s="1"/>
      <c r="G620" s="1"/>
      <c r="H620" s="1"/>
      <c r="I620" s="1"/>
      <c r="J620" s="1"/>
      <c r="K620" s="1"/>
      <c r="L620" s="1"/>
      <c r="M620" s="1"/>
      <c r="N620" s="1"/>
      <c r="O620" s="1"/>
      <c r="P620" s="1"/>
      <c r="Q620" s="47" t="s">
        <v>603</v>
      </c>
      <c r="R620" s="46"/>
      <c r="S620" s="46"/>
      <c r="T620" s="48" t="s">
        <v>603</v>
      </c>
      <c r="U620" s="49" t="s">
        <v>603</v>
      </c>
      <c r="V620" s="50"/>
      <c r="W620" s="1"/>
      <c r="X620" s="1"/>
      <c r="Y620" s="1"/>
      <c r="Z620" s="1"/>
      <c r="AA620" s="1"/>
      <c r="AB620" s="1"/>
    </row>
    <row r="621" spans="3:28" x14ac:dyDescent="0.25">
      <c r="C621" s="1">
        <v>858</v>
      </c>
      <c r="D621" s="46"/>
      <c r="E621" s="1"/>
      <c r="F621" s="1"/>
      <c r="G621" s="1"/>
      <c r="H621" s="1"/>
      <c r="I621" s="1"/>
      <c r="J621" s="1"/>
      <c r="K621" s="1"/>
      <c r="L621" s="1"/>
      <c r="M621" s="1"/>
      <c r="N621" s="1"/>
      <c r="O621" s="1"/>
      <c r="P621" s="1"/>
      <c r="Q621" s="47" t="s">
        <v>603</v>
      </c>
      <c r="R621" s="46"/>
      <c r="S621" s="46"/>
      <c r="T621" s="48" t="s">
        <v>603</v>
      </c>
      <c r="U621" s="49" t="s">
        <v>603</v>
      </c>
      <c r="V621" s="50"/>
      <c r="W621" s="1"/>
      <c r="X621" s="1"/>
      <c r="Y621" s="1"/>
      <c r="Z621" s="1"/>
      <c r="AA621" s="1"/>
      <c r="AB621" s="1"/>
    </row>
    <row r="622" spans="3:28" x14ac:dyDescent="0.25">
      <c r="C622" s="1">
        <v>859</v>
      </c>
      <c r="D622" s="46"/>
      <c r="E622" s="1"/>
      <c r="F622" s="1"/>
      <c r="G622" s="1"/>
      <c r="H622" s="1"/>
      <c r="I622" s="1"/>
      <c r="J622" s="1"/>
      <c r="K622" s="1"/>
      <c r="L622" s="1"/>
      <c r="M622" s="1"/>
      <c r="N622" s="1"/>
      <c r="O622" s="1"/>
      <c r="P622" s="1"/>
      <c r="Q622" s="47" t="s">
        <v>603</v>
      </c>
      <c r="R622" s="46"/>
      <c r="S622" s="46"/>
      <c r="T622" s="48" t="s">
        <v>603</v>
      </c>
      <c r="U622" s="49" t="s">
        <v>603</v>
      </c>
      <c r="V622" s="50"/>
      <c r="W622" s="1"/>
      <c r="X622" s="1"/>
      <c r="Y622" s="1"/>
      <c r="Z622" s="1"/>
      <c r="AA622" s="1"/>
      <c r="AB622" s="1"/>
    </row>
    <row r="623" spans="3:28" x14ac:dyDescent="0.25">
      <c r="C623" s="1">
        <v>860</v>
      </c>
      <c r="D623" s="46"/>
      <c r="E623" s="1"/>
      <c r="F623" s="1"/>
      <c r="G623" s="1"/>
      <c r="H623" s="1"/>
      <c r="I623" s="1"/>
      <c r="J623" s="1"/>
      <c r="K623" s="1"/>
      <c r="L623" s="1"/>
      <c r="M623" s="1"/>
      <c r="N623" s="1"/>
      <c r="O623" s="1"/>
      <c r="P623" s="1"/>
      <c r="Q623" s="47" t="s">
        <v>603</v>
      </c>
      <c r="R623" s="46"/>
      <c r="S623" s="46"/>
      <c r="T623" s="48" t="s">
        <v>603</v>
      </c>
      <c r="U623" s="49" t="s">
        <v>603</v>
      </c>
      <c r="V623" s="50"/>
      <c r="W623" s="1"/>
      <c r="X623" s="1"/>
      <c r="Y623" s="1"/>
      <c r="Z623" s="1"/>
      <c r="AA623" s="1"/>
      <c r="AB623" s="1"/>
    </row>
    <row r="624" spans="3:28" x14ac:dyDescent="0.25">
      <c r="C624" s="1">
        <v>861</v>
      </c>
      <c r="D624" s="46"/>
      <c r="E624" s="1"/>
      <c r="F624" s="1"/>
      <c r="G624" s="1"/>
      <c r="H624" s="1"/>
      <c r="I624" s="1"/>
      <c r="J624" s="1"/>
      <c r="K624" s="1"/>
      <c r="L624" s="1"/>
      <c r="M624" s="1"/>
      <c r="N624" s="1"/>
      <c r="O624" s="1"/>
      <c r="P624" s="1"/>
      <c r="Q624" s="47" t="s">
        <v>603</v>
      </c>
      <c r="R624" s="46"/>
      <c r="S624" s="46"/>
      <c r="T624" s="48" t="s">
        <v>603</v>
      </c>
      <c r="U624" s="49" t="s">
        <v>603</v>
      </c>
      <c r="V624" s="50"/>
      <c r="W624" s="1"/>
      <c r="X624" s="1"/>
      <c r="Y624" s="1"/>
      <c r="Z624" s="1"/>
      <c r="AA624" s="1"/>
      <c r="AB624" s="1"/>
    </row>
    <row r="625" spans="3:28" x14ac:dyDescent="0.25">
      <c r="C625" s="1">
        <v>862</v>
      </c>
      <c r="D625" s="46"/>
      <c r="E625" s="1"/>
      <c r="F625" s="1"/>
      <c r="G625" s="1"/>
      <c r="H625" s="1"/>
      <c r="I625" s="1"/>
      <c r="J625" s="1"/>
      <c r="K625" s="1"/>
      <c r="L625" s="1"/>
      <c r="M625" s="1"/>
      <c r="N625" s="1"/>
      <c r="O625" s="1"/>
      <c r="P625" s="1"/>
      <c r="Q625" s="47" t="s">
        <v>603</v>
      </c>
      <c r="R625" s="46"/>
      <c r="S625" s="46"/>
      <c r="T625" s="48" t="s">
        <v>603</v>
      </c>
      <c r="U625" s="49" t="s">
        <v>603</v>
      </c>
      <c r="V625" s="50"/>
      <c r="W625" s="1"/>
      <c r="X625" s="1"/>
      <c r="Y625" s="1"/>
      <c r="Z625" s="1"/>
      <c r="AA625" s="1"/>
      <c r="AB625" s="1"/>
    </row>
    <row r="626" spans="3:28" x14ac:dyDescent="0.25">
      <c r="C626" s="1">
        <v>863</v>
      </c>
      <c r="D626" s="46"/>
      <c r="E626" s="1"/>
      <c r="F626" s="1"/>
      <c r="G626" s="1"/>
      <c r="H626" s="1"/>
      <c r="I626" s="1"/>
      <c r="J626" s="1"/>
      <c r="K626" s="1"/>
      <c r="L626" s="1"/>
      <c r="M626" s="1"/>
      <c r="N626" s="1"/>
      <c r="O626" s="1"/>
      <c r="P626" s="1"/>
      <c r="Q626" s="47" t="s">
        <v>603</v>
      </c>
      <c r="R626" s="46"/>
      <c r="S626" s="46"/>
      <c r="T626" s="48" t="s">
        <v>603</v>
      </c>
      <c r="U626" s="49" t="s">
        <v>603</v>
      </c>
      <c r="V626" s="50"/>
      <c r="W626" s="1"/>
      <c r="X626" s="1"/>
      <c r="Y626" s="1"/>
      <c r="Z626" s="1"/>
      <c r="AA626" s="1"/>
      <c r="AB626" s="1"/>
    </row>
    <row r="627" spans="3:28" x14ac:dyDescent="0.25">
      <c r="C627" s="1">
        <v>864</v>
      </c>
      <c r="D627" s="46"/>
      <c r="E627" s="1"/>
      <c r="F627" s="1"/>
      <c r="G627" s="1"/>
      <c r="H627" s="1"/>
      <c r="I627" s="1"/>
      <c r="J627" s="1"/>
      <c r="K627" s="1"/>
      <c r="L627" s="1"/>
      <c r="M627" s="1"/>
      <c r="N627" s="1"/>
      <c r="O627" s="1"/>
      <c r="P627" s="1"/>
      <c r="Q627" s="47" t="s">
        <v>603</v>
      </c>
      <c r="R627" s="46"/>
      <c r="S627" s="46"/>
      <c r="T627" s="48" t="s">
        <v>603</v>
      </c>
      <c r="U627" s="49" t="s">
        <v>603</v>
      </c>
      <c r="V627" s="50"/>
      <c r="W627" s="1"/>
      <c r="X627" s="1"/>
      <c r="Y627" s="1"/>
      <c r="Z627" s="1"/>
      <c r="AA627" s="1"/>
      <c r="AB627" s="1"/>
    </row>
    <row r="628" spans="3:28" x14ac:dyDescent="0.25">
      <c r="C628" s="1">
        <v>865</v>
      </c>
      <c r="D628" s="46"/>
      <c r="E628" s="1"/>
      <c r="F628" s="1"/>
      <c r="G628" s="1"/>
      <c r="H628" s="1"/>
      <c r="I628" s="1"/>
      <c r="J628" s="1"/>
      <c r="K628" s="1"/>
      <c r="L628" s="1"/>
      <c r="M628" s="1"/>
      <c r="N628" s="1"/>
      <c r="O628" s="1"/>
      <c r="P628" s="1"/>
      <c r="Q628" s="47" t="s">
        <v>603</v>
      </c>
      <c r="R628" s="46"/>
      <c r="S628" s="46"/>
      <c r="T628" s="48" t="s">
        <v>603</v>
      </c>
      <c r="U628" s="49" t="s">
        <v>603</v>
      </c>
      <c r="V628" s="50"/>
      <c r="W628" s="1"/>
      <c r="X628" s="1"/>
      <c r="Y628" s="1"/>
      <c r="Z628" s="1"/>
      <c r="AA628" s="1"/>
      <c r="AB628" s="1"/>
    </row>
    <row r="629" spans="3:28" x14ac:dyDescent="0.25">
      <c r="C629" s="1">
        <v>866</v>
      </c>
      <c r="D629" s="46"/>
      <c r="E629" s="1"/>
      <c r="F629" s="1"/>
      <c r="G629" s="1"/>
      <c r="H629" s="1"/>
      <c r="I629" s="1"/>
      <c r="J629" s="1"/>
      <c r="K629" s="1"/>
      <c r="L629" s="1"/>
      <c r="M629" s="1"/>
      <c r="N629" s="1"/>
      <c r="O629" s="1"/>
      <c r="P629" s="1"/>
      <c r="Q629" s="47" t="s">
        <v>603</v>
      </c>
      <c r="R629" s="46"/>
      <c r="S629" s="46"/>
      <c r="T629" s="48" t="s">
        <v>603</v>
      </c>
      <c r="U629" s="49" t="s">
        <v>603</v>
      </c>
      <c r="V629" s="50"/>
      <c r="W629" s="1"/>
      <c r="X629" s="1"/>
      <c r="Y629" s="1"/>
      <c r="Z629" s="1"/>
      <c r="AA629" s="1"/>
      <c r="AB629" s="1"/>
    </row>
    <row r="630" spans="3:28" x14ac:dyDescent="0.25">
      <c r="C630" s="1">
        <v>867</v>
      </c>
      <c r="D630" s="46"/>
      <c r="E630" s="1"/>
      <c r="F630" s="1"/>
      <c r="G630" s="1"/>
      <c r="H630" s="1"/>
      <c r="I630" s="1"/>
      <c r="J630" s="1"/>
      <c r="K630" s="1"/>
      <c r="L630" s="1"/>
      <c r="M630" s="1"/>
      <c r="N630" s="1"/>
      <c r="O630" s="1"/>
      <c r="P630" s="1"/>
      <c r="Q630" s="47" t="s">
        <v>603</v>
      </c>
      <c r="R630" s="46"/>
      <c r="S630" s="46"/>
      <c r="T630" s="48" t="s">
        <v>603</v>
      </c>
      <c r="U630" s="49" t="s">
        <v>603</v>
      </c>
      <c r="V630" s="50"/>
      <c r="W630" s="1"/>
      <c r="X630" s="1"/>
      <c r="Y630" s="1"/>
      <c r="Z630" s="1"/>
      <c r="AA630" s="1"/>
      <c r="AB630" s="1"/>
    </row>
    <row r="631" spans="3:28" x14ac:dyDescent="0.25">
      <c r="C631" s="1">
        <v>868</v>
      </c>
      <c r="D631" s="46"/>
      <c r="E631" s="1"/>
      <c r="F631" s="1"/>
      <c r="G631" s="1"/>
      <c r="H631" s="1"/>
      <c r="I631" s="1"/>
      <c r="J631" s="1"/>
      <c r="K631" s="1"/>
      <c r="L631" s="1"/>
      <c r="M631" s="1"/>
      <c r="N631" s="1"/>
      <c r="O631" s="1"/>
      <c r="P631" s="1"/>
      <c r="Q631" s="47" t="s">
        <v>603</v>
      </c>
      <c r="R631" s="46"/>
      <c r="S631" s="46"/>
      <c r="T631" s="48" t="s">
        <v>603</v>
      </c>
      <c r="U631" s="49" t="s">
        <v>603</v>
      </c>
      <c r="V631" s="50"/>
      <c r="W631" s="1"/>
      <c r="X631" s="1"/>
      <c r="Y631" s="1"/>
      <c r="Z631" s="1"/>
      <c r="AA631" s="1"/>
      <c r="AB631" s="1"/>
    </row>
    <row r="632" spans="3:28" x14ac:dyDescent="0.25">
      <c r="C632" s="1">
        <v>869</v>
      </c>
      <c r="D632" s="46"/>
      <c r="E632" s="1"/>
      <c r="F632" s="1"/>
      <c r="G632" s="1"/>
      <c r="H632" s="1"/>
      <c r="I632" s="1"/>
      <c r="J632" s="1"/>
      <c r="K632" s="1"/>
      <c r="L632" s="1"/>
      <c r="M632" s="1"/>
      <c r="N632" s="1"/>
      <c r="O632" s="1"/>
      <c r="P632" s="1"/>
      <c r="Q632" s="47" t="s">
        <v>603</v>
      </c>
      <c r="R632" s="46"/>
      <c r="S632" s="46"/>
      <c r="T632" s="48" t="s">
        <v>603</v>
      </c>
      <c r="U632" s="49" t="s">
        <v>603</v>
      </c>
      <c r="V632" s="50"/>
      <c r="W632" s="1"/>
      <c r="X632" s="1"/>
      <c r="Y632" s="1"/>
      <c r="Z632" s="1"/>
      <c r="AA632" s="1"/>
      <c r="AB632" s="1"/>
    </row>
    <row r="633" spans="3:28" x14ac:dyDescent="0.25">
      <c r="C633" s="1">
        <v>870</v>
      </c>
      <c r="D633" s="46"/>
      <c r="E633" s="1"/>
      <c r="F633" s="1"/>
      <c r="G633" s="1"/>
      <c r="H633" s="1"/>
      <c r="I633" s="1"/>
      <c r="J633" s="1"/>
      <c r="K633" s="1"/>
      <c r="L633" s="1"/>
      <c r="M633" s="1"/>
      <c r="N633" s="1"/>
      <c r="O633" s="1"/>
      <c r="P633" s="1"/>
      <c r="Q633" s="47" t="s">
        <v>603</v>
      </c>
      <c r="R633" s="46"/>
      <c r="S633" s="46"/>
      <c r="T633" s="48" t="s">
        <v>603</v>
      </c>
      <c r="U633" s="49" t="s">
        <v>603</v>
      </c>
      <c r="V633" s="50"/>
      <c r="W633" s="1"/>
      <c r="X633" s="1"/>
      <c r="Y633" s="1"/>
      <c r="Z633" s="1"/>
      <c r="AA633" s="1"/>
      <c r="AB633" s="1"/>
    </row>
    <row r="634" spans="3:28" x14ac:dyDescent="0.25">
      <c r="C634" s="1">
        <v>871</v>
      </c>
      <c r="D634" s="46"/>
      <c r="E634" s="1"/>
      <c r="F634" s="1"/>
      <c r="G634" s="1"/>
      <c r="H634" s="1"/>
      <c r="I634" s="1"/>
      <c r="J634" s="1"/>
      <c r="K634" s="1"/>
      <c r="L634" s="1"/>
      <c r="M634" s="1"/>
      <c r="N634" s="1"/>
      <c r="O634" s="1"/>
      <c r="P634" s="1"/>
      <c r="Q634" s="47" t="s">
        <v>603</v>
      </c>
      <c r="R634" s="46"/>
      <c r="S634" s="46"/>
      <c r="T634" s="48" t="s">
        <v>603</v>
      </c>
      <c r="U634" s="49" t="s">
        <v>603</v>
      </c>
      <c r="V634" s="50"/>
      <c r="W634" s="1"/>
      <c r="X634" s="1"/>
      <c r="Y634" s="1"/>
      <c r="Z634" s="1"/>
      <c r="AA634" s="1"/>
      <c r="AB634" s="1"/>
    </row>
    <row r="635" spans="3:28" x14ac:dyDescent="0.25">
      <c r="C635" s="1">
        <v>872</v>
      </c>
      <c r="D635" s="46"/>
      <c r="E635" s="1"/>
      <c r="F635" s="1"/>
      <c r="G635" s="1"/>
      <c r="H635" s="1"/>
      <c r="I635" s="1"/>
      <c r="J635" s="1"/>
      <c r="K635" s="1"/>
      <c r="L635" s="1"/>
      <c r="M635" s="1"/>
      <c r="N635" s="1"/>
      <c r="O635" s="1"/>
      <c r="P635" s="1"/>
      <c r="Q635" s="47" t="s">
        <v>603</v>
      </c>
      <c r="R635" s="46"/>
      <c r="S635" s="46"/>
      <c r="T635" s="48" t="s">
        <v>603</v>
      </c>
      <c r="U635" s="49" t="s">
        <v>603</v>
      </c>
      <c r="V635" s="50"/>
      <c r="W635" s="1"/>
      <c r="X635" s="1"/>
      <c r="Y635" s="1"/>
      <c r="Z635" s="1"/>
      <c r="AA635" s="1"/>
      <c r="AB635" s="1"/>
    </row>
    <row r="636" spans="3:28" x14ac:dyDescent="0.25">
      <c r="C636" s="1">
        <v>873</v>
      </c>
      <c r="D636" s="46"/>
      <c r="E636" s="1"/>
      <c r="F636" s="1"/>
      <c r="G636" s="1"/>
      <c r="H636" s="1"/>
      <c r="I636" s="1"/>
      <c r="J636" s="1"/>
      <c r="K636" s="1"/>
      <c r="L636" s="1"/>
      <c r="M636" s="1"/>
      <c r="N636" s="1"/>
      <c r="O636" s="1"/>
      <c r="P636" s="1"/>
      <c r="Q636" s="47" t="s">
        <v>603</v>
      </c>
      <c r="R636" s="46"/>
      <c r="S636" s="46"/>
      <c r="T636" s="48" t="s">
        <v>603</v>
      </c>
      <c r="U636" s="49" t="s">
        <v>603</v>
      </c>
      <c r="V636" s="50"/>
      <c r="W636" s="1"/>
      <c r="X636" s="1"/>
      <c r="Y636" s="1"/>
      <c r="Z636" s="1"/>
      <c r="AA636" s="1"/>
      <c r="AB636" s="1"/>
    </row>
    <row r="637" spans="3:28" x14ac:dyDescent="0.25">
      <c r="C637" s="1">
        <v>874</v>
      </c>
      <c r="D637" s="46"/>
      <c r="E637" s="1"/>
      <c r="F637" s="1"/>
      <c r="G637" s="1"/>
      <c r="H637" s="1"/>
      <c r="I637" s="1"/>
      <c r="J637" s="1"/>
      <c r="K637" s="1"/>
      <c r="L637" s="1"/>
      <c r="M637" s="1"/>
      <c r="N637" s="1"/>
      <c r="O637" s="1"/>
      <c r="P637" s="1"/>
      <c r="Q637" s="47" t="s">
        <v>603</v>
      </c>
      <c r="R637" s="46"/>
      <c r="S637" s="46"/>
      <c r="T637" s="48" t="s">
        <v>603</v>
      </c>
      <c r="U637" s="49" t="s">
        <v>603</v>
      </c>
      <c r="V637" s="50"/>
      <c r="W637" s="1"/>
      <c r="X637" s="1"/>
      <c r="Y637" s="1"/>
      <c r="Z637" s="1"/>
      <c r="AA637" s="1"/>
      <c r="AB637" s="1"/>
    </row>
    <row r="638" spans="3:28" x14ac:dyDescent="0.25">
      <c r="C638" s="1">
        <v>875</v>
      </c>
      <c r="D638" s="46"/>
      <c r="E638" s="1"/>
      <c r="F638" s="1"/>
      <c r="G638" s="1"/>
      <c r="H638" s="1"/>
      <c r="I638" s="1"/>
      <c r="J638" s="1"/>
      <c r="K638" s="1"/>
      <c r="L638" s="1"/>
      <c r="M638" s="1"/>
      <c r="N638" s="1"/>
      <c r="O638" s="1"/>
      <c r="P638" s="1"/>
      <c r="Q638" s="47" t="s">
        <v>603</v>
      </c>
      <c r="R638" s="46"/>
      <c r="S638" s="46"/>
      <c r="T638" s="48" t="s">
        <v>603</v>
      </c>
      <c r="U638" s="49" t="s">
        <v>603</v>
      </c>
      <c r="V638" s="50"/>
      <c r="W638" s="1"/>
      <c r="X638" s="1"/>
      <c r="Y638" s="1"/>
      <c r="Z638" s="1"/>
      <c r="AA638" s="1"/>
      <c r="AB638" s="1"/>
    </row>
    <row r="639" spans="3:28" x14ac:dyDescent="0.25">
      <c r="C639" s="1">
        <v>876</v>
      </c>
      <c r="D639" s="46"/>
      <c r="E639" s="1"/>
      <c r="F639" s="1"/>
      <c r="G639" s="1"/>
      <c r="H639" s="1"/>
      <c r="I639" s="1"/>
      <c r="J639" s="1"/>
      <c r="K639" s="1"/>
      <c r="L639" s="1"/>
      <c r="M639" s="1"/>
      <c r="N639" s="1"/>
      <c r="O639" s="1"/>
      <c r="P639" s="1"/>
      <c r="Q639" s="47" t="s">
        <v>603</v>
      </c>
      <c r="R639" s="46"/>
      <c r="S639" s="46"/>
      <c r="T639" s="48" t="s">
        <v>603</v>
      </c>
      <c r="U639" s="49" t="s">
        <v>603</v>
      </c>
      <c r="V639" s="50"/>
      <c r="W639" s="1"/>
      <c r="X639" s="1"/>
      <c r="Y639" s="1"/>
      <c r="Z639" s="1"/>
      <c r="AA639" s="1"/>
      <c r="AB639" s="1"/>
    </row>
    <row r="640" spans="3:28" x14ac:dyDescent="0.25">
      <c r="C640" s="1">
        <v>877</v>
      </c>
      <c r="D640" s="46"/>
      <c r="E640" s="1"/>
      <c r="F640" s="1"/>
      <c r="G640" s="1"/>
      <c r="H640" s="1"/>
      <c r="I640" s="1"/>
      <c r="J640" s="1"/>
      <c r="K640" s="1"/>
      <c r="L640" s="1"/>
      <c r="M640" s="1"/>
      <c r="N640" s="1"/>
      <c r="O640" s="1"/>
      <c r="P640" s="1"/>
      <c r="Q640" s="47" t="s">
        <v>603</v>
      </c>
      <c r="R640" s="46"/>
      <c r="S640" s="46"/>
      <c r="T640" s="48" t="s">
        <v>603</v>
      </c>
      <c r="U640" s="49" t="s">
        <v>603</v>
      </c>
      <c r="V640" s="50"/>
      <c r="W640" s="1"/>
      <c r="X640" s="1"/>
      <c r="Y640" s="1"/>
      <c r="Z640" s="1"/>
      <c r="AA640" s="1"/>
      <c r="AB640" s="1"/>
    </row>
    <row r="641" spans="3:28" x14ac:dyDescent="0.25">
      <c r="C641" s="1">
        <v>878</v>
      </c>
      <c r="D641" s="46"/>
      <c r="E641" s="1"/>
      <c r="F641" s="1"/>
      <c r="G641" s="1"/>
      <c r="H641" s="1"/>
      <c r="I641" s="1"/>
      <c r="J641" s="1"/>
      <c r="K641" s="1"/>
      <c r="L641" s="1"/>
      <c r="M641" s="1"/>
      <c r="N641" s="1"/>
      <c r="O641" s="1"/>
      <c r="P641" s="1"/>
      <c r="Q641" s="47" t="s">
        <v>603</v>
      </c>
      <c r="R641" s="46"/>
      <c r="S641" s="46"/>
      <c r="T641" s="48" t="s">
        <v>603</v>
      </c>
      <c r="U641" s="49" t="s">
        <v>603</v>
      </c>
      <c r="V641" s="50"/>
      <c r="W641" s="1"/>
      <c r="X641" s="1"/>
      <c r="Y641" s="1"/>
      <c r="Z641" s="1"/>
      <c r="AA641" s="1"/>
      <c r="AB641" s="1"/>
    </row>
    <row r="642" spans="3:28" x14ac:dyDescent="0.25">
      <c r="C642" s="1">
        <v>879</v>
      </c>
      <c r="D642" s="46"/>
      <c r="E642" s="1"/>
      <c r="F642" s="1"/>
      <c r="G642" s="1"/>
      <c r="H642" s="1"/>
      <c r="I642" s="1"/>
      <c r="J642" s="1"/>
      <c r="K642" s="1"/>
      <c r="L642" s="1"/>
      <c r="M642" s="1"/>
      <c r="N642" s="1"/>
      <c r="O642" s="1"/>
      <c r="P642" s="1"/>
      <c r="Q642" s="47" t="s">
        <v>603</v>
      </c>
      <c r="R642" s="46"/>
      <c r="S642" s="46"/>
      <c r="T642" s="48" t="s">
        <v>603</v>
      </c>
      <c r="U642" s="49" t="s">
        <v>603</v>
      </c>
      <c r="V642" s="50"/>
      <c r="W642" s="1"/>
      <c r="X642" s="1"/>
      <c r="Y642" s="1"/>
      <c r="Z642" s="1"/>
      <c r="AA642" s="1"/>
      <c r="AB642" s="1"/>
    </row>
    <row r="643" spans="3:28" x14ac:dyDescent="0.25">
      <c r="C643" s="1">
        <v>880</v>
      </c>
      <c r="D643" s="46"/>
      <c r="E643" s="1"/>
      <c r="F643" s="1"/>
      <c r="G643" s="1"/>
      <c r="H643" s="1"/>
      <c r="I643" s="1"/>
      <c r="J643" s="1"/>
      <c r="K643" s="1"/>
      <c r="L643" s="1"/>
      <c r="M643" s="1"/>
      <c r="N643" s="1"/>
      <c r="O643" s="1"/>
      <c r="P643" s="1"/>
      <c r="Q643" s="47" t="s">
        <v>603</v>
      </c>
      <c r="R643" s="46"/>
      <c r="S643" s="46"/>
      <c r="T643" s="48" t="s">
        <v>603</v>
      </c>
      <c r="U643" s="49" t="s">
        <v>603</v>
      </c>
      <c r="V643" s="50"/>
      <c r="W643" s="1"/>
      <c r="X643" s="1"/>
      <c r="Y643" s="1"/>
      <c r="Z643" s="1"/>
      <c r="AA643" s="1"/>
      <c r="AB643" s="1"/>
    </row>
    <row r="644" spans="3:28" x14ac:dyDescent="0.25">
      <c r="C644" s="1">
        <v>881</v>
      </c>
      <c r="D644" s="46"/>
      <c r="E644" s="1"/>
      <c r="F644" s="1"/>
      <c r="G644" s="1"/>
      <c r="H644" s="1"/>
      <c r="I644" s="1"/>
      <c r="J644" s="1"/>
      <c r="K644" s="1"/>
      <c r="L644" s="1"/>
      <c r="M644" s="1"/>
      <c r="N644" s="1"/>
      <c r="O644" s="1"/>
      <c r="P644" s="1"/>
      <c r="Q644" s="47" t="s">
        <v>603</v>
      </c>
      <c r="R644" s="46"/>
      <c r="S644" s="46"/>
      <c r="T644" s="48" t="s">
        <v>603</v>
      </c>
      <c r="U644" s="49" t="s">
        <v>603</v>
      </c>
      <c r="V644" s="50"/>
      <c r="W644" s="1"/>
      <c r="X644" s="1"/>
      <c r="Y644" s="1"/>
      <c r="Z644" s="1"/>
      <c r="AA644" s="1"/>
      <c r="AB644" s="1"/>
    </row>
    <row r="645" spans="3:28" x14ac:dyDescent="0.25">
      <c r="C645" s="1">
        <v>882</v>
      </c>
      <c r="D645" s="46"/>
      <c r="E645" s="1"/>
      <c r="F645" s="1"/>
      <c r="G645" s="1"/>
      <c r="H645" s="1"/>
      <c r="I645" s="1"/>
      <c r="J645" s="1"/>
      <c r="K645" s="1"/>
      <c r="L645" s="1"/>
      <c r="M645" s="1"/>
      <c r="N645" s="1"/>
      <c r="O645" s="1"/>
      <c r="P645" s="1"/>
      <c r="Q645" s="47" t="s">
        <v>603</v>
      </c>
      <c r="R645" s="46"/>
      <c r="S645" s="46"/>
      <c r="T645" s="48" t="s">
        <v>603</v>
      </c>
      <c r="U645" s="49" t="s">
        <v>603</v>
      </c>
      <c r="V645" s="50"/>
      <c r="W645" s="1"/>
      <c r="X645" s="1"/>
      <c r="Y645" s="1"/>
      <c r="Z645" s="1"/>
      <c r="AA645" s="1"/>
      <c r="AB645" s="1"/>
    </row>
    <row r="646" spans="3:28" x14ac:dyDescent="0.25">
      <c r="C646" s="1">
        <v>883</v>
      </c>
      <c r="D646" s="46"/>
      <c r="E646" s="1"/>
      <c r="F646" s="1"/>
      <c r="G646" s="1"/>
      <c r="H646" s="1"/>
      <c r="I646" s="1"/>
      <c r="J646" s="1"/>
      <c r="K646" s="1"/>
      <c r="L646" s="1"/>
      <c r="M646" s="1"/>
      <c r="N646" s="1"/>
      <c r="O646" s="1"/>
      <c r="P646" s="1"/>
      <c r="Q646" s="47" t="s">
        <v>603</v>
      </c>
      <c r="R646" s="46"/>
      <c r="S646" s="46"/>
      <c r="T646" s="48" t="s">
        <v>603</v>
      </c>
      <c r="U646" s="49" t="s">
        <v>603</v>
      </c>
      <c r="V646" s="50"/>
      <c r="W646" s="1"/>
      <c r="X646" s="1"/>
      <c r="Y646" s="1"/>
      <c r="Z646" s="1"/>
      <c r="AA646" s="1"/>
      <c r="AB646" s="1"/>
    </row>
    <row r="647" spans="3:28" x14ac:dyDescent="0.25">
      <c r="C647" s="1">
        <v>884</v>
      </c>
      <c r="D647" s="46"/>
      <c r="E647" s="1"/>
      <c r="F647" s="1"/>
      <c r="G647" s="1"/>
      <c r="H647" s="1"/>
      <c r="I647" s="1"/>
      <c r="J647" s="1"/>
      <c r="K647" s="1"/>
      <c r="L647" s="1"/>
      <c r="M647" s="1"/>
      <c r="N647" s="1"/>
      <c r="O647" s="1"/>
      <c r="P647" s="1"/>
      <c r="Q647" s="47" t="s">
        <v>603</v>
      </c>
      <c r="R647" s="46"/>
      <c r="S647" s="46"/>
      <c r="T647" s="48" t="s">
        <v>603</v>
      </c>
      <c r="U647" s="49" t="s">
        <v>603</v>
      </c>
      <c r="V647" s="50"/>
      <c r="W647" s="1"/>
      <c r="X647" s="1"/>
      <c r="Y647" s="1"/>
      <c r="Z647" s="1"/>
      <c r="AA647" s="1"/>
      <c r="AB647" s="1"/>
    </row>
    <row r="648" spans="3:28" x14ac:dyDescent="0.25">
      <c r="C648" s="1">
        <v>885</v>
      </c>
      <c r="D648" s="46"/>
      <c r="E648" s="1"/>
      <c r="F648" s="1"/>
      <c r="G648" s="1"/>
      <c r="H648" s="1"/>
      <c r="I648" s="1"/>
      <c r="J648" s="1"/>
      <c r="K648" s="1"/>
      <c r="L648" s="1"/>
      <c r="M648" s="1"/>
      <c r="N648" s="1"/>
      <c r="O648" s="1"/>
      <c r="P648" s="1"/>
      <c r="Q648" s="47" t="s">
        <v>603</v>
      </c>
      <c r="R648" s="46"/>
      <c r="S648" s="46"/>
      <c r="T648" s="48" t="s">
        <v>603</v>
      </c>
      <c r="U648" s="49" t="s">
        <v>603</v>
      </c>
      <c r="V648" s="50"/>
      <c r="W648" s="1"/>
      <c r="X648" s="1"/>
      <c r="Y648" s="1"/>
      <c r="Z648" s="1"/>
      <c r="AA648" s="1"/>
      <c r="AB648" s="1"/>
    </row>
    <row r="649" spans="3:28" x14ac:dyDescent="0.25">
      <c r="C649" s="1">
        <v>886</v>
      </c>
      <c r="D649" s="46"/>
      <c r="E649" s="1"/>
      <c r="F649" s="1"/>
      <c r="G649" s="1"/>
      <c r="H649" s="1"/>
      <c r="I649" s="1"/>
      <c r="J649" s="1"/>
      <c r="K649" s="1"/>
      <c r="L649" s="1"/>
      <c r="M649" s="1"/>
      <c r="N649" s="1"/>
      <c r="O649" s="1"/>
      <c r="P649" s="1"/>
      <c r="Q649" s="47" t="s">
        <v>603</v>
      </c>
      <c r="R649" s="46"/>
      <c r="S649" s="46"/>
      <c r="T649" s="48" t="s">
        <v>603</v>
      </c>
      <c r="U649" s="49" t="s">
        <v>603</v>
      </c>
      <c r="V649" s="50"/>
      <c r="W649" s="1"/>
      <c r="X649" s="1"/>
      <c r="Y649" s="1"/>
      <c r="Z649" s="1"/>
      <c r="AA649" s="1"/>
      <c r="AB649" s="1"/>
    </row>
    <row r="650" spans="3:28" x14ac:dyDescent="0.25">
      <c r="C650" s="1">
        <v>887</v>
      </c>
      <c r="D650" s="46"/>
      <c r="E650" s="1"/>
      <c r="F650" s="1"/>
      <c r="G650" s="1"/>
      <c r="H650" s="1"/>
      <c r="I650" s="1"/>
      <c r="J650" s="1"/>
      <c r="K650" s="1"/>
      <c r="L650" s="1"/>
      <c r="M650" s="1"/>
      <c r="N650" s="1"/>
      <c r="O650" s="1"/>
      <c r="P650" s="1"/>
      <c r="Q650" s="47" t="s">
        <v>603</v>
      </c>
      <c r="R650" s="46"/>
      <c r="S650" s="46"/>
      <c r="T650" s="48" t="s">
        <v>603</v>
      </c>
      <c r="U650" s="49" t="s">
        <v>603</v>
      </c>
      <c r="V650" s="50"/>
      <c r="W650" s="1"/>
      <c r="X650" s="1"/>
      <c r="Y650" s="1"/>
      <c r="Z650" s="1"/>
      <c r="AA650" s="1"/>
      <c r="AB650" s="1"/>
    </row>
    <row r="651" spans="3:28" x14ac:dyDescent="0.25">
      <c r="C651" s="1">
        <v>888</v>
      </c>
      <c r="D651" s="46"/>
      <c r="E651" s="1"/>
      <c r="F651" s="1"/>
      <c r="G651" s="1"/>
      <c r="H651" s="1"/>
      <c r="I651" s="1"/>
      <c r="J651" s="1"/>
      <c r="K651" s="1"/>
      <c r="L651" s="1"/>
      <c r="M651" s="1"/>
      <c r="N651" s="1"/>
      <c r="O651" s="1"/>
      <c r="P651" s="1"/>
      <c r="Q651" s="47" t="s">
        <v>603</v>
      </c>
      <c r="R651" s="46"/>
      <c r="S651" s="46"/>
      <c r="T651" s="48" t="s">
        <v>603</v>
      </c>
      <c r="U651" s="49" t="s">
        <v>603</v>
      </c>
      <c r="V651" s="50"/>
      <c r="W651" s="1"/>
      <c r="X651" s="1"/>
      <c r="Y651" s="1"/>
      <c r="Z651" s="1"/>
      <c r="AA651" s="1"/>
      <c r="AB651" s="1"/>
    </row>
    <row r="652" spans="3:28" x14ac:dyDescent="0.25">
      <c r="C652" s="1">
        <v>889</v>
      </c>
      <c r="D652" s="46"/>
      <c r="E652" s="1"/>
      <c r="F652" s="1"/>
      <c r="G652" s="1"/>
      <c r="H652" s="1"/>
      <c r="I652" s="1"/>
      <c r="J652" s="1"/>
      <c r="K652" s="1"/>
      <c r="L652" s="1"/>
      <c r="M652" s="1"/>
      <c r="N652" s="1"/>
      <c r="O652" s="1"/>
      <c r="P652" s="1"/>
      <c r="Q652" s="47" t="s">
        <v>603</v>
      </c>
      <c r="R652" s="46"/>
      <c r="S652" s="46"/>
      <c r="T652" s="48" t="s">
        <v>603</v>
      </c>
      <c r="U652" s="49" t="s">
        <v>603</v>
      </c>
      <c r="V652" s="50"/>
      <c r="W652" s="1"/>
      <c r="X652" s="1"/>
      <c r="Y652" s="1"/>
      <c r="Z652" s="1"/>
      <c r="AA652" s="1"/>
      <c r="AB652" s="1"/>
    </row>
    <row r="653" spans="3:28" x14ac:dyDescent="0.25">
      <c r="C653" s="1">
        <v>890</v>
      </c>
      <c r="D653" s="46"/>
      <c r="E653" s="1"/>
      <c r="F653" s="1"/>
      <c r="G653" s="1"/>
      <c r="H653" s="1"/>
      <c r="I653" s="1"/>
      <c r="J653" s="1"/>
      <c r="K653" s="1"/>
      <c r="L653" s="1"/>
      <c r="M653" s="1"/>
      <c r="N653" s="1"/>
      <c r="O653" s="1"/>
      <c r="P653" s="1"/>
      <c r="Q653" s="47" t="s">
        <v>603</v>
      </c>
      <c r="R653" s="46"/>
      <c r="S653" s="46"/>
      <c r="T653" s="48" t="s">
        <v>603</v>
      </c>
      <c r="U653" s="49" t="s">
        <v>603</v>
      </c>
      <c r="V653" s="50"/>
      <c r="W653" s="1"/>
      <c r="X653" s="1"/>
      <c r="Y653" s="1"/>
      <c r="Z653" s="1"/>
      <c r="AA653" s="1"/>
      <c r="AB653" s="1"/>
    </row>
    <row r="654" spans="3:28" x14ac:dyDescent="0.25">
      <c r="C654" s="1">
        <v>891</v>
      </c>
      <c r="D654" s="46"/>
      <c r="E654" s="1"/>
      <c r="F654" s="1"/>
      <c r="G654" s="1"/>
      <c r="H654" s="1"/>
      <c r="I654" s="1"/>
      <c r="J654" s="1"/>
      <c r="K654" s="1"/>
      <c r="L654" s="1"/>
      <c r="M654" s="1"/>
      <c r="N654" s="1"/>
      <c r="O654" s="1"/>
      <c r="P654" s="1"/>
      <c r="Q654" s="47" t="s">
        <v>603</v>
      </c>
      <c r="R654" s="46"/>
      <c r="S654" s="46"/>
      <c r="T654" s="48" t="s">
        <v>603</v>
      </c>
      <c r="U654" s="49" t="s">
        <v>603</v>
      </c>
      <c r="V654" s="50"/>
      <c r="W654" s="1"/>
      <c r="X654" s="1"/>
      <c r="Y654" s="1"/>
      <c r="Z654" s="1"/>
      <c r="AA654" s="1"/>
      <c r="AB654" s="1"/>
    </row>
    <row r="655" spans="3:28" x14ac:dyDescent="0.25">
      <c r="C655" s="1">
        <v>892</v>
      </c>
      <c r="D655" s="46"/>
      <c r="E655" s="1"/>
      <c r="F655" s="1"/>
      <c r="G655" s="1"/>
      <c r="H655" s="1"/>
      <c r="I655" s="1"/>
      <c r="J655" s="1"/>
      <c r="K655" s="1"/>
      <c r="L655" s="1"/>
      <c r="M655" s="1"/>
      <c r="N655" s="1"/>
      <c r="O655" s="1"/>
      <c r="P655" s="1"/>
      <c r="Q655" s="47" t="s">
        <v>603</v>
      </c>
      <c r="R655" s="46"/>
      <c r="S655" s="46"/>
      <c r="T655" s="48" t="s">
        <v>603</v>
      </c>
      <c r="U655" s="49" t="s">
        <v>603</v>
      </c>
      <c r="V655" s="50"/>
      <c r="W655" s="1"/>
      <c r="X655" s="1"/>
      <c r="Y655" s="1"/>
      <c r="Z655" s="1"/>
      <c r="AA655" s="1"/>
      <c r="AB655" s="1"/>
    </row>
    <row r="656" spans="3:28" x14ac:dyDescent="0.25">
      <c r="C656" s="1">
        <v>893</v>
      </c>
      <c r="D656" s="46"/>
      <c r="E656" s="1"/>
      <c r="F656" s="1"/>
      <c r="G656" s="1"/>
      <c r="H656" s="1"/>
      <c r="I656" s="1"/>
      <c r="J656" s="1"/>
      <c r="K656" s="1"/>
      <c r="L656" s="1"/>
      <c r="M656" s="1"/>
      <c r="N656" s="1"/>
      <c r="O656" s="1"/>
      <c r="P656" s="1"/>
      <c r="Q656" s="47" t="s">
        <v>603</v>
      </c>
      <c r="R656" s="46"/>
      <c r="S656" s="46"/>
      <c r="T656" s="48" t="s">
        <v>603</v>
      </c>
      <c r="U656" s="49" t="s">
        <v>603</v>
      </c>
      <c r="V656" s="50"/>
      <c r="W656" s="1"/>
      <c r="X656" s="1"/>
      <c r="Y656" s="1"/>
      <c r="Z656" s="1"/>
      <c r="AA656" s="1"/>
      <c r="AB656" s="1"/>
    </row>
    <row r="657" spans="3:28" x14ac:dyDescent="0.25">
      <c r="C657" s="1">
        <v>894</v>
      </c>
      <c r="D657" s="46"/>
      <c r="E657" s="1"/>
      <c r="F657" s="1"/>
      <c r="G657" s="1"/>
      <c r="H657" s="1"/>
      <c r="I657" s="1"/>
      <c r="J657" s="1"/>
      <c r="K657" s="1"/>
      <c r="L657" s="1"/>
      <c r="M657" s="1"/>
      <c r="N657" s="1"/>
      <c r="O657" s="1"/>
      <c r="P657" s="1"/>
      <c r="Q657" s="47" t="s">
        <v>603</v>
      </c>
      <c r="R657" s="46"/>
      <c r="S657" s="46"/>
      <c r="T657" s="48" t="s">
        <v>603</v>
      </c>
      <c r="U657" s="49" t="s">
        <v>603</v>
      </c>
      <c r="V657" s="50"/>
      <c r="W657" s="1"/>
      <c r="X657" s="1"/>
      <c r="Y657" s="1"/>
      <c r="Z657" s="1"/>
      <c r="AA657" s="1"/>
      <c r="AB657" s="1"/>
    </row>
    <row r="658" spans="3:28" x14ac:dyDescent="0.25">
      <c r="C658" s="1">
        <v>895</v>
      </c>
      <c r="D658" s="46"/>
      <c r="E658" s="1"/>
      <c r="F658" s="1"/>
      <c r="G658" s="1"/>
      <c r="H658" s="1"/>
      <c r="I658" s="1"/>
      <c r="J658" s="1"/>
      <c r="K658" s="1"/>
      <c r="L658" s="1"/>
      <c r="M658" s="1"/>
      <c r="N658" s="1"/>
      <c r="O658" s="1"/>
      <c r="P658" s="1"/>
      <c r="Q658" s="47" t="s">
        <v>603</v>
      </c>
      <c r="R658" s="46"/>
      <c r="S658" s="46"/>
      <c r="T658" s="48" t="s">
        <v>603</v>
      </c>
      <c r="U658" s="49" t="s">
        <v>603</v>
      </c>
      <c r="V658" s="50"/>
      <c r="W658" s="1"/>
      <c r="X658" s="1"/>
      <c r="Y658" s="1"/>
      <c r="Z658" s="1"/>
      <c r="AA658" s="1"/>
      <c r="AB658" s="1"/>
    </row>
    <row r="659" spans="3:28" x14ac:dyDescent="0.25">
      <c r="C659" s="1">
        <v>896</v>
      </c>
      <c r="D659" s="46"/>
      <c r="E659" s="1"/>
      <c r="F659" s="1"/>
      <c r="G659" s="1"/>
      <c r="H659" s="1"/>
      <c r="I659" s="1"/>
      <c r="J659" s="1"/>
      <c r="K659" s="1"/>
      <c r="L659" s="1"/>
      <c r="M659" s="1"/>
      <c r="N659" s="1"/>
      <c r="O659" s="1"/>
      <c r="P659" s="1"/>
      <c r="Q659" s="47" t="s">
        <v>603</v>
      </c>
      <c r="R659" s="46"/>
      <c r="S659" s="46"/>
      <c r="T659" s="48" t="s">
        <v>603</v>
      </c>
      <c r="U659" s="49" t="s">
        <v>603</v>
      </c>
      <c r="V659" s="50"/>
      <c r="W659" s="1"/>
      <c r="X659" s="1"/>
      <c r="Y659" s="1"/>
      <c r="Z659" s="1"/>
      <c r="AA659" s="1"/>
      <c r="AB659" s="1"/>
    </row>
    <row r="660" spans="3:28" x14ac:dyDescent="0.25">
      <c r="C660" s="1">
        <v>897</v>
      </c>
      <c r="D660" s="46"/>
      <c r="E660" s="1"/>
      <c r="F660" s="1"/>
      <c r="G660" s="1"/>
      <c r="H660" s="1"/>
      <c r="I660" s="1"/>
      <c r="J660" s="1"/>
      <c r="K660" s="1"/>
      <c r="L660" s="1"/>
      <c r="M660" s="1"/>
      <c r="N660" s="1"/>
      <c r="O660" s="1"/>
      <c r="P660" s="1"/>
      <c r="Q660" s="47" t="s">
        <v>603</v>
      </c>
      <c r="R660" s="46"/>
      <c r="S660" s="46"/>
      <c r="T660" s="48" t="s">
        <v>603</v>
      </c>
      <c r="U660" s="49" t="s">
        <v>603</v>
      </c>
      <c r="V660" s="50"/>
      <c r="W660" s="1"/>
      <c r="X660" s="1"/>
      <c r="Y660" s="1"/>
      <c r="Z660" s="1"/>
      <c r="AA660" s="1"/>
      <c r="AB660" s="1"/>
    </row>
    <row r="661" spans="3:28" x14ac:dyDescent="0.25">
      <c r="C661" s="1">
        <v>898</v>
      </c>
      <c r="D661" s="46"/>
      <c r="E661" s="1"/>
      <c r="F661" s="1"/>
      <c r="G661" s="1"/>
      <c r="H661" s="1"/>
      <c r="I661" s="1"/>
      <c r="J661" s="1"/>
      <c r="K661" s="1"/>
      <c r="L661" s="1"/>
      <c r="M661" s="1"/>
      <c r="N661" s="1"/>
      <c r="O661" s="1"/>
      <c r="P661" s="1"/>
      <c r="Q661" s="47" t="s">
        <v>603</v>
      </c>
      <c r="R661" s="46"/>
      <c r="S661" s="46"/>
      <c r="T661" s="48" t="s">
        <v>603</v>
      </c>
      <c r="U661" s="49" t="s">
        <v>603</v>
      </c>
      <c r="V661" s="50"/>
      <c r="W661" s="1"/>
      <c r="X661" s="1"/>
      <c r="Y661" s="1"/>
      <c r="Z661" s="1"/>
      <c r="AA661" s="1"/>
      <c r="AB661" s="1"/>
    </row>
    <row r="662" spans="3:28" x14ac:dyDescent="0.25">
      <c r="C662" s="1">
        <v>899</v>
      </c>
      <c r="D662" s="46"/>
      <c r="E662" s="1"/>
      <c r="F662" s="1"/>
      <c r="G662" s="1"/>
      <c r="H662" s="1"/>
      <c r="I662" s="1"/>
      <c r="J662" s="1"/>
      <c r="K662" s="1"/>
      <c r="L662" s="1"/>
      <c r="M662" s="1"/>
      <c r="N662" s="1"/>
      <c r="O662" s="1"/>
      <c r="P662" s="1"/>
      <c r="Q662" s="47" t="s">
        <v>603</v>
      </c>
      <c r="R662" s="46"/>
      <c r="S662" s="46"/>
      <c r="T662" s="48" t="s">
        <v>603</v>
      </c>
      <c r="U662" s="49" t="s">
        <v>603</v>
      </c>
      <c r="V662" s="50"/>
      <c r="W662" s="1"/>
      <c r="X662" s="1"/>
      <c r="Y662" s="1"/>
      <c r="Z662" s="1"/>
      <c r="AA662" s="1"/>
      <c r="AB662" s="1"/>
    </row>
    <row r="663" spans="3:28" x14ac:dyDescent="0.25">
      <c r="C663" s="1">
        <v>900</v>
      </c>
      <c r="D663" s="46"/>
      <c r="E663" s="1"/>
      <c r="F663" s="1"/>
      <c r="G663" s="1"/>
      <c r="H663" s="1"/>
      <c r="I663" s="1"/>
      <c r="J663" s="1"/>
      <c r="K663" s="1"/>
      <c r="L663" s="1"/>
      <c r="M663" s="1"/>
      <c r="N663" s="1"/>
      <c r="O663" s="1"/>
      <c r="P663" s="1"/>
      <c r="Q663" s="47" t="s">
        <v>603</v>
      </c>
      <c r="R663" s="46"/>
      <c r="S663" s="46"/>
      <c r="T663" s="48" t="s">
        <v>603</v>
      </c>
      <c r="U663" s="49" t="s">
        <v>603</v>
      </c>
      <c r="V663" s="50"/>
      <c r="W663" s="1"/>
      <c r="X663" s="1"/>
      <c r="Y663" s="1"/>
      <c r="Z663" s="1"/>
      <c r="AA663" s="1"/>
      <c r="AB663" s="1"/>
    </row>
    <row r="664" spans="3:28" x14ac:dyDescent="0.25">
      <c r="C664" s="1">
        <v>901</v>
      </c>
      <c r="D664" s="46"/>
      <c r="E664" s="1"/>
      <c r="F664" s="1"/>
      <c r="G664" s="1"/>
      <c r="H664" s="1"/>
      <c r="I664" s="1"/>
      <c r="J664" s="1"/>
      <c r="K664" s="1"/>
      <c r="L664" s="1"/>
      <c r="M664" s="1"/>
      <c r="N664" s="1"/>
      <c r="O664" s="1"/>
      <c r="P664" s="1"/>
      <c r="Q664" s="47" t="s">
        <v>603</v>
      </c>
      <c r="R664" s="46"/>
      <c r="S664" s="46"/>
      <c r="T664" s="48" t="s">
        <v>603</v>
      </c>
      <c r="U664" s="49" t="s">
        <v>603</v>
      </c>
      <c r="V664" s="50"/>
      <c r="W664" s="1"/>
      <c r="X664" s="1"/>
      <c r="Y664" s="1"/>
      <c r="Z664" s="1"/>
      <c r="AA664" s="1"/>
      <c r="AB664" s="1"/>
    </row>
    <row r="665" spans="3:28" x14ac:dyDescent="0.25">
      <c r="C665" s="1">
        <v>902</v>
      </c>
      <c r="D665" s="46"/>
      <c r="E665" s="1"/>
      <c r="F665" s="1"/>
      <c r="G665" s="1"/>
      <c r="H665" s="1"/>
      <c r="I665" s="1"/>
      <c r="J665" s="1"/>
      <c r="K665" s="1"/>
      <c r="L665" s="1"/>
      <c r="M665" s="1"/>
      <c r="N665" s="1"/>
      <c r="O665" s="1"/>
      <c r="P665" s="1"/>
      <c r="Q665" s="47" t="s">
        <v>603</v>
      </c>
      <c r="R665" s="46"/>
      <c r="S665" s="46"/>
      <c r="T665" s="48" t="s">
        <v>603</v>
      </c>
      <c r="U665" s="49" t="s">
        <v>603</v>
      </c>
      <c r="V665" s="50"/>
      <c r="W665" s="1"/>
      <c r="X665" s="1"/>
      <c r="Y665" s="1"/>
      <c r="Z665" s="1"/>
      <c r="AA665" s="1"/>
      <c r="AB665" s="1"/>
    </row>
    <row r="666" spans="3:28" x14ac:dyDescent="0.25">
      <c r="C666" s="1">
        <v>903</v>
      </c>
      <c r="D666" s="46"/>
      <c r="E666" s="1"/>
      <c r="F666" s="1"/>
      <c r="G666" s="1"/>
      <c r="H666" s="1"/>
      <c r="I666" s="1"/>
      <c r="J666" s="1"/>
      <c r="K666" s="1"/>
      <c r="L666" s="1"/>
      <c r="M666" s="1"/>
      <c r="N666" s="1"/>
      <c r="O666" s="1"/>
      <c r="P666" s="1"/>
      <c r="Q666" s="47" t="s">
        <v>603</v>
      </c>
      <c r="R666" s="46"/>
      <c r="S666" s="46"/>
      <c r="T666" s="48" t="s">
        <v>603</v>
      </c>
      <c r="U666" s="49" t="s">
        <v>603</v>
      </c>
      <c r="V666" s="50"/>
      <c r="W666" s="1"/>
      <c r="X666" s="1"/>
      <c r="Y666" s="1"/>
      <c r="Z666" s="1"/>
      <c r="AA666" s="1"/>
      <c r="AB666" s="1"/>
    </row>
    <row r="667" spans="3:28" x14ac:dyDescent="0.25">
      <c r="C667" s="1">
        <v>904</v>
      </c>
      <c r="D667" s="46"/>
      <c r="E667" s="1"/>
      <c r="F667" s="1"/>
      <c r="G667" s="1"/>
      <c r="H667" s="1"/>
      <c r="I667" s="1"/>
      <c r="J667" s="1"/>
      <c r="K667" s="1"/>
      <c r="L667" s="1"/>
      <c r="M667" s="1"/>
      <c r="N667" s="1"/>
      <c r="O667" s="1"/>
      <c r="P667" s="1"/>
      <c r="Q667" s="47" t="s">
        <v>603</v>
      </c>
      <c r="R667" s="46"/>
      <c r="S667" s="46"/>
      <c r="T667" s="48" t="s">
        <v>603</v>
      </c>
      <c r="U667" s="49" t="s">
        <v>603</v>
      </c>
      <c r="V667" s="50"/>
      <c r="W667" s="1"/>
      <c r="X667" s="1"/>
      <c r="Y667" s="1"/>
      <c r="Z667" s="1"/>
      <c r="AA667" s="1"/>
      <c r="AB667" s="1"/>
    </row>
    <row r="668" spans="3:28" x14ac:dyDescent="0.25">
      <c r="C668" s="1">
        <v>905</v>
      </c>
      <c r="D668" s="46"/>
      <c r="E668" s="1"/>
      <c r="F668" s="1"/>
      <c r="G668" s="1"/>
      <c r="H668" s="1"/>
      <c r="I668" s="1"/>
      <c r="J668" s="1"/>
      <c r="K668" s="1"/>
      <c r="L668" s="1"/>
      <c r="M668" s="1"/>
      <c r="N668" s="1"/>
      <c r="O668" s="1"/>
      <c r="P668" s="1"/>
      <c r="Q668" s="47" t="s">
        <v>603</v>
      </c>
      <c r="R668" s="46"/>
      <c r="S668" s="46"/>
      <c r="T668" s="48" t="s">
        <v>603</v>
      </c>
      <c r="U668" s="49" t="s">
        <v>603</v>
      </c>
      <c r="V668" s="50"/>
      <c r="W668" s="1"/>
      <c r="X668" s="1"/>
      <c r="Y668" s="1"/>
      <c r="Z668" s="1"/>
      <c r="AA668" s="1"/>
      <c r="AB668" s="1"/>
    </row>
    <row r="669" spans="3:28" x14ac:dyDescent="0.25">
      <c r="C669" s="1">
        <v>906</v>
      </c>
      <c r="D669" s="46"/>
      <c r="E669" s="1"/>
      <c r="F669" s="1"/>
      <c r="G669" s="1"/>
      <c r="H669" s="1"/>
      <c r="I669" s="1"/>
      <c r="J669" s="1"/>
      <c r="K669" s="1"/>
      <c r="L669" s="1"/>
      <c r="M669" s="1"/>
      <c r="N669" s="1"/>
      <c r="O669" s="1"/>
      <c r="P669" s="1"/>
      <c r="Q669" s="47" t="s">
        <v>603</v>
      </c>
      <c r="R669" s="46"/>
      <c r="S669" s="46"/>
      <c r="T669" s="48" t="s">
        <v>603</v>
      </c>
      <c r="U669" s="49" t="s">
        <v>603</v>
      </c>
      <c r="V669" s="50"/>
      <c r="W669" s="1"/>
      <c r="X669" s="1"/>
      <c r="Y669" s="1"/>
      <c r="Z669" s="1"/>
      <c r="AA669" s="1"/>
      <c r="AB669" s="1"/>
    </row>
    <row r="670" spans="3:28" x14ac:dyDescent="0.25">
      <c r="C670" s="1">
        <v>907</v>
      </c>
      <c r="D670" s="46"/>
      <c r="E670" s="1"/>
      <c r="F670" s="1"/>
      <c r="G670" s="1"/>
      <c r="H670" s="1"/>
      <c r="I670" s="1"/>
      <c r="J670" s="1"/>
      <c r="K670" s="1"/>
      <c r="L670" s="1"/>
      <c r="M670" s="1"/>
      <c r="N670" s="1"/>
      <c r="O670" s="1"/>
      <c r="P670" s="1"/>
      <c r="Q670" s="47" t="s">
        <v>603</v>
      </c>
      <c r="R670" s="46"/>
      <c r="S670" s="46"/>
      <c r="T670" s="48" t="s">
        <v>603</v>
      </c>
      <c r="U670" s="49" t="s">
        <v>603</v>
      </c>
      <c r="V670" s="50"/>
      <c r="W670" s="1"/>
      <c r="X670" s="1"/>
      <c r="Y670" s="1"/>
      <c r="Z670" s="1"/>
      <c r="AA670" s="1"/>
      <c r="AB670" s="1"/>
    </row>
    <row r="671" spans="3:28" x14ac:dyDescent="0.25">
      <c r="C671" s="1">
        <v>908</v>
      </c>
      <c r="D671" s="46"/>
      <c r="E671" s="1"/>
      <c r="F671" s="1"/>
      <c r="G671" s="1"/>
      <c r="H671" s="1"/>
      <c r="I671" s="1"/>
      <c r="J671" s="1"/>
      <c r="K671" s="1"/>
      <c r="L671" s="1"/>
      <c r="M671" s="1"/>
      <c r="N671" s="1"/>
      <c r="O671" s="1"/>
      <c r="P671" s="1"/>
      <c r="Q671" s="47" t="s">
        <v>603</v>
      </c>
      <c r="R671" s="46"/>
      <c r="S671" s="46"/>
      <c r="T671" s="48" t="s">
        <v>603</v>
      </c>
      <c r="U671" s="49" t="s">
        <v>603</v>
      </c>
      <c r="V671" s="50"/>
      <c r="W671" s="1"/>
      <c r="X671" s="1"/>
      <c r="Y671" s="1"/>
      <c r="Z671" s="1"/>
      <c r="AA671" s="1"/>
      <c r="AB671" s="1"/>
    </row>
    <row r="672" spans="3:28" x14ac:dyDescent="0.25">
      <c r="C672" s="1">
        <v>909</v>
      </c>
      <c r="D672" s="46"/>
      <c r="E672" s="1"/>
      <c r="F672" s="1"/>
      <c r="G672" s="1"/>
      <c r="H672" s="1"/>
      <c r="I672" s="1"/>
      <c r="J672" s="1"/>
      <c r="K672" s="1"/>
      <c r="L672" s="1"/>
      <c r="M672" s="1"/>
      <c r="N672" s="1"/>
      <c r="O672" s="1"/>
      <c r="P672" s="1"/>
      <c r="Q672" s="47" t="s">
        <v>603</v>
      </c>
      <c r="R672" s="46"/>
      <c r="S672" s="46"/>
      <c r="T672" s="48" t="s">
        <v>603</v>
      </c>
      <c r="U672" s="49" t="s">
        <v>603</v>
      </c>
      <c r="V672" s="50"/>
      <c r="W672" s="1"/>
      <c r="X672" s="1"/>
      <c r="Y672" s="1"/>
      <c r="Z672" s="1"/>
      <c r="AA672" s="1"/>
      <c r="AB672" s="1"/>
    </row>
    <row r="673" spans="3:28" x14ac:dyDescent="0.25">
      <c r="C673" s="1">
        <v>910</v>
      </c>
      <c r="D673" s="46"/>
      <c r="E673" s="1"/>
      <c r="F673" s="1"/>
      <c r="G673" s="1"/>
      <c r="H673" s="1"/>
      <c r="I673" s="1"/>
      <c r="J673" s="1"/>
      <c r="K673" s="1"/>
      <c r="L673" s="1"/>
      <c r="M673" s="1"/>
      <c r="N673" s="1"/>
      <c r="O673" s="1"/>
      <c r="P673" s="1"/>
      <c r="Q673" s="47" t="s">
        <v>603</v>
      </c>
      <c r="R673" s="46"/>
      <c r="S673" s="46"/>
      <c r="T673" s="48" t="s">
        <v>603</v>
      </c>
      <c r="U673" s="49" t="s">
        <v>603</v>
      </c>
      <c r="V673" s="50"/>
      <c r="W673" s="1"/>
      <c r="X673" s="1"/>
      <c r="Y673" s="1"/>
      <c r="Z673" s="1"/>
      <c r="AA673" s="1"/>
      <c r="AB673" s="1"/>
    </row>
    <row r="674" spans="3:28" x14ac:dyDescent="0.25">
      <c r="C674" s="1">
        <v>911</v>
      </c>
      <c r="D674" s="46"/>
      <c r="E674" s="1"/>
      <c r="F674" s="1"/>
      <c r="G674" s="1"/>
      <c r="H674" s="1"/>
      <c r="I674" s="1"/>
      <c r="J674" s="1"/>
      <c r="K674" s="1"/>
      <c r="L674" s="1"/>
      <c r="M674" s="1"/>
      <c r="N674" s="1"/>
      <c r="O674" s="1"/>
      <c r="P674" s="1"/>
      <c r="Q674" s="47" t="s">
        <v>603</v>
      </c>
      <c r="R674" s="46"/>
      <c r="S674" s="46"/>
      <c r="T674" s="48" t="s">
        <v>603</v>
      </c>
      <c r="U674" s="49" t="s">
        <v>603</v>
      </c>
      <c r="V674" s="50"/>
      <c r="W674" s="1"/>
      <c r="X674" s="1"/>
      <c r="Y674" s="1"/>
      <c r="Z674" s="1"/>
      <c r="AA674" s="1"/>
      <c r="AB674" s="1"/>
    </row>
    <row r="675" spans="3:28" x14ac:dyDescent="0.25">
      <c r="C675" s="1">
        <v>912</v>
      </c>
      <c r="D675" s="46"/>
      <c r="E675" s="1"/>
      <c r="F675" s="1"/>
      <c r="G675" s="1"/>
      <c r="H675" s="1"/>
      <c r="I675" s="1"/>
      <c r="J675" s="1"/>
      <c r="K675" s="1"/>
      <c r="L675" s="1"/>
      <c r="M675" s="1"/>
      <c r="N675" s="1"/>
      <c r="O675" s="1"/>
      <c r="P675" s="1"/>
      <c r="Q675" s="47" t="s">
        <v>603</v>
      </c>
      <c r="R675" s="46"/>
      <c r="S675" s="46"/>
      <c r="T675" s="48" t="s">
        <v>603</v>
      </c>
      <c r="U675" s="49" t="s">
        <v>603</v>
      </c>
      <c r="V675" s="50"/>
      <c r="W675" s="1"/>
      <c r="X675" s="1"/>
      <c r="Y675" s="1"/>
      <c r="Z675" s="1"/>
      <c r="AA675" s="1"/>
      <c r="AB675" s="1"/>
    </row>
    <row r="676" spans="3:28" x14ac:dyDescent="0.25">
      <c r="C676" s="1">
        <v>913</v>
      </c>
      <c r="D676" s="46"/>
      <c r="E676" s="1"/>
      <c r="F676" s="1"/>
      <c r="G676" s="1"/>
      <c r="H676" s="1"/>
      <c r="I676" s="1"/>
      <c r="J676" s="1"/>
      <c r="K676" s="1"/>
      <c r="L676" s="1"/>
      <c r="M676" s="1"/>
      <c r="N676" s="1"/>
      <c r="O676" s="1"/>
      <c r="P676" s="1"/>
      <c r="Q676" s="47" t="s">
        <v>603</v>
      </c>
      <c r="R676" s="46"/>
      <c r="S676" s="46"/>
      <c r="T676" s="48" t="s">
        <v>603</v>
      </c>
      <c r="U676" s="49" t="s">
        <v>603</v>
      </c>
      <c r="V676" s="50"/>
      <c r="W676" s="1"/>
      <c r="X676" s="1"/>
      <c r="Y676" s="1"/>
      <c r="Z676" s="1"/>
      <c r="AA676" s="1"/>
      <c r="AB676" s="1"/>
    </row>
    <row r="677" spans="3:28" x14ac:dyDescent="0.25">
      <c r="C677" s="1">
        <v>914</v>
      </c>
      <c r="D677" s="46"/>
      <c r="E677" s="1"/>
      <c r="F677" s="1"/>
      <c r="G677" s="1"/>
      <c r="H677" s="1"/>
      <c r="I677" s="1"/>
      <c r="J677" s="1"/>
      <c r="K677" s="1"/>
      <c r="L677" s="1"/>
      <c r="M677" s="1"/>
      <c r="N677" s="1"/>
      <c r="O677" s="1"/>
      <c r="P677" s="1"/>
      <c r="Q677" s="47" t="s">
        <v>603</v>
      </c>
      <c r="R677" s="46"/>
      <c r="S677" s="46"/>
      <c r="T677" s="48" t="s">
        <v>603</v>
      </c>
      <c r="U677" s="49" t="s">
        <v>603</v>
      </c>
      <c r="V677" s="50"/>
      <c r="W677" s="1"/>
      <c r="X677" s="1"/>
      <c r="Y677" s="1"/>
      <c r="Z677" s="1"/>
      <c r="AA677" s="1"/>
      <c r="AB677" s="1"/>
    </row>
    <row r="678" spans="3:28" x14ac:dyDescent="0.25">
      <c r="C678" s="1">
        <v>915</v>
      </c>
      <c r="D678" s="46"/>
      <c r="E678" s="1"/>
      <c r="F678" s="1"/>
      <c r="G678" s="1"/>
      <c r="H678" s="1"/>
      <c r="I678" s="1"/>
      <c r="J678" s="1"/>
      <c r="K678" s="1"/>
      <c r="L678" s="1"/>
      <c r="M678" s="1"/>
      <c r="N678" s="1"/>
      <c r="O678" s="1"/>
      <c r="P678" s="1"/>
      <c r="Q678" s="47" t="s">
        <v>603</v>
      </c>
      <c r="R678" s="46"/>
      <c r="S678" s="46"/>
      <c r="T678" s="48" t="s">
        <v>603</v>
      </c>
      <c r="U678" s="49" t="s">
        <v>603</v>
      </c>
      <c r="V678" s="50"/>
      <c r="W678" s="1"/>
      <c r="X678" s="1"/>
      <c r="Y678" s="1"/>
      <c r="Z678" s="1"/>
      <c r="AA678" s="1"/>
      <c r="AB678" s="1"/>
    </row>
    <row r="679" spans="3:28" x14ac:dyDescent="0.25">
      <c r="C679" s="1">
        <v>916</v>
      </c>
      <c r="D679" s="46"/>
      <c r="E679" s="1"/>
      <c r="F679" s="1"/>
      <c r="G679" s="1"/>
      <c r="H679" s="1"/>
      <c r="I679" s="1"/>
      <c r="J679" s="1"/>
      <c r="K679" s="1"/>
      <c r="L679" s="1"/>
      <c r="M679" s="1"/>
      <c r="N679" s="1"/>
      <c r="O679" s="1"/>
      <c r="P679" s="1"/>
      <c r="Q679" s="47" t="s">
        <v>603</v>
      </c>
      <c r="R679" s="46"/>
      <c r="S679" s="46"/>
      <c r="T679" s="48" t="s">
        <v>603</v>
      </c>
      <c r="U679" s="49" t="s">
        <v>603</v>
      </c>
      <c r="V679" s="50"/>
      <c r="W679" s="1"/>
      <c r="X679" s="1"/>
      <c r="Y679" s="1"/>
      <c r="Z679" s="1"/>
      <c r="AA679" s="1"/>
      <c r="AB679" s="1"/>
    </row>
    <row r="680" spans="3:28" x14ac:dyDescent="0.25">
      <c r="C680" s="1">
        <v>917</v>
      </c>
      <c r="D680" s="46"/>
      <c r="E680" s="1"/>
      <c r="F680" s="1"/>
      <c r="G680" s="1"/>
      <c r="H680" s="1"/>
      <c r="I680" s="1"/>
      <c r="J680" s="1"/>
      <c r="K680" s="1"/>
      <c r="L680" s="1"/>
      <c r="M680" s="1"/>
      <c r="N680" s="1"/>
      <c r="O680" s="1"/>
      <c r="P680" s="1"/>
      <c r="Q680" s="47" t="s">
        <v>603</v>
      </c>
      <c r="R680" s="46"/>
      <c r="S680" s="46"/>
      <c r="T680" s="48" t="s">
        <v>603</v>
      </c>
      <c r="U680" s="49" t="s">
        <v>603</v>
      </c>
      <c r="V680" s="50"/>
      <c r="W680" s="1"/>
      <c r="X680" s="1"/>
      <c r="Y680" s="1"/>
      <c r="Z680" s="1"/>
      <c r="AA680" s="1"/>
      <c r="AB680" s="1"/>
    </row>
    <row r="681" spans="3:28" x14ac:dyDescent="0.25">
      <c r="C681" s="1">
        <v>918</v>
      </c>
      <c r="D681" s="46"/>
      <c r="E681" s="1"/>
      <c r="F681" s="1"/>
      <c r="G681" s="1"/>
      <c r="H681" s="1"/>
      <c r="I681" s="1"/>
      <c r="J681" s="1"/>
      <c r="K681" s="1"/>
      <c r="L681" s="1"/>
      <c r="M681" s="1"/>
      <c r="N681" s="1"/>
      <c r="O681" s="1"/>
      <c r="P681" s="1"/>
      <c r="Q681" s="47" t="s">
        <v>603</v>
      </c>
      <c r="R681" s="46"/>
      <c r="S681" s="46"/>
      <c r="T681" s="48" t="s">
        <v>603</v>
      </c>
      <c r="U681" s="49" t="s">
        <v>603</v>
      </c>
      <c r="V681" s="50"/>
      <c r="W681" s="1"/>
      <c r="X681" s="1"/>
      <c r="Y681" s="1"/>
      <c r="Z681" s="1"/>
      <c r="AA681" s="1"/>
      <c r="AB681" s="1"/>
    </row>
    <row r="682" spans="3:28" x14ac:dyDescent="0.25">
      <c r="C682" s="1">
        <v>919</v>
      </c>
      <c r="D682" s="46"/>
      <c r="E682" s="1"/>
      <c r="F682" s="1"/>
      <c r="G682" s="1"/>
      <c r="H682" s="1"/>
      <c r="I682" s="1"/>
      <c r="J682" s="1"/>
      <c r="K682" s="1"/>
      <c r="L682" s="1"/>
      <c r="M682" s="1"/>
      <c r="N682" s="1"/>
      <c r="O682" s="1"/>
      <c r="P682" s="1"/>
      <c r="Q682" s="47" t="s">
        <v>603</v>
      </c>
      <c r="R682" s="46"/>
      <c r="S682" s="46"/>
      <c r="T682" s="48" t="s">
        <v>603</v>
      </c>
      <c r="U682" s="49" t="s">
        <v>603</v>
      </c>
      <c r="V682" s="50"/>
      <c r="W682" s="1"/>
      <c r="X682" s="1"/>
      <c r="Y682" s="1"/>
      <c r="Z682" s="1"/>
      <c r="AA682" s="1"/>
      <c r="AB682" s="1"/>
    </row>
    <row r="683" spans="3:28" x14ac:dyDescent="0.25">
      <c r="C683" s="1">
        <v>920</v>
      </c>
      <c r="D683" s="46"/>
      <c r="E683" s="1"/>
      <c r="F683" s="1"/>
      <c r="G683" s="1"/>
      <c r="H683" s="1"/>
      <c r="I683" s="1"/>
      <c r="J683" s="1"/>
      <c r="K683" s="1"/>
      <c r="L683" s="1"/>
      <c r="M683" s="1"/>
      <c r="N683" s="1"/>
      <c r="O683" s="1"/>
      <c r="P683" s="1"/>
      <c r="Q683" s="47" t="s">
        <v>603</v>
      </c>
      <c r="R683" s="46"/>
      <c r="S683" s="46"/>
      <c r="T683" s="48" t="s">
        <v>603</v>
      </c>
      <c r="U683" s="49" t="s">
        <v>603</v>
      </c>
      <c r="V683" s="50"/>
      <c r="W683" s="1"/>
      <c r="X683" s="1"/>
      <c r="Y683" s="1"/>
      <c r="Z683" s="1"/>
      <c r="AA683" s="1"/>
      <c r="AB683" s="1"/>
    </row>
    <row r="684" spans="3:28" x14ac:dyDescent="0.25">
      <c r="C684" s="1">
        <v>921</v>
      </c>
      <c r="D684" s="46"/>
      <c r="E684" s="1"/>
      <c r="F684" s="1"/>
      <c r="G684" s="1"/>
      <c r="H684" s="1"/>
      <c r="I684" s="1"/>
      <c r="J684" s="1"/>
      <c r="K684" s="1"/>
      <c r="L684" s="1"/>
      <c r="M684" s="1"/>
      <c r="N684" s="1"/>
      <c r="O684" s="1"/>
      <c r="P684" s="1"/>
      <c r="Q684" s="47" t="s">
        <v>603</v>
      </c>
      <c r="R684" s="46"/>
      <c r="S684" s="46"/>
      <c r="T684" s="48" t="s">
        <v>603</v>
      </c>
      <c r="U684" s="49" t="s">
        <v>603</v>
      </c>
      <c r="V684" s="50"/>
      <c r="W684" s="1"/>
      <c r="X684" s="1"/>
      <c r="Y684" s="1"/>
      <c r="Z684" s="1"/>
      <c r="AA684" s="1"/>
      <c r="AB684" s="1"/>
    </row>
    <row r="685" spans="3:28" x14ac:dyDescent="0.25">
      <c r="C685" s="1">
        <v>922</v>
      </c>
      <c r="D685" s="46"/>
      <c r="E685" s="1"/>
      <c r="F685" s="1"/>
      <c r="G685" s="1"/>
      <c r="H685" s="1"/>
      <c r="I685" s="1"/>
      <c r="J685" s="1"/>
      <c r="K685" s="1"/>
      <c r="L685" s="1"/>
      <c r="M685" s="1"/>
      <c r="N685" s="1"/>
      <c r="O685" s="1"/>
      <c r="P685" s="1"/>
      <c r="Q685" s="47" t="s">
        <v>603</v>
      </c>
      <c r="R685" s="46"/>
      <c r="S685" s="46"/>
      <c r="T685" s="48" t="s">
        <v>603</v>
      </c>
      <c r="U685" s="49" t="s">
        <v>603</v>
      </c>
      <c r="V685" s="50"/>
      <c r="W685" s="1"/>
      <c r="X685" s="1"/>
      <c r="Y685" s="1"/>
      <c r="Z685" s="1"/>
      <c r="AA685" s="1"/>
      <c r="AB685" s="1"/>
    </row>
    <row r="686" spans="3:28" x14ac:dyDescent="0.25">
      <c r="C686" s="1">
        <v>923</v>
      </c>
      <c r="D686" s="46"/>
      <c r="E686" s="1"/>
      <c r="F686" s="1"/>
      <c r="G686" s="1"/>
      <c r="H686" s="1"/>
      <c r="I686" s="1"/>
      <c r="J686" s="1"/>
      <c r="K686" s="1"/>
      <c r="L686" s="1"/>
      <c r="M686" s="1"/>
      <c r="N686" s="1"/>
      <c r="O686" s="1"/>
      <c r="P686" s="1"/>
      <c r="Q686" s="47" t="s">
        <v>603</v>
      </c>
      <c r="R686" s="46"/>
      <c r="S686" s="46"/>
      <c r="T686" s="48" t="s">
        <v>603</v>
      </c>
      <c r="U686" s="49" t="s">
        <v>603</v>
      </c>
      <c r="V686" s="50"/>
      <c r="W686" s="1"/>
      <c r="X686" s="1"/>
      <c r="Y686" s="1"/>
      <c r="Z686" s="1"/>
      <c r="AA686" s="1"/>
      <c r="AB686" s="1"/>
    </row>
    <row r="687" spans="3:28" x14ac:dyDescent="0.25">
      <c r="C687" s="1">
        <v>924</v>
      </c>
      <c r="D687" s="46"/>
      <c r="E687" s="1"/>
      <c r="F687" s="1"/>
      <c r="G687" s="1"/>
      <c r="H687" s="1"/>
      <c r="I687" s="1"/>
      <c r="J687" s="1"/>
      <c r="K687" s="1"/>
      <c r="L687" s="1"/>
      <c r="M687" s="1"/>
      <c r="N687" s="1"/>
      <c r="O687" s="1"/>
      <c r="P687" s="1"/>
      <c r="Q687" s="47" t="s">
        <v>603</v>
      </c>
      <c r="R687" s="46"/>
      <c r="S687" s="46"/>
      <c r="T687" s="48" t="s">
        <v>603</v>
      </c>
      <c r="U687" s="49" t="s">
        <v>603</v>
      </c>
      <c r="V687" s="50"/>
      <c r="W687" s="1"/>
      <c r="X687" s="1"/>
      <c r="Y687" s="1"/>
      <c r="Z687" s="1"/>
      <c r="AA687" s="1"/>
      <c r="AB687" s="1"/>
    </row>
    <row r="688" spans="3:28" x14ac:dyDescent="0.25">
      <c r="C688" s="1">
        <v>925</v>
      </c>
      <c r="D688" s="46"/>
      <c r="E688" s="1"/>
      <c r="F688" s="1"/>
      <c r="G688" s="1"/>
      <c r="H688" s="1"/>
      <c r="I688" s="1"/>
      <c r="J688" s="1"/>
      <c r="K688" s="1"/>
      <c r="L688" s="1"/>
      <c r="M688" s="1"/>
      <c r="N688" s="1"/>
      <c r="O688" s="1"/>
      <c r="P688" s="1"/>
      <c r="Q688" s="47" t="s">
        <v>603</v>
      </c>
      <c r="R688" s="46"/>
      <c r="S688" s="46"/>
      <c r="T688" s="48" t="s">
        <v>603</v>
      </c>
      <c r="U688" s="49" t="s">
        <v>603</v>
      </c>
      <c r="V688" s="50"/>
      <c r="W688" s="1"/>
      <c r="X688" s="1"/>
      <c r="Y688" s="1"/>
      <c r="Z688" s="1"/>
      <c r="AA688" s="1"/>
      <c r="AB688" s="1"/>
    </row>
    <row r="689" spans="3:28" x14ac:dyDescent="0.25">
      <c r="C689" s="1">
        <v>926</v>
      </c>
      <c r="D689" s="46"/>
      <c r="E689" s="1"/>
      <c r="F689" s="1"/>
      <c r="G689" s="1"/>
      <c r="H689" s="1"/>
      <c r="I689" s="1"/>
      <c r="J689" s="1"/>
      <c r="K689" s="1"/>
      <c r="L689" s="1"/>
      <c r="M689" s="1"/>
      <c r="N689" s="1"/>
      <c r="O689" s="1"/>
      <c r="P689" s="1"/>
      <c r="Q689" s="47" t="s">
        <v>603</v>
      </c>
      <c r="R689" s="46"/>
      <c r="S689" s="46"/>
      <c r="T689" s="48" t="s">
        <v>603</v>
      </c>
      <c r="U689" s="49" t="s">
        <v>603</v>
      </c>
      <c r="V689" s="50"/>
      <c r="W689" s="1"/>
      <c r="X689" s="1"/>
      <c r="Y689" s="1"/>
      <c r="Z689" s="1"/>
      <c r="AA689" s="1"/>
      <c r="AB689" s="1"/>
    </row>
    <row r="690" spans="3:28" x14ac:dyDescent="0.25">
      <c r="C690" s="1">
        <v>927</v>
      </c>
      <c r="D690" s="46"/>
      <c r="E690" s="1"/>
      <c r="F690" s="1"/>
      <c r="G690" s="1"/>
      <c r="H690" s="1"/>
      <c r="I690" s="1"/>
      <c r="J690" s="1"/>
      <c r="K690" s="1"/>
      <c r="L690" s="1"/>
      <c r="M690" s="1"/>
      <c r="N690" s="1"/>
      <c r="O690" s="1"/>
      <c r="P690" s="1"/>
      <c r="Q690" s="47" t="s">
        <v>603</v>
      </c>
      <c r="R690" s="46"/>
      <c r="S690" s="46"/>
      <c r="T690" s="48" t="s">
        <v>603</v>
      </c>
      <c r="U690" s="49" t="s">
        <v>603</v>
      </c>
      <c r="V690" s="50"/>
      <c r="W690" s="1"/>
      <c r="X690" s="1"/>
      <c r="Y690" s="1"/>
      <c r="Z690" s="1"/>
      <c r="AA690" s="1"/>
      <c r="AB690" s="1"/>
    </row>
    <row r="691" spans="3:28" x14ac:dyDescent="0.25">
      <c r="C691" s="1">
        <v>928</v>
      </c>
      <c r="D691" s="46"/>
      <c r="E691" s="1"/>
      <c r="F691" s="1"/>
      <c r="G691" s="1"/>
      <c r="H691" s="1"/>
      <c r="I691" s="1"/>
      <c r="J691" s="1"/>
      <c r="K691" s="1"/>
      <c r="L691" s="1"/>
      <c r="M691" s="1"/>
      <c r="N691" s="1"/>
      <c r="O691" s="1"/>
      <c r="P691" s="1"/>
      <c r="Q691" s="47" t="s">
        <v>603</v>
      </c>
      <c r="R691" s="46"/>
      <c r="S691" s="46"/>
      <c r="T691" s="48" t="s">
        <v>603</v>
      </c>
      <c r="U691" s="49" t="s">
        <v>603</v>
      </c>
      <c r="V691" s="50"/>
      <c r="W691" s="1"/>
      <c r="X691" s="1"/>
      <c r="Y691" s="1"/>
      <c r="Z691" s="1"/>
      <c r="AA691" s="1"/>
      <c r="AB691" s="1"/>
    </row>
    <row r="692" spans="3:28" x14ac:dyDescent="0.25">
      <c r="C692" s="1">
        <v>929</v>
      </c>
      <c r="D692" s="46"/>
      <c r="E692" s="1"/>
      <c r="F692" s="1"/>
      <c r="G692" s="1"/>
      <c r="H692" s="1"/>
      <c r="I692" s="1"/>
      <c r="J692" s="1"/>
      <c r="K692" s="1"/>
      <c r="L692" s="1"/>
      <c r="M692" s="1"/>
      <c r="N692" s="1"/>
      <c r="O692" s="1"/>
      <c r="P692" s="1"/>
      <c r="Q692" s="47" t="s">
        <v>603</v>
      </c>
      <c r="R692" s="46"/>
      <c r="S692" s="46"/>
      <c r="T692" s="48" t="s">
        <v>603</v>
      </c>
      <c r="U692" s="49" t="s">
        <v>603</v>
      </c>
      <c r="V692" s="50"/>
      <c r="W692" s="1"/>
      <c r="X692" s="1"/>
      <c r="Y692" s="1"/>
      <c r="Z692" s="1"/>
      <c r="AA692" s="1"/>
      <c r="AB692" s="1"/>
    </row>
    <row r="693" spans="3:28" x14ac:dyDescent="0.25">
      <c r="C693" s="1">
        <v>930</v>
      </c>
      <c r="D693" s="46"/>
      <c r="E693" s="1"/>
      <c r="F693" s="1"/>
      <c r="G693" s="1"/>
      <c r="H693" s="1"/>
      <c r="I693" s="1"/>
      <c r="J693" s="1"/>
      <c r="K693" s="1"/>
      <c r="L693" s="1"/>
      <c r="M693" s="1"/>
      <c r="N693" s="1"/>
      <c r="O693" s="1"/>
      <c r="P693" s="1"/>
      <c r="Q693" s="47" t="s">
        <v>603</v>
      </c>
      <c r="R693" s="46"/>
      <c r="S693" s="46"/>
      <c r="T693" s="48" t="s">
        <v>603</v>
      </c>
      <c r="U693" s="49" t="s">
        <v>603</v>
      </c>
      <c r="V693" s="50"/>
      <c r="W693" s="1"/>
      <c r="X693" s="1"/>
      <c r="Y693" s="1"/>
      <c r="Z693" s="1"/>
      <c r="AA693" s="1"/>
      <c r="AB693" s="1"/>
    </row>
    <row r="694" spans="3:28" x14ac:dyDescent="0.25">
      <c r="C694" s="1">
        <v>931</v>
      </c>
      <c r="D694" s="46"/>
      <c r="E694" s="1"/>
      <c r="F694" s="1"/>
      <c r="G694" s="1"/>
      <c r="H694" s="1"/>
      <c r="I694" s="1"/>
      <c r="J694" s="1"/>
      <c r="K694" s="1"/>
      <c r="L694" s="1"/>
      <c r="M694" s="1"/>
      <c r="N694" s="1"/>
      <c r="O694" s="1"/>
      <c r="P694" s="1"/>
      <c r="Q694" s="47" t="s">
        <v>603</v>
      </c>
      <c r="R694" s="46"/>
      <c r="S694" s="46"/>
      <c r="T694" s="48" t="s">
        <v>603</v>
      </c>
      <c r="U694" s="49" t="s">
        <v>603</v>
      </c>
      <c r="V694" s="50"/>
      <c r="W694" s="1"/>
      <c r="X694" s="1"/>
      <c r="Y694" s="1"/>
      <c r="Z694" s="1"/>
      <c r="AA694" s="1"/>
      <c r="AB694" s="1"/>
    </row>
    <row r="695" spans="3:28" x14ac:dyDescent="0.25">
      <c r="C695" s="1">
        <v>932</v>
      </c>
      <c r="D695" s="46"/>
      <c r="E695" s="1"/>
      <c r="F695" s="1"/>
      <c r="G695" s="1"/>
      <c r="H695" s="1"/>
      <c r="I695" s="1"/>
      <c r="J695" s="1"/>
      <c r="K695" s="1"/>
      <c r="L695" s="1"/>
      <c r="M695" s="1"/>
      <c r="N695" s="1"/>
      <c r="O695" s="1"/>
      <c r="P695" s="1"/>
      <c r="Q695" s="47" t="s">
        <v>603</v>
      </c>
      <c r="R695" s="46"/>
      <c r="S695" s="46"/>
      <c r="T695" s="48" t="s">
        <v>603</v>
      </c>
      <c r="U695" s="49" t="s">
        <v>603</v>
      </c>
      <c r="V695" s="50"/>
      <c r="W695" s="1"/>
      <c r="X695" s="1"/>
      <c r="Y695" s="1"/>
      <c r="Z695" s="1"/>
      <c r="AA695" s="1"/>
      <c r="AB695" s="1"/>
    </row>
    <row r="696" spans="3:28" x14ac:dyDescent="0.25">
      <c r="C696" s="1">
        <v>933</v>
      </c>
      <c r="D696" s="46"/>
      <c r="E696" s="1"/>
      <c r="F696" s="1"/>
      <c r="G696" s="1"/>
      <c r="H696" s="1"/>
      <c r="I696" s="1"/>
      <c r="J696" s="1"/>
      <c r="K696" s="1"/>
      <c r="L696" s="1"/>
      <c r="M696" s="1"/>
      <c r="N696" s="1"/>
      <c r="O696" s="1"/>
      <c r="P696" s="1"/>
      <c r="Q696" s="47" t="s">
        <v>603</v>
      </c>
      <c r="R696" s="46"/>
      <c r="S696" s="46"/>
      <c r="T696" s="48" t="s">
        <v>603</v>
      </c>
      <c r="U696" s="49" t="s">
        <v>603</v>
      </c>
      <c r="V696" s="50"/>
      <c r="W696" s="1"/>
      <c r="X696" s="1"/>
      <c r="Y696" s="1"/>
      <c r="Z696" s="1"/>
      <c r="AA696" s="1"/>
      <c r="AB696" s="1"/>
    </row>
    <row r="697" spans="3:28" x14ac:dyDescent="0.25">
      <c r="C697" s="1">
        <v>934</v>
      </c>
      <c r="D697" s="46"/>
      <c r="E697" s="1"/>
      <c r="F697" s="1"/>
      <c r="G697" s="1"/>
      <c r="H697" s="1"/>
      <c r="I697" s="1"/>
      <c r="J697" s="1"/>
      <c r="K697" s="1"/>
      <c r="L697" s="1"/>
      <c r="M697" s="1"/>
      <c r="N697" s="1"/>
      <c r="O697" s="1"/>
      <c r="P697" s="1"/>
      <c r="Q697" s="47" t="s">
        <v>603</v>
      </c>
      <c r="R697" s="46"/>
      <c r="S697" s="46"/>
      <c r="T697" s="48" t="s">
        <v>603</v>
      </c>
      <c r="U697" s="49" t="s">
        <v>603</v>
      </c>
      <c r="V697" s="50"/>
      <c r="W697" s="1"/>
      <c r="X697" s="1"/>
      <c r="Y697" s="1"/>
      <c r="Z697" s="1"/>
      <c r="AA697" s="1"/>
      <c r="AB697" s="1"/>
    </row>
    <row r="698" spans="3:28" x14ac:dyDescent="0.25">
      <c r="C698" s="1">
        <v>935</v>
      </c>
      <c r="D698" s="46"/>
      <c r="E698" s="1"/>
      <c r="F698" s="1"/>
      <c r="G698" s="1"/>
      <c r="H698" s="1"/>
      <c r="I698" s="1"/>
      <c r="J698" s="1"/>
      <c r="K698" s="1"/>
      <c r="L698" s="1"/>
      <c r="M698" s="1"/>
      <c r="N698" s="1"/>
      <c r="O698" s="1"/>
      <c r="P698" s="1"/>
      <c r="Q698" s="47" t="s">
        <v>603</v>
      </c>
      <c r="R698" s="46"/>
      <c r="S698" s="46"/>
      <c r="T698" s="48" t="s">
        <v>603</v>
      </c>
      <c r="U698" s="49" t="s">
        <v>603</v>
      </c>
      <c r="V698" s="50"/>
      <c r="W698" s="1"/>
      <c r="X698" s="1"/>
      <c r="Y698" s="1"/>
      <c r="Z698" s="1"/>
      <c r="AA698" s="1"/>
      <c r="AB698" s="1"/>
    </row>
    <row r="699" spans="3:28" x14ac:dyDescent="0.25">
      <c r="C699" s="1">
        <v>936</v>
      </c>
      <c r="D699" s="46"/>
      <c r="E699" s="1"/>
      <c r="F699" s="1"/>
      <c r="G699" s="1"/>
      <c r="H699" s="1"/>
      <c r="I699" s="1"/>
      <c r="J699" s="1"/>
      <c r="K699" s="1"/>
      <c r="L699" s="1"/>
      <c r="M699" s="1"/>
      <c r="N699" s="1"/>
      <c r="O699" s="1"/>
      <c r="P699" s="1"/>
      <c r="Q699" s="47" t="s">
        <v>603</v>
      </c>
      <c r="R699" s="46"/>
      <c r="S699" s="46"/>
      <c r="T699" s="48" t="s">
        <v>603</v>
      </c>
      <c r="U699" s="49" t="s">
        <v>603</v>
      </c>
      <c r="V699" s="50"/>
      <c r="W699" s="1"/>
      <c r="X699" s="1"/>
      <c r="Y699" s="1"/>
      <c r="Z699" s="1"/>
      <c r="AA699" s="1"/>
      <c r="AB699" s="1"/>
    </row>
    <row r="700" spans="3:28" x14ac:dyDescent="0.25">
      <c r="C700" s="1">
        <v>937</v>
      </c>
      <c r="D700" s="46"/>
      <c r="E700" s="1"/>
      <c r="F700" s="1"/>
      <c r="G700" s="1"/>
      <c r="H700" s="1"/>
      <c r="I700" s="1"/>
      <c r="J700" s="1"/>
      <c r="K700" s="1"/>
      <c r="L700" s="1"/>
      <c r="M700" s="1"/>
      <c r="N700" s="1"/>
      <c r="O700" s="1"/>
      <c r="P700" s="1"/>
      <c r="Q700" s="47" t="s">
        <v>603</v>
      </c>
      <c r="R700" s="46"/>
      <c r="S700" s="46"/>
      <c r="T700" s="48" t="s">
        <v>603</v>
      </c>
      <c r="U700" s="49" t="s">
        <v>603</v>
      </c>
      <c r="V700" s="50"/>
      <c r="W700" s="1"/>
      <c r="X700" s="1"/>
      <c r="Y700" s="1"/>
      <c r="Z700" s="1"/>
      <c r="AA700" s="1"/>
      <c r="AB700" s="1"/>
    </row>
    <row r="701" spans="3:28" x14ac:dyDescent="0.25">
      <c r="C701" s="1">
        <v>938</v>
      </c>
      <c r="D701" s="46"/>
      <c r="E701" s="1"/>
      <c r="F701" s="1"/>
      <c r="G701" s="1"/>
      <c r="H701" s="1"/>
      <c r="I701" s="1"/>
      <c r="J701" s="1"/>
      <c r="K701" s="1"/>
      <c r="L701" s="1"/>
      <c r="M701" s="1"/>
      <c r="N701" s="1"/>
      <c r="O701" s="1"/>
      <c r="P701" s="1"/>
      <c r="Q701" s="47" t="s">
        <v>603</v>
      </c>
      <c r="R701" s="46"/>
      <c r="S701" s="46"/>
      <c r="T701" s="48" t="s">
        <v>603</v>
      </c>
      <c r="U701" s="49" t="s">
        <v>603</v>
      </c>
      <c r="V701" s="50"/>
      <c r="W701" s="1"/>
      <c r="X701" s="1"/>
      <c r="Y701" s="1"/>
      <c r="Z701" s="1"/>
      <c r="AA701" s="1"/>
      <c r="AB701" s="1"/>
    </row>
    <row r="702" spans="3:28" x14ac:dyDescent="0.25">
      <c r="C702" s="1">
        <v>939</v>
      </c>
      <c r="D702" s="46"/>
      <c r="E702" s="1"/>
      <c r="F702" s="1"/>
      <c r="G702" s="1"/>
      <c r="H702" s="1"/>
      <c r="I702" s="1"/>
      <c r="J702" s="1"/>
      <c r="K702" s="1"/>
      <c r="L702" s="1"/>
      <c r="M702" s="1"/>
      <c r="N702" s="1"/>
      <c r="O702" s="1"/>
      <c r="P702" s="1"/>
      <c r="Q702" s="47" t="s">
        <v>603</v>
      </c>
      <c r="R702" s="46"/>
      <c r="S702" s="46"/>
      <c r="T702" s="48" t="s">
        <v>603</v>
      </c>
      <c r="U702" s="49" t="s">
        <v>603</v>
      </c>
      <c r="V702" s="50"/>
      <c r="W702" s="1"/>
      <c r="X702" s="1"/>
      <c r="Y702" s="1"/>
      <c r="Z702" s="1"/>
      <c r="AA702" s="1"/>
      <c r="AB702" s="1"/>
    </row>
    <row r="703" spans="3:28" x14ac:dyDescent="0.25">
      <c r="C703" s="1">
        <v>940</v>
      </c>
      <c r="D703" s="46"/>
      <c r="E703" s="1"/>
      <c r="F703" s="1"/>
      <c r="G703" s="1"/>
      <c r="H703" s="1"/>
      <c r="I703" s="1"/>
      <c r="J703" s="1"/>
      <c r="K703" s="1"/>
      <c r="L703" s="1"/>
      <c r="M703" s="1"/>
      <c r="N703" s="1"/>
      <c r="O703" s="1"/>
      <c r="P703" s="1"/>
      <c r="Q703" s="47" t="s">
        <v>603</v>
      </c>
      <c r="R703" s="46"/>
      <c r="S703" s="46"/>
      <c r="T703" s="48" t="s">
        <v>603</v>
      </c>
      <c r="U703" s="49" t="s">
        <v>603</v>
      </c>
      <c r="V703" s="50"/>
      <c r="W703" s="1"/>
      <c r="X703" s="1"/>
      <c r="Y703" s="1"/>
      <c r="Z703" s="1"/>
      <c r="AA703" s="1"/>
      <c r="AB703" s="1"/>
    </row>
    <row r="704" spans="3:28" x14ac:dyDescent="0.25">
      <c r="C704" s="1">
        <v>941</v>
      </c>
      <c r="D704" s="46"/>
      <c r="E704" s="1"/>
      <c r="F704" s="1"/>
      <c r="G704" s="1"/>
      <c r="H704" s="1"/>
      <c r="I704" s="1"/>
      <c r="J704" s="1"/>
      <c r="K704" s="1"/>
      <c r="L704" s="1"/>
      <c r="M704" s="1"/>
      <c r="N704" s="1"/>
      <c r="O704" s="1"/>
      <c r="P704" s="1"/>
      <c r="Q704" s="47" t="s">
        <v>603</v>
      </c>
      <c r="R704" s="46"/>
      <c r="S704" s="46"/>
      <c r="T704" s="48" t="s">
        <v>603</v>
      </c>
      <c r="U704" s="49" t="s">
        <v>603</v>
      </c>
      <c r="V704" s="50"/>
      <c r="W704" s="1"/>
      <c r="X704" s="1"/>
      <c r="Y704" s="1"/>
      <c r="Z704" s="1"/>
      <c r="AA704" s="1"/>
      <c r="AB704" s="1"/>
    </row>
    <row r="705" spans="3:28" x14ac:dyDescent="0.25">
      <c r="C705" s="1">
        <v>942</v>
      </c>
      <c r="D705" s="46"/>
      <c r="E705" s="1"/>
      <c r="F705" s="1"/>
      <c r="G705" s="1"/>
      <c r="H705" s="1"/>
      <c r="I705" s="1"/>
      <c r="J705" s="1"/>
      <c r="K705" s="1"/>
      <c r="L705" s="1"/>
      <c r="M705" s="1"/>
      <c r="N705" s="1"/>
      <c r="O705" s="1"/>
      <c r="P705" s="1"/>
      <c r="Q705" s="47" t="s">
        <v>603</v>
      </c>
      <c r="R705" s="46"/>
      <c r="S705" s="46"/>
      <c r="T705" s="48" t="s">
        <v>603</v>
      </c>
      <c r="U705" s="49" t="s">
        <v>603</v>
      </c>
      <c r="V705" s="50"/>
      <c r="W705" s="1"/>
      <c r="X705" s="1"/>
      <c r="Y705" s="1"/>
      <c r="Z705" s="1"/>
      <c r="AA705" s="1"/>
      <c r="AB705" s="1"/>
    </row>
    <row r="706" spans="3:28" x14ac:dyDescent="0.25">
      <c r="C706" s="1">
        <v>943</v>
      </c>
      <c r="D706" s="46"/>
      <c r="E706" s="1"/>
      <c r="F706" s="1"/>
      <c r="G706" s="1"/>
      <c r="H706" s="1"/>
      <c r="I706" s="1"/>
      <c r="J706" s="1"/>
      <c r="K706" s="1"/>
      <c r="L706" s="1"/>
      <c r="M706" s="1"/>
      <c r="N706" s="1"/>
      <c r="O706" s="1"/>
      <c r="P706" s="1"/>
      <c r="Q706" s="47" t="s">
        <v>603</v>
      </c>
      <c r="R706" s="46"/>
      <c r="S706" s="46"/>
      <c r="T706" s="48" t="s">
        <v>603</v>
      </c>
      <c r="U706" s="49" t="s">
        <v>603</v>
      </c>
      <c r="V706" s="50"/>
      <c r="W706" s="1"/>
      <c r="X706" s="1"/>
      <c r="Y706" s="1"/>
      <c r="Z706" s="1"/>
      <c r="AA706" s="1"/>
      <c r="AB706" s="1"/>
    </row>
    <row r="707" spans="3:28" x14ac:dyDescent="0.25">
      <c r="C707" s="1">
        <v>944</v>
      </c>
      <c r="D707" s="46"/>
      <c r="E707" s="1"/>
      <c r="F707" s="1"/>
      <c r="G707" s="1"/>
      <c r="H707" s="1"/>
      <c r="I707" s="1"/>
      <c r="J707" s="1"/>
      <c r="K707" s="1"/>
      <c r="L707" s="1"/>
      <c r="M707" s="1"/>
      <c r="N707" s="1"/>
      <c r="O707" s="1"/>
      <c r="P707" s="1"/>
      <c r="Q707" s="47" t="s">
        <v>603</v>
      </c>
      <c r="R707" s="46"/>
      <c r="S707" s="46"/>
      <c r="T707" s="48" t="s">
        <v>603</v>
      </c>
      <c r="U707" s="49" t="s">
        <v>603</v>
      </c>
      <c r="V707" s="50"/>
      <c r="W707" s="1"/>
      <c r="X707" s="1"/>
      <c r="Y707" s="1"/>
      <c r="Z707" s="1"/>
      <c r="AA707" s="1"/>
      <c r="AB707" s="1"/>
    </row>
    <row r="708" spans="3:28" x14ac:dyDescent="0.25">
      <c r="C708" s="1">
        <v>945</v>
      </c>
      <c r="D708" s="46"/>
      <c r="E708" s="1"/>
      <c r="F708" s="1"/>
      <c r="G708" s="1"/>
      <c r="H708" s="1"/>
      <c r="I708" s="1"/>
      <c r="J708" s="1"/>
      <c r="K708" s="1"/>
      <c r="L708" s="1"/>
      <c r="M708" s="1"/>
      <c r="N708" s="1"/>
      <c r="O708" s="1"/>
      <c r="P708" s="1"/>
      <c r="Q708" s="47" t="s">
        <v>603</v>
      </c>
      <c r="R708" s="46"/>
      <c r="S708" s="46"/>
      <c r="T708" s="48" t="s">
        <v>603</v>
      </c>
      <c r="U708" s="49" t="s">
        <v>603</v>
      </c>
      <c r="V708" s="50"/>
      <c r="W708" s="1"/>
      <c r="X708" s="1"/>
      <c r="Y708" s="1"/>
      <c r="Z708" s="1"/>
      <c r="AA708" s="1"/>
      <c r="AB708" s="1"/>
    </row>
    <row r="709" spans="3:28" x14ac:dyDescent="0.25">
      <c r="C709" s="1">
        <v>946</v>
      </c>
      <c r="D709" s="46"/>
      <c r="E709" s="1"/>
      <c r="F709" s="1"/>
      <c r="G709" s="1"/>
      <c r="H709" s="1"/>
      <c r="I709" s="1"/>
      <c r="J709" s="1"/>
      <c r="K709" s="1"/>
      <c r="L709" s="1"/>
      <c r="M709" s="1"/>
      <c r="N709" s="1"/>
      <c r="O709" s="1"/>
      <c r="P709" s="1"/>
      <c r="Q709" s="47" t="s">
        <v>603</v>
      </c>
      <c r="R709" s="46"/>
      <c r="S709" s="46"/>
      <c r="T709" s="48" t="s">
        <v>603</v>
      </c>
      <c r="U709" s="49" t="s">
        <v>603</v>
      </c>
      <c r="V709" s="50"/>
      <c r="W709" s="1"/>
      <c r="X709" s="1"/>
      <c r="Y709" s="1"/>
      <c r="Z709" s="1"/>
      <c r="AA709" s="1"/>
      <c r="AB709" s="1"/>
    </row>
    <row r="710" spans="3:28" x14ac:dyDescent="0.25">
      <c r="C710" s="1">
        <v>947</v>
      </c>
      <c r="D710" s="46"/>
      <c r="E710" s="1"/>
      <c r="F710" s="1"/>
      <c r="G710" s="1"/>
      <c r="H710" s="1"/>
      <c r="I710" s="1"/>
      <c r="J710" s="1"/>
      <c r="K710" s="1"/>
      <c r="L710" s="1"/>
      <c r="M710" s="1"/>
      <c r="N710" s="1"/>
      <c r="O710" s="1"/>
      <c r="P710" s="1"/>
      <c r="Q710" s="47" t="s">
        <v>603</v>
      </c>
      <c r="R710" s="46"/>
      <c r="S710" s="46"/>
      <c r="T710" s="48" t="s">
        <v>603</v>
      </c>
      <c r="U710" s="49" t="s">
        <v>603</v>
      </c>
      <c r="V710" s="50"/>
      <c r="W710" s="1"/>
      <c r="X710" s="1"/>
      <c r="Y710" s="1"/>
      <c r="Z710" s="1"/>
      <c r="AA710" s="1"/>
      <c r="AB710" s="1"/>
    </row>
    <row r="711" spans="3:28" x14ac:dyDescent="0.25">
      <c r="C711" s="1">
        <v>948</v>
      </c>
      <c r="D711" s="46"/>
      <c r="E711" s="1"/>
      <c r="F711" s="1"/>
      <c r="G711" s="1"/>
      <c r="H711" s="1"/>
      <c r="I711" s="1"/>
      <c r="J711" s="1"/>
      <c r="K711" s="1"/>
      <c r="L711" s="1"/>
      <c r="M711" s="1"/>
      <c r="N711" s="1"/>
      <c r="O711" s="1"/>
      <c r="P711" s="1"/>
      <c r="Q711" s="47" t="s">
        <v>603</v>
      </c>
      <c r="R711" s="46"/>
      <c r="S711" s="46"/>
      <c r="T711" s="48" t="s">
        <v>603</v>
      </c>
      <c r="U711" s="49" t="s">
        <v>603</v>
      </c>
      <c r="V711" s="50"/>
      <c r="W711" s="1"/>
      <c r="X711" s="1"/>
      <c r="Y711" s="1"/>
      <c r="Z711" s="1"/>
      <c r="AA711" s="1"/>
      <c r="AB711" s="1"/>
    </row>
    <row r="712" spans="3:28" x14ac:dyDescent="0.25">
      <c r="C712" s="1">
        <v>949</v>
      </c>
      <c r="D712" s="46"/>
      <c r="E712" s="1"/>
      <c r="F712" s="1"/>
      <c r="G712" s="1"/>
      <c r="H712" s="1"/>
      <c r="I712" s="1"/>
      <c r="J712" s="1"/>
      <c r="K712" s="1"/>
      <c r="L712" s="1"/>
      <c r="M712" s="1"/>
      <c r="N712" s="1"/>
      <c r="O712" s="1"/>
      <c r="P712" s="1"/>
      <c r="Q712" s="47" t="s">
        <v>603</v>
      </c>
      <c r="R712" s="46"/>
      <c r="S712" s="46"/>
      <c r="T712" s="48" t="s">
        <v>603</v>
      </c>
      <c r="U712" s="49" t="s">
        <v>603</v>
      </c>
      <c r="V712" s="50"/>
      <c r="W712" s="1"/>
      <c r="X712" s="1"/>
      <c r="Y712" s="1"/>
      <c r="Z712" s="1"/>
      <c r="AA712" s="1"/>
      <c r="AB712" s="1"/>
    </row>
    <row r="713" spans="3:28" x14ac:dyDescent="0.25">
      <c r="C713" s="1">
        <v>950</v>
      </c>
      <c r="D713" s="46"/>
      <c r="E713" s="1"/>
      <c r="F713" s="1"/>
      <c r="G713" s="1"/>
      <c r="H713" s="1"/>
      <c r="I713" s="1"/>
      <c r="J713" s="1"/>
      <c r="K713" s="1"/>
      <c r="L713" s="1"/>
      <c r="M713" s="1"/>
      <c r="N713" s="1"/>
      <c r="O713" s="1"/>
      <c r="P713" s="1"/>
      <c r="Q713" s="47" t="s">
        <v>603</v>
      </c>
      <c r="R713" s="46"/>
      <c r="S713" s="46"/>
      <c r="T713" s="48" t="s">
        <v>603</v>
      </c>
      <c r="U713" s="49" t="s">
        <v>603</v>
      </c>
      <c r="V713" s="50"/>
      <c r="W713" s="1"/>
      <c r="X713" s="1"/>
      <c r="Y713" s="1"/>
      <c r="Z713" s="1"/>
      <c r="AA713" s="1"/>
      <c r="AB713" s="1"/>
    </row>
    <row r="714" spans="3:28" x14ac:dyDescent="0.25">
      <c r="C714" s="1">
        <v>951</v>
      </c>
      <c r="D714" s="46"/>
      <c r="E714" s="1"/>
      <c r="F714" s="1"/>
      <c r="G714" s="1"/>
      <c r="H714" s="1"/>
      <c r="I714" s="1"/>
      <c r="J714" s="1"/>
      <c r="K714" s="1"/>
      <c r="L714" s="1"/>
      <c r="M714" s="1"/>
      <c r="N714" s="1"/>
      <c r="O714" s="1"/>
      <c r="P714" s="1"/>
      <c r="Q714" s="47" t="s">
        <v>603</v>
      </c>
      <c r="R714" s="46"/>
      <c r="S714" s="46"/>
      <c r="T714" s="48" t="s">
        <v>603</v>
      </c>
      <c r="U714" s="49" t="s">
        <v>603</v>
      </c>
      <c r="V714" s="50"/>
      <c r="W714" s="1"/>
      <c r="X714" s="1"/>
      <c r="Y714" s="1"/>
      <c r="Z714" s="1"/>
      <c r="AA714" s="1"/>
      <c r="AB714" s="1"/>
    </row>
    <row r="715" spans="3:28" x14ac:dyDescent="0.25">
      <c r="C715" s="1">
        <v>952</v>
      </c>
      <c r="D715" s="46"/>
      <c r="E715" s="1"/>
      <c r="F715" s="1"/>
      <c r="G715" s="1"/>
      <c r="H715" s="1"/>
      <c r="I715" s="1"/>
      <c r="J715" s="1"/>
      <c r="K715" s="1"/>
      <c r="L715" s="1"/>
      <c r="M715" s="1"/>
      <c r="N715" s="1"/>
      <c r="O715" s="1"/>
      <c r="P715" s="1"/>
      <c r="Q715" s="47" t="s">
        <v>603</v>
      </c>
      <c r="R715" s="46"/>
      <c r="S715" s="46"/>
      <c r="T715" s="48" t="s">
        <v>603</v>
      </c>
      <c r="U715" s="49" t="s">
        <v>603</v>
      </c>
      <c r="V715" s="50"/>
      <c r="W715" s="1"/>
      <c r="X715" s="1"/>
      <c r="Y715" s="1"/>
      <c r="Z715" s="1"/>
      <c r="AA715" s="1"/>
      <c r="AB715" s="1"/>
    </row>
    <row r="716" spans="3:28" x14ac:dyDescent="0.25">
      <c r="C716" s="1">
        <v>953</v>
      </c>
      <c r="D716" s="46"/>
      <c r="E716" s="1"/>
      <c r="F716" s="1"/>
      <c r="G716" s="1"/>
      <c r="H716" s="1"/>
      <c r="I716" s="1"/>
      <c r="J716" s="1"/>
      <c r="K716" s="1"/>
      <c r="L716" s="1"/>
      <c r="M716" s="1"/>
      <c r="N716" s="1"/>
      <c r="O716" s="1"/>
      <c r="P716" s="1"/>
      <c r="Q716" s="47" t="s">
        <v>603</v>
      </c>
      <c r="R716" s="46"/>
      <c r="S716" s="46"/>
      <c r="T716" s="48" t="s">
        <v>603</v>
      </c>
      <c r="U716" s="49" t="s">
        <v>603</v>
      </c>
      <c r="V716" s="50"/>
      <c r="W716" s="1"/>
      <c r="X716" s="1"/>
      <c r="Y716" s="1"/>
      <c r="Z716" s="1"/>
      <c r="AA716" s="1"/>
      <c r="AB716" s="1"/>
    </row>
    <row r="717" spans="3:28" x14ac:dyDescent="0.25">
      <c r="C717" s="1">
        <v>954</v>
      </c>
      <c r="D717" s="46"/>
      <c r="E717" s="1"/>
      <c r="F717" s="1"/>
      <c r="G717" s="1"/>
      <c r="H717" s="1"/>
      <c r="I717" s="1"/>
      <c r="J717" s="1"/>
      <c r="K717" s="1"/>
      <c r="L717" s="1"/>
      <c r="M717" s="1"/>
      <c r="N717" s="1"/>
      <c r="O717" s="1"/>
      <c r="P717" s="1"/>
      <c r="Q717" s="47" t="s">
        <v>603</v>
      </c>
      <c r="R717" s="46"/>
      <c r="S717" s="46"/>
      <c r="T717" s="48" t="s">
        <v>603</v>
      </c>
      <c r="U717" s="49" t="s">
        <v>603</v>
      </c>
      <c r="V717" s="50"/>
      <c r="W717" s="1"/>
      <c r="X717" s="1"/>
      <c r="Y717" s="1"/>
      <c r="Z717" s="1"/>
      <c r="AA717" s="1"/>
      <c r="AB717" s="1"/>
    </row>
    <row r="718" spans="3:28" x14ac:dyDescent="0.25">
      <c r="C718" s="1">
        <v>955</v>
      </c>
      <c r="D718" s="46"/>
      <c r="E718" s="1"/>
      <c r="F718" s="1"/>
      <c r="G718" s="1"/>
      <c r="H718" s="1"/>
      <c r="I718" s="1"/>
      <c r="J718" s="1"/>
      <c r="K718" s="1"/>
      <c r="L718" s="1"/>
      <c r="M718" s="1"/>
      <c r="N718" s="1"/>
      <c r="O718" s="1"/>
      <c r="P718" s="1"/>
      <c r="Q718" s="47" t="s">
        <v>603</v>
      </c>
      <c r="R718" s="46"/>
      <c r="S718" s="46"/>
      <c r="T718" s="48" t="s">
        <v>603</v>
      </c>
      <c r="U718" s="49" t="s">
        <v>603</v>
      </c>
      <c r="V718" s="50"/>
      <c r="W718" s="1"/>
      <c r="X718" s="1"/>
      <c r="Y718" s="1"/>
      <c r="Z718" s="1"/>
      <c r="AA718" s="1"/>
      <c r="AB718" s="1"/>
    </row>
    <row r="719" spans="3:28" x14ac:dyDescent="0.25">
      <c r="C719" s="1">
        <v>956</v>
      </c>
      <c r="D719" s="46"/>
      <c r="E719" s="1"/>
      <c r="F719" s="1"/>
      <c r="G719" s="1"/>
      <c r="H719" s="1"/>
      <c r="I719" s="1"/>
      <c r="J719" s="1"/>
      <c r="K719" s="1"/>
      <c r="L719" s="1"/>
      <c r="M719" s="1"/>
      <c r="N719" s="1"/>
      <c r="O719" s="1"/>
      <c r="P719" s="1"/>
      <c r="Q719" s="47" t="s">
        <v>603</v>
      </c>
      <c r="R719" s="46"/>
      <c r="S719" s="46"/>
      <c r="T719" s="48" t="s">
        <v>603</v>
      </c>
      <c r="U719" s="49" t="s">
        <v>603</v>
      </c>
      <c r="V719" s="50"/>
      <c r="W719" s="1"/>
      <c r="X719" s="1"/>
      <c r="Y719" s="1"/>
      <c r="Z719" s="1"/>
      <c r="AA719" s="1"/>
      <c r="AB719" s="1"/>
    </row>
    <row r="720" spans="3:28" x14ac:dyDescent="0.25">
      <c r="C720" s="1">
        <v>957</v>
      </c>
      <c r="D720" s="46"/>
      <c r="E720" s="1"/>
      <c r="F720" s="1"/>
      <c r="G720" s="1"/>
      <c r="H720" s="1"/>
      <c r="I720" s="1"/>
      <c r="J720" s="1"/>
      <c r="K720" s="1"/>
      <c r="L720" s="1"/>
      <c r="M720" s="1"/>
      <c r="N720" s="1"/>
      <c r="O720" s="1"/>
      <c r="P720" s="1"/>
      <c r="Q720" s="47" t="s">
        <v>603</v>
      </c>
      <c r="R720" s="46"/>
      <c r="S720" s="46"/>
      <c r="T720" s="48" t="s">
        <v>603</v>
      </c>
      <c r="U720" s="49" t="s">
        <v>603</v>
      </c>
      <c r="V720" s="50"/>
      <c r="W720" s="1"/>
      <c r="X720" s="1"/>
      <c r="Y720" s="1"/>
      <c r="Z720" s="1"/>
      <c r="AA720" s="1"/>
      <c r="AB720" s="1"/>
    </row>
    <row r="721" spans="3:28" x14ac:dyDescent="0.25">
      <c r="C721" s="1">
        <v>958</v>
      </c>
      <c r="D721" s="46"/>
      <c r="E721" s="1"/>
      <c r="F721" s="1"/>
      <c r="G721" s="1"/>
      <c r="H721" s="1"/>
      <c r="I721" s="1"/>
      <c r="J721" s="1"/>
      <c r="K721" s="1"/>
      <c r="L721" s="1"/>
      <c r="M721" s="1"/>
      <c r="N721" s="1"/>
      <c r="O721" s="1"/>
      <c r="P721" s="1"/>
      <c r="Q721" s="47" t="s">
        <v>603</v>
      </c>
      <c r="R721" s="46"/>
      <c r="S721" s="46"/>
      <c r="T721" s="48" t="s">
        <v>603</v>
      </c>
      <c r="U721" s="49" t="s">
        <v>603</v>
      </c>
      <c r="V721" s="50"/>
      <c r="W721" s="1"/>
      <c r="X721" s="1"/>
      <c r="Y721" s="1"/>
      <c r="Z721" s="1"/>
      <c r="AA721" s="1"/>
      <c r="AB721" s="1"/>
    </row>
    <row r="722" spans="3:28" x14ac:dyDescent="0.25">
      <c r="C722" s="1">
        <v>959</v>
      </c>
      <c r="D722" s="46"/>
      <c r="E722" s="1"/>
      <c r="F722" s="1"/>
      <c r="G722" s="1"/>
      <c r="H722" s="1"/>
      <c r="I722" s="1"/>
      <c r="J722" s="1"/>
      <c r="K722" s="1"/>
      <c r="L722" s="1"/>
      <c r="M722" s="1"/>
      <c r="N722" s="1"/>
      <c r="O722" s="1"/>
      <c r="P722" s="1"/>
      <c r="Q722" s="47" t="s">
        <v>603</v>
      </c>
      <c r="R722" s="46"/>
      <c r="S722" s="46"/>
      <c r="T722" s="48" t="s">
        <v>603</v>
      </c>
      <c r="U722" s="49" t="s">
        <v>603</v>
      </c>
      <c r="V722" s="50"/>
      <c r="W722" s="1"/>
      <c r="X722" s="1"/>
      <c r="Y722" s="1"/>
      <c r="Z722" s="1"/>
      <c r="AA722" s="1"/>
      <c r="AB722" s="1"/>
    </row>
    <row r="723" spans="3:28" x14ac:dyDescent="0.25">
      <c r="C723" s="1">
        <v>960</v>
      </c>
      <c r="D723" s="46"/>
      <c r="E723" s="1"/>
      <c r="F723" s="1"/>
      <c r="G723" s="1"/>
      <c r="H723" s="1"/>
      <c r="I723" s="1"/>
      <c r="J723" s="1"/>
      <c r="K723" s="1"/>
      <c r="L723" s="1"/>
      <c r="M723" s="1"/>
      <c r="N723" s="1"/>
      <c r="O723" s="1"/>
      <c r="P723" s="1"/>
      <c r="Q723" s="47" t="s">
        <v>603</v>
      </c>
      <c r="R723" s="46"/>
      <c r="S723" s="46"/>
      <c r="T723" s="48" t="s">
        <v>603</v>
      </c>
      <c r="U723" s="49" t="s">
        <v>603</v>
      </c>
      <c r="V723" s="50"/>
      <c r="W723" s="1"/>
      <c r="X723" s="1"/>
      <c r="Y723" s="1"/>
      <c r="Z723" s="1"/>
      <c r="AA723" s="1"/>
      <c r="AB723" s="1"/>
    </row>
    <row r="724" spans="3:28" x14ac:dyDescent="0.25">
      <c r="C724" s="1">
        <v>961</v>
      </c>
      <c r="D724" s="46"/>
      <c r="E724" s="1"/>
      <c r="F724" s="1"/>
      <c r="G724" s="1"/>
      <c r="H724" s="1"/>
      <c r="I724" s="1"/>
      <c r="J724" s="1"/>
      <c r="K724" s="1"/>
      <c r="L724" s="1"/>
      <c r="M724" s="1"/>
      <c r="N724" s="1"/>
      <c r="O724" s="1"/>
      <c r="P724" s="1"/>
      <c r="Q724" s="47" t="s">
        <v>603</v>
      </c>
      <c r="R724" s="46"/>
      <c r="S724" s="46"/>
      <c r="T724" s="48" t="s">
        <v>603</v>
      </c>
      <c r="U724" s="49" t="s">
        <v>603</v>
      </c>
      <c r="V724" s="50"/>
      <c r="W724" s="1"/>
      <c r="X724" s="1"/>
      <c r="Y724" s="1"/>
      <c r="Z724" s="1"/>
      <c r="AA724" s="1"/>
      <c r="AB724" s="1"/>
    </row>
    <row r="725" spans="3:28" x14ac:dyDescent="0.25">
      <c r="C725" s="1">
        <v>962</v>
      </c>
      <c r="D725" s="46"/>
      <c r="E725" s="1"/>
      <c r="F725" s="1"/>
      <c r="G725" s="1"/>
      <c r="H725" s="1"/>
      <c r="I725" s="1"/>
      <c r="J725" s="1"/>
      <c r="K725" s="1"/>
      <c r="L725" s="1"/>
      <c r="M725" s="1"/>
      <c r="N725" s="1"/>
      <c r="O725" s="1"/>
      <c r="P725" s="1"/>
      <c r="Q725" s="47" t="s">
        <v>603</v>
      </c>
      <c r="R725" s="46"/>
      <c r="S725" s="46"/>
      <c r="T725" s="48" t="s">
        <v>603</v>
      </c>
      <c r="U725" s="49" t="s">
        <v>603</v>
      </c>
      <c r="V725" s="50"/>
      <c r="W725" s="1"/>
      <c r="X725" s="1"/>
      <c r="Y725" s="1"/>
      <c r="Z725" s="1"/>
      <c r="AA725" s="1"/>
      <c r="AB725" s="1"/>
    </row>
    <row r="726" spans="3:28" x14ac:dyDescent="0.25">
      <c r="C726" s="1">
        <v>963</v>
      </c>
      <c r="D726" s="46"/>
      <c r="E726" s="1"/>
      <c r="F726" s="1"/>
      <c r="G726" s="1"/>
      <c r="H726" s="1"/>
      <c r="I726" s="1"/>
      <c r="J726" s="1"/>
      <c r="K726" s="1"/>
      <c r="L726" s="1"/>
      <c r="M726" s="1"/>
      <c r="N726" s="1"/>
      <c r="O726" s="1"/>
      <c r="P726" s="1"/>
      <c r="Q726" s="47" t="s">
        <v>603</v>
      </c>
      <c r="R726" s="46"/>
      <c r="S726" s="46"/>
      <c r="T726" s="48" t="s">
        <v>603</v>
      </c>
      <c r="U726" s="49" t="s">
        <v>603</v>
      </c>
      <c r="V726" s="50"/>
      <c r="W726" s="1"/>
      <c r="X726" s="1"/>
      <c r="Y726" s="1"/>
      <c r="Z726" s="1"/>
      <c r="AA726" s="1"/>
      <c r="AB726" s="1"/>
    </row>
    <row r="727" spans="3:28" x14ac:dyDescent="0.25">
      <c r="C727" s="1">
        <v>964</v>
      </c>
      <c r="D727" s="46"/>
      <c r="E727" s="1"/>
      <c r="F727" s="1"/>
      <c r="G727" s="1"/>
      <c r="H727" s="1"/>
      <c r="I727" s="1"/>
      <c r="J727" s="1"/>
      <c r="K727" s="1"/>
      <c r="L727" s="1"/>
      <c r="M727" s="1"/>
      <c r="N727" s="1"/>
      <c r="O727" s="1"/>
      <c r="P727" s="1"/>
      <c r="Q727" s="47" t="s">
        <v>603</v>
      </c>
      <c r="R727" s="46"/>
      <c r="S727" s="46"/>
      <c r="T727" s="48" t="s">
        <v>603</v>
      </c>
      <c r="U727" s="49" t="s">
        <v>603</v>
      </c>
      <c r="V727" s="50"/>
      <c r="W727" s="1"/>
      <c r="X727" s="1"/>
      <c r="Y727" s="1"/>
      <c r="Z727" s="1"/>
      <c r="AA727" s="1"/>
      <c r="AB727" s="1"/>
    </row>
    <row r="728" spans="3:28" x14ac:dyDescent="0.25">
      <c r="C728" s="1">
        <v>965</v>
      </c>
      <c r="D728" s="46"/>
      <c r="E728" s="1"/>
      <c r="F728" s="1"/>
      <c r="G728" s="1"/>
      <c r="H728" s="1"/>
      <c r="I728" s="1"/>
      <c r="J728" s="1"/>
      <c r="K728" s="1"/>
      <c r="L728" s="1"/>
      <c r="M728" s="1"/>
      <c r="N728" s="1"/>
      <c r="O728" s="1"/>
      <c r="P728" s="1"/>
      <c r="Q728" s="47" t="s">
        <v>603</v>
      </c>
      <c r="R728" s="46"/>
      <c r="S728" s="46"/>
      <c r="T728" s="48" t="s">
        <v>603</v>
      </c>
      <c r="U728" s="49" t="s">
        <v>603</v>
      </c>
      <c r="V728" s="50"/>
      <c r="W728" s="1"/>
      <c r="X728" s="1"/>
      <c r="Y728" s="1"/>
      <c r="Z728" s="1"/>
      <c r="AA728" s="1"/>
      <c r="AB728" s="1"/>
    </row>
    <row r="729" spans="3:28" x14ac:dyDescent="0.25">
      <c r="C729" s="1">
        <v>966</v>
      </c>
      <c r="D729" s="46"/>
      <c r="E729" s="1"/>
      <c r="F729" s="1"/>
      <c r="G729" s="1"/>
      <c r="H729" s="1"/>
      <c r="I729" s="1"/>
      <c r="J729" s="1"/>
      <c r="K729" s="1"/>
      <c r="L729" s="1"/>
      <c r="M729" s="1"/>
      <c r="N729" s="1"/>
      <c r="O729" s="1"/>
      <c r="P729" s="1"/>
      <c r="Q729" s="47" t="s">
        <v>603</v>
      </c>
      <c r="R729" s="46"/>
      <c r="S729" s="46"/>
      <c r="T729" s="48" t="s">
        <v>603</v>
      </c>
      <c r="U729" s="49" t="s">
        <v>603</v>
      </c>
      <c r="V729" s="50"/>
      <c r="W729" s="1"/>
      <c r="X729" s="1"/>
      <c r="Y729" s="1"/>
      <c r="Z729" s="1"/>
      <c r="AA729" s="1"/>
      <c r="AB729" s="1"/>
    </row>
    <row r="730" spans="3:28" x14ac:dyDescent="0.25">
      <c r="C730" s="1">
        <v>967</v>
      </c>
      <c r="D730" s="46"/>
      <c r="E730" s="1"/>
      <c r="F730" s="1"/>
      <c r="G730" s="1"/>
      <c r="H730" s="1"/>
      <c r="I730" s="1"/>
      <c r="J730" s="1"/>
      <c r="K730" s="1"/>
      <c r="L730" s="1"/>
      <c r="M730" s="1"/>
      <c r="N730" s="1"/>
      <c r="O730" s="1"/>
      <c r="P730" s="1"/>
      <c r="Q730" s="47" t="s">
        <v>603</v>
      </c>
      <c r="R730" s="46"/>
      <c r="S730" s="46"/>
      <c r="T730" s="48" t="s">
        <v>603</v>
      </c>
      <c r="U730" s="49" t="s">
        <v>603</v>
      </c>
      <c r="V730" s="50"/>
      <c r="W730" s="1"/>
      <c r="X730" s="1"/>
      <c r="Y730" s="1"/>
      <c r="Z730" s="1"/>
      <c r="AA730" s="1"/>
      <c r="AB730" s="1"/>
    </row>
    <row r="731" spans="3:28" x14ac:dyDescent="0.25">
      <c r="C731" s="1">
        <v>968</v>
      </c>
      <c r="D731" s="46"/>
      <c r="E731" s="1"/>
      <c r="F731" s="1"/>
      <c r="G731" s="1"/>
      <c r="H731" s="1"/>
      <c r="I731" s="1"/>
      <c r="J731" s="1"/>
      <c r="K731" s="1"/>
      <c r="L731" s="1"/>
      <c r="M731" s="1"/>
      <c r="N731" s="1"/>
      <c r="O731" s="1"/>
      <c r="P731" s="1"/>
      <c r="Q731" s="47" t="s">
        <v>603</v>
      </c>
      <c r="R731" s="46"/>
      <c r="S731" s="46"/>
      <c r="T731" s="48" t="s">
        <v>603</v>
      </c>
      <c r="U731" s="49" t="s">
        <v>603</v>
      </c>
      <c r="V731" s="50"/>
      <c r="W731" s="1"/>
      <c r="X731" s="1"/>
      <c r="Y731" s="1"/>
      <c r="Z731" s="1"/>
      <c r="AA731" s="1"/>
      <c r="AB731" s="1"/>
    </row>
    <row r="732" spans="3:28" x14ac:dyDescent="0.25">
      <c r="C732" s="1">
        <v>969</v>
      </c>
      <c r="D732" s="46"/>
      <c r="E732" s="1"/>
      <c r="F732" s="1"/>
      <c r="G732" s="1"/>
      <c r="H732" s="1"/>
      <c r="I732" s="1"/>
      <c r="J732" s="1"/>
      <c r="K732" s="1"/>
      <c r="L732" s="1"/>
      <c r="M732" s="1"/>
      <c r="N732" s="1"/>
      <c r="O732" s="1"/>
      <c r="P732" s="1"/>
      <c r="Q732" s="47" t="s">
        <v>603</v>
      </c>
      <c r="R732" s="46"/>
      <c r="S732" s="46"/>
      <c r="T732" s="48" t="s">
        <v>603</v>
      </c>
      <c r="U732" s="49" t="s">
        <v>603</v>
      </c>
      <c r="V732" s="50"/>
      <c r="W732" s="1"/>
      <c r="X732" s="1"/>
      <c r="Y732" s="1"/>
      <c r="Z732" s="1"/>
      <c r="AA732" s="1"/>
      <c r="AB732" s="1"/>
    </row>
    <row r="733" spans="3:28" x14ac:dyDescent="0.25">
      <c r="C733" s="1">
        <v>970</v>
      </c>
      <c r="D733" s="46"/>
      <c r="E733" s="1"/>
      <c r="F733" s="1"/>
      <c r="G733" s="1"/>
      <c r="H733" s="1"/>
      <c r="I733" s="1"/>
      <c r="J733" s="1"/>
      <c r="K733" s="1"/>
      <c r="L733" s="1"/>
      <c r="M733" s="1"/>
      <c r="N733" s="1"/>
      <c r="O733" s="1"/>
      <c r="P733" s="1"/>
      <c r="Q733" s="47" t="s">
        <v>603</v>
      </c>
      <c r="R733" s="46"/>
      <c r="S733" s="46"/>
      <c r="T733" s="48" t="s">
        <v>603</v>
      </c>
      <c r="U733" s="49" t="s">
        <v>603</v>
      </c>
      <c r="V733" s="50"/>
      <c r="W733" s="1"/>
      <c r="X733" s="1"/>
      <c r="Y733" s="1"/>
      <c r="Z733" s="1"/>
      <c r="AA733" s="1"/>
      <c r="AB733" s="1"/>
    </row>
    <row r="734" spans="3:28" x14ac:dyDescent="0.25">
      <c r="C734" s="1">
        <v>971</v>
      </c>
      <c r="D734" s="46"/>
      <c r="E734" s="1"/>
      <c r="F734" s="1"/>
      <c r="G734" s="1"/>
      <c r="H734" s="1"/>
      <c r="I734" s="1"/>
      <c r="J734" s="1"/>
      <c r="K734" s="1"/>
      <c r="L734" s="1"/>
      <c r="M734" s="1"/>
      <c r="N734" s="1"/>
      <c r="O734" s="1"/>
      <c r="P734" s="1"/>
      <c r="Q734" s="47" t="s">
        <v>603</v>
      </c>
      <c r="R734" s="46"/>
      <c r="S734" s="46"/>
      <c r="T734" s="48" t="s">
        <v>603</v>
      </c>
      <c r="U734" s="49" t="s">
        <v>603</v>
      </c>
      <c r="V734" s="50"/>
      <c r="W734" s="1"/>
      <c r="X734" s="1"/>
      <c r="Y734" s="1"/>
      <c r="Z734" s="1"/>
      <c r="AA734" s="1"/>
      <c r="AB734" s="1"/>
    </row>
    <row r="735" spans="3:28" x14ac:dyDescent="0.25">
      <c r="C735" s="1">
        <v>972</v>
      </c>
      <c r="D735" s="46"/>
      <c r="E735" s="1"/>
      <c r="F735" s="1"/>
      <c r="G735" s="1"/>
      <c r="H735" s="1"/>
      <c r="I735" s="1"/>
      <c r="J735" s="1"/>
      <c r="K735" s="1"/>
      <c r="L735" s="1"/>
      <c r="M735" s="1"/>
      <c r="N735" s="1"/>
      <c r="O735" s="1"/>
      <c r="P735" s="1"/>
      <c r="Q735" s="47" t="s">
        <v>603</v>
      </c>
      <c r="R735" s="46"/>
      <c r="S735" s="46"/>
      <c r="T735" s="48" t="s">
        <v>603</v>
      </c>
      <c r="U735" s="49" t="s">
        <v>603</v>
      </c>
      <c r="V735" s="50"/>
      <c r="W735" s="1"/>
      <c r="X735" s="1"/>
      <c r="Y735" s="1"/>
      <c r="Z735" s="1"/>
      <c r="AA735" s="1"/>
      <c r="AB735" s="1"/>
    </row>
    <row r="736" spans="3:28" x14ac:dyDescent="0.25">
      <c r="C736" s="1">
        <v>973</v>
      </c>
      <c r="D736" s="46"/>
      <c r="E736" s="1"/>
      <c r="F736" s="1"/>
      <c r="G736" s="1"/>
      <c r="H736" s="1"/>
      <c r="I736" s="1"/>
      <c r="J736" s="1"/>
      <c r="K736" s="1"/>
      <c r="L736" s="1"/>
      <c r="M736" s="1"/>
      <c r="N736" s="1"/>
      <c r="O736" s="1"/>
      <c r="P736" s="1"/>
      <c r="Q736" s="47" t="s">
        <v>603</v>
      </c>
      <c r="R736" s="46"/>
      <c r="S736" s="46"/>
      <c r="T736" s="48" t="s">
        <v>603</v>
      </c>
      <c r="U736" s="49" t="s">
        <v>603</v>
      </c>
      <c r="V736" s="50"/>
      <c r="W736" s="1"/>
      <c r="X736" s="1"/>
      <c r="Y736" s="1"/>
      <c r="Z736" s="1"/>
      <c r="AA736" s="1"/>
      <c r="AB736" s="1"/>
    </row>
    <row r="737" spans="3:28" x14ac:dyDescent="0.25">
      <c r="C737" s="1">
        <v>974</v>
      </c>
      <c r="D737" s="46"/>
      <c r="E737" s="1"/>
      <c r="F737" s="1"/>
      <c r="G737" s="1"/>
      <c r="H737" s="1"/>
      <c r="I737" s="1"/>
      <c r="J737" s="1"/>
      <c r="K737" s="1"/>
      <c r="L737" s="1"/>
      <c r="M737" s="1"/>
      <c r="N737" s="1"/>
      <c r="O737" s="1"/>
      <c r="P737" s="1"/>
      <c r="Q737" s="47" t="s">
        <v>603</v>
      </c>
      <c r="R737" s="46"/>
      <c r="S737" s="46"/>
      <c r="T737" s="48" t="s">
        <v>603</v>
      </c>
      <c r="U737" s="49" t="s">
        <v>603</v>
      </c>
      <c r="V737" s="50"/>
      <c r="W737" s="1"/>
      <c r="X737" s="1"/>
      <c r="Y737" s="1"/>
      <c r="Z737" s="1"/>
      <c r="AA737" s="1"/>
      <c r="AB737" s="1"/>
    </row>
    <row r="738" spans="3:28" x14ac:dyDescent="0.25">
      <c r="C738" s="1">
        <v>975</v>
      </c>
      <c r="D738" s="46"/>
      <c r="E738" s="1"/>
      <c r="F738" s="1"/>
      <c r="G738" s="1"/>
      <c r="H738" s="1"/>
      <c r="I738" s="1"/>
      <c r="J738" s="1"/>
      <c r="K738" s="1"/>
      <c r="L738" s="1"/>
      <c r="M738" s="1"/>
      <c r="N738" s="1"/>
      <c r="O738" s="1"/>
      <c r="P738" s="1"/>
      <c r="Q738" s="47" t="s">
        <v>603</v>
      </c>
      <c r="R738" s="46"/>
      <c r="S738" s="46"/>
      <c r="T738" s="48" t="s">
        <v>603</v>
      </c>
      <c r="U738" s="49" t="s">
        <v>603</v>
      </c>
      <c r="V738" s="50"/>
      <c r="W738" s="1"/>
      <c r="X738" s="1"/>
      <c r="Y738" s="1"/>
      <c r="Z738" s="1"/>
      <c r="AA738" s="1"/>
      <c r="AB738" s="1"/>
    </row>
    <row r="739" spans="3:28" x14ac:dyDescent="0.25">
      <c r="C739" s="1">
        <v>976</v>
      </c>
      <c r="D739" s="46"/>
      <c r="E739" s="1"/>
      <c r="F739" s="1"/>
      <c r="G739" s="1"/>
      <c r="H739" s="1"/>
      <c r="I739" s="1"/>
      <c r="J739" s="1"/>
      <c r="K739" s="1"/>
      <c r="L739" s="1"/>
      <c r="M739" s="1"/>
      <c r="N739" s="1"/>
      <c r="O739" s="1"/>
      <c r="P739" s="1"/>
      <c r="Q739" s="47" t="s">
        <v>603</v>
      </c>
      <c r="R739" s="46"/>
      <c r="S739" s="46"/>
      <c r="T739" s="48" t="s">
        <v>603</v>
      </c>
      <c r="U739" s="49" t="s">
        <v>603</v>
      </c>
      <c r="V739" s="50"/>
      <c r="W739" s="1"/>
      <c r="X739" s="1"/>
      <c r="Y739" s="1"/>
      <c r="Z739" s="1"/>
      <c r="AA739" s="1"/>
      <c r="AB739" s="1"/>
    </row>
    <row r="740" spans="3:28" x14ac:dyDescent="0.25">
      <c r="C740" s="1">
        <v>977</v>
      </c>
      <c r="D740" s="46"/>
      <c r="E740" s="1"/>
      <c r="F740" s="1"/>
      <c r="G740" s="1"/>
      <c r="H740" s="1"/>
      <c r="I740" s="1"/>
      <c r="J740" s="1"/>
      <c r="K740" s="1"/>
      <c r="L740" s="1"/>
      <c r="M740" s="1"/>
      <c r="N740" s="1"/>
      <c r="O740" s="1"/>
      <c r="P740" s="1"/>
      <c r="Q740" s="47" t="s">
        <v>603</v>
      </c>
      <c r="R740" s="46"/>
      <c r="S740" s="46"/>
      <c r="T740" s="48" t="s">
        <v>603</v>
      </c>
      <c r="U740" s="49" t="s">
        <v>603</v>
      </c>
      <c r="V740" s="50"/>
      <c r="W740" s="1"/>
      <c r="X740" s="1"/>
      <c r="Y740" s="1"/>
      <c r="Z740" s="1"/>
      <c r="AA740" s="1"/>
      <c r="AB740" s="1"/>
    </row>
    <row r="741" spans="3:28" x14ac:dyDescent="0.25">
      <c r="C741" s="1">
        <v>978</v>
      </c>
      <c r="D741" s="46"/>
      <c r="E741" s="1"/>
      <c r="F741" s="1"/>
      <c r="G741" s="1"/>
      <c r="H741" s="1"/>
      <c r="I741" s="1"/>
      <c r="J741" s="1"/>
      <c r="K741" s="1"/>
      <c r="L741" s="1"/>
      <c r="M741" s="1"/>
      <c r="N741" s="1"/>
      <c r="O741" s="1"/>
      <c r="P741" s="1"/>
      <c r="Q741" s="47" t="s">
        <v>603</v>
      </c>
      <c r="R741" s="46"/>
      <c r="S741" s="46"/>
      <c r="T741" s="48" t="s">
        <v>603</v>
      </c>
      <c r="U741" s="49" t="s">
        <v>603</v>
      </c>
      <c r="V741" s="50"/>
      <c r="W741" s="1"/>
      <c r="X741" s="1"/>
      <c r="Y741" s="1"/>
      <c r="Z741" s="1"/>
      <c r="AA741" s="1"/>
      <c r="AB741" s="1"/>
    </row>
    <row r="742" spans="3:28" x14ac:dyDescent="0.25">
      <c r="C742" s="1">
        <v>979</v>
      </c>
      <c r="D742" s="46"/>
      <c r="E742" s="1"/>
      <c r="F742" s="1"/>
      <c r="G742" s="1"/>
      <c r="H742" s="1"/>
      <c r="I742" s="1"/>
      <c r="J742" s="1"/>
      <c r="K742" s="1"/>
      <c r="L742" s="1"/>
      <c r="M742" s="1"/>
      <c r="N742" s="1"/>
      <c r="O742" s="1"/>
      <c r="P742" s="1"/>
      <c r="Q742" s="47" t="s">
        <v>603</v>
      </c>
      <c r="R742" s="46"/>
      <c r="S742" s="46"/>
      <c r="T742" s="48" t="s">
        <v>603</v>
      </c>
      <c r="U742" s="49" t="s">
        <v>603</v>
      </c>
      <c r="V742" s="50"/>
      <c r="W742" s="1"/>
      <c r="X742" s="1"/>
      <c r="Y742" s="1"/>
      <c r="Z742" s="1"/>
      <c r="AA742" s="1"/>
      <c r="AB742" s="1"/>
    </row>
    <row r="743" spans="3:28" x14ac:dyDescent="0.25">
      <c r="C743" s="1">
        <v>980</v>
      </c>
      <c r="D743" s="46"/>
      <c r="E743" s="1"/>
      <c r="F743" s="1"/>
      <c r="G743" s="1"/>
      <c r="H743" s="1"/>
      <c r="I743" s="1"/>
      <c r="J743" s="1"/>
      <c r="K743" s="1"/>
      <c r="L743" s="1"/>
      <c r="M743" s="1"/>
      <c r="N743" s="1"/>
      <c r="O743" s="1"/>
      <c r="P743" s="1"/>
      <c r="Q743" s="47" t="s">
        <v>603</v>
      </c>
      <c r="R743" s="46"/>
      <c r="S743" s="46"/>
      <c r="T743" s="48" t="s">
        <v>603</v>
      </c>
      <c r="U743" s="49" t="s">
        <v>603</v>
      </c>
      <c r="V743" s="50"/>
      <c r="W743" s="1"/>
      <c r="X743" s="1"/>
      <c r="Y743" s="1"/>
      <c r="Z743" s="1"/>
      <c r="AA743" s="1"/>
      <c r="AB743" s="1"/>
    </row>
    <row r="744" spans="3:28" x14ac:dyDescent="0.25">
      <c r="C744" s="1">
        <v>981</v>
      </c>
      <c r="D744" s="46"/>
      <c r="E744" s="1"/>
      <c r="F744" s="1"/>
      <c r="G744" s="1"/>
      <c r="H744" s="1"/>
      <c r="I744" s="1"/>
      <c r="J744" s="1"/>
      <c r="K744" s="1"/>
      <c r="L744" s="1"/>
      <c r="M744" s="1"/>
      <c r="N744" s="1"/>
      <c r="O744" s="1"/>
      <c r="P744" s="1"/>
      <c r="Q744" s="47" t="s">
        <v>603</v>
      </c>
      <c r="R744" s="46"/>
      <c r="S744" s="46"/>
      <c r="T744" s="48" t="s">
        <v>603</v>
      </c>
      <c r="U744" s="49" t="s">
        <v>603</v>
      </c>
      <c r="V744" s="50"/>
      <c r="W744" s="1"/>
      <c r="X744" s="1"/>
      <c r="Y744" s="1"/>
      <c r="Z744" s="1"/>
      <c r="AA744" s="1"/>
      <c r="AB744" s="1"/>
    </row>
    <row r="745" spans="3:28" x14ac:dyDescent="0.25">
      <c r="C745" s="1">
        <v>982</v>
      </c>
      <c r="D745" s="46"/>
      <c r="E745" s="1"/>
      <c r="F745" s="1"/>
      <c r="G745" s="1"/>
      <c r="H745" s="1"/>
      <c r="I745" s="1"/>
      <c r="J745" s="1"/>
      <c r="K745" s="1"/>
      <c r="L745" s="1"/>
      <c r="M745" s="1"/>
      <c r="N745" s="1"/>
      <c r="O745" s="1"/>
      <c r="P745" s="1"/>
      <c r="Q745" s="47" t="s">
        <v>603</v>
      </c>
      <c r="R745" s="46"/>
      <c r="S745" s="46"/>
      <c r="T745" s="48" t="s">
        <v>603</v>
      </c>
      <c r="U745" s="49" t="s">
        <v>603</v>
      </c>
      <c r="V745" s="50"/>
      <c r="W745" s="1"/>
      <c r="X745" s="1"/>
      <c r="Y745" s="1"/>
      <c r="Z745" s="1"/>
      <c r="AA745" s="1"/>
      <c r="AB745" s="1"/>
    </row>
    <row r="746" spans="3:28" x14ac:dyDescent="0.25">
      <c r="C746" s="1">
        <v>983</v>
      </c>
      <c r="D746" s="46"/>
      <c r="E746" s="1"/>
      <c r="F746" s="1"/>
      <c r="G746" s="1"/>
      <c r="H746" s="1"/>
      <c r="I746" s="1"/>
      <c r="J746" s="1"/>
      <c r="K746" s="1"/>
      <c r="L746" s="1"/>
      <c r="M746" s="1"/>
      <c r="N746" s="1"/>
      <c r="O746" s="1"/>
      <c r="P746" s="1"/>
      <c r="Q746" s="47" t="s">
        <v>603</v>
      </c>
      <c r="R746" s="46"/>
      <c r="S746" s="46"/>
      <c r="T746" s="48" t="s">
        <v>603</v>
      </c>
      <c r="U746" s="49" t="s">
        <v>603</v>
      </c>
      <c r="V746" s="50"/>
      <c r="W746" s="1"/>
      <c r="X746" s="1"/>
      <c r="Y746" s="1"/>
      <c r="Z746" s="1"/>
      <c r="AA746" s="1"/>
      <c r="AB746" s="1"/>
    </row>
    <row r="747" spans="3:28" x14ac:dyDescent="0.25">
      <c r="C747" s="1">
        <v>984</v>
      </c>
      <c r="D747" s="46"/>
      <c r="E747" s="1"/>
      <c r="F747" s="1"/>
      <c r="G747" s="1"/>
      <c r="H747" s="1"/>
      <c r="I747" s="1"/>
      <c r="J747" s="1"/>
      <c r="K747" s="1"/>
      <c r="L747" s="1"/>
      <c r="M747" s="1"/>
      <c r="N747" s="1"/>
      <c r="O747" s="1"/>
      <c r="P747" s="1"/>
      <c r="Q747" s="47" t="s">
        <v>603</v>
      </c>
      <c r="R747" s="46"/>
      <c r="S747" s="46"/>
      <c r="T747" s="48" t="s">
        <v>603</v>
      </c>
      <c r="U747" s="49" t="s">
        <v>603</v>
      </c>
      <c r="V747" s="50"/>
      <c r="W747" s="1"/>
      <c r="X747" s="1"/>
      <c r="Y747" s="1"/>
      <c r="Z747" s="1"/>
      <c r="AA747" s="1"/>
      <c r="AB747" s="1"/>
    </row>
    <row r="748" spans="3:28" x14ac:dyDescent="0.25">
      <c r="C748" s="1">
        <v>985</v>
      </c>
      <c r="D748" s="46"/>
      <c r="E748" s="1"/>
      <c r="F748" s="1"/>
      <c r="G748" s="1"/>
      <c r="H748" s="1"/>
      <c r="I748" s="1"/>
      <c r="J748" s="1"/>
      <c r="K748" s="1"/>
      <c r="L748" s="1"/>
      <c r="M748" s="1"/>
      <c r="N748" s="1"/>
      <c r="O748" s="1"/>
      <c r="P748" s="1"/>
      <c r="Q748" s="47" t="s">
        <v>603</v>
      </c>
      <c r="R748" s="46"/>
      <c r="S748" s="46"/>
      <c r="T748" s="48" t="s">
        <v>603</v>
      </c>
      <c r="U748" s="49" t="s">
        <v>603</v>
      </c>
      <c r="V748" s="50"/>
      <c r="W748" s="1"/>
      <c r="X748" s="1"/>
      <c r="Y748" s="1"/>
      <c r="Z748" s="1"/>
      <c r="AA748" s="1"/>
      <c r="AB748" s="1"/>
    </row>
    <row r="749" spans="3:28" x14ac:dyDescent="0.25">
      <c r="C749" s="1">
        <v>986</v>
      </c>
      <c r="D749" s="46"/>
      <c r="E749" s="1"/>
      <c r="F749" s="1"/>
      <c r="G749" s="1"/>
      <c r="H749" s="1"/>
      <c r="I749" s="1"/>
      <c r="J749" s="1"/>
      <c r="K749" s="1"/>
      <c r="L749" s="1"/>
      <c r="M749" s="1"/>
      <c r="N749" s="1"/>
      <c r="O749" s="1"/>
      <c r="P749" s="1"/>
      <c r="Q749" s="47" t="s">
        <v>603</v>
      </c>
      <c r="R749" s="46"/>
      <c r="S749" s="46"/>
      <c r="T749" s="48" t="s">
        <v>603</v>
      </c>
      <c r="U749" s="49" t="s">
        <v>603</v>
      </c>
      <c r="V749" s="50"/>
      <c r="W749" s="1"/>
      <c r="X749" s="1"/>
      <c r="Y749" s="1"/>
      <c r="Z749" s="1"/>
      <c r="AA749" s="1"/>
      <c r="AB749" s="1"/>
    </row>
    <row r="750" spans="3:28" x14ac:dyDescent="0.25">
      <c r="C750" s="1">
        <v>987</v>
      </c>
      <c r="D750" s="46"/>
      <c r="E750" s="1"/>
      <c r="F750" s="1"/>
      <c r="G750" s="1"/>
      <c r="H750" s="1"/>
      <c r="I750" s="1"/>
      <c r="J750" s="1"/>
      <c r="K750" s="1"/>
      <c r="L750" s="1"/>
      <c r="M750" s="1"/>
      <c r="N750" s="1"/>
      <c r="O750" s="1"/>
      <c r="P750" s="1"/>
      <c r="Q750" s="47" t="s">
        <v>603</v>
      </c>
      <c r="R750" s="46"/>
      <c r="S750" s="46"/>
      <c r="T750" s="48" t="s">
        <v>603</v>
      </c>
      <c r="U750" s="49" t="s">
        <v>603</v>
      </c>
      <c r="V750" s="50"/>
      <c r="W750" s="1"/>
      <c r="X750" s="1"/>
      <c r="Y750" s="1"/>
      <c r="Z750" s="1"/>
      <c r="AA750" s="1"/>
      <c r="AB750" s="1"/>
    </row>
    <row r="751" spans="3:28" x14ac:dyDescent="0.25">
      <c r="C751" s="1">
        <v>988</v>
      </c>
      <c r="D751" s="46"/>
      <c r="E751" s="1"/>
      <c r="F751" s="1"/>
      <c r="G751" s="1"/>
      <c r="H751" s="1"/>
      <c r="I751" s="1"/>
      <c r="J751" s="1"/>
      <c r="K751" s="1"/>
      <c r="L751" s="1"/>
      <c r="M751" s="1"/>
      <c r="N751" s="1"/>
      <c r="O751" s="1"/>
      <c r="P751" s="1"/>
      <c r="Q751" s="47" t="s">
        <v>603</v>
      </c>
      <c r="R751" s="46"/>
      <c r="S751" s="46"/>
      <c r="T751" s="48" t="s">
        <v>603</v>
      </c>
      <c r="U751" s="49" t="s">
        <v>603</v>
      </c>
      <c r="V751" s="50"/>
      <c r="W751" s="1"/>
      <c r="X751" s="1"/>
      <c r="Y751" s="1"/>
      <c r="Z751" s="1"/>
      <c r="AA751" s="1"/>
      <c r="AB751" s="1"/>
    </row>
    <row r="752" spans="3:28" x14ac:dyDescent="0.25">
      <c r="C752" s="1">
        <v>989</v>
      </c>
      <c r="D752" s="46"/>
      <c r="E752" s="1"/>
      <c r="F752" s="1"/>
      <c r="G752" s="1"/>
      <c r="H752" s="1"/>
      <c r="I752" s="1"/>
      <c r="J752" s="1"/>
      <c r="K752" s="1"/>
      <c r="L752" s="1"/>
      <c r="M752" s="1"/>
      <c r="N752" s="1"/>
      <c r="O752" s="1"/>
      <c r="P752" s="1"/>
      <c r="Q752" s="47" t="s">
        <v>603</v>
      </c>
      <c r="R752" s="46"/>
      <c r="S752" s="46"/>
      <c r="T752" s="48" t="s">
        <v>603</v>
      </c>
      <c r="U752" s="49" t="s">
        <v>603</v>
      </c>
      <c r="V752" s="50"/>
      <c r="W752" s="1"/>
      <c r="X752" s="1"/>
      <c r="Y752" s="1"/>
      <c r="Z752" s="1"/>
      <c r="AA752" s="1"/>
      <c r="AB752" s="1"/>
    </row>
    <row r="753" spans="3:28" x14ac:dyDescent="0.25">
      <c r="C753" s="1">
        <v>990</v>
      </c>
      <c r="D753" s="46"/>
      <c r="E753" s="1"/>
      <c r="F753" s="1"/>
      <c r="G753" s="1"/>
      <c r="H753" s="1"/>
      <c r="I753" s="1"/>
      <c r="J753" s="1"/>
      <c r="K753" s="1"/>
      <c r="L753" s="1"/>
      <c r="M753" s="1"/>
      <c r="N753" s="1"/>
      <c r="O753" s="1"/>
      <c r="P753" s="1"/>
      <c r="Q753" s="47" t="s">
        <v>603</v>
      </c>
      <c r="R753" s="46"/>
      <c r="S753" s="46"/>
      <c r="T753" s="48" t="s">
        <v>603</v>
      </c>
      <c r="U753" s="49" t="s">
        <v>603</v>
      </c>
      <c r="V753" s="50"/>
      <c r="W753" s="1"/>
      <c r="X753" s="1"/>
      <c r="Y753" s="1"/>
      <c r="Z753" s="1"/>
      <c r="AA753" s="1"/>
      <c r="AB753" s="1"/>
    </row>
    <row r="754" spans="3:28" x14ac:dyDescent="0.25">
      <c r="C754" s="1">
        <v>991</v>
      </c>
      <c r="D754" s="46"/>
      <c r="E754" s="1"/>
      <c r="F754" s="1"/>
      <c r="G754" s="1"/>
      <c r="H754" s="1"/>
      <c r="I754" s="1"/>
      <c r="J754" s="1"/>
      <c r="K754" s="1"/>
      <c r="L754" s="1"/>
      <c r="M754" s="1"/>
      <c r="N754" s="1"/>
      <c r="O754" s="1"/>
      <c r="P754" s="1"/>
      <c r="Q754" s="47" t="s">
        <v>603</v>
      </c>
      <c r="R754" s="46"/>
      <c r="S754" s="46"/>
      <c r="T754" s="48" t="s">
        <v>603</v>
      </c>
      <c r="U754" s="49" t="s">
        <v>603</v>
      </c>
      <c r="V754" s="50"/>
      <c r="W754" s="1"/>
      <c r="X754" s="1"/>
      <c r="Y754" s="1"/>
      <c r="Z754" s="1"/>
      <c r="AA754" s="1"/>
      <c r="AB754" s="1"/>
    </row>
    <row r="755" spans="3:28" x14ac:dyDescent="0.25">
      <c r="C755" s="1">
        <v>992</v>
      </c>
      <c r="D755" s="46"/>
      <c r="E755" s="1"/>
      <c r="F755" s="1"/>
      <c r="G755" s="1"/>
      <c r="H755" s="1"/>
      <c r="I755" s="1"/>
      <c r="J755" s="1"/>
      <c r="K755" s="1"/>
      <c r="L755" s="1"/>
      <c r="M755" s="1"/>
      <c r="N755" s="1"/>
      <c r="O755" s="1"/>
      <c r="P755" s="1"/>
      <c r="Q755" s="47" t="s">
        <v>603</v>
      </c>
      <c r="R755" s="46"/>
      <c r="S755" s="46"/>
      <c r="T755" s="48" t="s">
        <v>603</v>
      </c>
      <c r="U755" s="49" t="s">
        <v>603</v>
      </c>
      <c r="V755" s="50"/>
      <c r="W755" s="1"/>
      <c r="X755" s="1"/>
      <c r="Y755" s="1"/>
      <c r="Z755" s="1"/>
      <c r="AA755" s="1"/>
      <c r="AB755" s="1"/>
    </row>
    <row r="756" spans="3:28" x14ac:dyDescent="0.25">
      <c r="C756" s="1">
        <v>993</v>
      </c>
      <c r="D756" s="46"/>
      <c r="E756" s="1"/>
      <c r="F756" s="1"/>
      <c r="G756" s="1"/>
      <c r="H756" s="1"/>
      <c r="I756" s="1"/>
      <c r="J756" s="1"/>
      <c r="K756" s="1"/>
      <c r="L756" s="1"/>
      <c r="M756" s="1"/>
      <c r="N756" s="1"/>
      <c r="O756" s="1"/>
      <c r="P756" s="1"/>
      <c r="Q756" s="47" t="s">
        <v>603</v>
      </c>
      <c r="R756" s="46"/>
      <c r="S756" s="46"/>
      <c r="T756" s="48" t="s">
        <v>603</v>
      </c>
      <c r="U756" s="49" t="s">
        <v>603</v>
      </c>
      <c r="V756" s="50"/>
      <c r="W756" s="1"/>
      <c r="X756" s="1"/>
      <c r="Y756" s="1"/>
      <c r="Z756" s="1"/>
      <c r="AA756" s="1"/>
      <c r="AB756" s="1"/>
    </row>
    <row r="757" spans="3:28" x14ac:dyDescent="0.25">
      <c r="C757" s="1">
        <v>994</v>
      </c>
      <c r="D757" s="46"/>
      <c r="E757" s="1"/>
      <c r="F757" s="1"/>
      <c r="G757" s="1"/>
      <c r="H757" s="1"/>
      <c r="I757" s="1"/>
      <c r="J757" s="1"/>
      <c r="K757" s="1"/>
      <c r="L757" s="1"/>
      <c r="M757" s="1"/>
      <c r="N757" s="1"/>
      <c r="O757" s="1"/>
      <c r="P757" s="1"/>
      <c r="Q757" s="47" t="s">
        <v>603</v>
      </c>
      <c r="R757" s="46"/>
      <c r="S757" s="46"/>
      <c r="T757" s="48" t="s">
        <v>603</v>
      </c>
      <c r="U757" s="49" t="s">
        <v>603</v>
      </c>
      <c r="V757" s="50"/>
      <c r="W757" s="1"/>
      <c r="X757" s="1"/>
      <c r="Y757" s="1"/>
      <c r="Z757" s="1"/>
      <c r="AA757" s="1"/>
      <c r="AB757" s="1"/>
    </row>
    <row r="758" spans="3:28" x14ac:dyDescent="0.25">
      <c r="C758" s="1">
        <v>995</v>
      </c>
      <c r="D758" s="46"/>
      <c r="E758" s="1"/>
      <c r="F758" s="1"/>
      <c r="G758" s="1"/>
      <c r="H758" s="1"/>
      <c r="I758" s="1"/>
      <c r="J758" s="1"/>
      <c r="K758" s="1"/>
      <c r="L758" s="1"/>
      <c r="M758" s="1"/>
      <c r="N758" s="1"/>
      <c r="O758" s="1"/>
      <c r="P758" s="1"/>
      <c r="Q758" s="47" t="s">
        <v>603</v>
      </c>
      <c r="R758" s="46"/>
      <c r="S758" s="46"/>
      <c r="T758" s="48" t="s">
        <v>603</v>
      </c>
      <c r="U758" s="49" t="s">
        <v>603</v>
      </c>
      <c r="V758" s="50"/>
      <c r="W758" s="1"/>
      <c r="X758" s="1"/>
      <c r="Y758" s="1"/>
      <c r="Z758" s="1"/>
      <c r="AA758" s="1"/>
      <c r="AB758" s="1"/>
    </row>
    <row r="759" spans="3:28" x14ac:dyDescent="0.25">
      <c r="C759" s="1">
        <v>996</v>
      </c>
      <c r="D759" s="46"/>
      <c r="E759" s="1"/>
      <c r="F759" s="1"/>
      <c r="G759" s="1"/>
      <c r="H759" s="1"/>
      <c r="I759" s="1"/>
      <c r="J759" s="1"/>
      <c r="K759" s="1"/>
      <c r="L759" s="1"/>
      <c r="M759" s="1"/>
      <c r="N759" s="1"/>
      <c r="O759" s="1"/>
      <c r="P759" s="1"/>
      <c r="Q759" s="47" t="s">
        <v>603</v>
      </c>
      <c r="R759" s="46"/>
      <c r="S759" s="46"/>
      <c r="T759" s="48" t="s">
        <v>603</v>
      </c>
      <c r="U759" s="49" t="s">
        <v>603</v>
      </c>
      <c r="V759" s="50"/>
      <c r="W759" s="1"/>
      <c r="X759" s="1"/>
      <c r="Y759" s="1"/>
      <c r="Z759" s="1"/>
      <c r="AA759" s="1"/>
      <c r="AB759" s="1"/>
    </row>
    <row r="760" spans="3:28" x14ac:dyDescent="0.25">
      <c r="C760" s="1">
        <v>997</v>
      </c>
      <c r="D760" s="46"/>
      <c r="E760" s="1"/>
      <c r="F760" s="1"/>
      <c r="G760" s="1"/>
      <c r="H760" s="1"/>
      <c r="I760" s="1"/>
      <c r="J760" s="1"/>
      <c r="K760" s="1"/>
      <c r="L760" s="1"/>
      <c r="M760" s="1"/>
      <c r="N760" s="1"/>
      <c r="O760" s="1"/>
      <c r="P760" s="1"/>
      <c r="Q760" s="47" t="s">
        <v>603</v>
      </c>
      <c r="R760" s="46"/>
      <c r="S760" s="46"/>
      <c r="T760" s="48" t="s">
        <v>603</v>
      </c>
      <c r="U760" s="49" t="s">
        <v>603</v>
      </c>
      <c r="V760" s="50"/>
      <c r="W760" s="1"/>
      <c r="X760" s="1"/>
      <c r="Y760" s="1"/>
      <c r="Z760" s="1"/>
      <c r="AA760" s="1"/>
      <c r="AB760" s="1"/>
    </row>
    <row r="761" spans="3:28" x14ac:dyDescent="0.25">
      <c r="C761" s="1">
        <v>998</v>
      </c>
      <c r="D761" s="46"/>
      <c r="E761" s="1"/>
      <c r="F761" s="1"/>
      <c r="G761" s="1"/>
      <c r="H761" s="1"/>
      <c r="I761" s="1"/>
      <c r="J761" s="1"/>
      <c r="K761" s="1"/>
      <c r="L761" s="1"/>
      <c r="M761" s="1"/>
      <c r="N761" s="1"/>
      <c r="O761" s="1"/>
      <c r="P761" s="1"/>
      <c r="Q761" s="47" t="s">
        <v>603</v>
      </c>
      <c r="R761" s="46"/>
      <c r="S761" s="46"/>
      <c r="T761" s="48" t="s">
        <v>603</v>
      </c>
      <c r="U761" s="49" t="s">
        <v>603</v>
      </c>
      <c r="V761" s="50"/>
      <c r="W761" s="1"/>
      <c r="X761" s="1"/>
      <c r="Y761" s="1"/>
      <c r="Z761" s="1"/>
      <c r="AA761" s="1"/>
      <c r="AB761" s="1"/>
    </row>
    <row r="762" spans="3:28" x14ac:dyDescent="0.25">
      <c r="C762" s="1">
        <v>999</v>
      </c>
      <c r="D762" s="46"/>
      <c r="E762" s="1"/>
      <c r="F762" s="1"/>
      <c r="G762" s="1"/>
      <c r="H762" s="1"/>
      <c r="I762" s="1"/>
      <c r="J762" s="1"/>
      <c r="K762" s="1"/>
      <c r="L762" s="1"/>
      <c r="M762" s="1"/>
      <c r="N762" s="1"/>
      <c r="O762" s="1"/>
      <c r="P762" s="1"/>
      <c r="Q762" s="47" t="s">
        <v>603</v>
      </c>
      <c r="R762" s="46"/>
      <c r="S762" s="46"/>
      <c r="T762" s="48" t="s">
        <v>603</v>
      </c>
      <c r="U762" s="49" t="s">
        <v>603</v>
      </c>
      <c r="V762" s="50"/>
      <c r="W762" s="1"/>
      <c r="X762" s="1"/>
      <c r="Y762" s="1"/>
      <c r="Z762" s="1"/>
      <c r="AA762" s="1"/>
      <c r="AB762" s="1"/>
    </row>
    <row r="763" spans="3:28" x14ac:dyDescent="0.25">
      <c r="C763" s="1">
        <v>1000</v>
      </c>
      <c r="D763" s="46"/>
      <c r="E763" s="1"/>
      <c r="F763" s="1"/>
      <c r="G763" s="1"/>
      <c r="H763" s="1"/>
      <c r="I763" s="1"/>
      <c r="J763" s="1"/>
      <c r="K763" s="1"/>
      <c r="L763" s="1"/>
      <c r="M763" s="1"/>
      <c r="N763" s="1"/>
      <c r="O763" s="1"/>
      <c r="P763" s="1"/>
      <c r="Q763" s="47" t="s">
        <v>603</v>
      </c>
      <c r="R763" s="46"/>
      <c r="S763" s="46"/>
      <c r="T763" s="48" t="s">
        <v>603</v>
      </c>
      <c r="U763" s="49" t="s">
        <v>603</v>
      </c>
      <c r="V763" s="50"/>
      <c r="W763" s="1"/>
      <c r="X763" s="1"/>
      <c r="Y763" s="1"/>
      <c r="Z763" s="1"/>
      <c r="AA763" s="1"/>
      <c r="AB763" s="1"/>
    </row>
  </sheetData>
  <mergeCells count="5">
    <mergeCell ref="C1:D4"/>
    <mergeCell ref="E1:AA1"/>
    <mergeCell ref="E2:AA2"/>
    <mergeCell ref="E4:AA4"/>
    <mergeCell ref="E3:AA3"/>
  </mergeCells>
  <conditionalFormatting sqref="U10:U23 U30 U32:U34 U36 U38 U42:U53 U57 U63:U763 U6">
    <cfRule type="cellIs" dxfId="1304" priority="114" operator="greaterThan">
      <formula>T6</formula>
    </cfRule>
  </conditionalFormatting>
  <conditionalFormatting sqref="U10:U23 U30 U32:U34 U36 U38 U42:U53 U57 U63:U763 U6">
    <cfRule type="cellIs" dxfId="1303" priority="113" operator="lessThan">
      <formula>T6</formula>
    </cfRule>
  </conditionalFormatting>
  <conditionalFormatting sqref="U10:U23 U30 U32:U34 U36 U38 U42:U53 U57 U63:U763 U6">
    <cfRule type="cellIs" dxfId="1302" priority="112" operator="equal">
      <formula>T6</formula>
    </cfRule>
  </conditionalFormatting>
  <conditionalFormatting sqref="U7:U8">
    <cfRule type="cellIs" dxfId="1301" priority="108" operator="greaterThan">
      <formula>T7</formula>
    </cfRule>
  </conditionalFormatting>
  <conditionalFormatting sqref="U7:U8">
    <cfRule type="cellIs" dxfId="1300" priority="107" operator="lessThan">
      <formula>T7</formula>
    </cfRule>
  </conditionalFormatting>
  <conditionalFormatting sqref="U7:U8">
    <cfRule type="cellIs" dxfId="1299" priority="106" operator="equal">
      <formula>T7</formula>
    </cfRule>
  </conditionalFormatting>
  <conditionalFormatting sqref="U9">
    <cfRule type="cellIs" dxfId="1298" priority="102" operator="greaterThan">
      <formula>T9</formula>
    </cfRule>
  </conditionalFormatting>
  <conditionalFormatting sqref="U9">
    <cfRule type="cellIs" dxfId="1297" priority="101" operator="lessThan">
      <formula>T9</formula>
    </cfRule>
  </conditionalFormatting>
  <conditionalFormatting sqref="U9">
    <cfRule type="cellIs" dxfId="1296" priority="100" operator="equal">
      <formula>T9</formula>
    </cfRule>
  </conditionalFormatting>
  <conditionalFormatting sqref="U24:U25">
    <cfRule type="cellIs" dxfId="1295" priority="96" operator="greaterThan">
      <formula>T24</formula>
    </cfRule>
  </conditionalFormatting>
  <conditionalFormatting sqref="U24:U25">
    <cfRule type="cellIs" dxfId="1294" priority="95" operator="lessThan">
      <formula>T24</formula>
    </cfRule>
  </conditionalFormatting>
  <conditionalFormatting sqref="U24:U25">
    <cfRule type="cellIs" dxfId="1293" priority="94" operator="equal">
      <formula>T24</formula>
    </cfRule>
  </conditionalFormatting>
  <conditionalFormatting sqref="U26">
    <cfRule type="cellIs" dxfId="1292" priority="90" operator="greaterThan">
      <formula>T26</formula>
    </cfRule>
  </conditionalFormatting>
  <conditionalFormatting sqref="U26">
    <cfRule type="cellIs" dxfId="1291" priority="89" operator="lessThan">
      <formula>T26</formula>
    </cfRule>
  </conditionalFormatting>
  <conditionalFormatting sqref="U26">
    <cfRule type="cellIs" dxfId="1290" priority="88" operator="equal">
      <formula>T26</formula>
    </cfRule>
  </conditionalFormatting>
  <conditionalFormatting sqref="U27">
    <cfRule type="cellIs" dxfId="1289" priority="84" operator="greaterThan">
      <formula>T27</formula>
    </cfRule>
  </conditionalFormatting>
  <conditionalFormatting sqref="U27">
    <cfRule type="cellIs" dxfId="1288" priority="83" operator="lessThan">
      <formula>T27</formula>
    </cfRule>
  </conditionalFormatting>
  <conditionalFormatting sqref="U27">
    <cfRule type="cellIs" dxfId="1287" priority="82" operator="equal">
      <formula>T27</formula>
    </cfRule>
  </conditionalFormatting>
  <conditionalFormatting sqref="U29">
    <cfRule type="cellIs" dxfId="1286" priority="78" operator="greaterThan">
      <formula>T29</formula>
    </cfRule>
  </conditionalFormatting>
  <conditionalFormatting sqref="U29">
    <cfRule type="cellIs" dxfId="1285" priority="77" operator="lessThan">
      <formula>T29</formula>
    </cfRule>
  </conditionalFormatting>
  <conditionalFormatting sqref="U29">
    <cfRule type="cellIs" dxfId="1284" priority="76" operator="equal">
      <formula>T29</formula>
    </cfRule>
  </conditionalFormatting>
  <conditionalFormatting sqref="U28">
    <cfRule type="cellIs" dxfId="1283" priority="72" operator="greaterThan">
      <formula>T28</formula>
    </cfRule>
  </conditionalFormatting>
  <conditionalFormatting sqref="U28">
    <cfRule type="cellIs" dxfId="1282" priority="71" operator="lessThan">
      <formula>T28</formula>
    </cfRule>
  </conditionalFormatting>
  <conditionalFormatting sqref="U28">
    <cfRule type="cellIs" dxfId="1281" priority="70" operator="equal">
      <formula>T28</formula>
    </cfRule>
  </conditionalFormatting>
  <conditionalFormatting sqref="U31">
    <cfRule type="cellIs" dxfId="1280" priority="66" operator="greaterThan">
      <formula>T31</formula>
    </cfRule>
  </conditionalFormatting>
  <conditionalFormatting sqref="U31">
    <cfRule type="cellIs" dxfId="1279" priority="65" operator="lessThan">
      <formula>T31</formula>
    </cfRule>
  </conditionalFormatting>
  <conditionalFormatting sqref="U31">
    <cfRule type="cellIs" dxfId="1278" priority="64" operator="equal">
      <formula>T31</formula>
    </cfRule>
  </conditionalFormatting>
  <conditionalFormatting sqref="U35">
    <cfRule type="cellIs" dxfId="1277" priority="60" operator="greaterThan">
      <formula>T35</formula>
    </cfRule>
  </conditionalFormatting>
  <conditionalFormatting sqref="U35">
    <cfRule type="cellIs" dxfId="1276" priority="59" operator="lessThan">
      <formula>T35</formula>
    </cfRule>
  </conditionalFormatting>
  <conditionalFormatting sqref="U35">
    <cfRule type="cellIs" dxfId="1275" priority="58" operator="equal">
      <formula>T35</formula>
    </cfRule>
  </conditionalFormatting>
  <conditionalFormatting sqref="U37">
    <cfRule type="cellIs" dxfId="1274" priority="54" operator="greaterThan">
      <formula>T37</formula>
    </cfRule>
  </conditionalFormatting>
  <conditionalFormatting sqref="U37">
    <cfRule type="cellIs" dxfId="1273" priority="53" operator="lessThan">
      <formula>T37</formula>
    </cfRule>
  </conditionalFormatting>
  <conditionalFormatting sqref="U37">
    <cfRule type="cellIs" dxfId="1272" priority="52" operator="equal">
      <formula>T37</formula>
    </cfRule>
  </conditionalFormatting>
  <conditionalFormatting sqref="U39:U40">
    <cfRule type="cellIs" dxfId="1271" priority="48" operator="greaterThan">
      <formula>T39</formula>
    </cfRule>
  </conditionalFormatting>
  <conditionalFormatting sqref="U39:U40">
    <cfRule type="cellIs" dxfId="1270" priority="47" operator="lessThan">
      <formula>T39</formula>
    </cfRule>
  </conditionalFormatting>
  <conditionalFormatting sqref="U39:U40">
    <cfRule type="cellIs" dxfId="1269" priority="46" operator="equal">
      <formula>T39</formula>
    </cfRule>
  </conditionalFormatting>
  <conditionalFormatting sqref="U41">
    <cfRule type="cellIs" dxfId="1268" priority="42" operator="greaterThan">
      <formula>T41</formula>
    </cfRule>
  </conditionalFormatting>
  <conditionalFormatting sqref="U41">
    <cfRule type="cellIs" dxfId="1267" priority="41" operator="lessThan">
      <formula>T41</formula>
    </cfRule>
  </conditionalFormatting>
  <conditionalFormatting sqref="U41">
    <cfRule type="cellIs" dxfId="1266" priority="40" operator="equal">
      <formula>T41</formula>
    </cfRule>
  </conditionalFormatting>
  <conditionalFormatting sqref="U54:U55">
    <cfRule type="cellIs" dxfId="1265" priority="36" operator="greaterThan">
      <formula>T54</formula>
    </cfRule>
  </conditionalFormatting>
  <conditionalFormatting sqref="U54:U55">
    <cfRule type="cellIs" dxfId="1264" priority="35" operator="lessThan">
      <formula>T54</formula>
    </cfRule>
  </conditionalFormatting>
  <conditionalFormatting sqref="U54:U55">
    <cfRule type="cellIs" dxfId="1263" priority="34" operator="equal">
      <formula>T54</formula>
    </cfRule>
  </conditionalFormatting>
  <conditionalFormatting sqref="U56">
    <cfRule type="cellIs" dxfId="1262" priority="30" operator="greaterThan">
      <formula>T56</formula>
    </cfRule>
  </conditionalFormatting>
  <conditionalFormatting sqref="U56">
    <cfRule type="cellIs" dxfId="1261" priority="29" operator="lessThan">
      <formula>T56</formula>
    </cfRule>
  </conditionalFormatting>
  <conditionalFormatting sqref="U56">
    <cfRule type="cellIs" dxfId="1260" priority="28" operator="equal">
      <formula>T56</formula>
    </cfRule>
  </conditionalFormatting>
  <conditionalFormatting sqref="U60">
    <cfRule type="cellIs" dxfId="1259" priority="24" operator="greaterThan">
      <formula>T60</formula>
    </cfRule>
  </conditionalFormatting>
  <conditionalFormatting sqref="U60">
    <cfRule type="cellIs" dxfId="1258" priority="23" operator="lessThan">
      <formula>T60</formula>
    </cfRule>
  </conditionalFormatting>
  <conditionalFormatting sqref="U60">
    <cfRule type="cellIs" dxfId="1257" priority="22" operator="equal">
      <formula>T60</formula>
    </cfRule>
  </conditionalFormatting>
  <conditionalFormatting sqref="U61">
    <cfRule type="cellIs" dxfId="1256" priority="18" operator="greaterThan">
      <formula>T61</formula>
    </cfRule>
  </conditionalFormatting>
  <conditionalFormatting sqref="U61">
    <cfRule type="cellIs" dxfId="1255" priority="17" operator="lessThan">
      <formula>T61</formula>
    </cfRule>
  </conditionalFormatting>
  <conditionalFormatting sqref="U61">
    <cfRule type="cellIs" dxfId="1254" priority="16" operator="equal">
      <formula>T61</formula>
    </cfRule>
  </conditionalFormatting>
  <conditionalFormatting sqref="U62">
    <cfRule type="cellIs" dxfId="1253" priority="12" operator="greaterThan">
      <formula>T62</formula>
    </cfRule>
  </conditionalFormatting>
  <conditionalFormatting sqref="U62">
    <cfRule type="cellIs" dxfId="1252" priority="11" operator="lessThan">
      <formula>T62</formula>
    </cfRule>
  </conditionalFormatting>
  <conditionalFormatting sqref="U62">
    <cfRule type="cellIs" dxfId="1251" priority="10" operator="equal">
      <formula>T62</formula>
    </cfRule>
  </conditionalFormatting>
  <conditionalFormatting sqref="U58:U59">
    <cfRule type="cellIs" dxfId="1250" priority="6" operator="greaterThan">
      <formula>T58</formula>
    </cfRule>
  </conditionalFormatting>
  <conditionalFormatting sqref="U58:U59">
    <cfRule type="cellIs" dxfId="1249" priority="5" operator="lessThan">
      <formula>T58</formula>
    </cfRule>
  </conditionalFormatting>
  <conditionalFormatting sqref="U58:U59">
    <cfRule type="cellIs" dxfId="1248" priority="4" operator="equal">
      <formula>T58</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09" operator="equal" id="{E9303680-DC24-407D-ACFF-333F39612332}">
            <xm:f>'\\storage_Admin\CentrosLocalesMovilidad\2019\POA\NOVIEMBRE\3. SANTA FE\[FRL03.xlsx]LD'!#REF!</xm:f>
            <x14:dxf>
              <font>
                <color rgb="FF9C6500"/>
              </font>
              <fill>
                <patternFill>
                  <bgColor rgb="FFFFEB9C"/>
                </patternFill>
              </fill>
            </x14:dxf>
          </x14:cfRule>
          <x14:cfRule type="cellIs" priority="110" operator="equal" id="{E1BEBF91-B4A2-40B0-A309-26AB4FC58358}">
            <xm:f>'\\storage_Admin\CentrosLocalesMovilidad\2019\POA\NOVIEMBRE\3. SANTA FE\[FRL03.xlsx]LD'!#REF!</xm:f>
            <x14:dxf>
              <font>
                <color rgb="FF9C0006"/>
              </font>
              <fill>
                <patternFill>
                  <bgColor rgb="FFFFC7CE"/>
                </patternFill>
              </fill>
            </x14:dxf>
          </x14:cfRule>
          <x14:cfRule type="cellIs" priority="111" operator="equal" id="{A4F402E4-8D3B-4A24-926A-A6E309C31AB6}">
            <xm:f>'\\storage_Admin\CentrosLocalesMovilidad\2019\POA\NOVIEMBRE\3. SANTA FE\[FRL03.xlsx]LD'!#REF!</xm:f>
            <x14:dxf>
              <font>
                <color rgb="FF006100"/>
              </font>
              <fill>
                <patternFill>
                  <bgColor rgb="FFC6EFCE"/>
                </patternFill>
              </fill>
            </x14:dxf>
          </x14:cfRule>
          <xm:sqref>V10:V23 V30 V32:V34 V36 V38 V42:V53 V57 V63:V763 V6</xm:sqref>
        </x14:conditionalFormatting>
        <x14:conditionalFormatting xmlns:xm="http://schemas.microsoft.com/office/excel/2006/main">
          <x14:cfRule type="cellIs" priority="103" operator="equal" id="{DA8D0B1D-DDC6-4694-BA45-83E49D2FF1AC}">
            <xm:f>'\\storage_Admin\CentrosLocalesMovilidad\2019\POA\NOVIEMBRE\3. SANTA FE\[FRL03.xlsx]LD'!#REF!</xm:f>
            <x14:dxf>
              <font>
                <color rgb="FF9C6500"/>
              </font>
              <fill>
                <patternFill>
                  <bgColor rgb="FFFFEB9C"/>
                </patternFill>
              </fill>
            </x14:dxf>
          </x14:cfRule>
          <x14:cfRule type="cellIs" priority="104" operator="equal" id="{B0FFCF60-057F-4131-978A-13562C4DF6F6}">
            <xm:f>'\\storage_Admin\CentrosLocalesMovilidad\2019\POA\NOVIEMBRE\3. SANTA FE\[FRL03.xlsx]LD'!#REF!</xm:f>
            <x14:dxf>
              <font>
                <color rgb="FF9C0006"/>
              </font>
              <fill>
                <patternFill>
                  <bgColor rgb="FFFFC7CE"/>
                </patternFill>
              </fill>
            </x14:dxf>
          </x14:cfRule>
          <x14:cfRule type="cellIs" priority="105" operator="equal" id="{2DD55A36-7C80-44A0-A8E0-9D716C9F14F1}">
            <xm:f>'\\storage_Admin\CentrosLocalesMovilidad\2019\POA\NOVIEMBRE\3. SANTA FE\[FRL03.xlsx]LD'!#REF!</xm:f>
            <x14:dxf>
              <font>
                <color rgb="FF006100"/>
              </font>
              <fill>
                <patternFill>
                  <bgColor rgb="FFC6EFCE"/>
                </patternFill>
              </fill>
            </x14:dxf>
          </x14:cfRule>
          <xm:sqref>V7:V8</xm:sqref>
        </x14:conditionalFormatting>
        <x14:conditionalFormatting xmlns:xm="http://schemas.microsoft.com/office/excel/2006/main">
          <x14:cfRule type="cellIs" priority="97" operator="equal" id="{8A7D1475-4100-48F2-98C0-C1F4FE6ADEB6}">
            <xm:f>'\\storage_Admin\CentrosLocalesMovilidad\2019\POA\NOVIEMBRE\3. SANTA FE\[FRL03.xlsx]LD'!#REF!</xm:f>
            <x14:dxf>
              <font>
                <color rgb="FF9C6500"/>
              </font>
              <fill>
                <patternFill>
                  <bgColor rgb="FFFFEB9C"/>
                </patternFill>
              </fill>
            </x14:dxf>
          </x14:cfRule>
          <x14:cfRule type="cellIs" priority="98" operator="equal" id="{02D8B999-D86C-4023-B3BF-C241302043C6}">
            <xm:f>'\\storage_Admin\CentrosLocalesMovilidad\2019\POA\NOVIEMBRE\3. SANTA FE\[FRL03.xlsx]LD'!#REF!</xm:f>
            <x14:dxf>
              <font>
                <color rgb="FF9C0006"/>
              </font>
              <fill>
                <patternFill>
                  <bgColor rgb="FFFFC7CE"/>
                </patternFill>
              </fill>
            </x14:dxf>
          </x14:cfRule>
          <x14:cfRule type="cellIs" priority="99" operator="equal" id="{88FCF60E-05F5-4A38-99E6-5D5356831373}">
            <xm:f>'\\storage_Admin\CentrosLocalesMovilidad\2019\POA\NOVIEMBRE\3. SANTA FE\[FRL03.xlsx]LD'!#REF!</xm:f>
            <x14:dxf>
              <font>
                <color rgb="FF006100"/>
              </font>
              <fill>
                <patternFill>
                  <bgColor rgb="FFC6EFCE"/>
                </patternFill>
              </fill>
            </x14:dxf>
          </x14:cfRule>
          <xm:sqref>V9</xm:sqref>
        </x14:conditionalFormatting>
        <x14:conditionalFormatting xmlns:xm="http://schemas.microsoft.com/office/excel/2006/main">
          <x14:cfRule type="cellIs" priority="91" operator="equal" id="{6F204529-4651-4689-A80F-2782BA0ED157}">
            <xm:f>'\\storage_Admin\CentrosLocalesMovilidad\2019\POA\NOVIEMBRE\3. SANTA FE\[FRL03.xlsx]LD'!#REF!</xm:f>
            <x14:dxf>
              <font>
                <color rgb="FF9C6500"/>
              </font>
              <fill>
                <patternFill>
                  <bgColor rgb="FFFFEB9C"/>
                </patternFill>
              </fill>
            </x14:dxf>
          </x14:cfRule>
          <x14:cfRule type="cellIs" priority="92" operator="equal" id="{448136AD-3FF8-42F6-8C78-E548203F0270}">
            <xm:f>'\\storage_Admin\CentrosLocalesMovilidad\2019\POA\NOVIEMBRE\3. SANTA FE\[FRL03.xlsx]LD'!#REF!</xm:f>
            <x14:dxf>
              <font>
                <color rgb="FF9C0006"/>
              </font>
              <fill>
                <patternFill>
                  <bgColor rgb="FFFFC7CE"/>
                </patternFill>
              </fill>
            </x14:dxf>
          </x14:cfRule>
          <x14:cfRule type="cellIs" priority="93" operator="equal" id="{AE5E1C7E-0FCF-47BD-A848-4CCA01FE79B9}">
            <xm:f>'\\storage_Admin\CentrosLocalesMovilidad\2019\POA\NOVIEMBRE\3. SANTA FE\[FRL03.xlsx]LD'!#REF!</xm:f>
            <x14:dxf>
              <font>
                <color rgb="FF006100"/>
              </font>
              <fill>
                <patternFill>
                  <bgColor rgb="FFC6EFCE"/>
                </patternFill>
              </fill>
            </x14:dxf>
          </x14:cfRule>
          <xm:sqref>V24:V25</xm:sqref>
        </x14:conditionalFormatting>
        <x14:conditionalFormatting xmlns:xm="http://schemas.microsoft.com/office/excel/2006/main">
          <x14:cfRule type="cellIs" priority="85" operator="equal" id="{1696A259-DACC-4963-BB25-4E5C3E04F183}">
            <xm:f>'\\storage_Admin\CentrosLocalesMovilidad\2019\POA\NOVIEMBRE\3. SANTA FE\[FRL03.xlsx]LD'!#REF!</xm:f>
            <x14:dxf>
              <font>
                <color rgb="FF9C6500"/>
              </font>
              <fill>
                <patternFill>
                  <bgColor rgb="FFFFEB9C"/>
                </patternFill>
              </fill>
            </x14:dxf>
          </x14:cfRule>
          <x14:cfRule type="cellIs" priority="86" operator="equal" id="{888876B8-39A7-4184-80CA-A3DA88D04BF3}">
            <xm:f>'\\storage_Admin\CentrosLocalesMovilidad\2019\POA\NOVIEMBRE\3. SANTA FE\[FRL03.xlsx]LD'!#REF!</xm:f>
            <x14:dxf>
              <font>
                <color rgb="FF9C0006"/>
              </font>
              <fill>
                <patternFill>
                  <bgColor rgb="FFFFC7CE"/>
                </patternFill>
              </fill>
            </x14:dxf>
          </x14:cfRule>
          <x14:cfRule type="cellIs" priority="87" operator="equal" id="{139307D4-CAA8-4CCE-A4DE-5511BBBB590D}">
            <xm:f>'\\storage_Admin\CentrosLocalesMovilidad\2019\POA\NOVIEMBRE\3. SANTA FE\[FRL03.xlsx]LD'!#REF!</xm:f>
            <x14:dxf>
              <font>
                <color rgb="FF006100"/>
              </font>
              <fill>
                <patternFill>
                  <bgColor rgb="FFC6EFCE"/>
                </patternFill>
              </fill>
            </x14:dxf>
          </x14:cfRule>
          <xm:sqref>V26</xm:sqref>
        </x14:conditionalFormatting>
        <x14:conditionalFormatting xmlns:xm="http://schemas.microsoft.com/office/excel/2006/main">
          <x14:cfRule type="cellIs" priority="79" operator="equal" id="{C1AFA9F6-A481-44C7-A4E1-E2D71F248527}">
            <xm:f>'\\storage_Admin\CentrosLocalesMovilidad\2019\POA\NOVIEMBRE\3. SANTA FE\[FRL03.xlsx]LD'!#REF!</xm:f>
            <x14:dxf>
              <font>
                <color rgb="FF9C6500"/>
              </font>
              <fill>
                <patternFill>
                  <bgColor rgb="FFFFEB9C"/>
                </patternFill>
              </fill>
            </x14:dxf>
          </x14:cfRule>
          <x14:cfRule type="cellIs" priority="80" operator="equal" id="{C5FCF19E-0386-4250-87F0-76DAB0EADE27}">
            <xm:f>'\\storage_Admin\CentrosLocalesMovilidad\2019\POA\NOVIEMBRE\3. SANTA FE\[FRL03.xlsx]LD'!#REF!</xm:f>
            <x14:dxf>
              <font>
                <color rgb="FF9C0006"/>
              </font>
              <fill>
                <patternFill>
                  <bgColor rgb="FFFFC7CE"/>
                </patternFill>
              </fill>
            </x14:dxf>
          </x14:cfRule>
          <x14:cfRule type="cellIs" priority="81" operator="equal" id="{1988210C-18A0-4D8D-BE39-7EDCDF079624}">
            <xm:f>'\\storage_Admin\CentrosLocalesMovilidad\2019\POA\NOVIEMBRE\3. SANTA FE\[FRL03.xlsx]LD'!#REF!</xm:f>
            <x14:dxf>
              <font>
                <color rgb="FF006100"/>
              </font>
              <fill>
                <patternFill>
                  <bgColor rgb="FFC6EFCE"/>
                </patternFill>
              </fill>
            </x14:dxf>
          </x14:cfRule>
          <xm:sqref>V27</xm:sqref>
        </x14:conditionalFormatting>
        <x14:conditionalFormatting xmlns:xm="http://schemas.microsoft.com/office/excel/2006/main">
          <x14:cfRule type="cellIs" priority="73" operator="equal" id="{86401522-A11A-446C-961E-6251920B1F81}">
            <xm:f>'\\storage_Admin\CentrosLocalesMovilidad\2019\POA\NOVIEMBRE\3. SANTA FE\[FRL03.xlsx]LD'!#REF!</xm:f>
            <x14:dxf>
              <font>
                <color rgb="FF9C6500"/>
              </font>
              <fill>
                <patternFill>
                  <bgColor rgb="FFFFEB9C"/>
                </patternFill>
              </fill>
            </x14:dxf>
          </x14:cfRule>
          <x14:cfRule type="cellIs" priority="74" operator="equal" id="{85FDEDB5-8B84-4A3B-A772-FCA4E3664B60}">
            <xm:f>'\\storage_Admin\CentrosLocalesMovilidad\2019\POA\NOVIEMBRE\3. SANTA FE\[FRL03.xlsx]LD'!#REF!</xm:f>
            <x14:dxf>
              <font>
                <color rgb="FF9C0006"/>
              </font>
              <fill>
                <patternFill>
                  <bgColor rgb="FFFFC7CE"/>
                </patternFill>
              </fill>
            </x14:dxf>
          </x14:cfRule>
          <x14:cfRule type="cellIs" priority="75" operator="equal" id="{20E1EEF7-8ED1-4443-BAA2-D1AEFD9C97E6}">
            <xm:f>'\\storage_Admin\CentrosLocalesMovilidad\2019\POA\NOVIEMBRE\3. SANTA FE\[FRL03.xlsx]LD'!#REF!</xm:f>
            <x14:dxf>
              <font>
                <color rgb="FF006100"/>
              </font>
              <fill>
                <patternFill>
                  <bgColor rgb="FFC6EFCE"/>
                </patternFill>
              </fill>
            </x14:dxf>
          </x14:cfRule>
          <xm:sqref>V29</xm:sqref>
        </x14:conditionalFormatting>
        <x14:conditionalFormatting xmlns:xm="http://schemas.microsoft.com/office/excel/2006/main">
          <x14:cfRule type="cellIs" priority="67" operator="equal" id="{4F659954-0949-4AE2-9EC5-6751C1338E7E}">
            <xm:f>'\\storage_Admin\CentrosLocalesMovilidad\2019\POA\NOVIEMBRE\3. SANTA FE\[FRL03.xlsx]LD'!#REF!</xm:f>
            <x14:dxf>
              <font>
                <color rgb="FF9C6500"/>
              </font>
              <fill>
                <patternFill>
                  <bgColor rgb="FFFFEB9C"/>
                </patternFill>
              </fill>
            </x14:dxf>
          </x14:cfRule>
          <x14:cfRule type="cellIs" priority="68" operator="equal" id="{6E6CD5F8-632E-4CE4-A3BC-72DE0A57744A}">
            <xm:f>'\\storage_Admin\CentrosLocalesMovilidad\2019\POA\NOVIEMBRE\3. SANTA FE\[FRL03.xlsx]LD'!#REF!</xm:f>
            <x14:dxf>
              <font>
                <color rgb="FF9C0006"/>
              </font>
              <fill>
                <patternFill>
                  <bgColor rgb="FFFFC7CE"/>
                </patternFill>
              </fill>
            </x14:dxf>
          </x14:cfRule>
          <x14:cfRule type="cellIs" priority="69" operator="equal" id="{2414F417-B638-4E15-BF41-9FB1FD745F15}">
            <xm:f>'\\storage_Admin\CentrosLocalesMovilidad\2019\POA\NOVIEMBRE\3. SANTA FE\[FRL03.xlsx]LD'!#REF!</xm:f>
            <x14:dxf>
              <font>
                <color rgb="FF006100"/>
              </font>
              <fill>
                <patternFill>
                  <bgColor rgb="FFC6EFCE"/>
                </patternFill>
              </fill>
            </x14:dxf>
          </x14:cfRule>
          <xm:sqref>V28</xm:sqref>
        </x14:conditionalFormatting>
        <x14:conditionalFormatting xmlns:xm="http://schemas.microsoft.com/office/excel/2006/main">
          <x14:cfRule type="cellIs" priority="61" operator="equal" id="{66E59ABB-9BBA-4009-B05C-7C70EFCF3DE5}">
            <xm:f>'\\storage_Admin\CentrosLocalesMovilidad\2019\POA\NOVIEMBRE\3. SANTA FE\[FRL03.xlsx]LD'!#REF!</xm:f>
            <x14:dxf>
              <font>
                <color rgb="FF9C6500"/>
              </font>
              <fill>
                <patternFill>
                  <bgColor rgb="FFFFEB9C"/>
                </patternFill>
              </fill>
            </x14:dxf>
          </x14:cfRule>
          <x14:cfRule type="cellIs" priority="62" operator="equal" id="{1E06FF9C-E0A3-46BF-A632-92E369C4EFFC}">
            <xm:f>'\\storage_Admin\CentrosLocalesMovilidad\2019\POA\NOVIEMBRE\3. SANTA FE\[FRL03.xlsx]LD'!#REF!</xm:f>
            <x14:dxf>
              <font>
                <color rgb="FF9C0006"/>
              </font>
              <fill>
                <patternFill>
                  <bgColor rgb="FFFFC7CE"/>
                </patternFill>
              </fill>
            </x14:dxf>
          </x14:cfRule>
          <x14:cfRule type="cellIs" priority="63" operator="equal" id="{BAE5C93A-1162-413B-ADF6-81160E9323C7}">
            <xm:f>'\\storage_Admin\CentrosLocalesMovilidad\2019\POA\NOVIEMBRE\3. SANTA FE\[FRL03.xlsx]LD'!#REF!</xm:f>
            <x14:dxf>
              <font>
                <color rgb="FF006100"/>
              </font>
              <fill>
                <patternFill>
                  <bgColor rgb="FFC6EFCE"/>
                </patternFill>
              </fill>
            </x14:dxf>
          </x14:cfRule>
          <xm:sqref>V31</xm:sqref>
        </x14:conditionalFormatting>
        <x14:conditionalFormatting xmlns:xm="http://schemas.microsoft.com/office/excel/2006/main">
          <x14:cfRule type="cellIs" priority="55" operator="equal" id="{028F724C-4F9E-4537-8F82-36552C34D89E}">
            <xm:f>'\\storage_Admin\CentrosLocalesMovilidad\2019\POA\NOVIEMBRE\3. SANTA FE\[FRL03.xlsx]LD'!#REF!</xm:f>
            <x14:dxf>
              <font>
                <color rgb="FF9C6500"/>
              </font>
              <fill>
                <patternFill>
                  <bgColor rgb="FFFFEB9C"/>
                </patternFill>
              </fill>
            </x14:dxf>
          </x14:cfRule>
          <x14:cfRule type="cellIs" priority="56" operator="equal" id="{1904CB63-78E3-4816-8F5E-64C439DD639F}">
            <xm:f>'\\storage_Admin\CentrosLocalesMovilidad\2019\POA\NOVIEMBRE\3. SANTA FE\[FRL03.xlsx]LD'!#REF!</xm:f>
            <x14:dxf>
              <font>
                <color rgb="FF9C0006"/>
              </font>
              <fill>
                <patternFill>
                  <bgColor rgb="FFFFC7CE"/>
                </patternFill>
              </fill>
            </x14:dxf>
          </x14:cfRule>
          <x14:cfRule type="cellIs" priority="57" operator="equal" id="{B71A2CEA-B42A-4667-AE97-80C6B1948A36}">
            <xm:f>'\\storage_Admin\CentrosLocalesMovilidad\2019\POA\NOVIEMBRE\3. SANTA FE\[FRL03.xlsx]LD'!#REF!</xm:f>
            <x14:dxf>
              <font>
                <color rgb="FF006100"/>
              </font>
              <fill>
                <patternFill>
                  <bgColor rgb="FFC6EFCE"/>
                </patternFill>
              </fill>
            </x14:dxf>
          </x14:cfRule>
          <xm:sqref>V35</xm:sqref>
        </x14:conditionalFormatting>
        <x14:conditionalFormatting xmlns:xm="http://schemas.microsoft.com/office/excel/2006/main">
          <x14:cfRule type="cellIs" priority="49" operator="equal" id="{FD241538-C4D0-469F-85E4-51EECA60149D}">
            <xm:f>'\\storage_Admin\CentrosLocalesMovilidad\2019\POA\NOVIEMBRE\3. SANTA FE\[FRL03.xlsx]LD'!#REF!</xm:f>
            <x14:dxf>
              <font>
                <color rgb="FF9C6500"/>
              </font>
              <fill>
                <patternFill>
                  <bgColor rgb="FFFFEB9C"/>
                </patternFill>
              </fill>
            </x14:dxf>
          </x14:cfRule>
          <x14:cfRule type="cellIs" priority="50" operator="equal" id="{7C2D8B00-D69F-4705-9568-FBF1A41892A4}">
            <xm:f>'\\storage_Admin\CentrosLocalesMovilidad\2019\POA\NOVIEMBRE\3. SANTA FE\[FRL03.xlsx]LD'!#REF!</xm:f>
            <x14:dxf>
              <font>
                <color rgb="FF9C0006"/>
              </font>
              <fill>
                <patternFill>
                  <bgColor rgb="FFFFC7CE"/>
                </patternFill>
              </fill>
            </x14:dxf>
          </x14:cfRule>
          <x14:cfRule type="cellIs" priority="51" operator="equal" id="{DFBEF56E-24C9-4F9B-86E9-8747039405D7}">
            <xm:f>'\\storage_Admin\CentrosLocalesMovilidad\2019\POA\NOVIEMBRE\3. SANTA FE\[FRL03.xlsx]LD'!#REF!</xm:f>
            <x14:dxf>
              <font>
                <color rgb="FF006100"/>
              </font>
              <fill>
                <patternFill>
                  <bgColor rgb="FFC6EFCE"/>
                </patternFill>
              </fill>
            </x14:dxf>
          </x14:cfRule>
          <xm:sqref>V37</xm:sqref>
        </x14:conditionalFormatting>
        <x14:conditionalFormatting xmlns:xm="http://schemas.microsoft.com/office/excel/2006/main">
          <x14:cfRule type="cellIs" priority="43" operator="equal" id="{228C6FF6-B70C-464F-BF50-7DE7BA913325}">
            <xm:f>'\\storage_Admin\CentrosLocalesMovilidad\2019\POA\NOVIEMBRE\3. SANTA FE\[FRL03.xlsx]LD'!#REF!</xm:f>
            <x14:dxf>
              <font>
                <color rgb="FF9C6500"/>
              </font>
              <fill>
                <patternFill>
                  <bgColor rgb="FFFFEB9C"/>
                </patternFill>
              </fill>
            </x14:dxf>
          </x14:cfRule>
          <x14:cfRule type="cellIs" priority="44" operator="equal" id="{01D852D7-A36A-406A-B055-F4842141130D}">
            <xm:f>'\\storage_Admin\CentrosLocalesMovilidad\2019\POA\NOVIEMBRE\3. SANTA FE\[FRL03.xlsx]LD'!#REF!</xm:f>
            <x14:dxf>
              <font>
                <color rgb="FF9C0006"/>
              </font>
              <fill>
                <patternFill>
                  <bgColor rgb="FFFFC7CE"/>
                </patternFill>
              </fill>
            </x14:dxf>
          </x14:cfRule>
          <x14:cfRule type="cellIs" priority="45" operator="equal" id="{154AB1D4-2E69-43AF-83D7-21DEECCEEEC3}">
            <xm:f>'\\storage_Admin\CentrosLocalesMovilidad\2019\POA\NOVIEMBRE\3. SANTA FE\[FRL03.xlsx]LD'!#REF!</xm:f>
            <x14:dxf>
              <font>
                <color rgb="FF006100"/>
              </font>
              <fill>
                <patternFill>
                  <bgColor rgb="FFC6EFCE"/>
                </patternFill>
              </fill>
            </x14:dxf>
          </x14:cfRule>
          <xm:sqref>V39:V40</xm:sqref>
        </x14:conditionalFormatting>
        <x14:conditionalFormatting xmlns:xm="http://schemas.microsoft.com/office/excel/2006/main">
          <x14:cfRule type="cellIs" priority="37" operator="equal" id="{2E16924E-08E4-4EF2-90C8-BD301CAAB421}">
            <xm:f>'\\storage_Admin\CentrosLocalesMovilidad\2019\POA\NOVIEMBRE\3. SANTA FE\[FRL03.xlsx]LD'!#REF!</xm:f>
            <x14:dxf>
              <font>
                <color rgb="FF9C6500"/>
              </font>
              <fill>
                <patternFill>
                  <bgColor rgb="FFFFEB9C"/>
                </patternFill>
              </fill>
            </x14:dxf>
          </x14:cfRule>
          <x14:cfRule type="cellIs" priority="38" operator="equal" id="{F5362C0B-5D4B-4508-9758-29F219C61A56}">
            <xm:f>'\\storage_Admin\CentrosLocalesMovilidad\2019\POA\NOVIEMBRE\3. SANTA FE\[FRL03.xlsx]LD'!#REF!</xm:f>
            <x14:dxf>
              <font>
                <color rgb="FF9C0006"/>
              </font>
              <fill>
                <patternFill>
                  <bgColor rgb="FFFFC7CE"/>
                </patternFill>
              </fill>
            </x14:dxf>
          </x14:cfRule>
          <x14:cfRule type="cellIs" priority="39" operator="equal" id="{346BB1CF-FDC3-48E7-8218-6CB63575AC9E}">
            <xm:f>'\\storage_Admin\CentrosLocalesMovilidad\2019\POA\NOVIEMBRE\3. SANTA FE\[FRL03.xlsx]LD'!#REF!</xm:f>
            <x14:dxf>
              <font>
                <color rgb="FF006100"/>
              </font>
              <fill>
                <patternFill>
                  <bgColor rgb="FFC6EFCE"/>
                </patternFill>
              </fill>
            </x14:dxf>
          </x14:cfRule>
          <xm:sqref>V41</xm:sqref>
        </x14:conditionalFormatting>
        <x14:conditionalFormatting xmlns:xm="http://schemas.microsoft.com/office/excel/2006/main">
          <x14:cfRule type="cellIs" priority="31" operator="equal" id="{BB080A63-E591-4275-9A49-8DBA964700EF}">
            <xm:f>'\\storage_Admin\CentrosLocalesMovilidad\2019\POA\NOVIEMBRE\3. SANTA FE\[FRL03.xlsx]LD'!#REF!</xm:f>
            <x14:dxf>
              <font>
                <color rgb="FF9C6500"/>
              </font>
              <fill>
                <patternFill>
                  <bgColor rgb="FFFFEB9C"/>
                </patternFill>
              </fill>
            </x14:dxf>
          </x14:cfRule>
          <x14:cfRule type="cellIs" priority="32" operator="equal" id="{EBD76311-E694-406A-98CC-A18F43D078BE}">
            <xm:f>'\\storage_Admin\CentrosLocalesMovilidad\2019\POA\NOVIEMBRE\3. SANTA FE\[FRL03.xlsx]LD'!#REF!</xm:f>
            <x14:dxf>
              <font>
                <color rgb="FF9C0006"/>
              </font>
              <fill>
                <patternFill>
                  <bgColor rgb="FFFFC7CE"/>
                </patternFill>
              </fill>
            </x14:dxf>
          </x14:cfRule>
          <x14:cfRule type="cellIs" priority="33" operator="equal" id="{2DD1AE82-FB7E-4072-AF1E-7588BE531675}">
            <xm:f>'\\storage_Admin\CentrosLocalesMovilidad\2019\POA\NOVIEMBRE\3. SANTA FE\[FRL03.xlsx]LD'!#REF!</xm:f>
            <x14:dxf>
              <font>
                <color rgb="FF006100"/>
              </font>
              <fill>
                <patternFill>
                  <bgColor rgb="FFC6EFCE"/>
                </patternFill>
              </fill>
            </x14:dxf>
          </x14:cfRule>
          <xm:sqref>V54:V55</xm:sqref>
        </x14:conditionalFormatting>
        <x14:conditionalFormatting xmlns:xm="http://schemas.microsoft.com/office/excel/2006/main">
          <x14:cfRule type="cellIs" priority="25" operator="equal" id="{C7896BD1-192F-447D-B5BC-B5E727B1D070}">
            <xm:f>'\\storage_Admin\CentrosLocalesMovilidad\2019\POA\NOVIEMBRE\3. SANTA FE\[FRL03.xlsx]LD'!#REF!</xm:f>
            <x14:dxf>
              <font>
                <color rgb="FF9C6500"/>
              </font>
              <fill>
                <patternFill>
                  <bgColor rgb="FFFFEB9C"/>
                </patternFill>
              </fill>
            </x14:dxf>
          </x14:cfRule>
          <x14:cfRule type="cellIs" priority="26" operator="equal" id="{E869504D-A430-444D-AD40-E61E67657B91}">
            <xm:f>'\\storage_Admin\CentrosLocalesMovilidad\2019\POA\NOVIEMBRE\3. SANTA FE\[FRL03.xlsx]LD'!#REF!</xm:f>
            <x14:dxf>
              <font>
                <color rgb="FF9C0006"/>
              </font>
              <fill>
                <patternFill>
                  <bgColor rgb="FFFFC7CE"/>
                </patternFill>
              </fill>
            </x14:dxf>
          </x14:cfRule>
          <x14:cfRule type="cellIs" priority="27" operator="equal" id="{D8327EE0-033F-455A-992F-B453BA48525B}">
            <xm:f>'\\storage_Admin\CentrosLocalesMovilidad\2019\POA\NOVIEMBRE\3. SANTA FE\[FRL03.xlsx]LD'!#REF!</xm:f>
            <x14:dxf>
              <font>
                <color rgb="FF006100"/>
              </font>
              <fill>
                <patternFill>
                  <bgColor rgb="FFC6EFCE"/>
                </patternFill>
              </fill>
            </x14:dxf>
          </x14:cfRule>
          <xm:sqref>V56</xm:sqref>
        </x14:conditionalFormatting>
        <x14:conditionalFormatting xmlns:xm="http://schemas.microsoft.com/office/excel/2006/main">
          <x14:cfRule type="cellIs" priority="19" operator="equal" id="{2B3AEEB8-84F4-4200-9EC5-89637F33C7E6}">
            <xm:f>'\\storage_Admin\CentrosLocalesMovilidad\2019\POA\NOVIEMBRE\3. SANTA FE\[FRL03.xlsx]LD'!#REF!</xm:f>
            <x14:dxf>
              <font>
                <color rgb="FF9C6500"/>
              </font>
              <fill>
                <patternFill>
                  <bgColor rgb="FFFFEB9C"/>
                </patternFill>
              </fill>
            </x14:dxf>
          </x14:cfRule>
          <x14:cfRule type="cellIs" priority="20" operator="equal" id="{D74D01E8-5497-465A-9AE9-9CC7261A686C}">
            <xm:f>'\\storage_Admin\CentrosLocalesMovilidad\2019\POA\NOVIEMBRE\3. SANTA FE\[FRL03.xlsx]LD'!#REF!</xm:f>
            <x14:dxf>
              <font>
                <color rgb="FF9C0006"/>
              </font>
              <fill>
                <patternFill>
                  <bgColor rgb="FFFFC7CE"/>
                </patternFill>
              </fill>
            </x14:dxf>
          </x14:cfRule>
          <x14:cfRule type="cellIs" priority="21" operator="equal" id="{2F471163-AA7C-4B9C-B077-93F2F713E424}">
            <xm:f>'\\storage_Admin\CentrosLocalesMovilidad\2019\POA\NOVIEMBRE\3. SANTA FE\[FRL03.xlsx]LD'!#REF!</xm:f>
            <x14:dxf>
              <font>
                <color rgb="FF006100"/>
              </font>
              <fill>
                <patternFill>
                  <bgColor rgb="FFC6EFCE"/>
                </patternFill>
              </fill>
            </x14:dxf>
          </x14:cfRule>
          <xm:sqref>V60</xm:sqref>
        </x14:conditionalFormatting>
        <x14:conditionalFormatting xmlns:xm="http://schemas.microsoft.com/office/excel/2006/main">
          <x14:cfRule type="cellIs" priority="13" operator="equal" id="{242922D1-2825-4DD0-A086-F4A5921592CB}">
            <xm:f>'\\storage_Admin\CentrosLocalesMovilidad\2019\POA\NOVIEMBRE\3. SANTA FE\[FRL03.xlsx]LD'!#REF!</xm:f>
            <x14:dxf>
              <font>
                <color rgb="FF9C6500"/>
              </font>
              <fill>
                <patternFill>
                  <bgColor rgb="FFFFEB9C"/>
                </patternFill>
              </fill>
            </x14:dxf>
          </x14:cfRule>
          <x14:cfRule type="cellIs" priority="14" operator="equal" id="{4DB9735B-73A6-4BBD-93BF-B18E40B7B2BB}">
            <xm:f>'\\storage_Admin\CentrosLocalesMovilidad\2019\POA\NOVIEMBRE\3. SANTA FE\[FRL03.xlsx]LD'!#REF!</xm:f>
            <x14:dxf>
              <font>
                <color rgb="FF9C0006"/>
              </font>
              <fill>
                <patternFill>
                  <bgColor rgb="FFFFC7CE"/>
                </patternFill>
              </fill>
            </x14:dxf>
          </x14:cfRule>
          <x14:cfRule type="cellIs" priority="15" operator="equal" id="{C0CC45D9-0B4D-412F-AB20-29C8F060E160}">
            <xm:f>'\\storage_Admin\CentrosLocalesMovilidad\2019\POA\NOVIEMBRE\3. SANTA FE\[FRL03.xlsx]LD'!#REF!</xm:f>
            <x14:dxf>
              <font>
                <color rgb="FF006100"/>
              </font>
              <fill>
                <patternFill>
                  <bgColor rgb="FFC6EFCE"/>
                </patternFill>
              </fill>
            </x14:dxf>
          </x14:cfRule>
          <xm:sqref>V61</xm:sqref>
        </x14:conditionalFormatting>
        <x14:conditionalFormatting xmlns:xm="http://schemas.microsoft.com/office/excel/2006/main">
          <x14:cfRule type="cellIs" priority="7" operator="equal" id="{5E3C7063-D698-4B8A-A36D-FEC81F0529EA}">
            <xm:f>'\\storage_Admin\CentrosLocalesMovilidad\2019\POA\NOVIEMBRE\3. SANTA FE\[FRL03.xlsx]LD'!#REF!</xm:f>
            <x14:dxf>
              <font>
                <color rgb="FF9C6500"/>
              </font>
              <fill>
                <patternFill>
                  <bgColor rgb="FFFFEB9C"/>
                </patternFill>
              </fill>
            </x14:dxf>
          </x14:cfRule>
          <x14:cfRule type="cellIs" priority="8" operator="equal" id="{FDB056F6-01A4-458C-9A2B-0380EBC20AE3}">
            <xm:f>'\\storage_Admin\CentrosLocalesMovilidad\2019\POA\NOVIEMBRE\3. SANTA FE\[FRL03.xlsx]LD'!#REF!</xm:f>
            <x14:dxf>
              <font>
                <color rgb="FF9C0006"/>
              </font>
              <fill>
                <patternFill>
                  <bgColor rgb="FFFFC7CE"/>
                </patternFill>
              </fill>
            </x14:dxf>
          </x14:cfRule>
          <x14:cfRule type="cellIs" priority="9" operator="equal" id="{53261476-74E9-4C32-A5E3-A433BB1861EA}">
            <xm:f>'\\storage_Admin\CentrosLocalesMovilidad\2019\POA\NOVIEMBRE\3. SANTA FE\[FRL03.xlsx]LD'!#REF!</xm:f>
            <x14:dxf>
              <font>
                <color rgb="FF006100"/>
              </font>
              <fill>
                <patternFill>
                  <bgColor rgb="FFC6EFCE"/>
                </patternFill>
              </fill>
            </x14:dxf>
          </x14:cfRule>
          <xm:sqref>V62</xm:sqref>
        </x14:conditionalFormatting>
        <x14:conditionalFormatting xmlns:xm="http://schemas.microsoft.com/office/excel/2006/main">
          <x14:cfRule type="cellIs" priority="1" operator="equal" id="{21CA139D-81B2-4B5E-82A5-1EDF95486DA9}">
            <xm:f>'\\storage_Admin\CentrosLocalesMovilidad\2019\POA\NOVIEMBRE\3. SANTA FE\[FRL03.xlsx]LD'!#REF!</xm:f>
            <x14:dxf>
              <font>
                <color rgb="FF9C6500"/>
              </font>
              <fill>
                <patternFill>
                  <bgColor rgb="FFFFEB9C"/>
                </patternFill>
              </fill>
            </x14:dxf>
          </x14:cfRule>
          <x14:cfRule type="cellIs" priority="2" operator="equal" id="{13D60687-D59C-4D1D-8A07-49BED29BA570}">
            <xm:f>'\\storage_Admin\CentrosLocalesMovilidad\2019\POA\NOVIEMBRE\3. SANTA FE\[FRL03.xlsx]LD'!#REF!</xm:f>
            <x14:dxf>
              <font>
                <color rgb="FF9C0006"/>
              </font>
              <fill>
                <patternFill>
                  <bgColor rgb="FFFFC7CE"/>
                </patternFill>
              </fill>
            </x14:dxf>
          </x14:cfRule>
          <x14:cfRule type="cellIs" priority="3" operator="equal" id="{9BB7AF77-4267-471B-A5E7-E6C0260B6033}">
            <xm:f>'\\storage_Admin\CentrosLocalesMovilidad\2019\POA\NOVIEMBRE\3. SANTA FE\[FRL03.xlsx]LD'!#REF!</xm:f>
            <x14:dxf>
              <font>
                <color rgb="FF006100"/>
              </font>
              <fill>
                <patternFill>
                  <bgColor rgb="FFC6EFCE"/>
                </patternFill>
              </fill>
            </x14:dxf>
          </x14:cfRule>
          <xm:sqref>V58:V59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'\\storage_Admin\CentrosLocalesMovilidad\2019\POA\NOVIEMBRE\3. SANTA FE\[FRL03.xlsx]LD'!#REF!</xm:f>
          </x14:formula1>
          <xm:sqref>G63 V6:V763 Z6:Z763 I6:L763 F6:F763 N7:O26 N28:O28 N35:O763</xm:sqref>
        </x14:dataValidation>
        <x14:dataValidation type="list" allowBlank="1" showErrorMessage="1">
          <x14:formula1>
            <xm:f>'[FRL03 (1)CLM3  INFORME DE ACTIVIDADES (1).xlsx]LD'!#REF!</xm:f>
          </x14:formula1>
          <xm:sqref>N6 N27 N29:N34</xm:sqref>
        </x14:dataValidation>
        <x14:dataValidation type="list" allowBlank="1" showInputMessage="1" showErrorMessage="1">
          <x14:formula1>
            <xm:f>'\\storage_Admin\CentrosLocalesMovilidad\2019\POA\NOVIEMBRE\3. SANTA FE\[FRL03.xlsx]LD'!#REF!</xm:f>
          </x14:formula1>
          <xm:sqref>M6:M763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755"/>
  <sheetViews>
    <sheetView topLeftCell="T1" workbookViewId="0">
      <selection activeCell="AC7" sqref="AC7:AF17"/>
    </sheetView>
  </sheetViews>
  <sheetFormatPr baseColWidth="10" defaultRowHeight="15" x14ac:dyDescent="0.25"/>
  <cols>
    <col min="1" max="1" width="0" hidden="1" customWidth="1"/>
    <col min="2" max="2" width="8.28515625" hidden="1" customWidth="1"/>
    <col min="18" max="18" width="19.42578125" customWidth="1"/>
    <col min="29" max="29" width="32.42578125" customWidth="1"/>
    <col min="30" max="30" width="22.42578125" customWidth="1"/>
    <col min="31" max="31" width="11.28515625" customWidth="1"/>
    <col min="32" max="32" width="12.5703125" customWidth="1"/>
    <col min="33" max="33" width="11" customWidth="1"/>
    <col min="34" max="34" width="12.5703125" bestFit="1" customWidth="1"/>
  </cols>
  <sheetData>
    <row r="1" spans="1:32"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2"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2"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2"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2" ht="84" x14ac:dyDescent="0.25">
      <c r="A5" s="40" t="s">
        <v>52</v>
      </c>
      <c r="B5" s="40" t="s">
        <v>53</v>
      </c>
      <c r="C5" s="41" t="s">
        <v>0</v>
      </c>
      <c r="D5" s="42" t="s">
        <v>54</v>
      </c>
      <c r="E5" s="43" t="s">
        <v>55</v>
      </c>
      <c r="F5" s="43" t="s">
        <v>56</v>
      </c>
      <c r="G5" s="43" t="s">
        <v>57</v>
      </c>
      <c r="H5" s="43" t="s">
        <v>58</v>
      </c>
      <c r="I5" s="44" t="s">
        <v>3</v>
      </c>
      <c r="J5" s="44" t="s">
        <v>59</v>
      </c>
      <c r="K5" s="44" t="s">
        <v>60</v>
      </c>
      <c r="L5" s="44" t="s">
        <v>61</v>
      </c>
      <c r="M5" s="66"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32" ht="101.25" x14ac:dyDescent="0.25">
      <c r="A6" s="39" t="str">
        <f>+CONCATENATE(LEFT(K6,2)," ",LEFT(L6,2))</f>
        <v>2. J.</v>
      </c>
      <c r="B6" s="39" t="str">
        <f>IF(R6&lt;&gt;"",CONCATENATE(DAY(R6),".",MONTH(R6)),"")</f>
        <v>22.11</v>
      </c>
      <c r="C6" s="1">
        <v>240</v>
      </c>
      <c r="D6" s="46">
        <v>43770</v>
      </c>
      <c r="E6" s="52" t="s">
        <v>217</v>
      </c>
      <c r="F6" s="1" t="s">
        <v>218</v>
      </c>
      <c r="G6" s="1" t="s">
        <v>222</v>
      </c>
      <c r="H6" s="1" t="s">
        <v>103</v>
      </c>
      <c r="I6" s="1" t="s">
        <v>74</v>
      </c>
      <c r="J6" s="1" t="s">
        <v>75</v>
      </c>
      <c r="K6" s="1" t="s">
        <v>86</v>
      </c>
      <c r="L6" s="1" t="s">
        <v>196</v>
      </c>
      <c r="M6" s="52"/>
      <c r="N6" s="1" t="s">
        <v>106</v>
      </c>
      <c r="O6" s="1" t="s">
        <v>106</v>
      </c>
      <c r="P6" s="1" t="s">
        <v>103</v>
      </c>
      <c r="Q6" s="47">
        <v>43770</v>
      </c>
      <c r="R6" s="46">
        <v>43791</v>
      </c>
      <c r="S6" s="46">
        <v>43770</v>
      </c>
      <c r="T6" s="48">
        <v>21</v>
      </c>
      <c r="U6" s="49">
        <v>0</v>
      </c>
      <c r="V6" s="50"/>
      <c r="W6" s="1" t="s">
        <v>215</v>
      </c>
      <c r="X6" s="1" t="s">
        <v>172</v>
      </c>
      <c r="Y6" s="1" t="s">
        <v>981</v>
      </c>
      <c r="Z6" s="1"/>
      <c r="AA6" s="1" t="s">
        <v>982</v>
      </c>
      <c r="AB6" s="1" t="s">
        <v>251</v>
      </c>
    </row>
    <row r="7" spans="1:32" ht="326.25" x14ac:dyDescent="0.25">
      <c r="A7" s="39" t="str">
        <f t="shared" ref="A7:A70" si="0">+CONCATENATE(LEFT(K7,2)," ",LEFT(L7,2))</f>
        <v>3. J.</v>
      </c>
      <c r="B7" s="39" t="str">
        <f t="shared" ref="B7:B70" si="1">IF(R7&lt;&gt;"",CONCATENATE(DAY(R7),".",MONTH(R7)),"")</f>
        <v>22.11</v>
      </c>
      <c r="C7" s="1">
        <v>241</v>
      </c>
      <c r="D7" s="46">
        <v>43770</v>
      </c>
      <c r="E7" s="52" t="s">
        <v>217</v>
      </c>
      <c r="F7" s="1" t="s">
        <v>218</v>
      </c>
      <c r="G7" s="1" t="s">
        <v>222</v>
      </c>
      <c r="H7" s="1" t="s">
        <v>103</v>
      </c>
      <c r="I7" s="1" t="s">
        <v>160</v>
      </c>
      <c r="J7" s="1" t="s">
        <v>165</v>
      </c>
      <c r="K7" s="1" t="s">
        <v>164</v>
      </c>
      <c r="L7" s="1" t="s">
        <v>196</v>
      </c>
      <c r="M7" s="52"/>
      <c r="N7" s="1" t="s">
        <v>106</v>
      </c>
      <c r="O7" s="1" t="s">
        <v>106</v>
      </c>
      <c r="P7" s="1" t="s">
        <v>103</v>
      </c>
      <c r="Q7" s="47">
        <v>43770</v>
      </c>
      <c r="R7" s="46">
        <v>43791</v>
      </c>
      <c r="S7" s="46">
        <v>43770</v>
      </c>
      <c r="T7" s="48">
        <v>21</v>
      </c>
      <c r="U7" s="49">
        <v>0</v>
      </c>
      <c r="V7" s="50"/>
      <c r="W7" s="1" t="s">
        <v>215</v>
      </c>
      <c r="X7" s="1" t="s">
        <v>172</v>
      </c>
      <c r="Y7" s="1" t="s">
        <v>983</v>
      </c>
      <c r="Z7" s="1" t="s">
        <v>127</v>
      </c>
      <c r="AA7" s="1" t="s">
        <v>103</v>
      </c>
      <c r="AB7" s="1" t="s">
        <v>251</v>
      </c>
      <c r="AC7" s="60" t="s">
        <v>62</v>
      </c>
      <c r="AD7" t="s">
        <v>80</v>
      </c>
    </row>
    <row r="8" spans="1:32" ht="101.25" x14ac:dyDescent="0.25">
      <c r="A8" s="39" t="str">
        <f t="shared" si="0"/>
        <v>1. E.</v>
      </c>
      <c r="B8" s="39" t="str">
        <f t="shared" si="1"/>
        <v>22.11</v>
      </c>
      <c r="C8" s="1">
        <v>242</v>
      </c>
      <c r="D8" s="46">
        <v>43770</v>
      </c>
      <c r="E8" s="1" t="s">
        <v>984</v>
      </c>
      <c r="F8" s="1" t="s">
        <v>220</v>
      </c>
      <c r="G8" s="1" t="s">
        <v>985</v>
      </c>
      <c r="H8" s="1" t="s">
        <v>103</v>
      </c>
      <c r="I8" s="1" t="s">
        <v>74</v>
      </c>
      <c r="J8" s="1" t="s">
        <v>84</v>
      </c>
      <c r="K8" s="1" t="s">
        <v>85</v>
      </c>
      <c r="L8" s="1" t="s">
        <v>195</v>
      </c>
      <c r="M8" s="52"/>
      <c r="N8" s="1" t="s">
        <v>106</v>
      </c>
      <c r="O8" s="1" t="s">
        <v>106</v>
      </c>
      <c r="P8" s="1" t="s">
        <v>103</v>
      </c>
      <c r="Q8" s="47">
        <v>43770</v>
      </c>
      <c r="R8" s="46">
        <v>43791</v>
      </c>
      <c r="S8" s="46">
        <v>43770</v>
      </c>
      <c r="T8" s="48">
        <v>21</v>
      </c>
      <c r="U8" s="49">
        <v>0</v>
      </c>
      <c r="V8" s="50"/>
      <c r="W8" s="1" t="s">
        <v>215</v>
      </c>
      <c r="X8" s="1" t="s">
        <v>172</v>
      </c>
      <c r="Y8" s="1" t="s">
        <v>986</v>
      </c>
      <c r="Z8" s="1"/>
      <c r="AA8" s="1" t="s">
        <v>103</v>
      </c>
      <c r="AB8" s="1" t="s">
        <v>389</v>
      </c>
    </row>
    <row r="9" spans="1:32" ht="67.5" x14ac:dyDescent="0.25">
      <c r="A9" s="39" t="str">
        <f t="shared" si="0"/>
        <v>3. J.</v>
      </c>
      <c r="B9" s="39" t="str">
        <f t="shared" si="1"/>
        <v>26.11</v>
      </c>
      <c r="C9" s="1">
        <v>243</v>
      </c>
      <c r="D9" s="46">
        <v>43774</v>
      </c>
      <c r="E9" s="1" t="s">
        <v>987</v>
      </c>
      <c r="F9" s="1" t="s">
        <v>220</v>
      </c>
      <c r="G9" s="1" t="s">
        <v>449</v>
      </c>
      <c r="H9" s="1" t="s">
        <v>103</v>
      </c>
      <c r="I9" s="1" t="s">
        <v>74</v>
      </c>
      <c r="J9" s="1" t="s">
        <v>165</v>
      </c>
      <c r="K9" s="1" t="s">
        <v>164</v>
      </c>
      <c r="L9" s="1" t="s">
        <v>196</v>
      </c>
      <c r="M9" s="52"/>
      <c r="N9" s="1" t="s">
        <v>106</v>
      </c>
      <c r="O9" s="1" t="s">
        <v>106</v>
      </c>
      <c r="P9" s="1" t="s">
        <v>103</v>
      </c>
      <c r="Q9" s="47">
        <v>43774</v>
      </c>
      <c r="R9" s="46">
        <v>43795</v>
      </c>
      <c r="S9" s="46">
        <v>43774</v>
      </c>
      <c r="T9" s="48">
        <v>21</v>
      </c>
      <c r="U9" s="49">
        <v>0</v>
      </c>
      <c r="V9" s="50"/>
      <c r="W9" s="1" t="s">
        <v>215</v>
      </c>
      <c r="X9" s="1" t="s">
        <v>172</v>
      </c>
      <c r="Y9" s="1" t="s">
        <v>988</v>
      </c>
      <c r="Z9" s="1" t="s">
        <v>140</v>
      </c>
      <c r="AA9" s="1" t="s">
        <v>103</v>
      </c>
      <c r="AB9" s="1" t="s">
        <v>251</v>
      </c>
      <c r="AC9" s="60" t="s">
        <v>644</v>
      </c>
      <c r="AD9" s="60" t="s">
        <v>194</v>
      </c>
    </row>
    <row r="10" spans="1:32" ht="236.25" x14ac:dyDescent="0.25">
      <c r="A10" s="39" t="str">
        <f t="shared" si="0"/>
        <v>2. I.</v>
      </c>
      <c r="B10" s="39" t="str">
        <f t="shared" si="1"/>
        <v>26.11</v>
      </c>
      <c r="C10" s="1">
        <v>244</v>
      </c>
      <c r="D10" s="46">
        <v>43774</v>
      </c>
      <c r="E10" s="52" t="s">
        <v>217</v>
      </c>
      <c r="F10" s="1" t="s">
        <v>218</v>
      </c>
      <c r="G10" s="1" t="s">
        <v>222</v>
      </c>
      <c r="H10" s="1">
        <v>1</v>
      </c>
      <c r="I10" s="1" t="s">
        <v>74</v>
      </c>
      <c r="J10" s="1" t="s">
        <v>75</v>
      </c>
      <c r="K10" s="1" t="s">
        <v>76</v>
      </c>
      <c r="L10" s="1" t="s">
        <v>227</v>
      </c>
      <c r="M10" s="52"/>
      <c r="N10" s="1" t="s">
        <v>106</v>
      </c>
      <c r="O10" s="1" t="s">
        <v>106</v>
      </c>
      <c r="P10" s="1" t="s">
        <v>103</v>
      </c>
      <c r="Q10" s="47">
        <v>43774</v>
      </c>
      <c r="R10" s="46">
        <v>43795</v>
      </c>
      <c r="S10" s="46">
        <v>43774</v>
      </c>
      <c r="T10" s="48">
        <v>21</v>
      </c>
      <c r="U10" s="49">
        <v>0</v>
      </c>
      <c r="V10" s="50"/>
      <c r="W10" s="1" t="s">
        <v>215</v>
      </c>
      <c r="X10" s="1" t="s">
        <v>172</v>
      </c>
      <c r="Y10" s="1" t="s">
        <v>989</v>
      </c>
      <c r="Z10" s="1"/>
      <c r="AA10" s="1" t="s">
        <v>103</v>
      </c>
      <c r="AB10" s="1" t="s">
        <v>256</v>
      </c>
      <c r="AC10" s="60" t="s">
        <v>191</v>
      </c>
      <c r="AD10" t="s">
        <v>81</v>
      </c>
      <c r="AE10" t="s">
        <v>526</v>
      </c>
      <c r="AF10" t="s">
        <v>193</v>
      </c>
    </row>
    <row r="11" spans="1:32" ht="135" x14ac:dyDescent="0.25">
      <c r="A11" s="39" t="str">
        <f t="shared" si="0"/>
        <v>6. Y.</v>
      </c>
      <c r="B11" s="39" t="str">
        <f t="shared" si="1"/>
        <v>26.11</v>
      </c>
      <c r="C11" s="1">
        <v>245</v>
      </c>
      <c r="D11" s="46">
        <v>43774</v>
      </c>
      <c r="E11" s="52" t="s">
        <v>217</v>
      </c>
      <c r="F11" s="1" t="s">
        <v>218</v>
      </c>
      <c r="G11" s="1" t="s">
        <v>222</v>
      </c>
      <c r="H11" s="1" t="s">
        <v>103</v>
      </c>
      <c r="I11" s="1" t="s">
        <v>74</v>
      </c>
      <c r="J11" s="1" t="s">
        <v>92</v>
      </c>
      <c r="K11" s="1" t="s">
        <v>169</v>
      </c>
      <c r="L11" s="1" t="s">
        <v>209</v>
      </c>
      <c r="M11" s="52"/>
      <c r="N11" s="1" t="s">
        <v>106</v>
      </c>
      <c r="O11" s="1" t="s">
        <v>106</v>
      </c>
      <c r="P11" s="1" t="s">
        <v>103</v>
      </c>
      <c r="Q11" s="47">
        <v>43774</v>
      </c>
      <c r="R11" s="46">
        <v>43795</v>
      </c>
      <c r="S11" s="46">
        <v>43774</v>
      </c>
      <c r="T11" s="48">
        <v>21</v>
      </c>
      <c r="U11" s="49">
        <v>0</v>
      </c>
      <c r="V11" s="50"/>
      <c r="W11" s="1" t="s">
        <v>215</v>
      </c>
      <c r="X11" s="1" t="s">
        <v>447</v>
      </c>
      <c r="Y11" s="1" t="s">
        <v>448</v>
      </c>
      <c r="Z11" s="1"/>
      <c r="AA11" s="1" t="s">
        <v>103</v>
      </c>
      <c r="AB11" s="1" t="s">
        <v>392</v>
      </c>
      <c r="AC11" s="37" t="s">
        <v>474</v>
      </c>
      <c r="AD11" s="36">
        <v>1</v>
      </c>
      <c r="AE11" s="36"/>
      <c r="AF11" s="36">
        <v>1</v>
      </c>
    </row>
    <row r="12" spans="1:32" ht="146.25" x14ac:dyDescent="0.25">
      <c r="A12" s="39" t="str">
        <f t="shared" si="0"/>
        <v>6. Y.</v>
      </c>
      <c r="B12" s="39" t="str">
        <f t="shared" si="1"/>
        <v>26.11</v>
      </c>
      <c r="C12" s="1">
        <v>246</v>
      </c>
      <c r="D12" s="46">
        <v>43774</v>
      </c>
      <c r="E12" s="52" t="s">
        <v>217</v>
      </c>
      <c r="F12" s="1" t="s">
        <v>218</v>
      </c>
      <c r="G12" s="1" t="s">
        <v>222</v>
      </c>
      <c r="H12" s="1" t="s">
        <v>103</v>
      </c>
      <c r="I12" s="1" t="s">
        <v>74</v>
      </c>
      <c r="J12" s="1" t="s">
        <v>92</v>
      </c>
      <c r="K12" s="1" t="s">
        <v>169</v>
      </c>
      <c r="L12" s="1" t="s">
        <v>209</v>
      </c>
      <c r="M12" s="52"/>
      <c r="N12" s="1" t="s">
        <v>106</v>
      </c>
      <c r="O12" s="1" t="s">
        <v>106</v>
      </c>
      <c r="P12" s="1" t="s">
        <v>103</v>
      </c>
      <c r="Q12" s="47">
        <v>43774</v>
      </c>
      <c r="R12" s="46">
        <v>43795</v>
      </c>
      <c r="S12" s="46">
        <v>43774</v>
      </c>
      <c r="T12" s="48">
        <v>21</v>
      </c>
      <c r="U12" s="49">
        <v>0</v>
      </c>
      <c r="V12" s="50"/>
      <c r="W12" s="1" t="s">
        <v>215</v>
      </c>
      <c r="X12" s="1" t="s">
        <v>223</v>
      </c>
      <c r="Y12" s="1" t="s">
        <v>225</v>
      </c>
      <c r="Z12" s="1"/>
      <c r="AA12" s="1" t="s">
        <v>103</v>
      </c>
      <c r="AB12" s="1" t="s">
        <v>392</v>
      </c>
      <c r="AC12" s="37" t="s">
        <v>352</v>
      </c>
      <c r="AD12" s="36">
        <v>1</v>
      </c>
      <c r="AE12" s="36"/>
      <c r="AF12" s="36">
        <v>1</v>
      </c>
    </row>
    <row r="13" spans="1:32" ht="146.25" x14ac:dyDescent="0.25">
      <c r="A13" s="39" t="str">
        <f t="shared" si="0"/>
        <v>6. N.</v>
      </c>
      <c r="B13" s="39" t="str">
        <f t="shared" si="1"/>
        <v>27.11</v>
      </c>
      <c r="C13" s="1">
        <v>247</v>
      </c>
      <c r="D13" s="46">
        <v>43775</v>
      </c>
      <c r="E13" s="52" t="s">
        <v>217</v>
      </c>
      <c r="F13" s="1" t="s">
        <v>218</v>
      </c>
      <c r="G13" s="1" t="s">
        <v>222</v>
      </c>
      <c r="H13" s="1" t="s">
        <v>103</v>
      </c>
      <c r="I13" s="1" t="s">
        <v>74</v>
      </c>
      <c r="J13" s="1" t="s">
        <v>92</v>
      </c>
      <c r="K13" s="1" t="s">
        <v>169</v>
      </c>
      <c r="L13" s="1" t="s">
        <v>233</v>
      </c>
      <c r="M13" s="52"/>
      <c r="N13" s="1" t="s">
        <v>106</v>
      </c>
      <c r="O13" s="1" t="s">
        <v>106</v>
      </c>
      <c r="P13" s="1" t="s">
        <v>103</v>
      </c>
      <c r="Q13" s="47">
        <v>43775</v>
      </c>
      <c r="R13" s="46">
        <v>43796</v>
      </c>
      <c r="S13" s="46">
        <v>43775</v>
      </c>
      <c r="T13" s="48">
        <v>21</v>
      </c>
      <c r="U13" s="49">
        <v>0</v>
      </c>
      <c r="V13" s="50"/>
      <c r="W13" s="1" t="s">
        <v>215</v>
      </c>
      <c r="X13" s="1" t="s">
        <v>990</v>
      </c>
      <c r="Y13" s="1" t="s">
        <v>991</v>
      </c>
      <c r="Z13" s="1"/>
      <c r="AA13" s="1" t="s">
        <v>103</v>
      </c>
      <c r="AB13" s="1" t="s">
        <v>392</v>
      </c>
      <c r="AC13" s="37" t="s">
        <v>368</v>
      </c>
      <c r="AD13" s="36">
        <v>1</v>
      </c>
      <c r="AE13" s="36">
        <v>1</v>
      </c>
      <c r="AF13" s="36">
        <v>2</v>
      </c>
    </row>
    <row r="14" spans="1:32" ht="180" hidden="1" x14ac:dyDescent="0.25">
      <c r="A14" s="39" t="str">
        <f t="shared" si="0"/>
        <v>2. B.</v>
      </c>
      <c r="B14" s="39" t="str">
        <f t="shared" si="1"/>
        <v>27.11</v>
      </c>
      <c r="C14" s="1">
        <v>248</v>
      </c>
      <c r="D14" s="46">
        <v>43775</v>
      </c>
      <c r="E14" s="52" t="s">
        <v>217</v>
      </c>
      <c r="F14" s="1" t="s">
        <v>218</v>
      </c>
      <c r="G14" s="1" t="s">
        <v>222</v>
      </c>
      <c r="H14" s="1">
        <v>63</v>
      </c>
      <c r="I14" s="1" t="s">
        <v>162</v>
      </c>
      <c r="J14" s="1" t="s">
        <v>75</v>
      </c>
      <c r="K14" s="1" t="s">
        <v>76</v>
      </c>
      <c r="L14" s="1" t="s">
        <v>385</v>
      </c>
      <c r="M14" s="52" t="s">
        <v>368</v>
      </c>
      <c r="N14" s="1" t="s">
        <v>80</v>
      </c>
      <c r="O14" s="1" t="s">
        <v>80</v>
      </c>
      <c r="P14" s="1" t="s">
        <v>992</v>
      </c>
      <c r="Q14" s="47">
        <v>43775</v>
      </c>
      <c r="R14" s="46">
        <v>43796</v>
      </c>
      <c r="S14" s="46"/>
      <c r="T14" s="48">
        <v>21</v>
      </c>
      <c r="U14" s="49">
        <v>-43775</v>
      </c>
      <c r="V14" s="50" t="s">
        <v>526</v>
      </c>
      <c r="W14" s="1" t="s">
        <v>215</v>
      </c>
      <c r="X14" s="1" t="s">
        <v>172</v>
      </c>
      <c r="Y14" s="1" t="s">
        <v>993</v>
      </c>
      <c r="Z14" s="1"/>
      <c r="AA14" s="1" t="s">
        <v>103</v>
      </c>
      <c r="AB14" s="1" t="s">
        <v>392</v>
      </c>
      <c r="AC14" s="37" t="s">
        <v>353</v>
      </c>
      <c r="AD14" s="36">
        <v>1</v>
      </c>
      <c r="AE14" s="36"/>
      <c r="AF14" s="36">
        <v>1</v>
      </c>
    </row>
    <row r="15" spans="1:32" ht="157.5" x14ac:dyDescent="0.25">
      <c r="A15" s="39" t="str">
        <f t="shared" si="0"/>
        <v>2. J.</v>
      </c>
      <c r="B15" s="39" t="str">
        <f t="shared" si="1"/>
        <v>28.11</v>
      </c>
      <c r="C15" s="1">
        <v>249</v>
      </c>
      <c r="D15" s="46">
        <v>43776</v>
      </c>
      <c r="E15" s="1" t="s">
        <v>523</v>
      </c>
      <c r="F15" s="1" t="s">
        <v>218</v>
      </c>
      <c r="G15" s="1" t="s">
        <v>222</v>
      </c>
      <c r="H15" s="1" t="s">
        <v>103</v>
      </c>
      <c r="I15" s="1" t="s">
        <v>74</v>
      </c>
      <c r="J15" s="1" t="s">
        <v>75</v>
      </c>
      <c r="K15" s="1" t="s">
        <v>86</v>
      </c>
      <c r="L15" s="1" t="s">
        <v>196</v>
      </c>
      <c r="M15" s="52"/>
      <c r="N15" s="1" t="s">
        <v>106</v>
      </c>
      <c r="O15" s="1" t="s">
        <v>106</v>
      </c>
      <c r="P15" s="1" t="s">
        <v>103</v>
      </c>
      <c r="Q15" s="47">
        <v>43776</v>
      </c>
      <c r="R15" s="46">
        <v>43797</v>
      </c>
      <c r="S15" s="46">
        <v>43776</v>
      </c>
      <c r="T15" s="48">
        <v>21</v>
      </c>
      <c r="U15" s="49">
        <v>0</v>
      </c>
      <c r="V15" s="50"/>
      <c r="W15" s="1" t="s">
        <v>215</v>
      </c>
      <c r="X15" s="1" t="s">
        <v>172</v>
      </c>
      <c r="Y15" s="1" t="s">
        <v>994</v>
      </c>
      <c r="Z15" s="1" t="s">
        <v>136</v>
      </c>
      <c r="AA15" s="1" t="s">
        <v>103</v>
      </c>
      <c r="AB15" s="1" t="s">
        <v>256</v>
      </c>
      <c r="AC15" s="37" t="s">
        <v>192</v>
      </c>
      <c r="AD15" s="36">
        <v>1</v>
      </c>
      <c r="AE15" s="36"/>
      <c r="AF15" s="36">
        <v>1</v>
      </c>
    </row>
    <row r="16" spans="1:32" ht="292.5" x14ac:dyDescent="0.25">
      <c r="A16" s="39" t="str">
        <f t="shared" si="0"/>
        <v>2. J.</v>
      </c>
      <c r="B16" s="39" t="str">
        <f t="shared" si="1"/>
        <v>28.11</v>
      </c>
      <c r="C16" s="1">
        <v>250</v>
      </c>
      <c r="D16" s="46">
        <v>43776</v>
      </c>
      <c r="E16" s="1" t="s">
        <v>523</v>
      </c>
      <c r="F16" s="1" t="s">
        <v>218</v>
      </c>
      <c r="G16" s="1" t="s">
        <v>222</v>
      </c>
      <c r="H16" s="1" t="s">
        <v>103</v>
      </c>
      <c r="I16" s="1" t="s">
        <v>74</v>
      </c>
      <c r="J16" s="1" t="s">
        <v>75</v>
      </c>
      <c r="K16" s="1" t="s">
        <v>86</v>
      </c>
      <c r="L16" s="1" t="s">
        <v>196</v>
      </c>
      <c r="M16" s="52"/>
      <c r="N16" s="1" t="s">
        <v>106</v>
      </c>
      <c r="O16" s="1" t="s">
        <v>106</v>
      </c>
      <c r="P16" s="1" t="s">
        <v>103</v>
      </c>
      <c r="Q16" s="47">
        <v>43776</v>
      </c>
      <c r="R16" s="46">
        <v>43797</v>
      </c>
      <c r="S16" s="46">
        <v>43776</v>
      </c>
      <c r="T16" s="48">
        <v>21</v>
      </c>
      <c r="U16" s="49">
        <v>0</v>
      </c>
      <c r="V16" s="50"/>
      <c r="W16" s="1" t="s">
        <v>215</v>
      </c>
      <c r="X16" s="1" t="s">
        <v>172</v>
      </c>
      <c r="Y16" s="1" t="s">
        <v>995</v>
      </c>
      <c r="Z16" s="1" t="s">
        <v>159</v>
      </c>
      <c r="AA16" s="1" t="s">
        <v>103</v>
      </c>
      <c r="AB16" s="1" t="s">
        <v>256</v>
      </c>
      <c r="AC16" s="37" t="s">
        <v>193</v>
      </c>
      <c r="AD16" s="36">
        <v>5</v>
      </c>
      <c r="AE16" s="36">
        <v>1</v>
      </c>
      <c r="AF16" s="36">
        <v>6</v>
      </c>
    </row>
    <row r="17" spans="1:28" ht="225" x14ac:dyDescent="0.25">
      <c r="A17" s="39" t="str">
        <f t="shared" si="0"/>
        <v>4. L.</v>
      </c>
      <c r="B17" s="39" t="str">
        <f t="shared" si="1"/>
        <v>28.11</v>
      </c>
      <c r="C17" s="1">
        <v>251</v>
      </c>
      <c r="D17" s="46">
        <v>43776</v>
      </c>
      <c r="E17" s="1" t="s">
        <v>996</v>
      </c>
      <c r="F17" s="1" t="s">
        <v>213</v>
      </c>
      <c r="G17" s="1" t="s">
        <v>997</v>
      </c>
      <c r="H17" s="1" t="s">
        <v>103</v>
      </c>
      <c r="I17" s="1" t="s">
        <v>74</v>
      </c>
      <c r="J17" s="1" t="s">
        <v>165</v>
      </c>
      <c r="K17" s="1" t="s">
        <v>105</v>
      </c>
      <c r="L17" s="1" t="s">
        <v>202</v>
      </c>
      <c r="M17" s="52" t="s">
        <v>352</v>
      </c>
      <c r="N17" s="1" t="s">
        <v>80</v>
      </c>
      <c r="O17" s="1" t="s">
        <v>80</v>
      </c>
      <c r="P17" s="1" t="s">
        <v>998</v>
      </c>
      <c r="Q17" s="47">
        <v>43776</v>
      </c>
      <c r="R17" s="46">
        <v>43797</v>
      </c>
      <c r="S17" s="46">
        <v>43795</v>
      </c>
      <c r="T17" s="48">
        <v>21</v>
      </c>
      <c r="U17" s="49">
        <v>19</v>
      </c>
      <c r="V17" s="50" t="s">
        <v>81</v>
      </c>
      <c r="W17" s="1" t="s">
        <v>215</v>
      </c>
      <c r="X17" s="1" t="s">
        <v>172</v>
      </c>
      <c r="Y17" s="1" t="s">
        <v>999</v>
      </c>
      <c r="Z17" s="1"/>
      <c r="AA17" s="1" t="s">
        <v>318</v>
      </c>
      <c r="AB17" s="1" t="s">
        <v>256</v>
      </c>
    </row>
    <row r="18" spans="1:28" ht="123.75" x14ac:dyDescent="0.25">
      <c r="A18" s="39" t="str">
        <f t="shared" si="0"/>
        <v>2. I.</v>
      </c>
      <c r="B18" s="39" t="str">
        <f t="shared" si="1"/>
        <v>29.11</v>
      </c>
      <c r="C18" s="1">
        <v>252</v>
      </c>
      <c r="D18" s="46">
        <v>43777</v>
      </c>
      <c r="E18" s="1" t="s">
        <v>1000</v>
      </c>
      <c r="F18" s="1" t="s">
        <v>220</v>
      </c>
      <c r="G18" s="1" t="s">
        <v>1001</v>
      </c>
      <c r="H18" s="1">
        <v>5</v>
      </c>
      <c r="I18" s="1" t="s">
        <v>74</v>
      </c>
      <c r="J18" s="1" t="s">
        <v>75</v>
      </c>
      <c r="K18" s="1" t="s">
        <v>76</v>
      </c>
      <c r="L18" s="1" t="s">
        <v>227</v>
      </c>
      <c r="M18" s="52"/>
      <c r="N18" s="1" t="s">
        <v>106</v>
      </c>
      <c r="O18" s="1" t="s">
        <v>106</v>
      </c>
      <c r="P18" s="1" t="s">
        <v>103</v>
      </c>
      <c r="Q18" s="47">
        <v>43777</v>
      </c>
      <c r="R18" s="46">
        <v>43798</v>
      </c>
      <c r="S18" s="46">
        <v>43777</v>
      </c>
      <c r="T18" s="48">
        <v>21</v>
      </c>
      <c r="U18" s="49">
        <v>0</v>
      </c>
      <c r="V18" s="50"/>
      <c r="W18" s="1" t="s">
        <v>215</v>
      </c>
      <c r="X18" s="1" t="s">
        <v>172</v>
      </c>
      <c r="Y18" s="1" t="s">
        <v>1002</v>
      </c>
      <c r="Z18" s="1"/>
      <c r="AA18" s="1" t="s">
        <v>318</v>
      </c>
      <c r="AB18" s="1" t="s">
        <v>392</v>
      </c>
    </row>
    <row r="19" spans="1:28" ht="101.25" x14ac:dyDescent="0.25">
      <c r="A19" s="39" t="str">
        <f t="shared" si="0"/>
        <v>1. E.</v>
      </c>
      <c r="B19" s="39" t="str">
        <f t="shared" si="1"/>
        <v>29.11</v>
      </c>
      <c r="C19" s="1">
        <v>253</v>
      </c>
      <c r="D19" s="46">
        <v>43777</v>
      </c>
      <c r="E19" s="1" t="s">
        <v>1003</v>
      </c>
      <c r="F19" s="1" t="s">
        <v>94</v>
      </c>
      <c r="G19" s="1" t="s">
        <v>1004</v>
      </c>
      <c r="H19" s="1" t="s">
        <v>318</v>
      </c>
      <c r="I19" s="1" t="s">
        <v>74</v>
      </c>
      <c r="J19" s="1" t="s">
        <v>84</v>
      </c>
      <c r="K19" s="1" t="s">
        <v>85</v>
      </c>
      <c r="L19" s="1" t="s">
        <v>195</v>
      </c>
      <c r="M19" s="52"/>
      <c r="N19" s="1" t="s">
        <v>106</v>
      </c>
      <c r="O19" s="1" t="s">
        <v>106</v>
      </c>
      <c r="P19" s="1" t="s">
        <v>103</v>
      </c>
      <c r="Q19" s="47">
        <v>43777</v>
      </c>
      <c r="R19" s="46">
        <v>43798</v>
      </c>
      <c r="S19" s="46">
        <v>43777</v>
      </c>
      <c r="T19" s="48">
        <v>21</v>
      </c>
      <c r="U19" s="49">
        <v>0</v>
      </c>
      <c r="V19" s="50"/>
      <c r="W19" s="1" t="s">
        <v>215</v>
      </c>
      <c r="X19" s="1" t="s">
        <v>172</v>
      </c>
      <c r="Y19" s="1" t="s">
        <v>986</v>
      </c>
      <c r="Z19" s="1"/>
      <c r="AA19" s="1" t="s">
        <v>318</v>
      </c>
      <c r="AB19" s="1" t="s">
        <v>392</v>
      </c>
    </row>
    <row r="20" spans="1:28" ht="135" x14ac:dyDescent="0.25">
      <c r="A20" s="39" t="str">
        <f t="shared" si="0"/>
        <v>6. R.</v>
      </c>
      <c r="B20" s="39" t="str">
        <f t="shared" si="1"/>
        <v>3.12</v>
      </c>
      <c r="C20" s="1">
        <v>254</v>
      </c>
      <c r="D20" s="46">
        <v>43781</v>
      </c>
      <c r="E20" s="52" t="s">
        <v>217</v>
      </c>
      <c r="F20" s="1" t="s">
        <v>218</v>
      </c>
      <c r="G20" s="1" t="s">
        <v>222</v>
      </c>
      <c r="H20" s="1" t="s">
        <v>103</v>
      </c>
      <c r="I20" s="1" t="s">
        <v>74</v>
      </c>
      <c r="J20" s="1" t="s">
        <v>92</v>
      </c>
      <c r="K20" s="1" t="s">
        <v>169</v>
      </c>
      <c r="L20" s="1" t="s">
        <v>199</v>
      </c>
      <c r="M20" s="52"/>
      <c r="N20" s="1" t="s">
        <v>106</v>
      </c>
      <c r="O20" s="1" t="s">
        <v>106</v>
      </c>
      <c r="P20" s="1" t="s">
        <v>103</v>
      </c>
      <c r="Q20" s="47">
        <v>43781</v>
      </c>
      <c r="R20" s="46">
        <v>43802</v>
      </c>
      <c r="S20" s="46">
        <v>43781</v>
      </c>
      <c r="T20" s="48">
        <v>21</v>
      </c>
      <c r="U20" s="49">
        <v>0</v>
      </c>
      <c r="V20" s="50"/>
      <c r="W20" s="1" t="s">
        <v>215</v>
      </c>
      <c r="X20" s="1" t="s">
        <v>447</v>
      </c>
      <c r="Y20" s="1" t="s">
        <v>448</v>
      </c>
      <c r="Z20" s="1"/>
      <c r="AA20" s="1" t="s">
        <v>103</v>
      </c>
      <c r="AB20" s="1" t="s">
        <v>392</v>
      </c>
    </row>
    <row r="21" spans="1:28" ht="146.25" x14ac:dyDescent="0.25">
      <c r="A21" s="39" t="str">
        <f t="shared" si="0"/>
        <v>6. O.</v>
      </c>
      <c r="B21" s="39" t="str">
        <f t="shared" si="1"/>
        <v>3.12</v>
      </c>
      <c r="C21" s="1">
        <v>255</v>
      </c>
      <c r="D21" s="46">
        <v>43781</v>
      </c>
      <c r="E21" s="52" t="s">
        <v>217</v>
      </c>
      <c r="F21" s="1" t="s">
        <v>218</v>
      </c>
      <c r="G21" s="1" t="s">
        <v>222</v>
      </c>
      <c r="H21" s="1" t="s">
        <v>103</v>
      </c>
      <c r="I21" s="1" t="s">
        <v>74</v>
      </c>
      <c r="J21" s="1" t="s">
        <v>92</v>
      </c>
      <c r="K21" s="1" t="s">
        <v>169</v>
      </c>
      <c r="L21" s="1" t="s">
        <v>200</v>
      </c>
      <c r="M21" s="52"/>
      <c r="N21" s="1" t="s">
        <v>106</v>
      </c>
      <c r="O21" s="1" t="s">
        <v>106</v>
      </c>
      <c r="P21" s="1" t="s">
        <v>103</v>
      </c>
      <c r="Q21" s="47">
        <v>43781</v>
      </c>
      <c r="R21" s="46">
        <v>43802</v>
      </c>
      <c r="S21" s="46">
        <v>43781</v>
      </c>
      <c r="T21" s="48">
        <v>21</v>
      </c>
      <c r="U21" s="49">
        <v>0</v>
      </c>
      <c r="V21" s="50"/>
      <c r="W21" s="1" t="s">
        <v>215</v>
      </c>
      <c r="X21" s="1" t="s">
        <v>223</v>
      </c>
      <c r="Y21" s="1" t="s">
        <v>225</v>
      </c>
      <c r="Z21" s="1"/>
      <c r="AA21" s="1" t="s">
        <v>103</v>
      </c>
      <c r="AB21" s="1" t="s">
        <v>392</v>
      </c>
    </row>
    <row r="22" spans="1:28" ht="146.25" x14ac:dyDescent="0.25">
      <c r="A22" s="39" t="str">
        <f t="shared" si="0"/>
        <v>1. D.</v>
      </c>
      <c r="B22" s="39" t="str">
        <f t="shared" si="1"/>
        <v>3.12</v>
      </c>
      <c r="C22" s="1">
        <v>256</v>
      </c>
      <c r="D22" s="46">
        <v>43781</v>
      </c>
      <c r="E22" s="1" t="s">
        <v>1005</v>
      </c>
      <c r="F22" s="1" t="s">
        <v>220</v>
      </c>
      <c r="G22" s="1" t="s">
        <v>1006</v>
      </c>
      <c r="H22" s="1">
        <v>29</v>
      </c>
      <c r="I22" s="1" t="s">
        <v>153</v>
      </c>
      <c r="J22" s="1" t="s">
        <v>84</v>
      </c>
      <c r="K22" s="1" t="s">
        <v>85</v>
      </c>
      <c r="L22" s="1" t="s">
        <v>197</v>
      </c>
      <c r="M22" s="52"/>
      <c r="N22" s="1" t="s">
        <v>106</v>
      </c>
      <c r="O22" s="1" t="s">
        <v>106</v>
      </c>
      <c r="P22" s="1" t="s">
        <v>103</v>
      </c>
      <c r="Q22" s="47">
        <v>43781</v>
      </c>
      <c r="R22" s="46">
        <v>43802</v>
      </c>
      <c r="S22" s="46">
        <v>43781</v>
      </c>
      <c r="T22" s="48">
        <v>21</v>
      </c>
      <c r="U22" s="49">
        <v>0</v>
      </c>
      <c r="V22" s="50"/>
      <c r="W22" s="1" t="s">
        <v>1007</v>
      </c>
      <c r="X22" s="1" t="s">
        <v>172</v>
      </c>
      <c r="Y22" s="1" t="s">
        <v>1008</v>
      </c>
      <c r="Z22" s="1"/>
      <c r="AA22" s="1" t="s">
        <v>103</v>
      </c>
      <c r="AB22" s="1" t="s">
        <v>251</v>
      </c>
    </row>
    <row r="23" spans="1:28" ht="191.25" x14ac:dyDescent="0.25">
      <c r="A23" s="39" t="str">
        <f t="shared" si="0"/>
        <v>1. D.</v>
      </c>
      <c r="B23" s="39" t="str">
        <f t="shared" si="1"/>
        <v>3.12</v>
      </c>
      <c r="C23" s="1">
        <v>257</v>
      </c>
      <c r="D23" s="46">
        <v>43781</v>
      </c>
      <c r="E23" s="1" t="s">
        <v>1005</v>
      </c>
      <c r="F23" s="1" t="s">
        <v>220</v>
      </c>
      <c r="G23" s="1" t="s">
        <v>221</v>
      </c>
      <c r="H23" s="1">
        <v>30</v>
      </c>
      <c r="I23" s="1" t="s">
        <v>153</v>
      </c>
      <c r="J23" s="1" t="s">
        <v>84</v>
      </c>
      <c r="K23" s="1" t="s">
        <v>85</v>
      </c>
      <c r="L23" s="1" t="s">
        <v>197</v>
      </c>
      <c r="M23" s="52"/>
      <c r="N23" s="1" t="s">
        <v>106</v>
      </c>
      <c r="O23" s="1" t="s">
        <v>106</v>
      </c>
      <c r="P23" s="1" t="s">
        <v>103</v>
      </c>
      <c r="Q23" s="47">
        <v>43781</v>
      </c>
      <c r="R23" s="46">
        <v>43802</v>
      </c>
      <c r="S23" s="46">
        <v>43781</v>
      </c>
      <c r="T23" s="48">
        <v>21</v>
      </c>
      <c r="U23" s="49">
        <v>0</v>
      </c>
      <c r="V23" s="50"/>
      <c r="W23" s="1" t="s">
        <v>215</v>
      </c>
      <c r="X23" s="1" t="s">
        <v>172</v>
      </c>
      <c r="Y23" s="1" t="s">
        <v>1009</v>
      </c>
      <c r="Z23" s="1"/>
      <c r="AA23" s="1" t="s">
        <v>103</v>
      </c>
      <c r="AB23" s="1" t="s">
        <v>251</v>
      </c>
    </row>
    <row r="24" spans="1:28" ht="191.25" x14ac:dyDescent="0.25">
      <c r="A24" s="39" t="str">
        <f t="shared" si="0"/>
        <v>1. D.</v>
      </c>
      <c r="B24" s="39" t="str">
        <f t="shared" si="1"/>
        <v>3.12</v>
      </c>
      <c r="C24" s="1">
        <v>258</v>
      </c>
      <c r="D24" s="46">
        <v>43781</v>
      </c>
      <c r="E24" s="1" t="s">
        <v>1005</v>
      </c>
      <c r="F24" s="1" t="s">
        <v>220</v>
      </c>
      <c r="G24" s="1" t="s">
        <v>221</v>
      </c>
      <c r="H24" s="1">
        <v>29</v>
      </c>
      <c r="I24" s="1" t="s">
        <v>153</v>
      </c>
      <c r="J24" s="1" t="s">
        <v>84</v>
      </c>
      <c r="K24" s="1" t="s">
        <v>85</v>
      </c>
      <c r="L24" s="1" t="s">
        <v>197</v>
      </c>
      <c r="M24" s="52"/>
      <c r="N24" s="1" t="s">
        <v>106</v>
      </c>
      <c r="O24" s="1" t="s">
        <v>106</v>
      </c>
      <c r="P24" s="1" t="s">
        <v>103</v>
      </c>
      <c r="Q24" s="47">
        <v>43781</v>
      </c>
      <c r="R24" s="46">
        <v>43802</v>
      </c>
      <c r="S24" s="46">
        <v>43781</v>
      </c>
      <c r="T24" s="48">
        <v>21</v>
      </c>
      <c r="U24" s="49">
        <v>0</v>
      </c>
      <c r="V24" s="50"/>
      <c r="W24" s="1" t="s">
        <v>215</v>
      </c>
      <c r="X24" s="1" t="s">
        <v>172</v>
      </c>
      <c r="Y24" s="1" t="s">
        <v>1009</v>
      </c>
      <c r="Z24" s="1"/>
      <c r="AA24" s="1" t="s">
        <v>103</v>
      </c>
      <c r="AB24" s="1" t="s">
        <v>251</v>
      </c>
    </row>
    <row r="25" spans="1:28" ht="281.25" x14ac:dyDescent="0.25">
      <c r="A25" s="39" t="str">
        <f t="shared" si="0"/>
        <v>1. D.</v>
      </c>
      <c r="B25" s="39" t="str">
        <f t="shared" si="1"/>
        <v>3.12</v>
      </c>
      <c r="C25" s="1">
        <v>259</v>
      </c>
      <c r="D25" s="46">
        <v>43781</v>
      </c>
      <c r="E25" s="1" t="s">
        <v>1005</v>
      </c>
      <c r="F25" s="1" t="s">
        <v>220</v>
      </c>
      <c r="G25" s="1" t="s">
        <v>221</v>
      </c>
      <c r="H25" s="1">
        <v>11</v>
      </c>
      <c r="I25" s="1" t="s">
        <v>153</v>
      </c>
      <c r="J25" s="1" t="s">
        <v>84</v>
      </c>
      <c r="K25" s="1" t="s">
        <v>85</v>
      </c>
      <c r="L25" s="1" t="s">
        <v>197</v>
      </c>
      <c r="M25" s="52"/>
      <c r="N25" s="1" t="s">
        <v>106</v>
      </c>
      <c r="O25" s="1" t="s">
        <v>106</v>
      </c>
      <c r="P25" s="1" t="s">
        <v>103</v>
      </c>
      <c r="Q25" s="47">
        <v>43781</v>
      </c>
      <c r="R25" s="46">
        <v>43802</v>
      </c>
      <c r="S25" s="46">
        <v>43781</v>
      </c>
      <c r="T25" s="48">
        <v>21</v>
      </c>
      <c r="U25" s="49">
        <v>0</v>
      </c>
      <c r="V25" s="50"/>
      <c r="W25" s="1" t="s">
        <v>215</v>
      </c>
      <c r="X25" s="1" t="s">
        <v>172</v>
      </c>
      <c r="Y25" s="1" t="s">
        <v>1010</v>
      </c>
      <c r="Z25" s="1"/>
      <c r="AA25" s="1" t="s">
        <v>103</v>
      </c>
      <c r="AB25" s="1" t="s">
        <v>251</v>
      </c>
    </row>
    <row r="26" spans="1:28" ht="247.5" x14ac:dyDescent="0.25">
      <c r="A26" s="39" t="str">
        <f t="shared" si="0"/>
        <v>3. J.</v>
      </c>
      <c r="B26" s="39" t="str">
        <f t="shared" si="1"/>
        <v>4.12</v>
      </c>
      <c r="C26" s="1">
        <v>260</v>
      </c>
      <c r="D26" s="46">
        <v>43782</v>
      </c>
      <c r="E26" s="1" t="s">
        <v>1011</v>
      </c>
      <c r="F26" s="1" t="s">
        <v>213</v>
      </c>
      <c r="G26" s="1" t="s">
        <v>1012</v>
      </c>
      <c r="H26" s="1" t="s">
        <v>103</v>
      </c>
      <c r="I26" s="1" t="s">
        <v>74</v>
      </c>
      <c r="J26" s="1" t="s">
        <v>165</v>
      </c>
      <c r="K26" s="1" t="s">
        <v>174</v>
      </c>
      <c r="L26" s="1" t="s">
        <v>196</v>
      </c>
      <c r="M26" s="52"/>
      <c r="N26" s="1" t="s">
        <v>106</v>
      </c>
      <c r="O26" s="1" t="s">
        <v>106</v>
      </c>
      <c r="P26" s="1" t="s">
        <v>103</v>
      </c>
      <c r="Q26" s="47">
        <v>43782</v>
      </c>
      <c r="R26" s="46">
        <v>43803</v>
      </c>
      <c r="S26" s="46">
        <v>43782</v>
      </c>
      <c r="T26" s="48">
        <v>21</v>
      </c>
      <c r="U26" s="49">
        <v>0</v>
      </c>
      <c r="V26" s="50"/>
      <c r="W26" s="1" t="s">
        <v>215</v>
      </c>
      <c r="X26" s="1" t="s">
        <v>172</v>
      </c>
      <c r="Y26" s="1" t="s">
        <v>1013</v>
      </c>
      <c r="Z26" s="1"/>
      <c r="AA26" s="1" t="s">
        <v>103</v>
      </c>
      <c r="AB26" s="1" t="s">
        <v>251</v>
      </c>
    </row>
    <row r="27" spans="1:28" ht="225" x14ac:dyDescent="0.25">
      <c r="A27" s="39" t="str">
        <f t="shared" si="0"/>
        <v>3. J.</v>
      </c>
      <c r="B27" s="39" t="str">
        <f t="shared" si="1"/>
        <v>4.12</v>
      </c>
      <c r="C27" s="1">
        <v>261</v>
      </c>
      <c r="D27" s="46">
        <v>43782</v>
      </c>
      <c r="E27" s="1" t="s">
        <v>1014</v>
      </c>
      <c r="F27" s="1" t="s">
        <v>220</v>
      </c>
      <c r="G27" s="1" t="s">
        <v>1015</v>
      </c>
      <c r="H27" s="1" t="s">
        <v>103</v>
      </c>
      <c r="I27" s="1" t="s">
        <v>74</v>
      </c>
      <c r="J27" s="1" t="s">
        <v>165</v>
      </c>
      <c r="K27" s="1" t="s">
        <v>174</v>
      </c>
      <c r="L27" s="1" t="s">
        <v>196</v>
      </c>
      <c r="M27" s="52"/>
      <c r="N27" s="1" t="s">
        <v>106</v>
      </c>
      <c r="O27" s="1" t="s">
        <v>106</v>
      </c>
      <c r="P27" s="1" t="s">
        <v>103</v>
      </c>
      <c r="Q27" s="47">
        <v>43782</v>
      </c>
      <c r="R27" s="46">
        <v>43803</v>
      </c>
      <c r="S27" s="46">
        <v>43782</v>
      </c>
      <c r="T27" s="48">
        <v>21</v>
      </c>
      <c r="U27" s="49">
        <v>0</v>
      </c>
      <c r="V27" s="50"/>
      <c r="W27" s="1" t="s">
        <v>215</v>
      </c>
      <c r="X27" s="1" t="s">
        <v>172</v>
      </c>
      <c r="Y27" s="1" t="s">
        <v>1016</v>
      </c>
      <c r="Z27" s="1"/>
      <c r="AA27" s="1" t="s">
        <v>103</v>
      </c>
      <c r="AB27" s="1" t="s">
        <v>251</v>
      </c>
    </row>
    <row r="28" spans="1:28" ht="112.5" x14ac:dyDescent="0.25">
      <c r="A28" s="39" t="str">
        <f t="shared" si="0"/>
        <v>6. W.</v>
      </c>
      <c r="B28" s="39" t="str">
        <f t="shared" si="1"/>
        <v>5.12</v>
      </c>
      <c r="C28" s="1">
        <v>262</v>
      </c>
      <c r="D28" s="46">
        <v>43783</v>
      </c>
      <c r="E28" s="1" t="s">
        <v>1017</v>
      </c>
      <c r="F28" s="1" t="s">
        <v>186</v>
      </c>
      <c r="G28" s="1" t="s">
        <v>1018</v>
      </c>
      <c r="H28" s="1" t="s">
        <v>103</v>
      </c>
      <c r="I28" s="1" t="s">
        <v>74</v>
      </c>
      <c r="J28" s="1" t="s">
        <v>92</v>
      </c>
      <c r="K28" s="1" t="s">
        <v>169</v>
      </c>
      <c r="L28" s="1" t="s">
        <v>212</v>
      </c>
      <c r="M28" s="52"/>
      <c r="N28" s="1" t="s">
        <v>106</v>
      </c>
      <c r="O28" s="1" t="s">
        <v>106</v>
      </c>
      <c r="P28" s="1" t="s">
        <v>103</v>
      </c>
      <c r="Q28" s="47">
        <v>43783</v>
      </c>
      <c r="R28" s="46">
        <v>43804</v>
      </c>
      <c r="S28" s="46">
        <v>43783</v>
      </c>
      <c r="T28" s="48">
        <v>21</v>
      </c>
      <c r="U28" s="49">
        <v>0</v>
      </c>
      <c r="V28" s="50"/>
      <c r="W28" s="1" t="s">
        <v>1019</v>
      </c>
      <c r="X28" s="1" t="s">
        <v>1020</v>
      </c>
      <c r="Y28" s="1" t="s">
        <v>1021</v>
      </c>
      <c r="Z28" s="1"/>
      <c r="AA28" s="1" t="s">
        <v>103</v>
      </c>
      <c r="AB28" s="1" t="s">
        <v>389</v>
      </c>
    </row>
    <row r="29" spans="1:28" ht="135" x14ac:dyDescent="0.25">
      <c r="A29" s="39" t="str">
        <f t="shared" si="0"/>
        <v>3. J.</v>
      </c>
      <c r="B29" s="39" t="str">
        <f t="shared" si="1"/>
        <v>5.12</v>
      </c>
      <c r="C29" s="1">
        <v>263</v>
      </c>
      <c r="D29" s="46">
        <v>43783</v>
      </c>
      <c r="E29" s="1" t="s">
        <v>1014</v>
      </c>
      <c r="F29" s="1" t="s">
        <v>220</v>
      </c>
      <c r="G29" s="1" t="s">
        <v>1022</v>
      </c>
      <c r="H29" s="1" t="s">
        <v>103</v>
      </c>
      <c r="I29" s="1" t="s">
        <v>74</v>
      </c>
      <c r="J29" s="1" t="s">
        <v>165</v>
      </c>
      <c r="K29" s="1" t="s">
        <v>174</v>
      </c>
      <c r="L29" s="1" t="s">
        <v>196</v>
      </c>
      <c r="M29" s="52"/>
      <c r="N29" s="1" t="s">
        <v>106</v>
      </c>
      <c r="O29" s="1" t="s">
        <v>106</v>
      </c>
      <c r="P29" s="1" t="s">
        <v>103</v>
      </c>
      <c r="Q29" s="47">
        <v>43783</v>
      </c>
      <c r="R29" s="46">
        <v>43804</v>
      </c>
      <c r="S29" s="46">
        <v>43783</v>
      </c>
      <c r="T29" s="48">
        <v>21</v>
      </c>
      <c r="U29" s="49">
        <v>0</v>
      </c>
      <c r="V29" s="50"/>
      <c r="W29" s="1" t="s">
        <v>215</v>
      </c>
      <c r="X29" s="1" t="s">
        <v>172</v>
      </c>
      <c r="Y29" s="1" t="s">
        <v>1023</v>
      </c>
      <c r="Z29" s="1"/>
      <c r="AA29" s="1" t="s">
        <v>103</v>
      </c>
      <c r="AB29" s="1" t="s">
        <v>251</v>
      </c>
    </row>
    <row r="30" spans="1:28" ht="56.25" x14ac:dyDescent="0.25">
      <c r="A30" s="39" t="str">
        <f t="shared" si="0"/>
        <v>3. J.</v>
      </c>
      <c r="B30" s="39" t="str">
        <f t="shared" si="1"/>
        <v>5.12</v>
      </c>
      <c r="C30" s="1">
        <v>264</v>
      </c>
      <c r="D30" s="46">
        <v>43783</v>
      </c>
      <c r="E30" s="1" t="s">
        <v>1024</v>
      </c>
      <c r="F30" s="1" t="s">
        <v>218</v>
      </c>
      <c r="G30" s="1" t="s">
        <v>222</v>
      </c>
      <c r="H30" s="1" t="s">
        <v>103</v>
      </c>
      <c r="I30" s="1" t="s">
        <v>74</v>
      </c>
      <c r="J30" s="1" t="s">
        <v>165</v>
      </c>
      <c r="K30" s="1" t="s">
        <v>174</v>
      </c>
      <c r="L30" s="1" t="s">
        <v>196</v>
      </c>
      <c r="M30" s="52"/>
      <c r="N30" s="1" t="s">
        <v>106</v>
      </c>
      <c r="O30" s="1" t="s">
        <v>106</v>
      </c>
      <c r="P30" s="1" t="s">
        <v>106</v>
      </c>
      <c r="Q30" s="47">
        <v>43783</v>
      </c>
      <c r="R30" s="46">
        <v>43804</v>
      </c>
      <c r="S30" s="46">
        <v>43783</v>
      </c>
      <c r="T30" s="48">
        <v>21</v>
      </c>
      <c r="U30" s="49">
        <v>0</v>
      </c>
      <c r="V30" s="50"/>
      <c r="W30" s="1" t="s">
        <v>215</v>
      </c>
      <c r="X30" s="1" t="s">
        <v>172</v>
      </c>
      <c r="Y30" s="1" t="s">
        <v>1025</v>
      </c>
      <c r="Z30" s="1"/>
      <c r="AA30" s="1" t="s">
        <v>103</v>
      </c>
      <c r="AB30" s="1" t="s">
        <v>390</v>
      </c>
    </row>
    <row r="31" spans="1:28" ht="409.5" x14ac:dyDescent="0.25">
      <c r="A31" s="39" t="str">
        <f t="shared" si="0"/>
        <v>2. H.</v>
      </c>
      <c r="B31" s="39" t="str">
        <f t="shared" si="1"/>
        <v>5.12</v>
      </c>
      <c r="C31" s="1">
        <v>265</v>
      </c>
      <c r="D31" s="46">
        <v>43783</v>
      </c>
      <c r="E31" s="1" t="s">
        <v>1026</v>
      </c>
      <c r="F31" s="1" t="s">
        <v>218</v>
      </c>
      <c r="G31" s="1" t="s">
        <v>553</v>
      </c>
      <c r="H31" s="1">
        <v>30</v>
      </c>
      <c r="I31" s="1" t="s">
        <v>74</v>
      </c>
      <c r="J31" s="1" t="s">
        <v>75</v>
      </c>
      <c r="K31" s="1" t="s">
        <v>76</v>
      </c>
      <c r="L31" s="1" t="s">
        <v>208</v>
      </c>
      <c r="M31" s="52" t="s">
        <v>368</v>
      </c>
      <c r="N31" s="1" t="s">
        <v>80</v>
      </c>
      <c r="O31" s="1" t="s">
        <v>80</v>
      </c>
      <c r="P31" s="1" t="s">
        <v>1027</v>
      </c>
      <c r="Q31" s="47">
        <v>43783</v>
      </c>
      <c r="R31" s="46">
        <v>43804</v>
      </c>
      <c r="S31" s="46">
        <v>43784</v>
      </c>
      <c r="T31" s="48">
        <v>21</v>
      </c>
      <c r="U31" s="49">
        <v>1</v>
      </c>
      <c r="V31" s="50" t="s">
        <v>81</v>
      </c>
      <c r="W31" s="1" t="s">
        <v>215</v>
      </c>
      <c r="X31" s="1" t="s">
        <v>172</v>
      </c>
      <c r="Y31" s="1" t="s">
        <v>1028</v>
      </c>
      <c r="Z31" s="1"/>
      <c r="AA31" s="1" t="s">
        <v>103</v>
      </c>
      <c r="AB31" s="1" t="s">
        <v>392</v>
      </c>
    </row>
    <row r="32" spans="1:28" ht="393.75" x14ac:dyDescent="0.25">
      <c r="A32" s="39" t="str">
        <f t="shared" si="0"/>
        <v>3. J.</v>
      </c>
      <c r="B32" s="39" t="str">
        <f t="shared" si="1"/>
        <v>6.12</v>
      </c>
      <c r="C32" s="1">
        <v>266</v>
      </c>
      <c r="D32" s="46">
        <v>43784</v>
      </c>
      <c r="E32" s="1" t="s">
        <v>1029</v>
      </c>
      <c r="F32" s="1" t="s">
        <v>220</v>
      </c>
      <c r="G32" s="1" t="s">
        <v>449</v>
      </c>
      <c r="H32" s="1">
        <v>22</v>
      </c>
      <c r="I32" s="1" t="s">
        <v>160</v>
      </c>
      <c r="J32" s="1" t="s">
        <v>165</v>
      </c>
      <c r="K32" s="1" t="s">
        <v>174</v>
      </c>
      <c r="L32" s="1" t="s">
        <v>196</v>
      </c>
      <c r="M32" s="52"/>
      <c r="N32" s="1" t="s">
        <v>106</v>
      </c>
      <c r="O32" s="1" t="s">
        <v>106</v>
      </c>
      <c r="P32" s="1" t="s">
        <v>103</v>
      </c>
      <c r="Q32" s="47">
        <v>43784</v>
      </c>
      <c r="R32" s="46">
        <v>43805</v>
      </c>
      <c r="S32" s="46">
        <v>43784</v>
      </c>
      <c r="T32" s="48">
        <v>21</v>
      </c>
      <c r="U32" s="49">
        <v>0</v>
      </c>
      <c r="V32" s="50"/>
      <c r="W32" s="1" t="s">
        <v>215</v>
      </c>
      <c r="X32" s="1" t="s">
        <v>172</v>
      </c>
      <c r="Y32" s="1" t="s">
        <v>1030</v>
      </c>
      <c r="Z32" s="1"/>
      <c r="AA32" s="1" t="s">
        <v>103</v>
      </c>
      <c r="AB32" s="1" t="s">
        <v>392</v>
      </c>
    </row>
    <row r="33" spans="1:28" ht="135" x14ac:dyDescent="0.25">
      <c r="A33" s="39" t="str">
        <f t="shared" si="0"/>
        <v>6. Y.</v>
      </c>
      <c r="B33" s="39" t="str">
        <f t="shared" si="1"/>
        <v>9.12</v>
      </c>
      <c r="C33" s="1">
        <v>267</v>
      </c>
      <c r="D33" s="46">
        <v>43787</v>
      </c>
      <c r="E33" s="52" t="s">
        <v>217</v>
      </c>
      <c r="F33" s="1" t="s">
        <v>218</v>
      </c>
      <c r="G33" s="1" t="s">
        <v>219</v>
      </c>
      <c r="H33" s="1" t="s">
        <v>103</v>
      </c>
      <c r="I33" s="1" t="s">
        <v>74</v>
      </c>
      <c r="J33" s="1" t="s">
        <v>92</v>
      </c>
      <c r="K33" s="1" t="s">
        <v>169</v>
      </c>
      <c r="L33" s="1" t="s">
        <v>209</v>
      </c>
      <c r="M33" s="52"/>
      <c r="N33" s="1" t="s">
        <v>106</v>
      </c>
      <c r="O33" s="1" t="s">
        <v>106</v>
      </c>
      <c r="P33" s="1" t="s">
        <v>103</v>
      </c>
      <c r="Q33" s="47">
        <v>43787</v>
      </c>
      <c r="R33" s="46">
        <v>43808</v>
      </c>
      <c r="S33" s="46">
        <v>43787</v>
      </c>
      <c r="T33" s="48">
        <v>21</v>
      </c>
      <c r="U33" s="49">
        <v>0</v>
      </c>
      <c r="V33" s="50"/>
      <c r="W33" s="1" t="s">
        <v>215</v>
      </c>
      <c r="X33" s="1" t="s">
        <v>223</v>
      </c>
      <c r="Y33" s="1" t="s">
        <v>448</v>
      </c>
      <c r="Z33" s="1"/>
      <c r="AA33" s="1" t="s">
        <v>103</v>
      </c>
      <c r="AB33" s="1" t="s">
        <v>392</v>
      </c>
    </row>
    <row r="34" spans="1:28" ht="146.25" x14ac:dyDescent="0.25">
      <c r="A34" s="39" t="str">
        <f t="shared" si="0"/>
        <v>6. Y.</v>
      </c>
      <c r="B34" s="39" t="str">
        <f t="shared" si="1"/>
        <v>9.12</v>
      </c>
      <c r="C34" s="1">
        <v>268</v>
      </c>
      <c r="D34" s="46">
        <v>43787</v>
      </c>
      <c r="E34" s="52" t="s">
        <v>217</v>
      </c>
      <c r="F34" s="1" t="s">
        <v>218</v>
      </c>
      <c r="G34" s="1" t="s">
        <v>219</v>
      </c>
      <c r="H34" s="1" t="s">
        <v>103</v>
      </c>
      <c r="I34" s="1" t="s">
        <v>74</v>
      </c>
      <c r="J34" s="1" t="s">
        <v>92</v>
      </c>
      <c r="K34" s="1" t="s">
        <v>169</v>
      </c>
      <c r="L34" s="1" t="s">
        <v>209</v>
      </c>
      <c r="M34" s="52"/>
      <c r="N34" s="1" t="s">
        <v>106</v>
      </c>
      <c r="O34" s="1" t="s">
        <v>106</v>
      </c>
      <c r="P34" s="1" t="s">
        <v>103</v>
      </c>
      <c r="Q34" s="47">
        <v>43787</v>
      </c>
      <c r="R34" s="46">
        <v>43808</v>
      </c>
      <c r="S34" s="46">
        <v>43787</v>
      </c>
      <c r="T34" s="48">
        <v>21</v>
      </c>
      <c r="U34" s="49">
        <v>0</v>
      </c>
      <c r="V34" s="50"/>
      <c r="W34" s="1" t="s">
        <v>1031</v>
      </c>
      <c r="X34" s="1" t="s">
        <v>450</v>
      </c>
      <c r="Y34" s="1" t="s">
        <v>225</v>
      </c>
      <c r="Z34" s="1"/>
      <c r="AA34" s="1" t="s">
        <v>318</v>
      </c>
      <c r="AB34" s="1" t="s">
        <v>392</v>
      </c>
    </row>
    <row r="35" spans="1:28" ht="123.75" x14ac:dyDescent="0.25">
      <c r="A35" s="39" t="str">
        <f t="shared" si="0"/>
        <v>6. W.</v>
      </c>
      <c r="B35" s="39" t="str">
        <f t="shared" si="1"/>
        <v>10.12</v>
      </c>
      <c r="C35" s="1">
        <v>269</v>
      </c>
      <c r="D35" s="46">
        <v>43788</v>
      </c>
      <c r="E35" s="1" t="s">
        <v>1032</v>
      </c>
      <c r="F35" s="1" t="s">
        <v>237</v>
      </c>
      <c r="G35" s="1" t="s">
        <v>1033</v>
      </c>
      <c r="H35" s="1" t="s">
        <v>103</v>
      </c>
      <c r="I35" s="1" t="s">
        <v>74</v>
      </c>
      <c r="J35" s="1" t="s">
        <v>92</v>
      </c>
      <c r="K35" s="1" t="s">
        <v>169</v>
      </c>
      <c r="L35" s="1" t="s">
        <v>212</v>
      </c>
      <c r="M35" s="52"/>
      <c r="N35" s="1" t="s">
        <v>106</v>
      </c>
      <c r="O35" s="1" t="s">
        <v>106</v>
      </c>
      <c r="P35" s="1" t="s">
        <v>103</v>
      </c>
      <c r="Q35" s="47">
        <v>43788</v>
      </c>
      <c r="R35" s="46">
        <v>43809</v>
      </c>
      <c r="S35" s="46">
        <v>43788</v>
      </c>
      <c r="T35" s="48">
        <v>21</v>
      </c>
      <c r="U35" s="49">
        <v>0</v>
      </c>
      <c r="V35" s="50"/>
      <c r="W35" s="1" t="s">
        <v>1034</v>
      </c>
      <c r="X35" s="1" t="s">
        <v>450</v>
      </c>
      <c r="Y35" s="1" t="s">
        <v>1035</v>
      </c>
      <c r="Z35" s="1"/>
      <c r="AA35" s="1" t="s">
        <v>318</v>
      </c>
      <c r="AB35" s="1" t="s">
        <v>389</v>
      </c>
    </row>
    <row r="36" spans="1:28" ht="247.5" x14ac:dyDescent="0.25">
      <c r="A36" s="39" t="str">
        <f t="shared" si="0"/>
        <v>4. L.</v>
      </c>
      <c r="B36" s="39" t="str">
        <f t="shared" si="1"/>
        <v>10.12</v>
      </c>
      <c r="C36" s="1">
        <v>270</v>
      </c>
      <c r="D36" s="46">
        <v>43788</v>
      </c>
      <c r="E36" s="1" t="s">
        <v>1036</v>
      </c>
      <c r="F36" s="1" t="s">
        <v>220</v>
      </c>
      <c r="G36" s="1" t="s">
        <v>1037</v>
      </c>
      <c r="H36" s="1" t="s">
        <v>103</v>
      </c>
      <c r="I36" s="1" t="s">
        <v>74</v>
      </c>
      <c r="J36" s="1" t="s">
        <v>104</v>
      </c>
      <c r="K36" s="1" t="s">
        <v>105</v>
      </c>
      <c r="L36" s="1" t="s">
        <v>202</v>
      </c>
      <c r="M36" s="52"/>
      <c r="N36" s="1" t="s">
        <v>106</v>
      </c>
      <c r="O36" s="1" t="s">
        <v>106</v>
      </c>
      <c r="P36" s="1" t="s">
        <v>103</v>
      </c>
      <c r="Q36" s="47">
        <v>43788</v>
      </c>
      <c r="R36" s="46">
        <v>43809</v>
      </c>
      <c r="S36" s="46">
        <v>43788</v>
      </c>
      <c r="T36" s="48">
        <v>21</v>
      </c>
      <c r="U36" s="49">
        <v>0</v>
      </c>
      <c r="V36" s="50"/>
      <c r="W36" s="1" t="s">
        <v>215</v>
      </c>
      <c r="X36" s="1" t="s">
        <v>172</v>
      </c>
      <c r="Y36" s="1" t="s">
        <v>1038</v>
      </c>
      <c r="Z36" s="1"/>
      <c r="AA36" s="1" t="s">
        <v>318</v>
      </c>
      <c r="AB36" s="1" t="s">
        <v>251</v>
      </c>
    </row>
    <row r="37" spans="1:28" ht="101.25" x14ac:dyDescent="0.25">
      <c r="A37" s="39" t="str">
        <f t="shared" si="0"/>
        <v>1. E.</v>
      </c>
      <c r="B37" s="39" t="str">
        <f t="shared" si="1"/>
        <v>10.12</v>
      </c>
      <c r="C37" s="1">
        <v>271</v>
      </c>
      <c r="D37" s="46">
        <v>43788</v>
      </c>
      <c r="E37" s="1" t="s">
        <v>1039</v>
      </c>
      <c r="F37" s="1" t="s">
        <v>220</v>
      </c>
      <c r="G37" s="1" t="s">
        <v>1037</v>
      </c>
      <c r="H37" s="1" t="s">
        <v>103</v>
      </c>
      <c r="I37" s="1" t="s">
        <v>74</v>
      </c>
      <c r="J37" s="1" t="s">
        <v>84</v>
      </c>
      <c r="K37" s="1" t="s">
        <v>85</v>
      </c>
      <c r="L37" s="1" t="s">
        <v>195</v>
      </c>
      <c r="M37" s="52"/>
      <c r="N37" s="1" t="s">
        <v>106</v>
      </c>
      <c r="O37" s="1" t="s">
        <v>106</v>
      </c>
      <c r="P37" s="1" t="s">
        <v>103</v>
      </c>
      <c r="Q37" s="47">
        <v>43788</v>
      </c>
      <c r="R37" s="46">
        <v>43809</v>
      </c>
      <c r="S37" s="46">
        <v>43788</v>
      </c>
      <c r="T37" s="48">
        <v>21</v>
      </c>
      <c r="U37" s="49">
        <v>0</v>
      </c>
      <c r="V37" s="50"/>
      <c r="W37" s="1" t="s">
        <v>215</v>
      </c>
      <c r="X37" s="1" t="s">
        <v>172</v>
      </c>
      <c r="Y37" s="1" t="s">
        <v>986</v>
      </c>
      <c r="Z37" s="1"/>
      <c r="AA37" s="1" t="s">
        <v>318</v>
      </c>
      <c r="AB37" s="1" t="s">
        <v>392</v>
      </c>
    </row>
    <row r="38" spans="1:28" ht="337.5" x14ac:dyDescent="0.25">
      <c r="A38" s="39" t="str">
        <f t="shared" si="0"/>
        <v>2. H.</v>
      </c>
      <c r="B38" s="39" t="str">
        <f t="shared" si="1"/>
        <v>10.12</v>
      </c>
      <c r="C38" s="1">
        <v>272</v>
      </c>
      <c r="D38" s="46">
        <v>43788</v>
      </c>
      <c r="E38" s="1" t="s">
        <v>1040</v>
      </c>
      <c r="F38" s="1" t="s">
        <v>220</v>
      </c>
      <c r="G38" s="1" t="s">
        <v>1037</v>
      </c>
      <c r="H38" s="1">
        <v>5</v>
      </c>
      <c r="I38" s="1" t="s">
        <v>74</v>
      </c>
      <c r="J38" s="1" t="s">
        <v>75</v>
      </c>
      <c r="K38" s="1" t="s">
        <v>76</v>
      </c>
      <c r="L38" s="1" t="s">
        <v>208</v>
      </c>
      <c r="M38" s="52" t="s">
        <v>353</v>
      </c>
      <c r="N38" s="1" t="s">
        <v>80</v>
      </c>
      <c r="O38" s="1" t="s">
        <v>80</v>
      </c>
      <c r="P38" s="1" t="s">
        <v>1041</v>
      </c>
      <c r="Q38" s="47">
        <v>43788</v>
      </c>
      <c r="R38" s="46">
        <v>43809</v>
      </c>
      <c r="S38" s="46"/>
      <c r="T38" s="48">
        <v>21</v>
      </c>
      <c r="U38" s="49">
        <v>-43788</v>
      </c>
      <c r="V38" s="50" t="s">
        <v>81</v>
      </c>
      <c r="W38" s="1" t="s">
        <v>215</v>
      </c>
      <c r="X38" s="1" t="s">
        <v>172</v>
      </c>
      <c r="Y38" s="1" t="s">
        <v>1042</v>
      </c>
      <c r="Z38" s="1"/>
      <c r="AA38" s="1" t="s">
        <v>318</v>
      </c>
      <c r="AB38" s="1" t="s">
        <v>392</v>
      </c>
    </row>
    <row r="39" spans="1:28" ht="236.25" x14ac:dyDescent="0.25">
      <c r="A39" s="39" t="str">
        <f t="shared" si="0"/>
        <v>3. J.</v>
      </c>
      <c r="B39" s="39" t="str">
        <f t="shared" si="1"/>
        <v>11.12</v>
      </c>
      <c r="C39" s="1">
        <v>273</v>
      </c>
      <c r="D39" s="46">
        <v>43789</v>
      </c>
      <c r="E39" s="1" t="s">
        <v>1043</v>
      </c>
      <c r="F39" s="1" t="s">
        <v>183</v>
      </c>
      <c r="G39" s="1" t="s">
        <v>42</v>
      </c>
      <c r="H39" s="1" t="s">
        <v>103</v>
      </c>
      <c r="I39" s="1" t="s">
        <v>74</v>
      </c>
      <c r="J39" s="1" t="s">
        <v>165</v>
      </c>
      <c r="K39" s="1" t="s">
        <v>164</v>
      </c>
      <c r="L39" s="1" t="s">
        <v>196</v>
      </c>
      <c r="M39" s="52"/>
      <c r="N39" s="1" t="s">
        <v>106</v>
      </c>
      <c r="O39" s="1" t="s">
        <v>106</v>
      </c>
      <c r="P39" s="1" t="s">
        <v>103</v>
      </c>
      <c r="Q39" s="47">
        <v>43789</v>
      </c>
      <c r="R39" s="46">
        <v>43810</v>
      </c>
      <c r="S39" s="46">
        <v>43789</v>
      </c>
      <c r="T39" s="48">
        <v>21</v>
      </c>
      <c r="U39" s="49">
        <v>0</v>
      </c>
      <c r="V39" s="50"/>
      <c r="W39" s="1" t="s">
        <v>215</v>
      </c>
      <c r="X39" s="1" t="s">
        <v>172</v>
      </c>
      <c r="Y39" s="1" t="s">
        <v>1044</v>
      </c>
      <c r="Z39" s="1" t="s">
        <v>133</v>
      </c>
      <c r="AA39" s="1" t="s">
        <v>318</v>
      </c>
      <c r="AB39" s="1" t="s">
        <v>390</v>
      </c>
    </row>
    <row r="40" spans="1:28" ht="146.25" x14ac:dyDescent="0.25">
      <c r="A40" s="39" t="str">
        <f t="shared" si="0"/>
        <v>3. J.</v>
      </c>
      <c r="B40" s="39" t="str">
        <f t="shared" si="1"/>
        <v>11.12</v>
      </c>
      <c r="C40" s="1">
        <v>274</v>
      </c>
      <c r="D40" s="46">
        <v>43789</v>
      </c>
      <c r="E40" s="1" t="s">
        <v>1045</v>
      </c>
      <c r="F40" s="1" t="s">
        <v>220</v>
      </c>
      <c r="G40" s="93" t="s">
        <v>1015</v>
      </c>
      <c r="H40" s="1" t="s">
        <v>103</v>
      </c>
      <c r="I40" s="1" t="s">
        <v>74</v>
      </c>
      <c r="J40" s="1" t="s">
        <v>165</v>
      </c>
      <c r="K40" s="1" t="s">
        <v>164</v>
      </c>
      <c r="L40" s="1" t="s">
        <v>196</v>
      </c>
      <c r="M40" s="52"/>
      <c r="N40" s="1" t="s">
        <v>106</v>
      </c>
      <c r="O40" s="1" t="s">
        <v>106</v>
      </c>
      <c r="P40" s="1" t="s">
        <v>103</v>
      </c>
      <c r="Q40" s="47">
        <v>43789</v>
      </c>
      <c r="R40" s="46">
        <v>43810</v>
      </c>
      <c r="S40" s="46">
        <v>43789</v>
      </c>
      <c r="T40" s="48">
        <v>21</v>
      </c>
      <c r="U40" s="49">
        <v>0</v>
      </c>
      <c r="V40" s="50"/>
      <c r="W40" s="1" t="s">
        <v>215</v>
      </c>
      <c r="X40" s="1" t="s">
        <v>172</v>
      </c>
      <c r="Y40" s="1" t="s">
        <v>1046</v>
      </c>
      <c r="Z40" s="1"/>
      <c r="AA40" s="1" t="s">
        <v>1047</v>
      </c>
      <c r="AB40" s="1" t="s">
        <v>389</v>
      </c>
    </row>
    <row r="41" spans="1:28" ht="180" x14ac:dyDescent="0.25">
      <c r="A41" s="39" t="str">
        <f t="shared" si="0"/>
        <v>4. L.</v>
      </c>
      <c r="B41" s="39" t="str">
        <f t="shared" si="1"/>
        <v>11.12</v>
      </c>
      <c r="C41" s="1">
        <v>275</v>
      </c>
      <c r="D41" s="46">
        <v>43789</v>
      </c>
      <c r="E41" s="1" t="s">
        <v>1048</v>
      </c>
      <c r="F41" s="1" t="s">
        <v>213</v>
      </c>
      <c r="G41" s="1" t="s">
        <v>214</v>
      </c>
      <c r="H41" s="1" t="s">
        <v>103</v>
      </c>
      <c r="I41" s="1" t="s">
        <v>74</v>
      </c>
      <c r="J41" s="1" t="s">
        <v>104</v>
      </c>
      <c r="K41" s="1" t="s">
        <v>105</v>
      </c>
      <c r="L41" s="1" t="s">
        <v>202</v>
      </c>
      <c r="M41" s="52"/>
      <c r="N41" s="1" t="s">
        <v>106</v>
      </c>
      <c r="O41" s="1" t="s">
        <v>106</v>
      </c>
      <c r="P41" s="1" t="s">
        <v>103</v>
      </c>
      <c r="Q41" s="47">
        <v>43789</v>
      </c>
      <c r="R41" s="46">
        <v>43810</v>
      </c>
      <c r="S41" s="46">
        <v>43789</v>
      </c>
      <c r="T41" s="48">
        <v>21</v>
      </c>
      <c r="U41" s="49">
        <v>0</v>
      </c>
      <c r="V41" s="50"/>
      <c r="W41" s="1" t="s">
        <v>215</v>
      </c>
      <c r="X41" s="1" t="s">
        <v>172</v>
      </c>
      <c r="Y41" s="1" t="s">
        <v>1049</v>
      </c>
      <c r="Z41" s="1"/>
      <c r="AA41" s="1" t="s">
        <v>103</v>
      </c>
      <c r="AB41" s="1" t="s">
        <v>392</v>
      </c>
    </row>
    <row r="42" spans="1:28" ht="146.25" x14ac:dyDescent="0.25">
      <c r="A42" s="39" t="str">
        <f t="shared" si="0"/>
        <v>1. G.</v>
      </c>
      <c r="B42" s="39" t="str">
        <f t="shared" si="1"/>
        <v>13.12</v>
      </c>
      <c r="C42" s="1">
        <v>276</v>
      </c>
      <c r="D42" s="46">
        <v>43791</v>
      </c>
      <c r="E42" s="1" t="s">
        <v>1050</v>
      </c>
      <c r="F42" s="1" t="s">
        <v>218</v>
      </c>
      <c r="G42" s="1" t="s">
        <v>553</v>
      </c>
      <c r="H42" s="1" t="s">
        <v>103</v>
      </c>
      <c r="I42" s="1" t="s">
        <v>74</v>
      </c>
      <c r="J42" s="1" t="s">
        <v>84</v>
      </c>
      <c r="K42" s="1" t="s">
        <v>95</v>
      </c>
      <c r="L42" s="1" t="s">
        <v>207</v>
      </c>
      <c r="M42" s="52"/>
      <c r="N42" s="1" t="s">
        <v>106</v>
      </c>
      <c r="O42" s="1" t="s">
        <v>106</v>
      </c>
      <c r="P42" s="1" t="s">
        <v>103</v>
      </c>
      <c r="Q42" s="47">
        <v>43791</v>
      </c>
      <c r="R42" s="46">
        <v>43812</v>
      </c>
      <c r="S42" s="46">
        <v>43791</v>
      </c>
      <c r="T42" s="48">
        <v>21</v>
      </c>
      <c r="U42" s="49">
        <v>0</v>
      </c>
      <c r="V42" s="50"/>
      <c r="W42" s="1" t="s">
        <v>215</v>
      </c>
      <c r="X42" s="1" t="s">
        <v>172</v>
      </c>
      <c r="Y42" s="1" t="s">
        <v>1051</v>
      </c>
      <c r="Z42" s="1"/>
      <c r="AA42" s="1" t="s">
        <v>103</v>
      </c>
      <c r="AB42" s="1" t="s">
        <v>392</v>
      </c>
    </row>
    <row r="43" spans="1:28" ht="180" x14ac:dyDescent="0.25">
      <c r="A43" s="39" t="str">
        <f t="shared" si="0"/>
        <v>4. L.</v>
      </c>
      <c r="B43" s="39" t="str">
        <f t="shared" si="1"/>
        <v>13.12</v>
      </c>
      <c r="C43" s="1">
        <v>277</v>
      </c>
      <c r="D43" s="46">
        <v>43791</v>
      </c>
      <c r="E43" s="1" t="s">
        <v>1052</v>
      </c>
      <c r="F43" s="1" t="s">
        <v>220</v>
      </c>
      <c r="G43" s="1" t="s">
        <v>1053</v>
      </c>
      <c r="H43" s="1" t="s">
        <v>103</v>
      </c>
      <c r="I43" s="1" t="s">
        <v>74</v>
      </c>
      <c r="J43" s="1" t="s">
        <v>104</v>
      </c>
      <c r="K43" s="1" t="s">
        <v>105</v>
      </c>
      <c r="L43" s="1" t="s">
        <v>202</v>
      </c>
      <c r="M43" s="52"/>
      <c r="N43" s="1" t="s">
        <v>106</v>
      </c>
      <c r="O43" s="1" t="s">
        <v>106</v>
      </c>
      <c r="P43" s="1" t="s">
        <v>103</v>
      </c>
      <c r="Q43" s="47">
        <v>43791</v>
      </c>
      <c r="R43" s="46">
        <v>43812</v>
      </c>
      <c r="S43" s="46">
        <v>43791</v>
      </c>
      <c r="T43" s="48">
        <v>21</v>
      </c>
      <c r="U43" s="49">
        <v>0</v>
      </c>
      <c r="V43" s="50"/>
      <c r="W43" s="1" t="s">
        <v>215</v>
      </c>
      <c r="X43" s="1" t="s">
        <v>172</v>
      </c>
      <c r="Y43" s="1" t="s">
        <v>1054</v>
      </c>
      <c r="Z43" s="1"/>
      <c r="AA43" s="1"/>
      <c r="AB43" s="1" t="s">
        <v>392</v>
      </c>
    </row>
    <row r="44" spans="1:28" ht="135" x14ac:dyDescent="0.25">
      <c r="A44" s="39" t="str">
        <f t="shared" si="0"/>
        <v>6. Y.</v>
      </c>
      <c r="B44" s="39" t="str">
        <f t="shared" si="1"/>
        <v>16.12</v>
      </c>
      <c r="C44" s="1">
        <v>278</v>
      </c>
      <c r="D44" s="46">
        <v>43794</v>
      </c>
      <c r="E44" s="52" t="s">
        <v>217</v>
      </c>
      <c r="F44" s="1" t="s">
        <v>218</v>
      </c>
      <c r="G44" s="1" t="s">
        <v>222</v>
      </c>
      <c r="H44" s="1" t="s">
        <v>103</v>
      </c>
      <c r="I44" s="1" t="s">
        <v>74</v>
      </c>
      <c r="J44" s="1" t="s">
        <v>92</v>
      </c>
      <c r="K44" s="1" t="s">
        <v>169</v>
      </c>
      <c r="L44" s="1" t="s">
        <v>209</v>
      </c>
      <c r="M44" s="52"/>
      <c r="N44" s="1" t="s">
        <v>106</v>
      </c>
      <c r="O44" s="1" t="s">
        <v>106</v>
      </c>
      <c r="P44" s="1" t="s">
        <v>103</v>
      </c>
      <c r="Q44" s="47">
        <v>43794</v>
      </c>
      <c r="R44" s="46">
        <v>43815</v>
      </c>
      <c r="S44" s="46">
        <v>43794</v>
      </c>
      <c r="T44" s="48">
        <v>21</v>
      </c>
      <c r="U44" s="49">
        <v>0</v>
      </c>
      <c r="V44" s="50"/>
      <c r="W44" s="1" t="s">
        <v>215</v>
      </c>
      <c r="X44" s="1" t="s">
        <v>447</v>
      </c>
      <c r="Y44" s="1" t="s">
        <v>448</v>
      </c>
      <c r="Z44" s="1"/>
      <c r="AA44" s="1" t="s">
        <v>103</v>
      </c>
      <c r="AB44" s="1" t="s">
        <v>392</v>
      </c>
    </row>
    <row r="45" spans="1:28" ht="146.25" x14ac:dyDescent="0.25">
      <c r="A45" s="39" t="str">
        <f t="shared" si="0"/>
        <v>6. Y.</v>
      </c>
      <c r="B45" s="39" t="str">
        <f t="shared" si="1"/>
        <v>16.12</v>
      </c>
      <c r="C45" s="1">
        <v>279</v>
      </c>
      <c r="D45" s="46">
        <v>43794</v>
      </c>
      <c r="E45" s="52" t="s">
        <v>217</v>
      </c>
      <c r="F45" s="1" t="s">
        <v>218</v>
      </c>
      <c r="G45" s="1" t="s">
        <v>222</v>
      </c>
      <c r="H45" s="1" t="s">
        <v>103</v>
      </c>
      <c r="I45" s="1" t="s">
        <v>74</v>
      </c>
      <c r="J45" s="1" t="s">
        <v>92</v>
      </c>
      <c r="K45" s="1" t="s">
        <v>169</v>
      </c>
      <c r="L45" s="1" t="s">
        <v>209</v>
      </c>
      <c r="M45" s="52"/>
      <c r="N45" s="1" t="s">
        <v>106</v>
      </c>
      <c r="O45" s="1" t="s">
        <v>106</v>
      </c>
      <c r="P45" s="1" t="s">
        <v>103</v>
      </c>
      <c r="Q45" s="47">
        <v>43794</v>
      </c>
      <c r="R45" s="46">
        <v>43815</v>
      </c>
      <c r="S45" s="46">
        <v>43794</v>
      </c>
      <c r="T45" s="48">
        <v>21</v>
      </c>
      <c r="U45" s="49">
        <v>0</v>
      </c>
      <c r="V45" s="50"/>
      <c r="W45" s="1" t="s">
        <v>215</v>
      </c>
      <c r="X45" s="1" t="s">
        <v>223</v>
      </c>
      <c r="Y45" s="1" t="s">
        <v>225</v>
      </c>
      <c r="Z45" s="1"/>
      <c r="AA45" s="1" t="s">
        <v>103</v>
      </c>
      <c r="AB45" s="1" t="s">
        <v>392</v>
      </c>
    </row>
    <row r="46" spans="1:28" ht="270" x14ac:dyDescent="0.25">
      <c r="A46" s="39" t="str">
        <f t="shared" si="0"/>
        <v>2. I.</v>
      </c>
      <c r="B46" s="39" t="str">
        <f t="shared" si="1"/>
        <v>16.12</v>
      </c>
      <c r="C46" s="1">
        <v>280</v>
      </c>
      <c r="D46" s="46">
        <v>43794</v>
      </c>
      <c r="E46" s="52" t="s">
        <v>217</v>
      </c>
      <c r="F46" s="1" t="s">
        <v>218</v>
      </c>
      <c r="G46" s="1" t="s">
        <v>222</v>
      </c>
      <c r="H46" s="1">
        <v>1</v>
      </c>
      <c r="I46" s="1" t="s">
        <v>74</v>
      </c>
      <c r="J46" s="1" t="s">
        <v>75</v>
      </c>
      <c r="K46" s="1" t="s">
        <v>76</v>
      </c>
      <c r="L46" s="1" t="s">
        <v>227</v>
      </c>
      <c r="M46" s="52" t="s">
        <v>474</v>
      </c>
      <c r="N46" s="1" t="s">
        <v>80</v>
      </c>
      <c r="O46" s="1" t="s">
        <v>80</v>
      </c>
      <c r="P46" s="1" t="s">
        <v>1055</v>
      </c>
      <c r="Q46" s="47">
        <v>43794</v>
      </c>
      <c r="R46" s="46">
        <v>43815</v>
      </c>
      <c r="S46" s="46">
        <v>43794</v>
      </c>
      <c r="T46" s="48">
        <v>21</v>
      </c>
      <c r="U46" s="49">
        <v>0</v>
      </c>
      <c r="V46" s="50" t="s">
        <v>81</v>
      </c>
      <c r="W46" s="1" t="s">
        <v>215</v>
      </c>
      <c r="X46" s="1" t="s">
        <v>172</v>
      </c>
      <c r="Y46" s="1" t="s">
        <v>1056</v>
      </c>
      <c r="Z46" s="1"/>
      <c r="AA46" s="1" t="s">
        <v>318</v>
      </c>
      <c r="AB46" s="1" t="s">
        <v>392</v>
      </c>
    </row>
    <row r="47" spans="1:28" ht="112.5" x14ac:dyDescent="0.25">
      <c r="A47" s="39" t="str">
        <f t="shared" si="0"/>
        <v>1. F.</v>
      </c>
      <c r="B47" s="39" t="str">
        <f t="shared" si="1"/>
        <v>16.12</v>
      </c>
      <c r="C47" s="1">
        <v>281</v>
      </c>
      <c r="D47" s="46">
        <v>43794</v>
      </c>
      <c r="E47" s="52" t="s">
        <v>217</v>
      </c>
      <c r="F47" s="1" t="s">
        <v>218</v>
      </c>
      <c r="G47" s="1" t="s">
        <v>222</v>
      </c>
      <c r="H47" s="1" t="s">
        <v>103</v>
      </c>
      <c r="I47" s="1" t="s">
        <v>74</v>
      </c>
      <c r="J47" s="1" t="s">
        <v>84</v>
      </c>
      <c r="K47" s="1" t="s">
        <v>85</v>
      </c>
      <c r="L47" s="1" t="s">
        <v>198</v>
      </c>
      <c r="M47" s="52"/>
      <c r="N47" s="1" t="s">
        <v>106</v>
      </c>
      <c r="O47" s="1" t="s">
        <v>106</v>
      </c>
      <c r="P47" s="1" t="s">
        <v>103</v>
      </c>
      <c r="Q47" s="47">
        <v>43794</v>
      </c>
      <c r="R47" s="46">
        <v>43815</v>
      </c>
      <c r="S47" s="46">
        <v>43794</v>
      </c>
      <c r="T47" s="48">
        <v>21</v>
      </c>
      <c r="U47" s="49">
        <v>0</v>
      </c>
      <c r="V47" s="50"/>
      <c r="W47" s="1" t="s">
        <v>215</v>
      </c>
      <c r="X47" s="1" t="s">
        <v>172</v>
      </c>
      <c r="Y47" s="1" t="s">
        <v>1057</v>
      </c>
      <c r="Z47" s="1"/>
      <c r="AA47" s="1" t="s">
        <v>103</v>
      </c>
      <c r="AB47" s="1" t="s">
        <v>392</v>
      </c>
    </row>
    <row r="48" spans="1:28" ht="281.25" x14ac:dyDescent="0.25">
      <c r="A48" s="39" t="str">
        <f t="shared" si="0"/>
        <v>2. I.</v>
      </c>
      <c r="B48" s="39" t="str">
        <f t="shared" si="1"/>
        <v>17.12</v>
      </c>
      <c r="C48" s="1">
        <v>282</v>
      </c>
      <c r="D48" s="46">
        <v>43795</v>
      </c>
      <c r="E48" s="1" t="s">
        <v>1058</v>
      </c>
      <c r="F48" s="1" t="s">
        <v>216</v>
      </c>
      <c r="G48" s="1" t="s">
        <v>524</v>
      </c>
      <c r="H48" s="1">
        <v>1</v>
      </c>
      <c r="I48" s="1" t="s">
        <v>74</v>
      </c>
      <c r="J48" s="1" t="s">
        <v>75</v>
      </c>
      <c r="K48" s="1" t="s">
        <v>76</v>
      </c>
      <c r="L48" s="1" t="s">
        <v>227</v>
      </c>
      <c r="M48" s="52"/>
      <c r="N48" s="1" t="s">
        <v>80</v>
      </c>
      <c r="O48" s="1" t="s">
        <v>80</v>
      </c>
      <c r="P48" s="1" t="s">
        <v>1059</v>
      </c>
      <c r="Q48" s="47">
        <v>43795</v>
      </c>
      <c r="R48" s="46">
        <v>43816</v>
      </c>
      <c r="S48" s="46">
        <v>43795</v>
      </c>
      <c r="T48" s="48">
        <v>21</v>
      </c>
      <c r="U48" s="49">
        <v>0</v>
      </c>
      <c r="V48" s="50" t="s">
        <v>81</v>
      </c>
      <c r="W48" s="1" t="s">
        <v>215</v>
      </c>
      <c r="X48" s="1" t="s">
        <v>172</v>
      </c>
      <c r="Y48" s="1" t="s">
        <v>1060</v>
      </c>
      <c r="Z48" s="1"/>
      <c r="AA48" s="1" t="s">
        <v>318</v>
      </c>
      <c r="AB48" s="1" t="s">
        <v>392</v>
      </c>
    </row>
    <row r="49" spans="1:28" ht="146.25" x14ac:dyDescent="0.25">
      <c r="A49" s="39" t="str">
        <f t="shared" si="0"/>
        <v>3. J.</v>
      </c>
      <c r="B49" s="39" t="str">
        <f t="shared" si="1"/>
        <v>17.12</v>
      </c>
      <c r="C49" s="1">
        <v>283</v>
      </c>
      <c r="D49" s="46">
        <v>43795</v>
      </c>
      <c r="E49" s="52" t="s">
        <v>217</v>
      </c>
      <c r="F49" s="1" t="s">
        <v>218</v>
      </c>
      <c r="G49" s="1" t="s">
        <v>222</v>
      </c>
      <c r="H49" s="1" t="s">
        <v>103</v>
      </c>
      <c r="I49" s="1" t="s">
        <v>74</v>
      </c>
      <c r="J49" s="1" t="s">
        <v>165</v>
      </c>
      <c r="K49" s="1" t="s">
        <v>164</v>
      </c>
      <c r="L49" s="1" t="s">
        <v>196</v>
      </c>
      <c r="M49" s="52"/>
      <c r="N49" s="1" t="s">
        <v>106</v>
      </c>
      <c r="O49" s="1" t="s">
        <v>106</v>
      </c>
      <c r="P49" s="1" t="s">
        <v>103</v>
      </c>
      <c r="Q49" s="47">
        <v>43795</v>
      </c>
      <c r="R49" s="46">
        <v>43816</v>
      </c>
      <c r="S49" s="46">
        <v>43795</v>
      </c>
      <c r="T49" s="48">
        <v>21</v>
      </c>
      <c r="U49" s="49">
        <v>0</v>
      </c>
      <c r="V49" s="50"/>
      <c r="W49" s="1" t="s">
        <v>215</v>
      </c>
      <c r="X49" s="1" t="s">
        <v>172</v>
      </c>
      <c r="Y49" s="1" t="s">
        <v>1061</v>
      </c>
      <c r="Z49" s="1"/>
      <c r="AA49" s="1" t="s">
        <v>318</v>
      </c>
      <c r="AB49" s="1" t="s">
        <v>392</v>
      </c>
    </row>
    <row r="50" spans="1:28" ht="123.75" x14ac:dyDescent="0.25">
      <c r="A50" s="39" t="str">
        <f t="shared" si="0"/>
        <v>6. N.</v>
      </c>
      <c r="B50" s="39" t="str">
        <f t="shared" si="1"/>
        <v>17.12</v>
      </c>
      <c r="C50" s="1">
        <v>284</v>
      </c>
      <c r="D50" s="46">
        <v>43795</v>
      </c>
      <c r="E50" s="1" t="s">
        <v>217</v>
      </c>
      <c r="F50" s="1" t="s">
        <v>218</v>
      </c>
      <c r="G50" s="1" t="s">
        <v>222</v>
      </c>
      <c r="H50" s="1" t="s">
        <v>103</v>
      </c>
      <c r="I50" s="1" t="s">
        <v>74</v>
      </c>
      <c r="J50" s="1" t="s">
        <v>92</v>
      </c>
      <c r="K50" s="1" t="s">
        <v>169</v>
      </c>
      <c r="L50" s="1" t="s">
        <v>233</v>
      </c>
      <c r="M50" s="52"/>
      <c r="N50" s="1" t="s">
        <v>106</v>
      </c>
      <c r="O50" s="1" t="s">
        <v>106</v>
      </c>
      <c r="P50" s="1" t="s">
        <v>103</v>
      </c>
      <c r="Q50" s="47">
        <v>43795</v>
      </c>
      <c r="R50" s="46">
        <v>43816</v>
      </c>
      <c r="S50" s="46">
        <v>43795</v>
      </c>
      <c r="T50" s="48">
        <v>21</v>
      </c>
      <c r="U50" s="49">
        <v>0</v>
      </c>
      <c r="V50" s="50"/>
      <c r="W50" s="1" t="s">
        <v>215</v>
      </c>
      <c r="X50" s="1" t="s">
        <v>450</v>
      </c>
      <c r="Y50" s="1" t="s">
        <v>1062</v>
      </c>
      <c r="Z50" s="1"/>
      <c r="AA50" s="1" t="s">
        <v>103</v>
      </c>
      <c r="AB50" s="1" t="s">
        <v>392</v>
      </c>
    </row>
    <row r="51" spans="1:28" ht="56.25" x14ac:dyDescent="0.25">
      <c r="A51" s="39" t="str">
        <f t="shared" si="0"/>
        <v>6. Y.</v>
      </c>
      <c r="B51" s="39" t="str">
        <f t="shared" si="1"/>
        <v>18.12</v>
      </c>
      <c r="C51" s="1">
        <v>285</v>
      </c>
      <c r="D51" s="46">
        <v>43796</v>
      </c>
      <c r="E51" s="1" t="s">
        <v>522</v>
      </c>
      <c r="F51" s="1" t="s">
        <v>183</v>
      </c>
      <c r="G51" s="1" t="s">
        <v>42</v>
      </c>
      <c r="H51" s="1" t="s">
        <v>103</v>
      </c>
      <c r="I51" s="1" t="s">
        <v>74</v>
      </c>
      <c r="J51" s="1" t="s">
        <v>92</v>
      </c>
      <c r="K51" s="1" t="s">
        <v>169</v>
      </c>
      <c r="L51" s="1" t="s">
        <v>209</v>
      </c>
      <c r="M51" s="52"/>
      <c r="N51" s="1" t="s">
        <v>106</v>
      </c>
      <c r="O51" s="1" t="s">
        <v>106</v>
      </c>
      <c r="P51" s="1" t="s">
        <v>103</v>
      </c>
      <c r="Q51" s="47">
        <v>43796</v>
      </c>
      <c r="R51" s="46">
        <v>43817</v>
      </c>
      <c r="S51" s="46">
        <v>43796</v>
      </c>
      <c r="T51" s="48">
        <v>21</v>
      </c>
      <c r="U51" s="49">
        <v>0</v>
      </c>
      <c r="V51" s="50"/>
      <c r="W51" s="1" t="s">
        <v>215</v>
      </c>
      <c r="X51" s="1" t="s">
        <v>450</v>
      </c>
      <c r="Y51" s="1" t="s">
        <v>1063</v>
      </c>
      <c r="Z51" s="1"/>
      <c r="AA51" s="1" t="s">
        <v>103</v>
      </c>
      <c r="AB51" s="1" t="s">
        <v>392</v>
      </c>
    </row>
    <row r="52" spans="1:28" ht="45" x14ac:dyDescent="0.25">
      <c r="A52" s="39" t="str">
        <f t="shared" si="0"/>
        <v>6. Y.</v>
      </c>
      <c r="B52" s="39" t="str">
        <f t="shared" si="1"/>
        <v>18.12</v>
      </c>
      <c r="C52" s="1">
        <v>286</v>
      </c>
      <c r="D52" s="46">
        <v>43796</v>
      </c>
      <c r="E52" s="1" t="s">
        <v>522</v>
      </c>
      <c r="F52" s="1" t="s">
        <v>183</v>
      </c>
      <c r="G52" s="1" t="s">
        <v>42</v>
      </c>
      <c r="H52" s="1" t="s">
        <v>103</v>
      </c>
      <c r="I52" s="1" t="s">
        <v>74</v>
      </c>
      <c r="J52" s="1" t="s">
        <v>92</v>
      </c>
      <c r="K52" s="1" t="s">
        <v>169</v>
      </c>
      <c r="L52" s="1" t="s">
        <v>209</v>
      </c>
      <c r="M52" s="52"/>
      <c r="N52" s="1" t="s">
        <v>106</v>
      </c>
      <c r="O52" s="1" t="s">
        <v>106</v>
      </c>
      <c r="P52" s="1" t="s">
        <v>103</v>
      </c>
      <c r="Q52" s="47">
        <v>43796</v>
      </c>
      <c r="R52" s="46">
        <v>43817</v>
      </c>
      <c r="S52" s="46">
        <v>43796</v>
      </c>
      <c r="T52" s="48">
        <v>21</v>
      </c>
      <c r="U52" s="49">
        <v>0</v>
      </c>
      <c r="V52" s="50"/>
      <c r="W52" s="1" t="s">
        <v>215</v>
      </c>
      <c r="X52" s="1" t="s">
        <v>450</v>
      </c>
      <c r="Y52" s="1" t="s">
        <v>1064</v>
      </c>
      <c r="Z52" s="1"/>
      <c r="AA52" s="1" t="s">
        <v>103</v>
      </c>
      <c r="AB52" s="1" t="s">
        <v>392</v>
      </c>
    </row>
    <row r="53" spans="1:28" ht="146.25" x14ac:dyDescent="0.25">
      <c r="A53" s="39" t="str">
        <f t="shared" si="0"/>
        <v>3. J.</v>
      </c>
      <c r="B53" s="39" t="str">
        <f t="shared" si="1"/>
        <v>19.12</v>
      </c>
      <c r="C53" s="1">
        <v>287</v>
      </c>
      <c r="D53" s="46">
        <v>43797</v>
      </c>
      <c r="E53" s="1" t="s">
        <v>1065</v>
      </c>
      <c r="F53" s="1" t="s">
        <v>216</v>
      </c>
      <c r="G53" s="1" t="s">
        <v>1066</v>
      </c>
      <c r="H53" s="1" t="s">
        <v>103</v>
      </c>
      <c r="I53" s="1" t="s">
        <v>537</v>
      </c>
      <c r="J53" s="1" t="s">
        <v>165</v>
      </c>
      <c r="K53" s="1" t="s">
        <v>164</v>
      </c>
      <c r="L53" s="1" t="s">
        <v>196</v>
      </c>
      <c r="M53" s="52"/>
      <c r="N53" s="1" t="s">
        <v>106</v>
      </c>
      <c r="O53" s="1" t="s">
        <v>106</v>
      </c>
      <c r="P53" s="1" t="s">
        <v>103</v>
      </c>
      <c r="Q53" s="47">
        <v>43797</v>
      </c>
      <c r="R53" s="46">
        <v>43818</v>
      </c>
      <c r="S53" s="46">
        <v>43797</v>
      </c>
      <c r="T53" s="48">
        <v>21</v>
      </c>
      <c r="U53" s="49">
        <v>0</v>
      </c>
      <c r="V53" s="50"/>
      <c r="W53" s="1" t="s">
        <v>215</v>
      </c>
      <c r="X53" s="1" t="s">
        <v>172</v>
      </c>
      <c r="Y53" s="1" t="s">
        <v>1067</v>
      </c>
      <c r="Z53" s="1" t="s">
        <v>152</v>
      </c>
      <c r="AA53" s="1" t="s">
        <v>103</v>
      </c>
      <c r="AB53" s="1" t="s">
        <v>251</v>
      </c>
    </row>
    <row r="54" spans="1:28" ht="101.25" x14ac:dyDescent="0.25">
      <c r="A54" s="39" t="str">
        <f t="shared" si="0"/>
        <v>6. G.</v>
      </c>
      <c r="B54" s="39" t="str">
        <f t="shared" si="1"/>
        <v>19.12</v>
      </c>
      <c r="C54" s="1">
        <v>288</v>
      </c>
      <c r="D54" s="46">
        <v>43797</v>
      </c>
      <c r="E54" s="1" t="s">
        <v>1068</v>
      </c>
      <c r="F54" s="1" t="s">
        <v>72</v>
      </c>
      <c r="G54" s="1" t="s">
        <v>15</v>
      </c>
      <c r="H54" s="1" t="s">
        <v>103</v>
      </c>
      <c r="I54" s="1" t="s">
        <v>74</v>
      </c>
      <c r="J54" s="1" t="s">
        <v>92</v>
      </c>
      <c r="K54" s="1" t="s">
        <v>169</v>
      </c>
      <c r="L54" s="1" t="s">
        <v>207</v>
      </c>
      <c r="M54" s="52"/>
      <c r="N54" s="1" t="s">
        <v>106</v>
      </c>
      <c r="O54" s="1" t="s">
        <v>106</v>
      </c>
      <c r="P54" s="1" t="s">
        <v>103</v>
      </c>
      <c r="Q54" s="47">
        <v>43797</v>
      </c>
      <c r="R54" s="46">
        <v>43818</v>
      </c>
      <c r="S54" s="46">
        <v>43797</v>
      </c>
      <c r="T54" s="48">
        <v>21</v>
      </c>
      <c r="U54" s="49">
        <v>0</v>
      </c>
      <c r="V54" s="50"/>
      <c r="W54" s="1" t="s">
        <v>215</v>
      </c>
      <c r="X54" s="1" t="s">
        <v>450</v>
      </c>
      <c r="Y54" s="1" t="s">
        <v>1069</v>
      </c>
      <c r="Z54" s="1"/>
      <c r="AA54" s="1" t="s">
        <v>103</v>
      </c>
      <c r="AB54" s="1" t="s">
        <v>1070</v>
      </c>
    </row>
    <row r="55" spans="1:28" ht="112.5" x14ac:dyDescent="0.25">
      <c r="A55" s="39" t="str">
        <f t="shared" si="0"/>
        <v>3. J.</v>
      </c>
      <c r="B55" s="39" t="str">
        <f t="shared" si="1"/>
        <v>19.12</v>
      </c>
      <c r="C55" s="1">
        <v>289</v>
      </c>
      <c r="D55" s="46">
        <v>43797</v>
      </c>
      <c r="E55" s="1" t="s">
        <v>217</v>
      </c>
      <c r="F55" s="1" t="s">
        <v>218</v>
      </c>
      <c r="G55" s="1" t="s">
        <v>222</v>
      </c>
      <c r="H55" s="1" t="s">
        <v>103</v>
      </c>
      <c r="I55" s="1" t="s">
        <v>74</v>
      </c>
      <c r="J55" s="1" t="s">
        <v>165</v>
      </c>
      <c r="K55" s="1" t="s">
        <v>164</v>
      </c>
      <c r="L55" s="1" t="s">
        <v>196</v>
      </c>
      <c r="M55" s="52"/>
      <c r="N55" s="1" t="s">
        <v>106</v>
      </c>
      <c r="O55" s="1" t="s">
        <v>106</v>
      </c>
      <c r="P55" s="1" t="s">
        <v>103</v>
      </c>
      <c r="Q55" s="47">
        <v>43797</v>
      </c>
      <c r="R55" s="46">
        <v>43818</v>
      </c>
      <c r="S55" s="46">
        <v>43797</v>
      </c>
      <c r="T55" s="48">
        <v>21</v>
      </c>
      <c r="U55" s="49">
        <v>0</v>
      </c>
      <c r="V55" s="50"/>
      <c r="W55" s="1" t="s">
        <v>215</v>
      </c>
      <c r="X55" s="1" t="s">
        <v>172</v>
      </c>
      <c r="Y55" s="1" t="s">
        <v>1071</v>
      </c>
      <c r="Z55" s="1"/>
      <c r="AA55" s="1" t="s">
        <v>103</v>
      </c>
      <c r="AB55" s="1" t="s">
        <v>251</v>
      </c>
    </row>
    <row r="56" spans="1:28" ht="146.25" x14ac:dyDescent="0.25">
      <c r="A56" s="39" t="str">
        <f t="shared" si="0"/>
        <v>6. J.</v>
      </c>
      <c r="B56" s="39" t="str">
        <f t="shared" si="1"/>
        <v>21.12</v>
      </c>
      <c r="C56" s="1">
        <v>290</v>
      </c>
      <c r="D56" s="46">
        <v>43799</v>
      </c>
      <c r="E56" s="1" t="s">
        <v>1072</v>
      </c>
      <c r="F56" s="1" t="s">
        <v>94</v>
      </c>
      <c r="G56" s="1" t="s">
        <v>1073</v>
      </c>
      <c r="H56" s="1" t="s">
        <v>103</v>
      </c>
      <c r="I56" s="1" t="s">
        <v>110</v>
      </c>
      <c r="J56" s="1" t="s">
        <v>92</v>
      </c>
      <c r="K56" s="1" t="s">
        <v>169</v>
      </c>
      <c r="L56" s="1" t="s">
        <v>196</v>
      </c>
      <c r="M56" s="52"/>
      <c r="N56" s="1" t="s">
        <v>106</v>
      </c>
      <c r="O56" s="1" t="s">
        <v>106</v>
      </c>
      <c r="P56" s="1" t="s">
        <v>103</v>
      </c>
      <c r="Q56" s="47">
        <v>43799</v>
      </c>
      <c r="R56" s="46">
        <v>43820</v>
      </c>
      <c r="S56" s="46">
        <v>43799</v>
      </c>
      <c r="T56" s="48">
        <v>21</v>
      </c>
      <c r="U56" s="49">
        <v>0</v>
      </c>
      <c r="V56" s="50"/>
      <c r="W56" s="1" t="s">
        <v>215</v>
      </c>
      <c r="X56" s="1" t="s">
        <v>172</v>
      </c>
      <c r="Y56" s="1" t="s">
        <v>1074</v>
      </c>
      <c r="Z56" s="1"/>
      <c r="AA56" s="1" t="s">
        <v>103</v>
      </c>
      <c r="AB56" s="1" t="s">
        <v>387</v>
      </c>
    </row>
    <row r="57" spans="1:28" hidden="1" x14ac:dyDescent="0.25">
      <c r="A57" s="39" t="str">
        <f t="shared" si="0"/>
        <v xml:space="preserve"> </v>
      </c>
      <c r="B57" s="39" t="str">
        <f t="shared" si="1"/>
        <v/>
      </c>
      <c r="C57" s="1">
        <v>302</v>
      </c>
      <c r="D57" s="46"/>
      <c r="E57" s="1"/>
      <c r="F57" s="1"/>
      <c r="G57" s="1"/>
      <c r="H57" s="1"/>
      <c r="I57" s="1"/>
      <c r="J57" s="1"/>
      <c r="K57" s="1"/>
      <c r="L57" s="1"/>
      <c r="M57" s="52"/>
      <c r="N57" s="1"/>
      <c r="O57" s="1"/>
      <c r="P57" s="1"/>
      <c r="Q57" s="47" t="s">
        <v>603</v>
      </c>
      <c r="R57" s="46"/>
      <c r="S57" s="46"/>
      <c r="T57" s="48" t="s">
        <v>603</v>
      </c>
      <c r="U57" s="49" t="s">
        <v>603</v>
      </c>
      <c r="V57" s="50"/>
      <c r="W57" s="1"/>
      <c r="X57" s="1"/>
      <c r="Y57" s="1"/>
      <c r="Z57" s="1"/>
      <c r="AA57" s="1"/>
      <c r="AB57" s="1"/>
    </row>
    <row r="58" spans="1:28" hidden="1" x14ac:dyDescent="0.25">
      <c r="A58" s="39" t="str">
        <f t="shared" si="0"/>
        <v xml:space="preserve"> </v>
      </c>
      <c r="B58" s="39" t="str">
        <f t="shared" si="1"/>
        <v/>
      </c>
      <c r="C58" s="1">
        <v>303</v>
      </c>
      <c r="D58" s="46"/>
      <c r="E58" s="1"/>
      <c r="F58" s="1"/>
      <c r="G58" s="1"/>
      <c r="H58" s="1"/>
      <c r="I58" s="1"/>
      <c r="J58" s="1"/>
      <c r="K58" s="1"/>
      <c r="L58" s="1"/>
      <c r="M58" s="52"/>
      <c r="N58" s="1"/>
      <c r="O58" s="1"/>
      <c r="P58" s="1"/>
      <c r="Q58" s="47" t="s">
        <v>603</v>
      </c>
      <c r="R58" s="46"/>
      <c r="S58" s="46"/>
      <c r="T58" s="48" t="s">
        <v>603</v>
      </c>
      <c r="U58" s="49" t="s">
        <v>603</v>
      </c>
      <c r="V58" s="50"/>
      <c r="W58" s="1"/>
      <c r="X58" s="1"/>
      <c r="Y58" s="1"/>
      <c r="Z58" s="1"/>
      <c r="AA58" s="1"/>
      <c r="AB58" s="1"/>
    </row>
    <row r="59" spans="1:28" hidden="1" x14ac:dyDescent="0.25">
      <c r="A59" s="39" t="str">
        <f t="shared" si="0"/>
        <v xml:space="preserve"> </v>
      </c>
      <c r="B59" s="39" t="str">
        <f t="shared" si="1"/>
        <v/>
      </c>
      <c r="C59" s="1">
        <v>304</v>
      </c>
      <c r="D59" s="46"/>
      <c r="E59" s="1"/>
      <c r="F59" s="1"/>
      <c r="G59" s="1"/>
      <c r="H59" s="1"/>
      <c r="I59" s="1"/>
      <c r="J59" s="1"/>
      <c r="K59" s="1"/>
      <c r="L59" s="1"/>
      <c r="M59" s="52"/>
      <c r="N59" s="1"/>
      <c r="O59" s="1"/>
      <c r="P59" s="1"/>
      <c r="Q59" s="47" t="s">
        <v>603</v>
      </c>
      <c r="R59" s="46"/>
      <c r="S59" s="46"/>
      <c r="T59" s="48" t="s">
        <v>603</v>
      </c>
      <c r="U59" s="49" t="s">
        <v>603</v>
      </c>
      <c r="V59" s="50"/>
      <c r="W59" s="1"/>
      <c r="X59" s="1"/>
      <c r="Y59" s="1"/>
      <c r="Z59" s="1"/>
      <c r="AA59" s="1"/>
      <c r="AB59" s="1"/>
    </row>
    <row r="60" spans="1:28" hidden="1" x14ac:dyDescent="0.25">
      <c r="A60" s="39" t="str">
        <f t="shared" si="0"/>
        <v xml:space="preserve"> </v>
      </c>
      <c r="B60" s="39" t="str">
        <f t="shared" si="1"/>
        <v/>
      </c>
      <c r="C60" s="1">
        <v>305</v>
      </c>
      <c r="D60" s="46"/>
      <c r="E60" s="1"/>
      <c r="F60" s="1"/>
      <c r="G60" s="1"/>
      <c r="H60" s="1"/>
      <c r="I60" s="1"/>
      <c r="J60" s="1"/>
      <c r="K60" s="1"/>
      <c r="L60" s="1"/>
      <c r="M60" s="52"/>
      <c r="N60" s="1"/>
      <c r="O60" s="1"/>
      <c r="P60" s="1"/>
      <c r="Q60" s="47" t="s">
        <v>603</v>
      </c>
      <c r="R60" s="46"/>
      <c r="S60" s="46"/>
      <c r="T60" s="48" t="s">
        <v>603</v>
      </c>
      <c r="U60" s="49" t="s">
        <v>603</v>
      </c>
      <c r="V60" s="50"/>
      <c r="W60" s="1"/>
      <c r="X60" s="1"/>
      <c r="Y60" s="1"/>
      <c r="Z60" s="1"/>
      <c r="AA60" s="1"/>
      <c r="AB60" s="1"/>
    </row>
    <row r="61" spans="1:28" hidden="1" x14ac:dyDescent="0.25">
      <c r="A61" s="39" t="str">
        <f t="shared" si="0"/>
        <v xml:space="preserve"> </v>
      </c>
      <c r="B61" s="39" t="str">
        <f t="shared" si="1"/>
        <v/>
      </c>
      <c r="C61" s="1">
        <v>306</v>
      </c>
      <c r="D61" s="46"/>
      <c r="E61" s="1"/>
      <c r="F61" s="1"/>
      <c r="G61" s="1"/>
      <c r="H61" s="1"/>
      <c r="I61" s="1"/>
      <c r="J61" s="1"/>
      <c r="K61" s="1"/>
      <c r="L61" s="1"/>
      <c r="M61" s="52"/>
      <c r="N61" s="1"/>
      <c r="O61" s="1"/>
      <c r="P61" s="1"/>
      <c r="Q61" s="47" t="s">
        <v>603</v>
      </c>
      <c r="R61" s="46"/>
      <c r="S61" s="46"/>
      <c r="T61" s="48" t="s">
        <v>603</v>
      </c>
      <c r="U61" s="49" t="s">
        <v>603</v>
      </c>
      <c r="V61" s="50"/>
      <c r="W61" s="1"/>
      <c r="X61" s="1"/>
      <c r="Y61" s="1"/>
      <c r="Z61" s="1"/>
      <c r="AA61" s="1"/>
      <c r="AB61" s="1"/>
    </row>
    <row r="62" spans="1:28" hidden="1" x14ac:dyDescent="0.25">
      <c r="A62" s="39" t="str">
        <f t="shared" si="0"/>
        <v xml:space="preserve"> </v>
      </c>
      <c r="B62" s="39" t="str">
        <f t="shared" si="1"/>
        <v/>
      </c>
      <c r="C62" s="1">
        <v>307</v>
      </c>
      <c r="D62" s="46"/>
      <c r="E62" s="1"/>
      <c r="F62" s="1"/>
      <c r="G62" s="1"/>
      <c r="H62" s="1"/>
      <c r="I62" s="1"/>
      <c r="J62" s="1"/>
      <c r="K62" s="1"/>
      <c r="L62" s="1"/>
      <c r="M62" s="52"/>
      <c r="N62" s="1"/>
      <c r="O62" s="1"/>
      <c r="P62" s="1"/>
      <c r="Q62" s="47" t="s">
        <v>603</v>
      </c>
      <c r="R62" s="46"/>
      <c r="S62" s="46"/>
      <c r="T62" s="48" t="s">
        <v>603</v>
      </c>
      <c r="U62" s="49" t="s">
        <v>603</v>
      </c>
      <c r="V62" s="50"/>
      <c r="W62" s="1"/>
      <c r="X62" s="1"/>
      <c r="Y62" s="1"/>
      <c r="Z62" s="1"/>
      <c r="AA62" s="1"/>
      <c r="AB62" s="1"/>
    </row>
    <row r="63" spans="1:28" hidden="1" x14ac:dyDescent="0.25">
      <c r="A63" s="39" t="str">
        <f t="shared" si="0"/>
        <v xml:space="preserve"> </v>
      </c>
      <c r="B63" s="39" t="str">
        <f t="shared" si="1"/>
        <v/>
      </c>
      <c r="C63" s="1">
        <v>308</v>
      </c>
      <c r="D63" s="46"/>
      <c r="E63" s="1"/>
      <c r="F63" s="1"/>
      <c r="G63" s="1"/>
      <c r="H63" s="1"/>
      <c r="I63" s="1"/>
      <c r="J63" s="1"/>
      <c r="K63" s="1"/>
      <c r="L63" s="1"/>
      <c r="M63" s="52"/>
      <c r="N63" s="1"/>
      <c r="O63" s="1"/>
      <c r="P63" s="1"/>
      <c r="Q63" s="47" t="s">
        <v>603</v>
      </c>
      <c r="R63" s="46"/>
      <c r="S63" s="46"/>
      <c r="T63" s="48" t="s">
        <v>603</v>
      </c>
      <c r="U63" s="49" t="s">
        <v>603</v>
      </c>
      <c r="V63" s="50"/>
      <c r="W63" s="1"/>
      <c r="X63" s="1"/>
      <c r="Y63" s="1"/>
      <c r="Z63" s="1"/>
      <c r="AA63" s="1"/>
      <c r="AB63" s="1"/>
    </row>
    <row r="64" spans="1:28" hidden="1" x14ac:dyDescent="0.25">
      <c r="A64" s="39" t="str">
        <f t="shared" si="0"/>
        <v xml:space="preserve"> </v>
      </c>
      <c r="B64" s="39" t="str">
        <f t="shared" si="1"/>
        <v/>
      </c>
      <c r="C64" s="1">
        <v>309</v>
      </c>
      <c r="D64" s="46"/>
      <c r="E64" s="1"/>
      <c r="F64" s="1"/>
      <c r="G64" s="1"/>
      <c r="H64" s="1"/>
      <c r="I64" s="1"/>
      <c r="J64" s="1"/>
      <c r="K64" s="1"/>
      <c r="L64" s="1"/>
      <c r="M64" s="52"/>
      <c r="N64" s="1"/>
      <c r="O64" s="1"/>
      <c r="P64" s="1"/>
      <c r="Q64" s="47" t="s">
        <v>603</v>
      </c>
      <c r="R64" s="46"/>
      <c r="S64" s="46"/>
      <c r="T64" s="48" t="s">
        <v>603</v>
      </c>
      <c r="U64" s="49" t="s">
        <v>603</v>
      </c>
      <c r="V64" s="50"/>
      <c r="W64" s="1"/>
      <c r="X64" s="1"/>
      <c r="Y64" s="1"/>
      <c r="Z64" s="1"/>
      <c r="AA64" s="1"/>
      <c r="AB64" s="1"/>
    </row>
    <row r="65" spans="1:28" hidden="1" x14ac:dyDescent="0.25">
      <c r="A65" s="39" t="str">
        <f t="shared" si="0"/>
        <v xml:space="preserve"> </v>
      </c>
      <c r="B65" s="39" t="str">
        <f t="shared" si="1"/>
        <v/>
      </c>
      <c r="C65" s="1">
        <v>310</v>
      </c>
      <c r="D65" s="46"/>
      <c r="E65" s="1"/>
      <c r="F65" s="1"/>
      <c r="G65" s="1"/>
      <c r="H65" s="1"/>
      <c r="I65" s="1"/>
      <c r="J65" s="1"/>
      <c r="K65" s="1"/>
      <c r="L65" s="1"/>
      <c r="M65" s="52"/>
      <c r="N65" s="1"/>
      <c r="O65" s="1"/>
      <c r="P65" s="1"/>
      <c r="Q65" s="47" t="s">
        <v>603</v>
      </c>
      <c r="R65" s="46"/>
      <c r="S65" s="46"/>
      <c r="T65" s="48" t="s">
        <v>603</v>
      </c>
      <c r="U65" s="49" t="s">
        <v>603</v>
      </c>
      <c r="V65" s="50"/>
      <c r="W65" s="1"/>
      <c r="X65" s="1"/>
      <c r="Y65" s="1"/>
      <c r="Z65" s="1"/>
      <c r="AA65" s="1"/>
      <c r="AB65" s="1"/>
    </row>
    <row r="66" spans="1:28" hidden="1" x14ac:dyDescent="0.25">
      <c r="A66" s="39" t="str">
        <f t="shared" si="0"/>
        <v xml:space="preserve"> </v>
      </c>
      <c r="B66" s="39" t="str">
        <f t="shared" si="1"/>
        <v/>
      </c>
      <c r="C66" s="1">
        <v>311</v>
      </c>
      <c r="D66" s="46"/>
      <c r="E66" s="1"/>
      <c r="F66" s="1"/>
      <c r="G66" s="1"/>
      <c r="H66" s="1"/>
      <c r="I66" s="1"/>
      <c r="J66" s="1"/>
      <c r="K66" s="1"/>
      <c r="L66" s="1"/>
      <c r="M66" s="52"/>
      <c r="N66" s="1"/>
      <c r="O66" s="1"/>
      <c r="P66" s="1"/>
      <c r="Q66" s="47" t="s">
        <v>603</v>
      </c>
      <c r="R66" s="46"/>
      <c r="S66" s="46"/>
      <c r="T66" s="48" t="s">
        <v>603</v>
      </c>
      <c r="U66" s="49" t="s">
        <v>603</v>
      </c>
      <c r="V66" s="50"/>
      <c r="W66" s="1"/>
      <c r="X66" s="1"/>
      <c r="Y66" s="1"/>
      <c r="Z66" s="1"/>
      <c r="AA66" s="1"/>
      <c r="AB66" s="1"/>
    </row>
    <row r="67" spans="1:28" hidden="1" x14ac:dyDescent="0.25">
      <c r="A67" s="39" t="str">
        <f t="shared" si="0"/>
        <v xml:space="preserve"> </v>
      </c>
      <c r="B67" s="39" t="str">
        <f t="shared" si="1"/>
        <v/>
      </c>
      <c r="C67" s="1">
        <v>312</v>
      </c>
      <c r="D67" s="46"/>
      <c r="E67" s="1"/>
      <c r="F67" s="1"/>
      <c r="G67" s="1"/>
      <c r="H67" s="1"/>
      <c r="I67" s="1"/>
      <c r="J67" s="1"/>
      <c r="K67" s="1"/>
      <c r="L67" s="1"/>
      <c r="M67" s="52"/>
      <c r="N67" s="1"/>
      <c r="O67" s="1"/>
      <c r="P67" s="1"/>
      <c r="Q67" s="47" t="s">
        <v>603</v>
      </c>
      <c r="R67" s="46"/>
      <c r="S67" s="46"/>
      <c r="T67" s="48" t="s">
        <v>603</v>
      </c>
      <c r="U67" s="49" t="s">
        <v>603</v>
      </c>
      <c r="V67" s="50"/>
      <c r="W67" s="1"/>
      <c r="X67" s="1"/>
      <c r="Y67" s="1"/>
      <c r="Z67" s="1"/>
      <c r="AA67" s="1"/>
      <c r="AB67" s="1"/>
    </row>
    <row r="68" spans="1:28" hidden="1" x14ac:dyDescent="0.25">
      <c r="A68" s="39" t="str">
        <f t="shared" si="0"/>
        <v xml:space="preserve"> </v>
      </c>
      <c r="B68" s="39" t="str">
        <f t="shared" si="1"/>
        <v/>
      </c>
      <c r="C68" s="1">
        <v>313</v>
      </c>
      <c r="D68" s="46"/>
      <c r="E68" s="1"/>
      <c r="F68" s="1"/>
      <c r="G68" s="1"/>
      <c r="H68" s="1"/>
      <c r="I68" s="1"/>
      <c r="J68" s="1"/>
      <c r="K68" s="1"/>
      <c r="L68" s="1"/>
      <c r="M68" s="52"/>
      <c r="N68" s="1"/>
      <c r="O68" s="1"/>
      <c r="P68" s="1"/>
      <c r="Q68" s="47" t="s">
        <v>603</v>
      </c>
      <c r="R68" s="46"/>
      <c r="S68" s="46"/>
      <c r="T68" s="48" t="s">
        <v>603</v>
      </c>
      <c r="U68" s="49" t="s">
        <v>603</v>
      </c>
      <c r="V68" s="50"/>
      <c r="W68" s="1"/>
      <c r="X68" s="1"/>
      <c r="Y68" s="1"/>
      <c r="Z68" s="1"/>
      <c r="AA68" s="1"/>
      <c r="AB68" s="1"/>
    </row>
    <row r="69" spans="1:28" hidden="1" x14ac:dyDescent="0.25">
      <c r="A69" s="39" t="str">
        <f t="shared" si="0"/>
        <v xml:space="preserve"> </v>
      </c>
      <c r="B69" s="39" t="str">
        <f t="shared" si="1"/>
        <v/>
      </c>
      <c r="C69" s="1">
        <v>314</v>
      </c>
      <c r="D69" s="46"/>
      <c r="E69" s="1"/>
      <c r="F69" s="1"/>
      <c r="G69" s="1"/>
      <c r="H69" s="1"/>
      <c r="I69" s="1"/>
      <c r="J69" s="1"/>
      <c r="K69" s="1"/>
      <c r="L69" s="1"/>
      <c r="M69" s="52"/>
      <c r="N69" s="1"/>
      <c r="O69" s="1"/>
      <c r="P69" s="1"/>
      <c r="Q69" s="47" t="s">
        <v>603</v>
      </c>
      <c r="R69" s="46"/>
      <c r="S69" s="46"/>
      <c r="T69" s="48" t="s">
        <v>603</v>
      </c>
      <c r="U69" s="49" t="s">
        <v>603</v>
      </c>
      <c r="V69" s="50"/>
      <c r="W69" s="1"/>
      <c r="X69" s="1"/>
      <c r="Y69" s="1"/>
      <c r="Z69" s="1"/>
      <c r="AA69" s="1"/>
      <c r="AB69" s="1"/>
    </row>
    <row r="70" spans="1:28" hidden="1" x14ac:dyDescent="0.25">
      <c r="A70" s="39" t="str">
        <f t="shared" si="0"/>
        <v xml:space="preserve"> </v>
      </c>
      <c r="B70" s="39" t="str">
        <f t="shared" si="1"/>
        <v/>
      </c>
      <c r="C70" s="1">
        <v>315</v>
      </c>
      <c r="D70" s="46"/>
      <c r="E70" s="1"/>
      <c r="F70" s="1"/>
      <c r="G70" s="1"/>
      <c r="H70" s="1"/>
      <c r="I70" s="1"/>
      <c r="J70" s="1"/>
      <c r="K70" s="1"/>
      <c r="L70" s="1"/>
      <c r="M70" s="52"/>
      <c r="N70" s="1"/>
      <c r="O70" s="1"/>
      <c r="P70" s="1"/>
      <c r="Q70" s="47" t="s">
        <v>603</v>
      </c>
      <c r="R70" s="46"/>
      <c r="S70" s="46"/>
      <c r="T70" s="48" t="s">
        <v>603</v>
      </c>
      <c r="U70" s="49" t="s">
        <v>603</v>
      </c>
      <c r="V70" s="50"/>
      <c r="W70" s="1"/>
      <c r="X70" s="1"/>
      <c r="Y70" s="1"/>
      <c r="Z70" s="1"/>
      <c r="AA70" s="1"/>
      <c r="AB70" s="1"/>
    </row>
    <row r="71" spans="1:28" hidden="1" x14ac:dyDescent="0.25">
      <c r="A71" s="39" t="str">
        <f t="shared" ref="A71:A134" si="2">+CONCATENATE(LEFT(K71,2)," ",LEFT(L71,2))</f>
        <v xml:space="preserve"> </v>
      </c>
      <c r="B71" s="39" t="str">
        <f t="shared" ref="B71:B134" si="3">IF(R71&lt;&gt;"",CONCATENATE(DAY(R71),".",MONTH(R71)),"")</f>
        <v/>
      </c>
      <c r="C71" s="1">
        <v>316</v>
      </c>
      <c r="D71" s="46"/>
      <c r="E71" s="1"/>
      <c r="F71" s="1"/>
      <c r="G71" s="1"/>
      <c r="H71" s="1"/>
      <c r="I71" s="1"/>
      <c r="J71" s="1"/>
      <c r="K71" s="1"/>
      <c r="L71" s="1"/>
      <c r="M71" s="52"/>
      <c r="N71" s="1"/>
      <c r="O71" s="1"/>
      <c r="P71" s="1"/>
      <c r="Q71" s="47" t="s">
        <v>603</v>
      </c>
      <c r="R71" s="46"/>
      <c r="S71" s="46"/>
      <c r="T71" s="48" t="s">
        <v>603</v>
      </c>
      <c r="U71" s="49" t="s">
        <v>603</v>
      </c>
      <c r="V71" s="50"/>
      <c r="W71" s="1"/>
      <c r="X71" s="1"/>
      <c r="Y71" s="1"/>
      <c r="Z71" s="1"/>
      <c r="AA71" s="1"/>
      <c r="AB71" s="1"/>
    </row>
    <row r="72" spans="1:28" hidden="1" x14ac:dyDescent="0.25">
      <c r="A72" s="39" t="str">
        <f t="shared" si="2"/>
        <v xml:space="preserve"> </v>
      </c>
      <c r="B72" s="39" t="str">
        <f t="shared" si="3"/>
        <v/>
      </c>
      <c r="C72" s="1">
        <v>317</v>
      </c>
      <c r="D72" s="46"/>
      <c r="E72" s="1"/>
      <c r="F72" s="1"/>
      <c r="G72" s="1"/>
      <c r="H72" s="1"/>
      <c r="I72" s="1"/>
      <c r="J72" s="1"/>
      <c r="K72" s="1"/>
      <c r="L72" s="1"/>
      <c r="M72" s="52"/>
      <c r="N72" s="1"/>
      <c r="O72" s="1"/>
      <c r="P72" s="1"/>
      <c r="Q72" s="47" t="s">
        <v>603</v>
      </c>
      <c r="R72" s="46"/>
      <c r="S72" s="46"/>
      <c r="T72" s="48" t="s">
        <v>603</v>
      </c>
      <c r="U72" s="49" t="s">
        <v>603</v>
      </c>
      <c r="V72" s="50"/>
      <c r="W72" s="1"/>
      <c r="X72" s="1"/>
      <c r="Y72" s="1"/>
      <c r="Z72" s="1"/>
      <c r="AA72" s="1"/>
      <c r="AB72" s="1"/>
    </row>
    <row r="73" spans="1:28" hidden="1" x14ac:dyDescent="0.25">
      <c r="A73" s="39" t="str">
        <f t="shared" si="2"/>
        <v xml:space="preserve"> </v>
      </c>
      <c r="B73" s="39" t="str">
        <f t="shared" si="3"/>
        <v/>
      </c>
      <c r="C73" s="1">
        <v>318</v>
      </c>
      <c r="D73" s="46"/>
      <c r="E73" s="1"/>
      <c r="F73" s="1"/>
      <c r="G73" s="1"/>
      <c r="H73" s="1"/>
      <c r="I73" s="1"/>
      <c r="J73" s="1"/>
      <c r="K73" s="1"/>
      <c r="L73" s="1"/>
      <c r="M73" s="52"/>
      <c r="N73" s="1"/>
      <c r="O73" s="1"/>
      <c r="P73" s="1"/>
      <c r="Q73" s="47" t="s">
        <v>603</v>
      </c>
      <c r="R73" s="46"/>
      <c r="S73" s="46"/>
      <c r="T73" s="48" t="s">
        <v>603</v>
      </c>
      <c r="U73" s="49" t="s">
        <v>603</v>
      </c>
      <c r="V73" s="50"/>
      <c r="W73" s="1"/>
      <c r="X73" s="1"/>
      <c r="Y73" s="1"/>
      <c r="Z73" s="1"/>
      <c r="AA73" s="1"/>
      <c r="AB73" s="1"/>
    </row>
    <row r="74" spans="1:28" hidden="1" x14ac:dyDescent="0.25">
      <c r="A74" s="39" t="str">
        <f t="shared" si="2"/>
        <v xml:space="preserve"> </v>
      </c>
      <c r="B74" s="39" t="str">
        <f t="shared" si="3"/>
        <v/>
      </c>
      <c r="C74" s="1">
        <v>319</v>
      </c>
      <c r="D74" s="46"/>
      <c r="E74" s="1"/>
      <c r="F74" s="1"/>
      <c r="G74" s="1"/>
      <c r="H74" s="1"/>
      <c r="I74" s="1"/>
      <c r="J74" s="1"/>
      <c r="K74" s="1"/>
      <c r="L74" s="1"/>
      <c r="M74" s="52"/>
      <c r="N74" s="1"/>
      <c r="O74" s="1"/>
      <c r="P74" s="1"/>
      <c r="Q74" s="47" t="s">
        <v>603</v>
      </c>
      <c r="R74" s="46"/>
      <c r="S74" s="46"/>
      <c r="T74" s="48" t="s">
        <v>603</v>
      </c>
      <c r="U74" s="49" t="s">
        <v>603</v>
      </c>
      <c r="V74" s="50"/>
      <c r="W74" s="1"/>
      <c r="X74" s="1"/>
      <c r="Y74" s="1"/>
      <c r="Z74" s="1"/>
      <c r="AA74" s="1"/>
      <c r="AB74" s="1"/>
    </row>
    <row r="75" spans="1:28" hidden="1" x14ac:dyDescent="0.25">
      <c r="A75" s="39" t="str">
        <f t="shared" si="2"/>
        <v xml:space="preserve"> </v>
      </c>
      <c r="B75" s="39" t="str">
        <f t="shared" si="3"/>
        <v/>
      </c>
      <c r="C75" s="1">
        <v>320</v>
      </c>
      <c r="D75" s="46"/>
      <c r="E75" s="1"/>
      <c r="F75" s="1"/>
      <c r="G75" s="1"/>
      <c r="H75" s="1"/>
      <c r="I75" s="1"/>
      <c r="J75" s="1"/>
      <c r="K75" s="1"/>
      <c r="L75" s="1"/>
      <c r="M75" s="52"/>
      <c r="N75" s="1"/>
      <c r="O75" s="1"/>
      <c r="P75" s="1"/>
      <c r="Q75" s="47" t="s">
        <v>603</v>
      </c>
      <c r="R75" s="46"/>
      <c r="S75" s="46"/>
      <c r="T75" s="48" t="s">
        <v>603</v>
      </c>
      <c r="U75" s="49" t="s">
        <v>603</v>
      </c>
      <c r="V75" s="50"/>
      <c r="W75" s="1"/>
      <c r="X75" s="1"/>
      <c r="Y75" s="1"/>
      <c r="Z75" s="1"/>
      <c r="AA75" s="1"/>
      <c r="AB75" s="1"/>
    </row>
    <row r="76" spans="1:28" hidden="1" x14ac:dyDescent="0.25">
      <c r="A76" s="39" t="str">
        <f t="shared" si="2"/>
        <v xml:space="preserve"> </v>
      </c>
      <c r="B76" s="39" t="str">
        <f t="shared" si="3"/>
        <v/>
      </c>
      <c r="C76" s="1">
        <v>321</v>
      </c>
      <c r="D76" s="46"/>
      <c r="E76" s="1"/>
      <c r="F76" s="1"/>
      <c r="G76" s="1"/>
      <c r="H76" s="1"/>
      <c r="I76" s="1"/>
      <c r="J76" s="1"/>
      <c r="K76" s="1"/>
      <c r="L76" s="1"/>
      <c r="M76" s="52"/>
      <c r="N76" s="1"/>
      <c r="O76" s="1"/>
      <c r="P76" s="1"/>
      <c r="Q76" s="47" t="s">
        <v>603</v>
      </c>
      <c r="R76" s="46"/>
      <c r="S76" s="46"/>
      <c r="T76" s="48" t="s">
        <v>603</v>
      </c>
      <c r="U76" s="49" t="s">
        <v>603</v>
      </c>
      <c r="V76" s="50"/>
      <c r="W76" s="1"/>
      <c r="X76" s="1"/>
      <c r="Y76" s="1"/>
      <c r="Z76" s="1"/>
      <c r="AA76" s="1"/>
      <c r="AB76" s="1"/>
    </row>
    <row r="77" spans="1:28" hidden="1" x14ac:dyDescent="0.25">
      <c r="A77" s="39" t="str">
        <f t="shared" si="2"/>
        <v xml:space="preserve"> </v>
      </c>
      <c r="B77" s="39" t="str">
        <f t="shared" si="3"/>
        <v/>
      </c>
      <c r="C77" s="1">
        <v>322</v>
      </c>
      <c r="D77" s="46"/>
      <c r="E77" s="1"/>
      <c r="F77" s="1"/>
      <c r="G77" s="1"/>
      <c r="H77" s="1"/>
      <c r="I77" s="1"/>
      <c r="J77" s="1"/>
      <c r="K77" s="1"/>
      <c r="L77" s="1"/>
      <c r="M77" s="52"/>
      <c r="N77" s="1"/>
      <c r="O77" s="1"/>
      <c r="P77" s="1"/>
      <c r="Q77" s="47" t="s">
        <v>603</v>
      </c>
      <c r="R77" s="46"/>
      <c r="S77" s="46"/>
      <c r="T77" s="48" t="s">
        <v>603</v>
      </c>
      <c r="U77" s="49" t="s">
        <v>603</v>
      </c>
      <c r="V77" s="50"/>
      <c r="W77" s="1"/>
      <c r="X77" s="1"/>
      <c r="Y77" s="1"/>
      <c r="Z77" s="1"/>
      <c r="AA77" s="1"/>
      <c r="AB77" s="1"/>
    </row>
    <row r="78" spans="1:28" hidden="1" x14ac:dyDescent="0.25">
      <c r="A78" s="39" t="str">
        <f t="shared" si="2"/>
        <v xml:space="preserve"> </v>
      </c>
      <c r="B78" s="39" t="str">
        <f t="shared" si="3"/>
        <v/>
      </c>
      <c r="C78" s="1">
        <v>323</v>
      </c>
      <c r="D78" s="46"/>
      <c r="E78" s="1"/>
      <c r="F78" s="1"/>
      <c r="G78" s="1"/>
      <c r="H78" s="1"/>
      <c r="I78" s="1"/>
      <c r="J78" s="1"/>
      <c r="K78" s="1"/>
      <c r="L78" s="1"/>
      <c r="M78" s="52"/>
      <c r="N78" s="1"/>
      <c r="O78" s="1"/>
      <c r="P78" s="1"/>
      <c r="Q78" s="47" t="s">
        <v>603</v>
      </c>
      <c r="R78" s="46"/>
      <c r="S78" s="46"/>
      <c r="T78" s="48" t="s">
        <v>603</v>
      </c>
      <c r="U78" s="49" t="s">
        <v>603</v>
      </c>
      <c r="V78" s="50"/>
      <c r="W78" s="1"/>
      <c r="X78" s="1"/>
      <c r="Y78" s="1"/>
      <c r="Z78" s="1"/>
      <c r="AA78" s="1"/>
      <c r="AB78" s="1"/>
    </row>
    <row r="79" spans="1:28" hidden="1" x14ac:dyDescent="0.25">
      <c r="A79" s="39" t="str">
        <f t="shared" si="2"/>
        <v xml:space="preserve"> </v>
      </c>
      <c r="B79" s="39" t="str">
        <f t="shared" si="3"/>
        <v/>
      </c>
      <c r="C79" s="1">
        <v>324</v>
      </c>
      <c r="D79" s="46"/>
      <c r="E79" s="1"/>
      <c r="F79" s="1"/>
      <c r="G79" s="1"/>
      <c r="H79" s="1"/>
      <c r="I79" s="1"/>
      <c r="J79" s="1"/>
      <c r="K79" s="1"/>
      <c r="L79" s="1"/>
      <c r="M79" s="52"/>
      <c r="N79" s="1"/>
      <c r="O79" s="1"/>
      <c r="P79" s="1"/>
      <c r="Q79" s="47" t="s">
        <v>603</v>
      </c>
      <c r="R79" s="46"/>
      <c r="S79" s="46"/>
      <c r="T79" s="48" t="s">
        <v>603</v>
      </c>
      <c r="U79" s="49" t="s">
        <v>603</v>
      </c>
      <c r="V79" s="50"/>
      <c r="W79" s="1"/>
      <c r="X79" s="1"/>
      <c r="Y79" s="1"/>
      <c r="Z79" s="1"/>
      <c r="AA79" s="1"/>
      <c r="AB79" s="1"/>
    </row>
    <row r="80" spans="1:28" hidden="1" x14ac:dyDescent="0.25">
      <c r="A80" s="39" t="str">
        <f t="shared" si="2"/>
        <v xml:space="preserve"> </v>
      </c>
      <c r="B80" s="39" t="str">
        <f t="shared" si="3"/>
        <v/>
      </c>
      <c r="C80" s="1">
        <v>325</v>
      </c>
      <c r="D80" s="46"/>
      <c r="E80" s="1"/>
      <c r="F80" s="1"/>
      <c r="G80" s="1"/>
      <c r="H80" s="1"/>
      <c r="I80" s="1"/>
      <c r="J80" s="1"/>
      <c r="K80" s="1"/>
      <c r="L80" s="1"/>
      <c r="M80" s="52"/>
      <c r="N80" s="1"/>
      <c r="O80" s="1"/>
      <c r="P80" s="1"/>
      <c r="Q80" s="47" t="s">
        <v>603</v>
      </c>
      <c r="R80" s="46"/>
      <c r="S80" s="46"/>
      <c r="T80" s="48" t="s">
        <v>603</v>
      </c>
      <c r="U80" s="49" t="s">
        <v>603</v>
      </c>
      <c r="V80" s="50"/>
      <c r="W80" s="1"/>
      <c r="X80" s="1"/>
      <c r="Y80" s="1"/>
      <c r="Z80" s="1"/>
      <c r="AA80" s="1"/>
      <c r="AB80" s="1"/>
    </row>
    <row r="81" spans="1:28" hidden="1" x14ac:dyDescent="0.25">
      <c r="A81" s="39" t="str">
        <f t="shared" si="2"/>
        <v xml:space="preserve"> </v>
      </c>
      <c r="B81" s="39" t="str">
        <f t="shared" si="3"/>
        <v/>
      </c>
      <c r="C81" s="1">
        <v>326</v>
      </c>
      <c r="D81" s="46"/>
      <c r="E81" s="1"/>
      <c r="F81" s="1"/>
      <c r="G81" s="1"/>
      <c r="H81" s="1"/>
      <c r="I81" s="1"/>
      <c r="J81" s="1"/>
      <c r="K81" s="1"/>
      <c r="L81" s="1"/>
      <c r="M81" s="52"/>
      <c r="N81" s="1"/>
      <c r="O81" s="1"/>
      <c r="P81" s="1"/>
      <c r="Q81" s="47" t="s">
        <v>603</v>
      </c>
      <c r="R81" s="46"/>
      <c r="S81" s="46"/>
      <c r="T81" s="48" t="s">
        <v>603</v>
      </c>
      <c r="U81" s="49" t="s">
        <v>603</v>
      </c>
      <c r="V81" s="50"/>
      <c r="W81" s="1"/>
      <c r="X81" s="1"/>
      <c r="Y81" s="1"/>
      <c r="Z81" s="1"/>
      <c r="AA81" s="1"/>
      <c r="AB81" s="1"/>
    </row>
    <row r="82" spans="1:28" hidden="1" x14ac:dyDescent="0.25">
      <c r="A82" s="39" t="str">
        <f t="shared" si="2"/>
        <v xml:space="preserve"> </v>
      </c>
      <c r="B82" s="39" t="str">
        <f t="shared" si="3"/>
        <v/>
      </c>
      <c r="C82" s="1">
        <v>327</v>
      </c>
      <c r="D82" s="46"/>
      <c r="E82" s="1"/>
      <c r="F82" s="1"/>
      <c r="G82" s="1"/>
      <c r="H82" s="1"/>
      <c r="I82" s="1"/>
      <c r="J82" s="1"/>
      <c r="K82" s="1"/>
      <c r="L82" s="1"/>
      <c r="M82" s="52"/>
      <c r="N82" s="1"/>
      <c r="O82" s="1"/>
      <c r="P82" s="1"/>
      <c r="Q82" s="47" t="s">
        <v>603</v>
      </c>
      <c r="R82" s="46"/>
      <c r="S82" s="46"/>
      <c r="T82" s="48" t="s">
        <v>603</v>
      </c>
      <c r="U82" s="49" t="s">
        <v>603</v>
      </c>
      <c r="V82" s="50"/>
      <c r="W82" s="1"/>
      <c r="X82" s="1"/>
      <c r="Y82" s="1"/>
      <c r="Z82" s="1"/>
      <c r="AA82" s="1"/>
      <c r="AB82" s="1"/>
    </row>
    <row r="83" spans="1:28" hidden="1" x14ac:dyDescent="0.25">
      <c r="A83" s="39" t="str">
        <f t="shared" si="2"/>
        <v xml:space="preserve"> </v>
      </c>
      <c r="B83" s="39" t="str">
        <f t="shared" si="3"/>
        <v/>
      </c>
      <c r="C83" s="1">
        <v>328</v>
      </c>
      <c r="D83" s="46"/>
      <c r="E83" s="1"/>
      <c r="F83" s="1"/>
      <c r="G83" s="1"/>
      <c r="H83" s="1"/>
      <c r="I83" s="1"/>
      <c r="J83" s="1"/>
      <c r="K83" s="1"/>
      <c r="L83" s="1"/>
      <c r="M83" s="52"/>
      <c r="N83" s="1"/>
      <c r="O83" s="1"/>
      <c r="P83" s="1"/>
      <c r="Q83" s="47" t="s">
        <v>603</v>
      </c>
      <c r="R83" s="46"/>
      <c r="S83" s="46"/>
      <c r="T83" s="48" t="s">
        <v>603</v>
      </c>
      <c r="U83" s="49" t="s">
        <v>603</v>
      </c>
      <c r="V83" s="50"/>
      <c r="W83" s="1"/>
      <c r="X83" s="1"/>
      <c r="Y83" s="1"/>
      <c r="Z83" s="1"/>
      <c r="AA83" s="1"/>
      <c r="AB83" s="1"/>
    </row>
    <row r="84" spans="1:28" hidden="1" x14ac:dyDescent="0.25">
      <c r="A84" s="39" t="str">
        <f t="shared" si="2"/>
        <v xml:space="preserve"> </v>
      </c>
      <c r="B84" s="39" t="str">
        <f t="shared" si="3"/>
        <v/>
      </c>
      <c r="C84" s="1">
        <v>329</v>
      </c>
      <c r="D84" s="46"/>
      <c r="E84" s="1"/>
      <c r="F84" s="1"/>
      <c r="G84" s="1"/>
      <c r="H84" s="1"/>
      <c r="I84" s="1"/>
      <c r="J84" s="1"/>
      <c r="K84" s="1"/>
      <c r="L84" s="1"/>
      <c r="M84" s="52"/>
      <c r="N84" s="1"/>
      <c r="O84" s="1"/>
      <c r="P84" s="1"/>
      <c r="Q84" s="47" t="s">
        <v>603</v>
      </c>
      <c r="R84" s="46"/>
      <c r="S84" s="46"/>
      <c r="T84" s="48" t="s">
        <v>603</v>
      </c>
      <c r="U84" s="49" t="s">
        <v>603</v>
      </c>
      <c r="V84" s="50"/>
      <c r="W84" s="1"/>
      <c r="X84" s="1"/>
      <c r="Y84" s="1"/>
      <c r="Z84" s="1"/>
      <c r="AA84" s="1"/>
      <c r="AB84" s="1"/>
    </row>
    <row r="85" spans="1:28" hidden="1" x14ac:dyDescent="0.25">
      <c r="A85" s="39" t="str">
        <f t="shared" si="2"/>
        <v xml:space="preserve"> </v>
      </c>
      <c r="B85" s="39" t="str">
        <f t="shared" si="3"/>
        <v/>
      </c>
      <c r="C85" s="1">
        <v>330</v>
      </c>
      <c r="D85" s="46"/>
      <c r="E85" s="1"/>
      <c r="F85" s="1"/>
      <c r="G85" s="1"/>
      <c r="H85" s="1"/>
      <c r="I85" s="1"/>
      <c r="J85" s="1"/>
      <c r="K85" s="1"/>
      <c r="L85" s="1"/>
      <c r="M85" s="52"/>
      <c r="N85" s="1"/>
      <c r="O85" s="1"/>
      <c r="P85" s="1"/>
      <c r="Q85" s="47" t="s">
        <v>603</v>
      </c>
      <c r="R85" s="46"/>
      <c r="S85" s="46"/>
      <c r="T85" s="48" t="s">
        <v>603</v>
      </c>
      <c r="U85" s="49" t="s">
        <v>603</v>
      </c>
      <c r="V85" s="50"/>
      <c r="W85" s="1"/>
      <c r="X85" s="1"/>
      <c r="Y85" s="1"/>
      <c r="Z85" s="1"/>
      <c r="AA85" s="1"/>
      <c r="AB85" s="1"/>
    </row>
    <row r="86" spans="1:28" hidden="1" x14ac:dyDescent="0.25">
      <c r="A86" s="39" t="str">
        <f t="shared" si="2"/>
        <v xml:space="preserve"> </v>
      </c>
      <c r="B86" s="39" t="str">
        <f t="shared" si="3"/>
        <v/>
      </c>
      <c r="C86" s="1">
        <v>331</v>
      </c>
      <c r="D86" s="46"/>
      <c r="E86" s="1"/>
      <c r="F86" s="1"/>
      <c r="G86" s="1"/>
      <c r="H86" s="1"/>
      <c r="I86" s="1"/>
      <c r="J86" s="1"/>
      <c r="K86" s="1"/>
      <c r="L86" s="1"/>
      <c r="M86" s="52"/>
      <c r="N86" s="1"/>
      <c r="O86" s="1"/>
      <c r="P86" s="1"/>
      <c r="Q86" s="47" t="s">
        <v>603</v>
      </c>
      <c r="R86" s="46"/>
      <c r="S86" s="46"/>
      <c r="T86" s="48" t="s">
        <v>603</v>
      </c>
      <c r="U86" s="49" t="s">
        <v>603</v>
      </c>
      <c r="V86" s="50"/>
      <c r="W86" s="1"/>
      <c r="X86" s="1"/>
      <c r="Y86" s="1"/>
      <c r="Z86" s="1"/>
      <c r="AA86" s="1"/>
      <c r="AB86" s="1"/>
    </row>
    <row r="87" spans="1:28" hidden="1" x14ac:dyDescent="0.25">
      <c r="A87" s="39" t="str">
        <f t="shared" si="2"/>
        <v xml:space="preserve"> </v>
      </c>
      <c r="B87" s="39" t="str">
        <f t="shared" si="3"/>
        <v/>
      </c>
      <c r="C87" s="1">
        <v>332</v>
      </c>
      <c r="D87" s="46"/>
      <c r="E87" s="1"/>
      <c r="F87" s="1"/>
      <c r="G87" s="1"/>
      <c r="H87" s="1"/>
      <c r="I87" s="1"/>
      <c r="J87" s="1"/>
      <c r="K87" s="1"/>
      <c r="L87" s="1"/>
      <c r="M87" s="52"/>
      <c r="N87" s="1"/>
      <c r="O87" s="1"/>
      <c r="P87" s="1"/>
      <c r="Q87" s="47" t="s">
        <v>603</v>
      </c>
      <c r="R87" s="46"/>
      <c r="S87" s="46"/>
      <c r="T87" s="48" t="s">
        <v>603</v>
      </c>
      <c r="U87" s="49" t="s">
        <v>603</v>
      </c>
      <c r="V87" s="50"/>
      <c r="W87" s="1"/>
      <c r="X87" s="1"/>
      <c r="Y87" s="1"/>
      <c r="Z87" s="1"/>
      <c r="AA87" s="1"/>
      <c r="AB87" s="1"/>
    </row>
    <row r="88" spans="1:28" hidden="1" x14ac:dyDescent="0.25">
      <c r="A88" s="39" t="str">
        <f t="shared" si="2"/>
        <v xml:space="preserve"> </v>
      </c>
      <c r="B88" s="39" t="str">
        <f t="shared" si="3"/>
        <v/>
      </c>
      <c r="C88" s="1">
        <v>333</v>
      </c>
      <c r="D88" s="46"/>
      <c r="E88" s="1"/>
      <c r="F88" s="1"/>
      <c r="G88" s="1"/>
      <c r="H88" s="1"/>
      <c r="I88" s="1"/>
      <c r="J88" s="1"/>
      <c r="K88" s="1"/>
      <c r="L88" s="1"/>
      <c r="M88" s="52"/>
      <c r="N88" s="1"/>
      <c r="O88" s="1"/>
      <c r="P88" s="1"/>
      <c r="Q88" s="47" t="s">
        <v>603</v>
      </c>
      <c r="R88" s="46"/>
      <c r="S88" s="46"/>
      <c r="T88" s="48" t="s">
        <v>603</v>
      </c>
      <c r="U88" s="49" t="s">
        <v>603</v>
      </c>
      <c r="V88" s="50"/>
      <c r="W88" s="1"/>
      <c r="X88" s="1"/>
      <c r="Y88" s="1"/>
      <c r="Z88" s="1"/>
      <c r="AA88" s="1"/>
      <c r="AB88" s="1"/>
    </row>
    <row r="89" spans="1:28" hidden="1" x14ac:dyDescent="0.25">
      <c r="A89" s="39" t="str">
        <f t="shared" si="2"/>
        <v xml:space="preserve"> </v>
      </c>
      <c r="B89" s="39" t="str">
        <f t="shared" si="3"/>
        <v/>
      </c>
      <c r="C89" s="1">
        <v>334</v>
      </c>
      <c r="D89" s="46"/>
      <c r="E89" s="1"/>
      <c r="F89" s="1"/>
      <c r="G89" s="1"/>
      <c r="H89" s="1"/>
      <c r="I89" s="1"/>
      <c r="J89" s="1"/>
      <c r="K89" s="1"/>
      <c r="L89" s="1"/>
      <c r="M89" s="52"/>
      <c r="N89" s="1"/>
      <c r="O89" s="1"/>
      <c r="P89" s="1"/>
      <c r="Q89" s="47" t="s">
        <v>603</v>
      </c>
      <c r="R89" s="46"/>
      <c r="S89" s="46"/>
      <c r="T89" s="48" t="s">
        <v>603</v>
      </c>
      <c r="U89" s="49" t="s">
        <v>603</v>
      </c>
      <c r="V89" s="50"/>
      <c r="W89" s="1"/>
      <c r="X89" s="1"/>
      <c r="Y89" s="1"/>
      <c r="Z89" s="1"/>
      <c r="AA89" s="1"/>
      <c r="AB89" s="1"/>
    </row>
    <row r="90" spans="1:28" hidden="1" x14ac:dyDescent="0.25">
      <c r="A90" s="39" t="str">
        <f t="shared" si="2"/>
        <v xml:space="preserve"> </v>
      </c>
      <c r="B90" s="39" t="str">
        <f t="shared" si="3"/>
        <v/>
      </c>
      <c r="C90" s="1">
        <v>335</v>
      </c>
      <c r="D90" s="46"/>
      <c r="E90" s="1"/>
      <c r="F90" s="1"/>
      <c r="G90" s="1"/>
      <c r="H90" s="1"/>
      <c r="I90" s="1"/>
      <c r="J90" s="1"/>
      <c r="K90" s="1"/>
      <c r="L90" s="1"/>
      <c r="M90" s="52"/>
      <c r="N90" s="1"/>
      <c r="O90" s="1"/>
      <c r="P90" s="1"/>
      <c r="Q90" s="47" t="s">
        <v>603</v>
      </c>
      <c r="R90" s="46"/>
      <c r="S90" s="46"/>
      <c r="T90" s="48" t="s">
        <v>603</v>
      </c>
      <c r="U90" s="49" t="s">
        <v>603</v>
      </c>
      <c r="V90" s="50"/>
      <c r="W90" s="1"/>
      <c r="X90" s="1"/>
      <c r="Y90" s="1"/>
      <c r="Z90" s="1"/>
      <c r="AA90" s="1"/>
      <c r="AB90" s="1"/>
    </row>
    <row r="91" spans="1:28" hidden="1" x14ac:dyDescent="0.25">
      <c r="A91" s="39" t="str">
        <f t="shared" si="2"/>
        <v xml:space="preserve"> </v>
      </c>
      <c r="B91" s="39" t="str">
        <f t="shared" si="3"/>
        <v/>
      </c>
      <c r="C91" s="1">
        <v>336</v>
      </c>
      <c r="D91" s="46"/>
      <c r="E91" s="1"/>
      <c r="F91" s="1"/>
      <c r="G91" s="1"/>
      <c r="H91" s="1"/>
      <c r="I91" s="1"/>
      <c r="J91" s="1"/>
      <c r="K91" s="1"/>
      <c r="L91" s="1"/>
      <c r="M91" s="52"/>
      <c r="N91" s="1"/>
      <c r="O91" s="1"/>
      <c r="P91" s="1"/>
      <c r="Q91" s="47" t="s">
        <v>603</v>
      </c>
      <c r="R91" s="46"/>
      <c r="S91" s="46"/>
      <c r="T91" s="48" t="s">
        <v>603</v>
      </c>
      <c r="U91" s="49" t="s">
        <v>603</v>
      </c>
      <c r="V91" s="50"/>
      <c r="W91" s="1"/>
      <c r="X91" s="1"/>
      <c r="Y91" s="1"/>
      <c r="Z91" s="1"/>
      <c r="AA91" s="1"/>
      <c r="AB91" s="1"/>
    </row>
    <row r="92" spans="1:28" hidden="1" x14ac:dyDescent="0.25">
      <c r="A92" s="39" t="str">
        <f t="shared" si="2"/>
        <v xml:space="preserve"> </v>
      </c>
      <c r="B92" s="39" t="str">
        <f t="shared" si="3"/>
        <v/>
      </c>
      <c r="C92" s="1">
        <v>337</v>
      </c>
      <c r="D92" s="46"/>
      <c r="E92" s="1"/>
      <c r="F92" s="1"/>
      <c r="G92" s="1"/>
      <c r="H92" s="1"/>
      <c r="I92" s="1"/>
      <c r="J92" s="1"/>
      <c r="K92" s="1"/>
      <c r="L92" s="1"/>
      <c r="M92" s="52"/>
      <c r="N92" s="1"/>
      <c r="O92" s="1"/>
      <c r="P92" s="1"/>
      <c r="Q92" s="47" t="s">
        <v>603</v>
      </c>
      <c r="R92" s="46"/>
      <c r="S92" s="46"/>
      <c r="T92" s="48" t="s">
        <v>603</v>
      </c>
      <c r="U92" s="49" t="s">
        <v>603</v>
      </c>
      <c r="V92" s="50"/>
      <c r="W92" s="1"/>
      <c r="X92" s="1"/>
      <c r="Y92" s="1"/>
      <c r="Z92" s="1"/>
      <c r="AA92" s="1"/>
      <c r="AB92" s="1"/>
    </row>
    <row r="93" spans="1:28" hidden="1" x14ac:dyDescent="0.25">
      <c r="A93" s="39" t="str">
        <f t="shared" si="2"/>
        <v xml:space="preserve"> </v>
      </c>
      <c r="B93" s="39" t="str">
        <f t="shared" si="3"/>
        <v/>
      </c>
      <c r="C93" s="1">
        <v>338</v>
      </c>
      <c r="D93" s="46"/>
      <c r="E93" s="1"/>
      <c r="F93" s="1"/>
      <c r="G93" s="1"/>
      <c r="H93" s="1"/>
      <c r="I93" s="1"/>
      <c r="J93" s="1"/>
      <c r="K93" s="1"/>
      <c r="L93" s="1"/>
      <c r="M93" s="52"/>
      <c r="N93" s="1"/>
      <c r="O93" s="1"/>
      <c r="P93" s="1"/>
      <c r="Q93" s="47" t="s">
        <v>603</v>
      </c>
      <c r="R93" s="46"/>
      <c r="S93" s="46"/>
      <c r="T93" s="48" t="s">
        <v>603</v>
      </c>
      <c r="U93" s="49" t="s">
        <v>603</v>
      </c>
      <c r="V93" s="50"/>
      <c r="W93" s="1"/>
      <c r="X93" s="1"/>
      <c r="Y93" s="1"/>
      <c r="Z93" s="1"/>
      <c r="AA93" s="1"/>
      <c r="AB93" s="1"/>
    </row>
    <row r="94" spans="1:28" hidden="1" x14ac:dyDescent="0.25">
      <c r="A94" s="39" t="str">
        <f t="shared" si="2"/>
        <v xml:space="preserve"> </v>
      </c>
      <c r="B94" s="39" t="str">
        <f t="shared" si="3"/>
        <v/>
      </c>
      <c r="C94" s="1">
        <v>339</v>
      </c>
      <c r="D94" s="46"/>
      <c r="E94" s="1"/>
      <c r="F94" s="1"/>
      <c r="G94" s="1"/>
      <c r="H94" s="1"/>
      <c r="I94" s="1"/>
      <c r="J94" s="1"/>
      <c r="K94" s="1"/>
      <c r="L94" s="1"/>
      <c r="M94" s="52"/>
      <c r="N94" s="1"/>
      <c r="O94" s="1"/>
      <c r="P94" s="1"/>
      <c r="Q94" s="47" t="s">
        <v>603</v>
      </c>
      <c r="R94" s="46"/>
      <c r="S94" s="46"/>
      <c r="T94" s="48" t="s">
        <v>603</v>
      </c>
      <c r="U94" s="49" t="s">
        <v>603</v>
      </c>
      <c r="V94" s="50"/>
      <c r="W94" s="1"/>
      <c r="X94" s="1"/>
      <c r="Y94" s="1"/>
      <c r="Z94" s="1"/>
      <c r="AA94" s="1"/>
      <c r="AB94" s="1"/>
    </row>
    <row r="95" spans="1:28" hidden="1" x14ac:dyDescent="0.25">
      <c r="A95" s="39" t="str">
        <f t="shared" si="2"/>
        <v xml:space="preserve"> </v>
      </c>
      <c r="B95" s="39" t="str">
        <f t="shared" si="3"/>
        <v/>
      </c>
      <c r="C95" s="1">
        <v>340</v>
      </c>
      <c r="D95" s="46"/>
      <c r="E95" s="1"/>
      <c r="F95" s="1"/>
      <c r="G95" s="1"/>
      <c r="H95" s="1"/>
      <c r="I95" s="1"/>
      <c r="J95" s="1"/>
      <c r="K95" s="1"/>
      <c r="L95" s="1"/>
      <c r="M95" s="52"/>
      <c r="N95" s="1"/>
      <c r="O95" s="1"/>
      <c r="P95" s="1"/>
      <c r="Q95" s="47" t="s">
        <v>603</v>
      </c>
      <c r="R95" s="46"/>
      <c r="S95" s="46"/>
      <c r="T95" s="48" t="s">
        <v>603</v>
      </c>
      <c r="U95" s="49" t="s">
        <v>603</v>
      </c>
      <c r="V95" s="50"/>
      <c r="W95" s="1"/>
      <c r="X95" s="1"/>
      <c r="Y95" s="1"/>
      <c r="Z95" s="1"/>
      <c r="AA95" s="1"/>
      <c r="AB95" s="1"/>
    </row>
    <row r="96" spans="1:28" hidden="1" x14ac:dyDescent="0.25">
      <c r="A96" s="39" t="str">
        <f t="shared" si="2"/>
        <v xml:space="preserve"> </v>
      </c>
      <c r="B96" s="39" t="str">
        <f t="shared" si="3"/>
        <v/>
      </c>
      <c r="C96" s="1">
        <v>341</v>
      </c>
      <c r="D96" s="46"/>
      <c r="E96" s="1"/>
      <c r="F96" s="1"/>
      <c r="G96" s="1"/>
      <c r="H96" s="1"/>
      <c r="I96" s="1"/>
      <c r="J96" s="1"/>
      <c r="K96" s="1"/>
      <c r="L96" s="1"/>
      <c r="M96" s="52"/>
      <c r="N96" s="1"/>
      <c r="O96" s="1"/>
      <c r="P96" s="1"/>
      <c r="Q96" s="47" t="s">
        <v>603</v>
      </c>
      <c r="R96" s="46"/>
      <c r="S96" s="46"/>
      <c r="T96" s="48" t="s">
        <v>603</v>
      </c>
      <c r="U96" s="49" t="s">
        <v>603</v>
      </c>
      <c r="V96" s="50"/>
      <c r="W96" s="1"/>
      <c r="X96" s="1"/>
      <c r="Y96" s="1"/>
      <c r="Z96" s="1"/>
      <c r="AA96" s="1"/>
      <c r="AB96" s="1"/>
    </row>
    <row r="97" spans="1:28" hidden="1" x14ac:dyDescent="0.25">
      <c r="A97" s="39" t="str">
        <f t="shared" si="2"/>
        <v xml:space="preserve"> </v>
      </c>
      <c r="B97" s="39" t="str">
        <f t="shared" si="3"/>
        <v/>
      </c>
      <c r="C97" s="1">
        <v>342</v>
      </c>
      <c r="D97" s="46"/>
      <c r="E97" s="1"/>
      <c r="F97" s="1"/>
      <c r="G97" s="1"/>
      <c r="H97" s="1"/>
      <c r="I97" s="1"/>
      <c r="J97" s="1"/>
      <c r="K97" s="1"/>
      <c r="L97" s="1"/>
      <c r="M97" s="52"/>
      <c r="N97" s="1"/>
      <c r="O97" s="1"/>
      <c r="P97" s="1"/>
      <c r="Q97" s="47" t="s">
        <v>603</v>
      </c>
      <c r="R97" s="46"/>
      <c r="S97" s="46"/>
      <c r="T97" s="48" t="s">
        <v>603</v>
      </c>
      <c r="U97" s="49" t="s">
        <v>603</v>
      </c>
      <c r="V97" s="50"/>
      <c r="W97" s="1"/>
      <c r="X97" s="1"/>
      <c r="Y97" s="1"/>
      <c r="Z97" s="1"/>
      <c r="AA97" s="1"/>
      <c r="AB97" s="1"/>
    </row>
    <row r="98" spans="1:28" hidden="1" x14ac:dyDescent="0.25">
      <c r="A98" s="39" t="str">
        <f t="shared" si="2"/>
        <v xml:space="preserve"> </v>
      </c>
      <c r="B98" s="39" t="str">
        <f t="shared" si="3"/>
        <v/>
      </c>
      <c r="C98" s="1">
        <v>343</v>
      </c>
      <c r="D98" s="46"/>
      <c r="E98" s="1"/>
      <c r="F98" s="1"/>
      <c r="G98" s="1"/>
      <c r="H98" s="1"/>
      <c r="I98" s="1"/>
      <c r="J98" s="1"/>
      <c r="K98" s="1"/>
      <c r="L98" s="1"/>
      <c r="M98" s="52"/>
      <c r="N98" s="1"/>
      <c r="O98" s="1"/>
      <c r="P98" s="1"/>
      <c r="Q98" s="47" t="s">
        <v>603</v>
      </c>
      <c r="R98" s="46"/>
      <c r="S98" s="46"/>
      <c r="T98" s="48" t="s">
        <v>603</v>
      </c>
      <c r="U98" s="49" t="s">
        <v>603</v>
      </c>
      <c r="V98" s="50"/>
      <c r="W98" s="1"/>
      <c r="X98" s="1"/>
      <c r="Y98" s="1"/>
      <c r="Z98" s="1"/>
      <c r="AA98" s="1"/>
      <c r="AB98" s="1"/>
    </row>
    <row r="99" spans="1:28" hidden="1" x14ac:dyDescent="0.25">
      <c r="A99" s="39" t="str">
        <f t="shared" si="2"/>
        <v xml:space="preserve"> </v>
      </c>
      <c r="B99" s="39" t="str">
        <f t="shared" si="3"/>
        <v/>
      </c>
      <c r="C99" s="1">
        <v>344</v>
      </c>
      <c r="D99" s="46"/>
      <c r="E99" s="1"/>
      <c r="F99" s="1"/>
      <c r="G99" s="1"/>
      <c r="H99" s="1"/>
      <c r="I99" s="1"/>
      <c r="J99" s="1"/>
      <c r="K99" s="1"/>
      <c r="L99" s="1"/>
      <c r="M99" s="52"/>
      <c r="N99" s="1"/>
      <c r="O99" s="1"/>
      <c r="P99" s="1"/>
      <c r="Q99" s="47" t="s">
        <v>603</v>
      </c>
      <c r="R99" s="46"/>
      <c r="S99" s="46"/>
      <c r="T99" s="48" t="s">
        <v>603</v>
      </c>
      <c r="U99" s="49" t="s">
        <v>603</v>
      </c>
      <c r="V99" s="50"/>
      <c r="W99" s="1"/>
      <c r="X99" s="1"/>
      <c r="Y99" s="1"/>
      <c r="Z99" s="1"/>
      <c r="AA99" s="1"/>
      <c r="AB99" s="1"/>
    </row>
    <row r="100" spans="1:28" hidden="1" x14ac:dyDescent="0.25">
      <c r="A100" s="39" t="str">
        <f t="shared" si="2"/>
        <v xml:space="preserve"> </v>
      </c>
      <c r="B100" s="39" t="str">
        <f t="shared" si="3"/>
        <v/>
      </c>
      <c r="C100" s="1">
        <v>345</v>
      </c>
      <c r="D100" s="46"/>
      <c r="E100" s="1"/>
      <c r="F100" s="1"/>
      <c r="G100" s="1"/>
      <c r="H100" s="1"/>
      <c r="I100" s="1"/>
      <c r="J100" s="1"/>
      <c r="K100" s="1"/>
      <c r="L100" s="1"/>
      <c r="M100" s="52"/>
      <c r="N100" s="1"/>
      <c r="O100" s="1"/>
      <c r="P100" s="1"/>
      <c r="Q100" s="47" t="s">
        <v>603</v>
      </c>
      <c r="R100" s="46"/>
      <c r="S100" s="46"/>
      <c r="T100" s="48" t="s">
        <v>603</v>
      </c>
      <c r="U100" s="49" t="s">
        <v>603</v>
      </c>
      <c r="V100" s="50"/>
      <c r="W100" s="1"/>
      <c r="X100" s="1"/>
      <c r="Y100" s="1"/>
      <c r="Z100" s="1"/>
      <c r="AA100" s="1"/>
      <c r="AB100" s="1"/>
    </row>
    <row r="101" spans="1:28" hidden="1" x14ac:dyDescent="0.25">
      <c r="A101" s="39" t="str">
        <f t="shared" si="2"/>
        <v xml:space="preserve"> </v>
      </c>
      <c r="B101" s="39" t="str">
        <f t="shared" si="3"/>
        <v/>
      </c>
      <c r="C101" s="1">
        <v>346</v>
      </c>
      <c r="D101" s="46"/>
      <c r="E101" s="1"/>
      <c r="F101" s="1"/>
      <c r="G101" s="1"/>
      <c r="H101" s="1"/>
      <c r="I101" s="1"/>
      <c r="J101" s="1"/>
      <c r="K101" s="1"/>
      <c r="L101" s="1"/>
      <c r="M101" s="52"/>
      <c r="N101" s="1"/>
      <c r="O101" s="1"/>
      <c r="P101" s="1"/>
      <c r="Q101" s="47" t="s">
        <v>603</v>
      </c>
      <c r="R101" s="46"/>
      <c r="S101" s="46"/>
      <c r="T101" s="48" t="s">
        <v>603</v>
      </c>
      <c r="U101" s="49" t="s">
        <v>603</v>
      </c>
      <c r="V101" s="50"/>
      <c r="W101" s="1"/>
      <c r="X101" s="1"/>
      <c r="Y101" s="1"/>
      <c r="Z101" s="1"/>
      <c r="AA101" s="1"/>
      <c r="AB101" s="1"/>
    </row>
    <row r="102" spans="1:28" hidden="1" x14ac:dyDescent="0.25">
      <c r="A102" s="39" t="str">
        <f t="shared" si="2"/>
        <v xml:space="preserve"> </v>
      </c>
      <c r="B102" s="39" t="str">
        <f t="shared" si="3"/>
        <v/>
      </c>
      <c r="C102" s="1">
        <v>347</v>
      </c>
      <c r="D102" s="46"/>
      <c r="E102" s="1"/>
      <c r="F102" s="1"/>
      <c r="G102" s="1"/>
      <c r="H102" s="1"/>
      <c r="I102" s="1"/>
      <c r="J102" s="1"/>
      <c r="K102" s="1"/>
      <c r="L102" s="1"/>
      <c r="M102" s="52"/>
      <c r="N102" s="1"/>
      <c r="O102" s="1"/>
      <c r="P102" s="1"/>
      <c r="Q102" s="47" t="s">
        <v>603</v>
      </c>
      <c r="R102" s="46"/>
      <c r="S102" s="46"/>
      <c r="T102" s="48" t="s">
        <v>603</v>
      </c>
      <c r="U102" s="49" t="s">
        <v>603</v>
      </c>
      <c r="V102" s="50"/>
      <c r="W102" s="1"/>
      <c r="X102" s="1"/>
      <c r="Y102" s="1"/>
      <c r="Z102" s="1"/>
      <c r="AA102" s="1"/>
      <c r="AB102" s="1"/>
    </row>
    <row r="103" spans="1:28" hidden="1" x14ac:dyDescent="0.25">
      <c r="A103" s="39" t="str">
        <f t="shared" si="2"/>
        <v xml:space="preserve"> </v>
      </c>
      <c r="B103" s="39" t="str">
        <f t="shared" si="3"/>
        <v/>
      </c>
      <c r="C103" s="1">
        <v>348</v>
      </c>
      <c r="D103" s="46"/>
      <c r="E103" s="1"/>
      <c r="F103" s="1"/>
      <c r="G103" s="1"/>
      <c r="H103" s="1"/>
      <c r="I103" s="1"/>
      <c r="J103" s="1"/>
      <c r="K103" s="1"/>
      <c r="L103" s="1"/>
      <c r="M103" s="52"/>
      <c r="N103" s="1"/>
      <c r="O103" s="1"/>
      <c r="P103" s="1"/>
      <c r="Q103" s="47" t="s">
        <v>603</v>
      </c>
      <c r="R103" s="46"/>
      <c r="S103" s="46"/>
      <c r="T103" s="48" t="s">
        <v>603</v>
      </c>
      <c r="U103" s="49" t="s">
        <v>603</v>
      </c>
      <c r="V103" s="50"/>
      <c r="W103" s="1"/>
      <c r="X103" s="1"/>
      <c r="Y103" s="1"/>
      <c r="Z103" s="1"/>
      <c r="AA103" s="1"/>
      <c r="AB103" s="1"/>
    </row>
    <row r="104" spans="1:28" hidden="1" x14ac:dyDescent="0.25">
      <c r="A104" s="39" t="str">
        <f t="shared" si="2"/>
        <v xml:space="preserve"> </v>
      </c>
      <c r="B104" s="39" t="str">
        <f t="shared" si="3"/>
        <v/>
      </c>
      <c r="C104" s="1">
        <v>349</v>
      </c>
      <c r="D104" s="46"/>
      <c r="E104" s="1"/>
      <c r="F104" s="1"/>
      <c r="G104" s="1"/>
      <c r="H104" s="1"/>
      <c r="I104" s="1"/>
      <c r="J104" s="1"/>
      <c r="K104" s="1"/>
      <c r="L104" s="1"/>
      <c r="M104" s="52"/>
      <c r="N104" s="1"/>
      <c r="O104" s="1"/>
      <c r="P104" s="1"/>
      <c r="Q104" s="47" t="s">
        <v>603</v>
      </c>
      <c r="R104" s="46"/>
      <c r="S104" s="46"/>
      <c r="T104" s="48" t="s">
        <v>603</v>
      </c>
      <c r="U104" s="49" t="s">
        <v>603</v>
      </c>
      <c r="V104" s="50"/>
      <c r="W104" s="1"/>
      <c r="X104" s="1"/>
      <c r="Y104" s="1"/>
      <c r="Z104" s="1"/>
      <c r="AA104" s="1"/>
      <c r="AB104" s="1"/>
    </row>
    <row r="105" spans="1:28" hidden="1" x14ac:dyDescent="0.25">
      <c r="A105" s="39" t="str">
        <f t="shared" si="2"/>
        <v xml:space="preserve"> </v>
      </c>
      <c r="B105" s="39" t="str">
        <f t="shared" si="3"/>
        <v/>
      </c>
      <c r="C105" s="1">
        <v>350</v>
      </c>
      <c r="D105" s="46"/>
      <c r="E105" s="1"/>
      <c r="F105" s="1"/>
      <c r="G105" s="1"/>
      <c r="H105" s="1"/>
      <c r="I105" s="1"/>
      <c r="J105" s="1"/>
      <c r="K105" s="1"/>
      <c r="L105" s="1"/>
      <c r="M105" s="52"/>
      <c r="N105" s="1"/>
      <c r="O105" s="1"/>
      <c r="P105" s="1"/>
      <c r="Q105" s="47" t="s">
        <v>603</v>
      </c>
      <c r="R105" s="46"/>
      <c r="S105" s="46"/>
      <c r="T105" s="48" t="s">
        <v>603</v>
      </c>
      <c r="U105" s="49" t="s">
        <v>603</v>
      </c>
      <c r="V105" s="50"/>
      <c r="W105" s="1"/>
      <c r="X105" s="1"/>
      <c r="Y105" s="1"/>
      <c r="Z105" s="1"/>
      <c r="AA105" s="1"/>
      <c r="AB105" s="1"/>
    </row>
    <row r="106" spans="1:28" hidden="1" x14ac:dyDescent="0.25">
      <c r="A106" s="39" t="str">
        <f t="shared" si="2"/>
        <v xml:space="preserve"> </v>
      </c>
      <c r="B106" s="39" t="str">
        <f t="shared" si="3"/>
        <v/>
      </c>
      <c r="C106" s="1">
        <v>351</v>
      </c>
      <c r="D106" s="46"/>
      <c r="E106" s="1"/>
      <c r="F106" s="1"/>
      <c r="G106" s="1"/>
      <c r="H106" s="1"/>
      <c r="I106" s="1"/>
      <c r="J106" s="1"/>
      <c r="K106" s="1"/>
      <c r="L106" s="1"/>
      <c r="M106" s="52"/>
      <c r="N106" s="1"/>
      <c r="O106" s="1"/>
      <c r="P106" s="1"/>
      <c r="Q106" s="47" t="s">
        <v>603</v>
      </c>
      <c r="R106" s="46"/>
      <c r="S106" s="46"/>
      <c r="T106" s="48" t="s">
        <v>603</v>
      </c>
      <c r="U106" s="49" t="s">
        <v>603</v>
      </c>
      <c r="V106" s="50"/>
      <c r="W106" s="1"/>
      <c r="X106" s="1"/>
      <c r="Y106" s="1"/>
      <c r="Z106" s="1"/>
      <c r="AA106" s="1"/>
      <c r="AB106" s="1"/>
    </row>
    <row r="107" spans="1:28" hidden="1" x14ac:dyDescent="0.25">
      <c r="A107" s="39" t="str">
        <f t="shared" si="2"/>
        <v xml:space="preserve"> </v>
      </c>
      <c r="B107" s="39" t="str">
        <f t="shared" si="3"/>
        <v/>
      </c>
      <c r="C107" s="1">
        <v>352</v>
      </c>
      <c r="D107" s="46"/>
      <c r="E107" s="1"/>
      <c r="F107" s="1"/>
      <c r="G107" s="1"/>
      <c r="H107" s="1"/>
      <c r="I107" s="1"/>
      <c r="J107" s="1"/>
      <c r="K107" s="1"/>
      <c r="L107" s="1"/>
      <c r="M107" s="52"/>
      <c r="N107" s="1"/>
      <c r="O107" s="1"/>
      <c r="P107" s="1"/>
      <c r="Q107" s="47" t="s">
        <v>603</v>
      </c>
      <c r="R107" s="46"/>
      <c r="S107" s="46"/>
      <c r="T107" s="48" t="s">
        <v>603</v>
      </c>
      <c r="U107" s="49" t="s">
        <v>603</v>
      </c>
      <c r="V107" s="50"/>
      <c r="W107" s="1"/>
      <c r="X107" s="1"/>
      <c r="Y107" s="1"/>
      <c r="Z107" s="1"/>
      <c r="AA107" s="1"/>
      <c r="AB107" s="1"/>
    </row>
    <row r="108" spans="1:28" hidden="1" x14ac:dyDescent="0.25">
      <c r="A108" s="39" t="str">
        <f t="shared" si="2"/>
        <v xml:space="preserve"> </v>
      </c>
      <c r="B108" s="39" t="str">
        <f t="shared" si="3"/>
        <v/>
      </c>
      <c r="C108" s="1">
        <v>353</v>
      </c>
      <c r="D108" s="46"/>
      <c r="E108" s="1"/>
      <c r="F108" s="1"/>
      <c r="G108" s="1"/>
      <c r="H108" s="1"/>
      <c r="I108" s="1"/>
      <c r="J108" s="1"/>
      <c r="K108" s="1"/>
      <c r="L108" s="1"/>
      <c r="M108" s="52"/>
      <c r="N108" s="1"/>
      <c r="O108" s="1"/>
      <c r="P108" s="1"/>
      <c r="Q108" s="47" t="s">
        <v>603</v>
      </c>
      <c r="R108" s="46"/>
      <c r="S108" s="46"/>
      <c r="T108" s="48" t="s">
        <v>603</v>
      </c>
      <c r="U108" s="49" t="s">
        <v>603</v>
      </c>
      <c r="V108" s="50"/>
      <c r="W108" s="1"/>
      <c r="X108" s="1"/>
      <c r="Y108" s="1"/>
      <c r="Z108" s="1"/>
      <c r="AA108" s="1"/>
      <c r="AB108" s="1"/>
    </row>
    <row r="109" spans="1:28" hidden="1" x14ac:dyDescent="0.25">
      <c r="A109" s="39" t="str">
        <f t="shared" si="2"/>
        <v xml:space="preserve"> </v>
      </c>
      <c r="B109" s="39" t="str">
        <f t="shared" si="3"/>
        <v/>
      </c>
      <c r="C109" s="1">
        <v>354</v>
      </c>
      <c r="D109" s="46"/>
      <c r="E109" s="1"/>
      <c r="F109" s="1"/>
      <c r="G109" s="1"/>
      <c r="H109" s="1"/>
      <c r="I109" s="1"/>
      <c r="J109" s="1"/>
      <c r="K109" s="1"/>
      <c r="L109" s="1"/>
      <c r="M109" s="52"/>
      <c r="N109" s="1"/>
      <c r="O109" s="1"/>
      <c r="P109" s="1"/>
      <c r="Q109" s="47" t="s">
        <v>603</v>
      </c>
      <c r="R109" s="46"/>
      <c r="S109" s="46"/>
      <c r="T109" s="48" t="s">
        <v>603</v>
      </c>
      <c r="U109" s="49" t="s">
        <v>603</v>
      </c>
      <c r="V109" s="50"/>
      <c r="W109" s="1"/>
      <c r="X109" s="1"/>
      <c r="Y109" s="1"/>
      <c r="Z109" s="1"/>
      <c r="AA109" s="1"/>
      <c r="AB109" s="1"/>
    </row>
    <row r="110" spans="1:28" hidden="1" x14ac:dyDescent="0.25">
      <c r="A110" s="39" t="str">
        <f t="shared" si="2"/>
        <v xml:space="preserve"> </v>
      </c>
      <c r="B110" s="39" t="str">
        <f t="shared" si="3"/>
        <v/>
      </c>
      <c r="C110" s="1">
        <v>355</v>
      </c>
      <c r="D110" s="46"/>
      <c r="E110" s="1"/>
      <c r="F110" s="1"/>
      <c r="G110" s="1"/>
      <c r="H110" s="1"/>
      <c r="I110" s="1"/>
      <c r="J110" s="1"/>
      <c r="K110" s="1"/>
      <c r="L110" s="1"/>
      <c r="M110" s="52"/>
      <c r="N110" s="1"/>
      <c r="O110" s="1"/>
      <c r="P110" s="1"/>
      <c r="Q110" s="47" t="s">
        <v>603</v>
      </c>
      <c r="R110" s="46"/>
      <c r="S110" s="46"/>
      <c r="T110" s="48" t="s">
        <v>603</v>
      </c>
      <c r="U110" s="49" t="s">
        <v>603</v>
      </c>
      <c r="V110" s="50"/>
      <c r="W110" s="1"/>
      <c r="X110" s="1"/>
      <c r="Y110" s="1"/>
      <c r="Z110" s="1"/>
      <c r="AA110" s="1"/>
      <c r="AB110" s="1"/>
    </row>
    <row r="111" spans="1:28" hidden="1" x14ac:dyDescent="0.25">
      <c r="A111" s="39" t="str">
        <f t="shared" si="2"/>
        <v xml:space="preserve"> </v>
      </c>
      <c r="B111" s="39" t="str">
        <f t="shared" si="3"/>
        <v/>
      </c>
      <c r="C111" s="1">
        <v>356</v>
      </c>
      <c r="D111" s="46"/>
      <c r="E111" s="1"/>
      <c r="F111" s="1"/>
      <c r="G111" s="1"/>
      <c r="H111" s="1"/>
      <c r="I111" s="1"/>
      <c r="J111" s="1"/>
      <c r="K111" s="1"/>
      <c r="L111" s="1"/>
      <c r="M111" s="52"/>
      <c r="N111" s="1"/>
      <c r="O111" s="1"/>
      <c r="P111" s="1"/>
      <c r="Q111" s="47" t="s">
        <v>603</v>
      </c>
      <c r="R111" s="46"/>
      <c r="S111" s="46"/>
      <c r="T111" s="48" t="s">
        <v>603</v>
      </c>
      <c r="U111" s="49" t="s">
        <v>603</v>
      </c>
      <c r="V111" s="50"/>
      <c r="W111" s="1"/>
      <c r="X111" s="1"/>
      <c r="Y111" s="1"/>
      <c r="Z111" s="1"/>
      <c r="AA111" s="1"/>
      <c r="AB111" s="1"/>
    </row>
    <row r="112" spans="1:28" hidden="1" x14ac:dyDescent="0.25">
      <c r="A112" s="39" t="str">
        <f t="shared" si="2"/>
        <v xml:space="preserve"> </v>
      </c>
      <c r="B112" s="39" t="str">
        <f t="shared" si="3"/>
        <v/>
      </c>
      <c r="C112" s="1">
        <v>357</v>
      </c>
      <c r="D112" s="46"/>
      <c r="E112" s="1"/>
      <c r="F112" s="1"/>
      <c r="G112" s="1"/>
      <c r="H112" s="1"/>
      <c r="I112" s="1"/>
      <c r="J112" s="1"/>
      <c r="K112" s="1"/>
      <c r="L112" s="1"/>
      <c r="M112" s="52"/>
      <c r="N112" s="1"/>
      <c r="O112" s="1"/>
      <c r="P112" s="1"/>
      <c r="Q112" s="47" t="s">
        <v>603</v>
      </c>
      <c r="R112" s="46"/>
      <c r="S112" s="46"/>
      <c r="T112" s="48" t="s">
        <v>603</v>
      </c>
      <c r="U112" s="49" t="s">
        <v>603</v>
      </c>
      <c r="V112" s="50"/>
      <c r="W112" s="1"/>
      <c r="X112" s="1"/>
      <c r="Y112" s="1"/>
      <c r="Z112" s="1"/>
      <c r="AA112" s="1"/>
      <c r="AB112" s="1"/>
    </row>
    <row r="113" spans="1:28" hidden="1" x14ac:dyDescent="0.25">
      <c r="A113" s="39" t="str">
        <f t="shared" si="2"/>
        <v xml:space="preserve"> </v>
      </c>
      <c r="B113" s="39" t="str">
        <f t="shared" si="3"/>
        <v/>
      </c>
      <c r="C113" s="1">
        <v>358</v>
      </c>
      <c r="D113" s="46"/>
      <c r="E113" s="1"/>
      <c r="F113" s="1"/>
      <c r="G113" s="1"/>
      <c r="H113" s="1"/>
      <c r="I113" s="1"/>
      <c r="J113" s="1"/>
      <c r="K113" s="1"/>
      <c r="L113" s="1"/>
      <c r="M113" s="52"/>
      <c r="N113" s="1"/>
      <c r="O113" s="1"/>
      <c r="P113" s="1"/>
      <c r="Q113" s="47" t="s">
        <v>603</v>
      </c>
      <c r="R113" s="46"/>
      <c r="S113" s="46"/>
      <c r="T113" s="48" t="s">
        <v>603</v>
      </c>
      <c r="U113" s="49" t="s">
        <v>603</v>
      </c>
      <c r="V113" s="50"/>
      <c r="W113" s="1"/>
      <c r="X113" s="1"/>
      <c r="Y113" s="1"/>
      <c r="Z113" s="1"/>
      <c r="AA113" s="1"/>
      <c r="AB113" s="1"/>
    </row>
    <row r="114" spans="1:28" hidden="1" x14ac:dyDescent="0.25">
      <c r="A114" s="39" t="str">
        <f t="shared" si="2"/>
        <v xml:space="preserve"> </v>
      </c>
      <c r="B114" s="39" t="str">
        <f t="shared" si="3"/>
        <v/>
      </c>
      <c r="C114" s="1">
        <v>359</v>
      </c>
      <c r="D114" s="46"/>
      <c r="E114" s="1"/>
      <c r="F114" s="1"/>
      <c r="G114" s="1"/>
      <c r="H114" s="1"/>
      <c r="I114" s="1"/>
      <c r="J114" s="1"/>
      <c r="K114" s="1"/>
      <c r="L114" s="1"/>
      <c r="M114" s="52"/>
      <c r="N114" s="1"/>
      <c r="O114" s="1"/>
      <c r="P114" s="1"/>
      <c r="Q114" s="47" t="s">
        <v>603</v>
      </c>
      <c r="R114" s="46"/>
      <c r="S114" s="46"/>
      <c r="T114" s="48" t="s">
        <v>603</v>
      </c>
      <c r="U114" s="49" t="s">
        <v>603</v>
      </c>
      <c r="V114" s="50"/>
      <c r="W114" s="1"/>
      <c r="X114" s="1"/>
      <c r="Y114" s="1"/>
      <c r="Z114" s="1"/>
      <c r="AA114" s="1"/>
      <c r="AB114" s="1"/>
    </row>
    <row r="115" spans="1:28" hidden="1" x14ac:dyDescent="0.25">
      <c r="A115" s="39" t="str">
        <f t="shared" si="2"/>
        <v xml:space="preserve"> </v>
      </c>
      <c r="B115" s="39" t="str">
        <f t="shared" si="3"/>
        <v/>
      </c>
      <c r="C115" s="1">
        <v>360</v>
      </c>
      <c r="D115" s="46"/>
      <c r="E115" s="1"/>
      <c r="F115" s="1"/>
      <c r="G115" s="1"/>
      <c r="H115" s="1"/>
      <c r="I115" s="1"/>
      <c r="J115" s="1"/>
      <c r="K115" s="1"/>
      <c r="L115" s="1"/>
      <c r="M115" s="52"/>
      <c r="N115" s="1"/>
      <c r="O115" s="1"/>
      <c r="P115" s="1"/>
      <c r="Q115" s="47" t="s">
        <v>603</v>
      </c>
      <c r="R115" s="46"/>
      <c r="S115" s="46"/>
      <c r="T115" s="48" t="s">
        <v>603</v>
      </c>
      <c r="U115" s="49" t="s">
        <v>603</v>
      </c>
      <c r="V115" s="50"/>
      <c r="W115" s="1"/>
      <c r="X115" s="1"/>
      <c r="Y115" s="1"/>
      <c r="Z115" s="1"/>
      <c r="AA115" s="1"/>
      <c r="AB115" s="1"/>
    </row>
    <row r="116" spans="1:28" hidden="1" x14ac:dyDescent="0.25">
      <c r="A116" s="39" t="str">
        <f t="shared" si="2"/>
        <v xml:space="preserve"> </v>
      </c>
      <c r="B116" s="39" t="str">
        <f t="shared" si="3"/>
        <v/>
      </c>
      <c r="C116" s="1">
        <v>361</v>
      </c>
      <c r="D116" s="46"/>
      <c r="E116" s="1"/>
      <c r="F116" s="1"/>
      <c r="G116" s="1"/>
      <c r="H116" s="1"/>
      <c r="I116" s="1"/>
      <c r="J116" s="1"/>
      <c r="K116" s="1"/>
      <c r="L116" s="1"/>
      <c r="M116" s="52"/>
      <c r="N116" s="1"/>
      <c r="O116" s="1"/>
      <c r="P116" s="1"/>
      <c r="Q116" s="47" t="s">
        <v>603</v>
      </c>
      <c r="R116" s="46"/>
      <c r="S116" s="46"/>
      <c r="T116" s="48" t="s">
        <v>603</v>
      </c>
      <c r="U116" s="49" t="s">
        <v>603</v>
      </c>
      <c r="V116" s="50"/>
      <c r="W116" s="1"/>
      <c r="X116" s="1"/>
      <c r="Y116" s="1"/>
      <c r="Z116" s="1"/>
      <c r="AA116" s="1"/>
      <c r="AB116" s="1"/>
    </row>
    <row r="117" spans="1:28" hidden="1" x14ac:dyDescent="0.25">
      <c r="A117" s="39" t="str">
        <f t="shared" si="2"/>
        <v xml:space="preserve"> </v>
      </c>
      <c r="B117" s="39" t="str">
        <f t="shared" si="3"/>
        <v/>
      </c>
      <c r="C117" s="1">
        <v>362</v>
      </c>
      <c r="D117" s="46"/>
      <c r="E117" s="1"/>
      <c r="F117" s="1"/>
      <c r="G117" s="1"/>
      <c r="H117" s="1"/>
      <c r="I117" s="1"/>
      <c r="J117" s="1"/>
      <c r="K117" s="1"/>
      <c r="L117" s="1"/>
      <c r="M117" s="52"/>
      <c r="N117" s="1"/>
      <c r="O117" s="1"/>
      <c r="P117" s="1"/>
      <c r="Q117" s="47" t="s">
        <v>603</v>
      </c>
      <c r="R117" s="46"/>
      <c r="S117" s="46"/>
      <c r="T117" s="48" t="s">
        <v>603</v>
      </c>
      <c r="U117" s="49" t="s">
        <v>603</v>
      </c>
      <c r="V117" s="50"/>
      <c r="W117" s="1"/>
      <c r="X117" s="1"/>
      <c r="Y117" s="1"/>
      <c r="Z117" s="1"/>
      <c r="AA117" s="1"/>
      <c r="AB117" s="1"/>
    </row>
    <row r="118" spans="1:28" hidden="1" x14ac:dyDescent="0.25">
      <c r="A118" s="39" t="str">
        <f t="shared" si="2"/>
        <v xml:space="preserve"> </v>
      </c>
      <c r="B118" s="39" t="str">
        <f t="shared" si="3"/>
        <v/>
      </c>
      <c r="C118" s="1">
        <v>363</v>
      </c>
      <c r="D118" s="46"/>
      <c r="E118" s="1"/>
      <c r="F118" s="1"/>
      <c r="G118" s="1"/>
      <c r="H118" s="1"/>
      <c r="I118" s="1"/>
      <c r="J118" s="1"/>
      <c r="K118" s="1"/>
      <c r="L118" s="1"/>
      <c r="M118" s="52"/>
      <c r="N118" s="1"/>
      <c r="O118" s="1"/>
      <c r="P118" s="1"/>
      <c r="Q118" s="47" t="s">
        <v>603</v>
      </c>
      <c r="R118" s="46"/>
      <c r="S118" s="46"/>
      <c r="T118" s="48" t="s">
        <v>603</v>
      </c>
      <c r="U118" s="49" t="s">
        <v>603</v>
      </c>
      <c r="V118" s="50"/>
      <c r="W118" s="1"/>
      <c r="X118" s="1"/>
      <c r="Y118" s="1"/>
      <c r="Z118" s="1"/>
      <c r="AA118" s="1"/>
      <c r="AB118" s="1"/>
    </row>
    <row r="119" spans="1:28" hidden="1" x14ac:dyDescent="0.25">
      <c r="A119" s="39" t="str">
        <f t="shared" si="2"/>
        <v xml:space="preserve"> </v>
      </c>
      <c r="B119" s="39" t="str">
        <f t="shared" si="3"/>
        <v/>
      </c>
      <c r="C119" s="1">
        <v>364</v>
      </c>
      <c r="D119" s="46"/>
      <c r="E119" s="1"/>
      <c r="F119" s="1"/>
      <c r="G119" s="1"/>
      <c r="H119" s="1"/>
      <c r="I119" s="1"/>
      <c r="J119" s="1"/>
      <c r="K119" s="1"/>
      <c r="L119" s="1"/>
      <c r="M119" s="52"/>
      <c r="N119" s="1"/>
      <c r="O119" s="1"/>
      <c r="P119" s="1"/>
      <c r="Q119" s="47" t="s">
        <v>603</v>
      </c>
      <c r="R119" s="46"/>
      <c r="S119" s="46"/>
      <c r="T119" s="48" t="s">
        <v>603</v>
      </c>
      <c r="U119" s="49" t="s">
        <v>603</v>
      </c>
      <c r="V119" s="50"/>
      <c r="W119" s="1"/>
      <c r="X119" s="1"/>
      <c r="Y119" s="1"/>
      <c r="Z119" s="1"/>
      <c r="AA119" s="1"/>
      <c r="AB119" s="1"/>
    </row>
    <row r="120" spans="1:28" hidden="1" x14ac:dyDescent="0.25">
      <c r="A120" s="39" t="str">
        <f t="shared" si="2"/>
        <v xml:space="preserve"> </v>
      </c>
      <c r="B120" s="39" t="str">
        <f t="shared" si="3"/>
        <v/>
      </c>
      <c r="C120" s="1">
        <v>365</v>
      </c>
      <c r="D120" s="46"/>
      <c r="E120" s="1"/>
      <c r="F120" s="1"/>
      <c r="G120" s="1"/>
      <c r="H120" s="1"/>
      <c r="I120" s="1"/>
      <c r="J120" s="1"/>
      <c r="K120" s="1"/>
      <c r="L120" s="1"/>
      <c r="M120" s="52"/>
      <c r="N120" s="1"/>
      <c r="O120" s="1"/>
      <c r="P120" s="1"/>
      <c r="Q120" s="47" t="s">
        <v>603</v>
      </c>
      <c r="R120" s="46"/>
      <c r="S120" s="46"/>
      <c r="T120" s="48" t="s">
        <v>603</v>
      </c>
      <c r="U120" s="49" t="s">
        <v>603</v>
      </c>
      <c r="V120" s="50"/>
      <c r="W120" s="1"/>
      <c r="X120" s="1"/>
      <c r="Y120" s="1"/>
      <c r="Z120" s="1"/>
      <c r="AA120" s="1"/>
      <c r="AB120" s="1"/>
    </row>
    <row r="121" spans="1:28" hidden="1" x14ac:dyDescent="0.25">
      <c r="A121" s="39" t="str">
        <f t="shared" si="2"/>
        <v xml:space="preserve"> </v>
      </c>
      <c r="B121" s="39" t="str">
        <f t="shared" si="3"/>
        <v/>
      </c>
      <c r="C121" s="1">
        <v>366</v>
      </c>
      <c r="D121" s="46"/>
      <c r="E121" s="1"/>
      <c r="F121" s="1"/>
      <c r="G121" s="1"/>
      <c r="H121" s="1"/>
      <c r="I121" s="1"/>
      <c r="J121" s="1"/>
      <c r="K121" s="1"/>
      <c r="L121" s="1"/>
      <c r="M121" s="52"/>
      <c r="N121" s="1"/>
      <c r="O121" s="1"/>
      <c r="P121" s="1"/>
      <c r="Q121" s="47" t="s">
        <v>603</v>
      </c>
      <c r="R121" s="46"/>
      <c r="S121" s="46"/>
      <c r="T121" s="48" t="s">
        <v>603</v>
      </c>
      <c r="U121" s="49" t="s">
        <v>603</v>
      </c>
      <c r="V121" s="50"/>
      <c r="W121" s="1"/>
      <c r="X121" s="1"/>
      <c r="Y121" s="1"/>
      <c r="Z121" s="1"/>
      <c r="AA121" s="1"/>
      <c r="AB121" s="1"/>
    </row>
    <row r="122" spans="1:28" hidden="1" x14ac:dyDescent="0.25">
      <c r="A122" s="39" t="str">
        <f t="shared" si="2"/>
        <v xml:space="preserve"> </v>
      </c>
      <c r="B122" s="39" t="str">
        <f t="shared" si="3"/>
        <v/>
      </c>
      <c r="C122" s="1">
        <v>367</v>
      </c>
      <c r="D122" s="46"/>
      <c r="E122" s="1"/>
      <c r="F122" s="1"/>
      <c r="G122" s="1"/>
      <c r="H122" s="1"/>
      <c r="I122" s="1"/>
      <c r="J122" s="1"/>
      <c r="K122" s="1"/>
      <c r="L122" s="1"/>
      <c r="M122" s="52"/>
      <c r="N122" s="1"/>
      <c r="O122" s="1"/>
      <c r="P122" s="1"/>
      <c r="Q122" s="47" t="s">
        <v>603</v>
      </c>
      <c r="R122" s="46"/>
      <c r="S122" s="46"/>
      <c r="T122" s="48" t="s">
        <v>603</v>
      </c>
      <c r="U122" s="49" t="s">
        <v>603</v>
      </c>
      <c r="V122" s="50"/>
      <c r="W122" s="1"/>
      <c r="X122" s="1"/>
      <c r="Y122" s="1"/>
      <c r="Z122" s="1"/>
      <c r="AA122" s="1"/>
      <c r="AB122" s="1"/>
    </row>
    <row r="123" spans="1:28" hidden="1" x14ac:dyDescent="0.25">
      <c r="A123" s="39" t="str">
        <f t="shared" si="2"/>
        <v xml:space="preserve"> </v>
      </c>
      <c r="B123" s="39" t="str">
        <f t="shared" si="3"/>
        <v/>
      </c>
      <c r="C123" s="1">
        <v>368</v>
      </c>
      <c r="D123" s="46"/>
      <c r="E123" s="1"/>
      <c r="F123" s="1"/>
      <c r="G123" s="1"/>
      <c r="H123" s="1"/>
      <c r="I123" s="1"/>
      <c r="J123" s="1"/>
      <c r="K123" s="1"/>
      <c r="L123" s="1"/>
      <c r="M123" s="52"/>
      <c r="N123" s="1"/>
      <c r="O123" s="1"/>
      <c r="P123" s="1"/>
      <c r="Q123" s="47" t="s">
        <v>603</v>
      </c>
      <c r="R123" s="46"/>
      <c r="S123" s="46"/>
      <c r="T123" s="48" t="s">
        <v>603</v>
      </c>
      <c r="U123" s="49" t="s">
        <v>603</v>
      </c>
      <c r="V123" s="50"/>
      <c r="W123" s="1"/>
      <c r="X123" s="1"/>
      <c r="Y123" s="1"/>
      <c r="Z123" s="1"/>
      <c r="AA123" s="1"/>
      <c r="AB123" s="1"/>
    </row>
    <row r="124" spans="1:28" hidden="1" x14ac:dyDescent="0.25">
      <c r="A124" s="39" t="str">
        <f t="shared" si="2"/>
        <v xml:space="preserve"> </v>
      </c>
      <c r="B124" s="39" t="str">
        <f t="shared" si="3"/>
        <v/>
      </c>
      <c r="C124" s="1">
        <v>369</v>
      </c>
      <c r="D124" s="46"/>
      <c r="E124" s="1"/>
      <c r="F124" s="1"/>
      <c r="G124" s="1"/>
      <c r="H124" s="1"/>
      <c r="I124" s="1"/>
      <c r="J124" s="1"/>
      <c r="K124" s="1"/>
      <c r="L124" s="1"/>
      <c r="M124" s="52"/>
      <c r="N124" s="1"/>
      <c r="O124" s="1"/>
      <c r="P124" s="1"/>
      <c r="Q124" s="47" t="s">
        <v>603</v>
      </c>
      <c r="R124" s="46"/>
      <c r="S124" s="46"/>
      <c r="T124" s="48" t="s">
        <v>603</v>
      </c>
      <c r="U124" s="49" t="s">
        <v>603</v>
      </c>
      <c r="V124" s="50"/>
      <c r="W124" s="1"/>
      <c r="X124" s="1"/>
      <c r="Y124" s="1"/>
      <c r="Z124" s="1"/>
      <c r="AA124" s="1"/>
      <c r="AB124" s="1"/>
    </row>
    <row r="125" spans="1:28" hidden="1" x14ac:dyDescent="0.25">
      <c r="A125" s="39" t="str">
        <f t="shared" si="2"/>
        <v xml:space="preserve"> </v>
      </c>
      <c r="B125" s="39" t="str">
        <f t="shared" si="3"/>
        <v/>
      </c>
      <c r="C125" s="1">
        <v>370</v>
      </c>
      <c r="D125" s="46"/>
      <c r="E125" s="1"/>
      <c r="F125" s="1"/>
      <c r="G125" s="1"/>
      <c r="H125" s="1"/>
      <c r="I125" s="1"/>
      <c r="J125" s="1"/>
      <c r="K125" s="1"/>
      <c r="L125" s="1"/>
      <c r="M125" s="52"/>
      <c r="N125" s="1"/>
      <c r="O125" s="1"/>
      <c r="P125" s="1"/>
      <c r="Q125" s="47" t="s">
        <v>603</v>
      </c>
      <c r="R125" s="46"/>
      <c r="S125" s="46"/>
      <c r="T125" s="48" t="s">
        <v>603</v>
      </c>
      <c r="U125" s="49" t="s">
        <v>603</v>
      </c>
      <c r="V125" s="50"/>
      <c r="W125" s="1"/>
      <c r="X125" s="1"/>
      <c r="Y125" s="1"/>
      <c r="Z125" s="1"/>
      <c r="AA125" s="1"/>
      <c r="AB125" s="1"/>
    </row>
    <row r="126" spans="1:28" hidden="1" x14ac:dyDescent="0.25">
      <c r="A126" s="39" t="str">
        <f t="shared" si="2"/>
        <v xml:space="preserve"> </v>
      </c>
      <c r="B126" s="39" t="str">
        <f t="shared" si="3"/>
        <v/>
      </c>
      <c r="C126" s="1">
        <v>371</v>
      </c>
      <c r="D126" s="46"/>
      <c r="E126" s="1"/>
      <c r="F126" s="1"/>
      <c r="G126" s="1"/>
      <c r="H126" s="1"/>
      <c r="I126" s="1"/>
      <c r="J126" s="1"/>
      <c r="K126" s="1"/>
      <c r="L126" s="1"/>
      <c r="M126" s="52"/>
      <c r="N126" s="1"/>
      <c r="O126" s="1"/>
      <c r="P126" s="1"/>
      <c r="Q126" s="47" t="s">
        <v>603</v>
      </c>
      <c r="R126" s="46"/>
      <c r="S126" s="46"/>
      <c r="T126" s="48" t="s">
        <v>603</v>
      </c>
      <c r="U126" s="49" t="s">
        <v>603</v>
      </c>
      <c r="V126" s="50"/>
      <c r="W126" s="1"/>
      <c r="X126" s="1"/>
      <c r="Y126" s="1"/>
      <c r="Z126" s="1"/>
      <c r="AA126" s="1"/>
      <c r="AB126" s="1"/>
    </row>
    <row r="127" spans="1:28" hidden="1" x14ac:dyDescent="0.25">
      <c r="A127" s="39" t="str">
        <f t="shared" si="2"/>
        <v xml:space="preserve"> </v>
      </c>
      <c r="B127" s="39" t="str">
        <f t="shared" si="3"/>
        <v/>
      </c>
      <c r="C127" s="1">
        <v>372</v>
      </c>
      <c r="D127" s="46"/>
      <c r="E127" s="1"/>
      <c r="F127" s="1"/>
      <c r="G127" s="1"/>
      <c r="H127" s="1"/>
      <c r="I127" s="1"/>
      <c r="J127" s="1"/>
      <c r="K127" s="1"/>
      <c r="L127" s="1"/>
      <c r="M127" s="52"/>
      <c r="N127" s="1"/>
      <c r="O127" s="1"/>
      <c r="P127" s="1"/>
      <c r="Q127" s="47" t="s">
        <v>603</v>
      </c>
      <c r="R127" s="46"/>
      <c r="S127" s="46"/>
      <c r="T127" s="48" t="s">
        <v>603</v>
      </c>
      <c r="U127" s="49" t="s">
        <v>603</v>
      </c>
      <c r="V127" s="50"/>
      <c r="W127" s="1"/>
      <c r="X127" s="1"/>
      <c r="Y127" s="1"/>
      <c r="Z127" s="1"/>
      <c r="AA127" s="1"/>
      <c r="AB127" s="1"/>
    </row>
    <row r="128" spans="1:28" hidden="1" x14ac:dyDescent="0.25">
      <c r="A128" s="39" t="str">
        <f t="shared" si="2"/>
        <v xml:space="preserve"> </v>
      </c>
      <c r="B128" s="39" t="str">
        <f t="shared" si="3"/>
        <v/>
      </c>
      <c r="C128" s="1">
        <v>373</v>
      </c>
      <c r="D128" s="46"/>
      <c r="E128" s="1"/>
      <c r="F128" s="1"/>
      <c r="G128" s="1"/>
      <c r="H128" s="1"/>
      <c r="I128" s="1"/>
      <c r="J128" s="1"/>
      <c r="K128" s="1"/>
      <c r="L128" s="1"/>
      <c r="M128" s="52"/>
      <c r="N128" s="1"/>
      <c r="O128" s="1"/>
      <c r="P128" s="1"/>
      <c r="Q128" s="47" t="s">
        <v>603</v>
      </c>
      <c r="R128" s="46"/>
      <c r="S128" s="46"/>
      <c r="T128" s="48" t="s">
        <v>603</v>
      </c>
      <c r="U128" s="49" t="s">
        <v>603</v>
      </c>
      <c r="V128" s="50"/>
      <c r="W128" s="1"/>
      <c r="X128" s="1"/>
      <c r="Y128" s="1"/>
      <c r="Z128" s="1"/>
      <c r="AA128" s="1"/>
      <c r="AB128" s="1"/>
    </row>
    <row r="129" spans="1:28" hidden="1" x14ac:dyDescent="0.25">
      <c r="A129" s="39" t="str">
        <f t="shared" si="2"/>
        <v xml:space="preserve"> </v>
      </c>
      <c r="B129" s="39" t="str">
        <f t="shared" si="3"/>
        <v/>
      </c>
      <c r="C129" s="1">
        <v>374</v>
      </c>
      <c r="D129" s="46"/>
      <c r="E129" s="1"/>
      <c r="F129" s="1"/>
      <c r="G129" s="1"/>
      <c r="H129" s="1"/>
      <c r="I129" s="1"/>
      <c r="J129" s="1"/>
      <c r="K129" s="1"/>
      <c r="L129" s="1"/>
      <c r="M129" s="52"/>
      <c r="N129" s="1"/>
      <c r="O129" s="1"/>
      <c r="P129" s="1"/>
      <c r="Q129" s="47" t="s">
        <v>603</v>
      </c>
      <c r="R129" s="46"/>
      <c r="S129" s="46"/>
      <c r="T129" s="48" t="s">
        <v>603</v>
      </c>
      <c r="U129" s="49" t="s">
        <v>603</v>
      </c>
      <c r="V129" s="50"/>
      <c r="W129" s="1"/>
      <c r="X129" s="1"/>
      <c r="Y129" s="1"/>
      <c r="Z129" s="1"/>
      <c r="AA129" s="1"/>
      <c r="AB129" s="1"/>
    </row>
    <row r="130" spans="1:28" hidden="1" x14ac:dyDescent="0.25">
      <c r="A130" s="39" t="str">
        <f t="shared" si="2"/>
        <v xml:space="preserve"> </v>
      </c>
      <c r="B130" s="39" t="str">
        <f t="shared" si="3"/>
        <v/>
      </c>
      <c r="C130" s="1">
        <v>375</v>
      </c>
      <c r="D130" s="46"/>
      <c r="E130" s="1"/>
      <c r="F130" s="1"/>
      <c r="G130" s="1"/>
      <c r="H130" s="1"/>
      <c r="I130" s="1"/>
      <c r="J130" s="1"/>
      <c r="K130" s="1"/>
      <c r="L130" s="1"/>
      <c r="M130" s="52"/>
      <c r="N130" s="1"/>
      <c r="O130" s="1"/>
      <c r="P130" s="1"/>
      <c r="Q130" s="47" t="s">
        <v>603</v>
      </c>
      <c r="R130" s="46"/>
      <c r="S130" s="46"/>
      <c r="T130" s="48" t="s">
        <v>603</v>
      </c>
      <c r="U130" s="49" t="s">
        <v>603</v>
      </c>
      <c r="V130" s="50"/>
      <c r="W130" s="1"/>
      <c r="X130" s="1"/>
      <c r="Y130" s="1"/>
      <c r="Z130" s="1"/>
      <c r="AA130" s="1"/>
      <c r="AB130" s="1"/>
    </row>
    <row r="131" spans="1:28" hidden="1" x14ac:dyDescent="0.25">
      <c r="A131" s="39" t="str">
        <f t="shared" si="2"/>
        <v xml:space="preserve"> </v>
      </c>
      <c r="B131" s="39" t="str">
        <f t="shared" si="3"/>
        <v/>
      </c>
      <c r="C131" s="1">
        <v>376</v>
      </c>
      <c r="D131" s="46"/>
      <c r="E131" s="1"/>
      <c r="F131" s="1"/>
      <c r="G131" s="1"/>
      <c r="H131" s="1"/>
      <c r="I131" s="1"/>
      <c r="J131" s="1"/>
      <c r="K131" s="1"/>
      <c r="L131" s="1"/>
      <c r="M131" s="52"/>
      <c r="N131" s="1"/>
      <c r="O131" s="1"/>
      <c r="P131" s="1"/>
      <c r="Q131" s="47" t="s">
        <v>603</v>
      </c>
      <c r="R131" s="46"/>
      <c r="S131" s="46"/>
      <c r="T131" s="48" t="s">
        <v>603</v>
      </c>
      <c r="U131" s="49" t="s">
        <v>603</v>
      </c>
      <c r="V131" s="50"/>
      <c r="W131" s="1"/>
      <c r="X131" s="1"/>
      <c r="Y131" s="1"/>
      <c r="Z131" s="1"/>
      <c r="AA131" s="1"/>
      <c r="AB131" s="1"/>
    </row>
    <row r="132" spans="1:28" hidden="1" x14ac:dyDescent="0.25">
      <c r="A132" s="39" t="str">
        <f t="shared" si="2"/>
        <v xml:space="preserve"> </v>
      </c>
      <c r="B132" s="39" t="str">
        <f t="shared" si="3"/>
        <v/>
      </c>
      <c r="C132" s="1">
        <v>377</v>
      </c>
      <c r="D132" s="46"/>
      <c r="E132" s="1"/>
      <c r="F132" s="1"/>
      <c r="G132" s="1"/>
      <c r="H132" s="1"/>
      <c r="I132" s="1"/>
      <c r="J132" s="1"/>
      <c r="K132" s="1"/>
      <c r="L132" s="1"/>
      <c r="M132" s="52"/>
      <c r="N132" s="1"/>
      <c r="O132" s="1"/>
      <c r="P132" s="1"/>
      <c r="Q132" s="47" t="s">
        <v>603</v>
      </c>
      <c r="R132" s="46"/>
      <c r="S132" s="46"/>
      <c r="T132" s="48" t="s">
        <v>603</v>
      </c>
      <c r="U132" s="49" t="s">
        <v>603</v>
      </c>
      <c r="V132" s="50"/>
      <c r="W132" s="1"/>
      <c r="X132" s="1"/>
      <c r="Y132" s="1"/>
      <c r="Z132" s="1"/>
      <c r="AA132" s="1"/>
      <c r="AB132" s="1"/>
    </row>
    <row r="133" spans="1:28" hidden="1" x14ac:dyDescent="0.25">
      <c r="A133" s="39" t="str">
        <f t="shared" si="2"/>
        <v xml:space="preserve"> </v>
      </c>
      <c r="B133" s="39" t="str">
        <f t="shared" si="3"/>
        <v/>
      </c>
      <c r="C133" s="1">
        <v>378</v>
      </c>
      <c r="D133" s="46"/>
      <c r="E133" s="1"/>
      <c r="F133" s="1"/>
      <c r="G133" s="1"/>
      <c r="H133" s="1"/>
      <c r="I133" s="1"/>
      <c r="J133" s="1"/>
      <c r="K133" s="1"/>
      <c r="L133" s="1"/>
      <c r="M133" s="52"/>
      <c r="N133" s="1"/>
      <c r="O133" s="1"/>
      <c r="P133" s="1"/>
      <c r="Q133" s="47" t="s">
        <v>603</v>
      </c>
      <c r="R133" s="46"/>
      <c r="S133" s="46"/>
      <c r="T133" s="48" t="s">
        <v>603</v>
      </c>
      <c r="U133" s="49" t="s">
        <v>603</v>
      </c>
      <c r="V133" s="50"/>
      <c r="W133" s="1"/>
      <c r="X133" s="1"/>
      <c r="Y133" s="1"/>
      <c r="Z133" s="1"/>
      <c r="AA133" s="1"/>
      <c r="AB133" s="1"/>
    </row>
    <row r="134" spans="1:28" hidden="1" x14ac:dyDescent="0.25">
      <c r="A134" s="39" t="str">
        <f t="shared" si="2"/>
        <v xml:space="preserve"> </v>
      </c>
      <c r="B134" s="39" t="str">
        <f t="shared" si="3"/>
        <v/>
      </c>
      <c r="C134" s="1">
        <v>379</v>
      </c>
      <c r="D134" s="46"/>
      <c r="E134" s="1"/>
      <c r="F134" s="1"/>
      <c r="G134" s="1"/>
      <c r="H134" s="1"/>
      <c r="I134" s="1"/>
      <c r="J134" s="1"/>
      <c r="K134" s="1"/>
      <c r="L134" s="1"/>
      <c r="M134" s="52"/>
      <c r="N134" s="1"/>
      <c r="O134" s="1"/>
      <c r="P134" s="1"/>
      <c r="Q134" s="47" t="s">
        <v>603</v>
      </c>
      <c r="R134" s="46"/>
      <c r="S134" s="46"/>
      <c r="T134" s="48" t="s">
        <v>603</v>
      </c>
      <c r="U134" s="49" t="s">
        <v>603</v>
      </c>
      <c r="V134" s="50"/>
      <c r="W134" s="1"/>
      <c r="X134" s="1"/>
      <c r="Y134" s="1"/>
      <c r="Z134" s="1"/>
      <c r="AA134" s="1"/>
      <c r="AB134" s="1"/>
    </row>
    <row r="135" spans="1:28" hidden="1" x14ac:dyDescent="0.25">
      <c r="A135" s="39" t="str">
        <f t="shared" ref="A135:A198" si="4">+CONCATENATE(LEFT(K135,2)," ",LEFT(L135,2))</f>
        <v xml:space="preserve"> </v>
      </c>
      <c r="B135" s="39" t="str">
        <f t="shared" ref="B135:B198" si="5">IF(R135&lt;&gt;"",CONCATENATE(DAY(R135),".",MONTH(R135)),"")</f>
        <v/>
      </c>
      <c r="C135" s="1">
        <v>380</v>
      </c>
      <c r="D135" s="46"/>
      <c r="E135" s="1"/>
      <c r="F135" s="1"/>
      <c r="G135" s="1"/>
      <c r="H135" s="1"/>
      <c r="I135" s="1"/>
      <c r="J135" s="1"/>
      <c r="K135" s="1"/>
      <c r="L135" s="1"/>
      <c r="M135" s="52"/>
      <c r="N135" s="1"/>
      <c r="O135" s="1"/>
      <c r="P135" s="1"/>
      <c r="Q135" s="47" t="s">
        <v>603</v>
      </c>
      <c r="R135" s="46"/>
      <c r="S135" s="46"/>
      <c r="T135" s="48" t="s">
        <v>603</v>
      </c>
      <c r="U135" s="49" t="s">
        <v>603</v>
      </c>
      <c r="V135" s="50"/>
      <c r="W135" s="1"/>
      <c r="X135" s="1"/>
      <c r="Y135" s="1"/>
      <c r="Z135" s="1"/>
      <c r="AA135" s="1"/>
      <c r="AB135" s="1"/>
    </row>
    <row r="136" spans="1:28" hidden="1" x14ac:dyDescent="0.25">
      <c r="A136" s="39" t="str">
        <f t="shared" si="4"/>
        <v xml:space="preserve"> </v>
      </c>
      <c r="B136" s="39" t="str">
        <f t="shared" si="5"/>
        <v/>
      </c>
      <c r="C136" s="1">
        <v>381</v>
      </c>
      <c r="D136" s="46"/>
      <c r="E136" s="1"/>
      <c r="F136" s="1"/>
      <c r="G136" s="1"/>
      <c r="H136" s="1"/>
      <c r="I136" s="1"/>
      <c r="J136" s="1"/>
      <c r="K136" s="1"/>
      <c r="L136" s="1"/>
      <c r="M136" s="52"/>
      <c r="N136" s="1"/>
      <c r="O136" s="1"/>
      <c r="P136" s="1"/>
      <c r="Q136" s="47" t="s">
        <v>603</v>
      </c>
      <c r="R136" s="46"/>
      <c r="S136" s="46"/>
      <c r="T136" s="48" t="s">
        <v>603</v>
      </c>
      <c r="U136" s="49" t="s">
        <v>603</v>
      </c>
      <c r="V136" s="50"/>
      <c r="W136" s="1"/>
      <c r="X136" s="1"/>
      <c r="Y136" s="1"/>
      <c r="Z136" s="1"/>
      <c r="AA136" s="1"/>
      <c r="AB136" s="1"/>
    </row>
    <row r="137" spans="1:28" hidden="1" x14ac:dyDescent="0.25">
      <c r="A137" s="39" t="str">
        <f t="shared" si="4"/>
        <v xml:space="preserve"> </v>
      </c>
      <c r="B137" s="39" t="str">
        <f t="shared" si="5"/>
        <v/>
      </c>
      <c r="C137" s="1">
        <v>382</v>
      </c>
      <c r="D137" s="46"/>
      <c r="E137" s="1"/>
      <c r="F137" s="1"/>
      <c r="G137" s="1"/>
      <c r="H137" s="1"/>
      <c r="I137" s="1"/>
      <c r="J137" s="1"/>
      <c r="K137" s="1"/>
      <c r="L137" s="1"/>
      <c r="M137" s="52"/>
      <c r="N137" s="1"/>
      <c r="O137" s="1"/>
      <c r="P137" s="1"/>
      <c r="Q137" s="47" t="s">
        <v>603</v>
      </c>
      <c r="R137" s="46"/>
      <c r="S137" s="46"/>
      <c r="T137" s="48" t="s">
        <v>603</v>
      </c>
      <c r="U137" s="49" t="s">
        <v>603</v>
      </c>
      <c r="V137" s="50"/>
      <c r="W137" s="1"/>
      <c r="X137" s="1"/>
      <c r="Y137" s="1"/>
      <c r="Z137" s="1"/>
      <c r="AA137" s="1"/>
      <c r="AB137" s="1"/>
    </row>
    <row r="138" spans="1:28" hidden="1" x14ac:dyDescent="0.25">
      <c r="A138" s="39" t="str">
        <f t="shared" si="4"/>
        <v xml:space="preserve"> </v>
      </c>
      <c r="B138" s="39" t="str">
        <f t="shared" si="5"/>
        <v/>
      </c>
      <c r="C138" s="1">
        <v>383</v>
      </c>
      <c r="D138" s="46"/>
      <c r="E138" s="1"/>
      <c r="F138" s="1"/>
      <c r="G138" s="1"/>
      <c r="H138" s="1"/>
      <c r="I138" s="1"/>
      <c r="J138" s="1"/>
      <c r="K138" s="1"/>
      <c r="L138" s="1"/>
      <c r="M138" s="52"/>
      <c r="N138" s="1"/>
      <c r="O138" s="1"/>
      <c r="P138" s="1"/>
      <c r="Q138" s="47" t="s">
        <v>603</v>
      </c>
      <c r="R138" s="46"/>
      <c r="S138" s="46"/>
      <c r="T138" s="48" t="s">
        <v>603</v>
      </c>
      <c r="U138" s="49" t="s">
        <v>603</v>
      </c>
      <c r="V138" s="50"/>
      <c r="W138" s="1"/>
      <c r="X138" s="1"/>
      <c r="Y138" s="1"/>
      <c r="Z138" s="1"/>
      <c r="AA138" s="1"/>
      <c r="AB138" s="1"/>
    </row>
    <row r="139" spans="1:28" hidden="1" x14ac:dyDescent="0.25">
      <c r="A139" s="39" t="str">
        <f t="shared" si="4"/>
        <v xml:space="preserve"> </v>
      </c>
      <c r="B139" s="39" t="str">
        <f t="shared" si="5"/>
        <v/>
      </c>
      <c r="C139" s="1">
        <v>384</v>
      </c>
      <c r="D139" s="46"/>
      <c r="E139" s="1"/>
      <c r="F139" s="1"/>
      <c r="G139" s="1"/>
      <c r="H139" s="1"/>
      <c r="I139" s="1"/>
      <c r="J139" s="1"/>
      <c r="K139" s="1"/>
      <c r="L139" s="1"/>
      <c r="M139" s="52"/>
      <c r="N139" s="1"/>
      <c r="O139" s="1"/>
      <c r="P139" s="1"/>
      <c r="Q139" s="47" t="s">
        <v>603</v>
      </c>
      <c r="R139" s="46"/>
      <c r="S139" s="46"/>
      <c r="T139" s="48" t="s">
        <v>603</v>
      </c>
      <c r="U139" s="49" t="s">
        <v>603</v>
      </c>
      <c r="V139" s="50"/>
      <c r="W139" s="1"/>
      <c r="X139" s="1"/>
      <c r="Y139" s="1"/>
      <c r="Z139" s="1"/>
      <c r="AA139" s="1"/>
      <c r="AB139" s="1"/>
    </row>
    <row r="140" spans="1:28" hidden="1" x14ac:dyDescent="0.25">
      <c r="A140" s="39" t="str">
        <f t="shared" si="4"/>
        <v xml:space="preserve"> </v>
      </c>
      <c r="B140" s="39" t="str">
        <f t="shared" si="5"/>
        <v/>
      </c>
      <c r="C140" s="1">
        <v>385</v>
      </c>
      <c r="D140" s="46"/>
      <c r="E140" s="1"/>
      <c r="F140" s="1"/>
      <c r="G140" s="1"/>
      <c r="H140" s="1"/>
      <c r="I140" s="1"/>
      <c r="J140" s="1"/>
      <c r="K140" s="1"/>
      <c r="L140" s="1"/>
      <c r="M140" s="52"/>
      <c r="N140" s="1"/>
      <c r="O140" s="1"/>
      <c r="P140" s="1"/>
      <c r="Q140" s="47" t="s">
        <v>603</v>
      </c>
      <c r="R140" s="46"/>
      <c r="S140" s="46"/>
      <c r="T140" s="48" t="s">
        <v>603</v>
      </c>
      <c r="U140" s="49" t="s">
        <v>603</v>
      </c>
      <c r="V140" s="50"/>
      <c r="W140" s="1"/>
      <c r="X140" s="1"/>
      <c r="Y140" s="1"/>
      <c r="Z140" s="1"/>
      <c r="AA140" s="1"/>
      <c r="AB140" s="1"/>
    </row>
    <row r="141" spans="1:28" hidden="1" x14ac:dyDescent="0.25">
      <c r="A141" s="39" t="str">
        <f t="shared" si="4"/>
        <v xml:space="preserve"> </v>
      </c>
      <c r="B141" s="39" t="str">
        <f t="shared" si="5"/>
        <v/>
      </c>
      <c r="C141" s="1">
        <v>386</v>
      </c>
      <c r="D141" s="46"/>
      <c r="E141" s="1"/>
      <c r="F141" s="1"/>
      <c r="G141" s="1"/>
      <c r="H141" s="1"/>
      <c r="I141" s="1"/>
      <c r="J141" s="1"/>
      <c r="K141" s="1"/>
      <c r="L141" s="1"/>
      <c r="M141" s="52"/>
      <c r="N141" s="1"/>
      <c r="O141" s="1"/>
      <c r="P141" s="1"/>
      <c r="Q141" s="47" t="s">
        <v>603</v>
      </c>
      <c r="R141" s="46"/>
      <c r="S141" s="46"/>
      <c r="T141" s="48" t="s">
        <v>603</v>
      </c>
      <c r="U141" s="49" t="s">
        <v>603</v>
      </c>
      <c r="V141" s="50"/>
      <c r="W141" s="1"/>
      <c r="X141" s="1"/>
      <c r="Y141" s="1"/>
      <c r="Z141" s="1"/>
      <c r="AA141" s="1"/>
      <c r="AB141" s="1"/>
    </row>
    <row r="142" spans="1:28" hidden="1" x14ac:dyDescent="0.25">
      <c r="A142" s="39" t="str">
        <f t="shared" si="4"/>
        <v xml:space="preserve"> </v>
      </c>
      <c r="B142" s="39" t="str">
        <f t="shared" si="5"/>
        <v/>
      </c>
      <c r="C142" s="1">
        <v>387</v>
      </c>
      <c r="D142" s="46"/>
      <c r="E142" s="1"/>
      <c r="F142" s="1"/>
      <c r="G142" s="1"/>
      <c r="H142" s="1"/>
      <c r="I142" s="1"/>
      <c r="J142" s="1"/>
      <c r="K142" s="1"/>
      <c r="L142" s="1"/>
      <c r="M142" s="52"/>
      <c r="N142" s="1"/>
      <c r="O142" s="1"/>
      <c r="P142" s="1"/>
      <c r="Q142" s="47" t="s">
        <v>603</v>
      </c>
      <c r="R142" s="46"/>
      <c r="S142" s="46"/>
      <c r="T142" s="48" t="s">
        <v>603</v>
      </c>
      <c r="U142" s="49" t="s">
        <v>603</v>
      </c>
      <c r="V142" s="50"/>
      <c r="W142" s="1"/>
      <c r="X142" s="1"/>
      <c r="Y142" s="1"/>
      <c r="Z142" s="1"/>
      <c r="AA142" s="1"/>
      <c r="AB142" s="1"/>
    </row>
    <row r="143" spans="1:28" hidden="1" x14ac:dyDescent="0.25">
      <c r="A143" s="39" t="str">
        <f t="shared" si="4"/>
        <v xml:space="preserve"> </v>
      </c>
      <c r="B143" s="39" t="str">
        <f t="shared" si="5"/>
        <v/>
      </c>
      <c r="C143" s="1">
        <v>388</v>
      </c>
      <c r="D143" s="46"/>
      <c r="E143" s="1"/>
      <c r="F143" s="1"/>
      <c r="G143" s="1"/>
      <c r="H143" s="1"/>
      <c r="I143" s="1"/>
      <c r="J143" s="1"/>
      <c r="K143" s="1"/>
      <c r="L143" s="1"/>
      <c r="M143" s="52"/>
      <c r="N143" s="1"/>
      <c r="O143" s="1"/>
      <c r="P143" s="1"/>
      <c r="Q143" s="47" t="s">
        <v>603</v>
      </c>
      <c r="R143" s="46"/>
      <c r="S143" s="46"/>
      <c r="T143" s="48" t="s">
        <v>603</v>
      </c>
      <c r="U143" s="49" t="s">
        <v>603</v>
      </c>
      <c r="V143" s="50"/>
      <c r="W143" s="1"/>
      <c r="X143" s="1"/>
      <c r="Y143" s="1"/>
      <c r="Z143" s="1"/>
      <c r="AA143" s="1"/>
      <c r="AB143" s="1"/>
    </row>
    <row r="144" spans="1:28" hidden="1" x14ac:dyDescent="0.25">
      <c r="A144" s="39" t="str">
        <f t="shared" si="4"/>
        <v xml:space="preserve"> </v>
      </c>
      <c r="B144" s="39" t="str">
        <f t="shared" si="5"/>
        <v/>
      </c>
      <c r="C144" s="1">
        <v>389</v>
      </c>
      <c r="D144" s="46"/>
      <c r="E144" s="1"/>
      <c r="F144" s="1"/>
      <c r="G144" s="1"/>
      <c r="H144" s="1"/>
      <c r="I144" s="1"/>
      <c r="J144" s="1"/>
      <c r="K144" s="1"/>
      <c r="L144" s="1"/>
      <c r="M144" s="52"/>
      <c r="N144" s="1"/>
      <c r="O144" s="1"/>
      <c r="P144" s="1"/>
      <c r="Q144" s="47" t="s">
        <v>603</v>
      </c>
      <c r="R144" s="46"/>
      <c r="S144" s="46"/>
      <c r="T144" s="48" t="s">
        <v>603</v>
      </c>
      <c r="U144" s="49" t="s">
        <v>603</v>
      </c>
      <c r="V144" s="50"/>
      <c r="W144" s="1"/>
      <c r="X144" s="1"/>
      <c r="Y144" s="1"/>
      <c r="Z144" s="1"/>
      <c r="AA144" s="1"/>
      <c r="AB144" s="1"/>
    </row>
    <row r="145" spans="1:28" hidden="1" x14ac:dyDescent="0.25">
      <c r="A145" s="39" t="str">
        <f t="shared" si="4"/>
        <v xml:space="preserve"> </v>
      </c>
      <c r="B145" s="39" t="str">
        <f t="shared" si="5"/>
        <v/>
      </c>
      <c r="C145" s="1">
        <v>390</v>
      </c>
      <c r="D145" s="46"/>
      <c r="E145" s="1"/>
      <c r="F145" s="1"/>
      <c r="G145" s="1"/>
      <c r="H145" s="1"/>
      <c r="I145" s="1"/>
      <c r="J145" s="1"/>
      <c r="K145" s="1"/>
      <c r="L145" s="1"/>
      <c r="M145" s="52"/>
      <c r="N145" s="1"/>
      <c r="O145" s="1"/>
      <c r="P145" s="1"/>
      <c r="Q145" s="47" t="s">
        <v>603</v>
      </c>
      <c r="R145" s="46"/>
      <c r="S145" s="46"/>
      <c r="T145" s="48" t="s">
        <v>603</v>
      </c>
      <c r="U145" s="49" t="s">
        <v>603</v>
      </c>
      <c r="V145" s="50"/>
      <c r="W145" s="1"/>
      <c r="X145" s="1"/>
      <c r="Y145" s="1"/>
      <c r="Z145" s="1"/>
      <c r="AA145" s="1"/>
      <c r="AB145" s="1"/>
    </row>
    <row r="146" spans="1:28" hidden="1" x14ac:dyDescent="0.25">
      <c r="A146" s="39" t="str">
        <f t="shared" si="4"/>
        <v xml:space="preserve"> </v>
      </c>
      <c r="B146" s="39" t="str">
        <f t="shared" si="5"/>
        <v/>
      </c>
      <c r="C146" s="1">
        <v>391</v>
      </c>
      <c r="D146" s="46"/>
      <c r="E146" s="1"/>
      <c r="F146" s="1"/>
      <c r="G146" s="1"/>
      <c r="H146" s="1"/>
      <c r="I146" s="1"/>
      <c r="J146" s="1"/>
      <c r="K146" s="1"/>
      <c r="L146" s="1"/>
      <c r="M146" s="52"/>
      <c r="N146" s="1"/>
      <c r="O146" s="1"/>
      <c r="P146" s="1"/>
      <c r="Q146" s="47" t="s">
        <v>603</v>
      </c>
      <c r="R146" s="46"/>
      <c r="S146" s="46"/>
      <c r="T146" s="48" t="s">
        <v>603</v>
      </c>
      <c r="U146" s="49" t="s">
        <v>603</v>
      </c>
      <c r="V146" s="50"/>
      <c r="W146" s="1"/>
      <c r="X146" s="1"/>
      <c r="Y146" s="1"/>
      <c r="Z146" s="1"/>
      <c r="AA146" s="1"/>
      <c r="AB146" s="1"/>
    </row>
    <row r="147" spans="1:28" hidden="1" x14ac:dyDescent="0.25">
      <c r="A147" s="39" t="str">
        <f t="shared" si="4"/>
        <v xml:space="preserve"> </v>
      </c>
      <c r="B147" s="39" t="str">
        <f t="shared" si="5"/>
        <v/>
      </c>
      <c r="C147" s="1">
        <v>392</v>
      </c>
      <c r="D147" s="46"/>
      <c r="E147" s="1"/>
      <c r="F147" s="1"/>
      <c r="G147" s="1"/>
      <c r="H147" s="1"/>
      <c r="I147" s="1"/>
      <c r="J147" s="1"/>
      <c r="K147" s="1"/>
      <c r="L147" s="1"/>
      <c r="M147" s="52"/>
      <c r="N147" s="1"/>
      <c r="O147" s="1"/>
      <c r="P147" s="1"/>
      <c r="Q147" s="47" t="s">
        <v>603</v>
      </c>
      <c r="R147" s="46"/>
      <c r="S147" s="46"/>
      <c r="T147" s="48" t="s">
        <v>603</v>
      </c>
      <c r="U147" s="49" t="s">
        <v>603</v>
      </c>
      <c r="V147" s="50"/>
      <c r="W147" s="1"/>
      <c r="X147" s="1"/>
      <c r="Y147" s="1"/>
      <c r="Z147" s="1"/>
      <c r="AA147" s="1"/>
      <c r="AB147" s="1"/>
    </row>
    <row r="148" spans="1:28" hidden="1" x14ac:dyDescent="0.25">
      <c r="A148" s="39" t="str">
        <f t="shared" si="4"/>
        <v xml:space="preserve"> </v>
      </c>
      <c r="B148" s="39" t="str">
        <f t="shared" si="5"/>
        <v/>
      </c>
      <c r="C148" s="1">
        <v>393</v>
      </c>
      <c r="D148" s="46"/>
      <c r="E148" s="1"/>
      <c r="F148" s="1"/>
      <c r="G148" s="1"/>
      <c r="H148" s="1"/>
      <c r="I148" s="1"/>
      <c r="J148" s="1"/>
      <c r="K148" s="1"/>
      <c r="L148" s="1"/>
      <c r="M148" s="52"/>
      <c r="N148" s="1"/>
      <c r="O148" s="1"/>
      <c r="P148" s="1"/>
      <c r="Q148" s="47" t="s">
        <v>603</v>
      </c>
      <c r="R148" s="46"/>
      <c r="S148" s="46"/>
      <c r="T148" s="48" t="s">
        <v>603</v>
      </c>
      <c r="U148" s="49" t="s">
        <v>603</v>
      </c>
      <c r="V148" s="50"/>
      <c r="W148" s="1"/>
      <c r="X148" s="1"/>
      <c r="Y148" s="1"/>
      <c r="Z148" s="1"/>
      <c r="AA148" s="1"/>
      <c r="AB148" s="1"/>
    </row>
    <row r="149" spans="1:28" hidden="1" x14ac:dyDescent="0.25">
      <c r="A149" s="39" t="str">
        <f t="shared" si="4"/>
        <v xml:space="preserve"> </v>
      </c>
      <c r="B149" s="39" t="str">
        <f t="shared" si="5"/>
        <v/>
      </c>
      <c r="C149" s="1">
        <v>394</v>
      </c>
      <c r="D149" s="46"/>
      <c r="E149" s="1"/>
      <c r="F149" s="1"/>
      <c r="G149" s="1"/>
      <c r="H149" s="1"/>
      <c r="I149" s="1"/>
      <c r="J149" s="1"/>
      <c r="K149" s="1"/>
      <c r="L149" s="1"/>
      <c r="M149" s="52"/>
      <c r="N149" s="1"/>
      <c r="O149" s="1"/>
      <c r="P149" s="1"/>
      <c r="Q149" s="47" t="s">
        <v>603</v>
      </c>
      <c r="R149" s="46"/>
      <c r="S149" s="46"/>
      <c r="T149" s="48" t="s">
        <v>603</v>
      </c>
      <c r="U149" s="49" t="s">
        <v>603</v>
      </c>
      <c r="V149" s="50"/>
      <c r="W149" s="1"/>
      <c r="X149" s="1"/>
      <c r="Y149" s="1"/>
      <c r="Z149" s="1"/>
      <c r="AA149" s="1"/>
      <c r="AB149" s="1"/>
    </row>
    <row r="150" spans="1:28" hidden="1" x14ac:dyDescent="0.25">
      <c r="A150" s="39" t="str">
        <f t="shared" si="4"/>
        <v xml:space="preserve"> </v>
      </c>
      <c r="B150" s="39" t="str">
        <f t="shared" si="5"/>
        <v/>
      </c>
      <c r="C150" s="1">
        <v>395</v>
      </c>
      <c r="D150" s="46"/>
      <c r="E150" s="1"/>
      <c r="F150" s="1"/>
      <c r="G150" s="1"/>
      <c r="H150" s="1"/>
      <c r="I150" s="1"/>
      <c r="J150" s="1"/>
      <c r="K150" s="1"/>
      <c r="L150" s="1"/>
      <c r="M150" s="52"/>
      <c r="N150" s="1"/>
      <c r="O150" s="1"/>
      <c r="P150" s="1"/>
      <c r="Q150" s="47" t="s">
        <v>603</v>
      </c>
      <c r="R150" s="46"/>
      <c r="S150" s="46"/>
      <c r="T150" s="48" t="s">
        <v>603</v>
      </c>
      <c r="U150" s="49" t="s">
        <v>603</v>
      </c>
      <c r="V150" s="50"/>
      <c r="W150" s="1"/>
      <c r="X150" s="1"/>
      <c r="Y150" s="1"/>
      <c r="Z150" s="1"/>
      <c r="AA150" s="1"/>
      <c r="AB150" s="1"/>
    </row>
    <row r="151" spans="1:28" hidden="1" x14ac:dyDescent="0.25">
      <c r="A151" s="39" t="str">
        <f t="shared" si="4"/>
        <v xml:space="preserve"> </v>
      </c>
      <c r="B151" s="39" t="str">
        <f t="shared" si="5"/>
        <v/>
      </c>
      <c r="C151" s="1">
        <v>396</v>
      </c>
      <c r="D151" s="46"/>
      <c r="E151" s="1"/>
      <c r="F151" s="1"/>
      <c r="G151" s="1"/>
      <c r="H151" s="1"/>
      <c r="I151" s="1"/>
      <c r="J151" s="1"/>
      <c r="K151" s="1"/>
      <c r="L151" s="1"/>
      <c r="M151" s="52"/>
      <c r="N151" s="1"/>
      <c r="O151" s="1"/>
      <c r="P151" s="1"/>
      <c r="Q151" s="47" t="s">
        <v>603</v>
      </c>
      <c r="R151" s="46"/>
      <c r="S151" s="46"/>
      <c r="T151" s="48" t="s">
        <v>603</v>
      </c>
      <c r="U151" s="49" t="s">
        <v>603</v>
      </c>
      <c r="V151" s="50"/>
      <c r="W151" s="1"/>
      <c r="X151" s="1"/>
      <c r="Y151" s="1"/>
      <c r="Z151" s="1"/>
      <c r="AA151" s="1"/>
      <c r="AB151" s="1"/>
    </row>
    <row r="152" spans="1:28" hidden="1" x14ac:dyDescent="0.25">
      <c r="A152" s="39" t="str">
        <f t="shared" si="4"/>
        <v xml:space="preserve"> </v>
      </c>
      <c r="B152" s="39" t="str">
        <f t="shared" si="5"/>
        <v/>
      </c>
      <c r="C152" s="1">
        <v>397</v>
      </c>
      <c r="D152" s="46"/>
      <c r="E152" s="1"/>
      <c r="F152" s="1"/>
      <c r="G152" s="1"/>
      <c r="H152" s="1"/>
      <c r="I152" s="1"/>
      <c r="J152" s="1"/>
      <c r="K152" s="1"/>
      <c r="L152" s="1"/>
      <c r="M152" s="52"/>
      <c r="N152" s="1"/>
      <c r="O152" s="1"/>
      <c r="P152" s="1"/>
      <c r="Q152" s="47" t="s">
        <v>603</v>
      </c>
      <c r="R152" s="46"/>
      <c r="S152" s="46"/>
      <c r="T152" s="48" t="s">
        <v>603</v>
      </c>
      <c r="U152" s="49" t="s">
        <v>603</v>
      </c>
      <c r="V152" s="50"/>
      <c r="W152" s="1"/>
      <c r="X152" s="1"/>
      <c r="Y152" s="1"/>
      <c r="Z152" s="1"/>
      <c r="AA152" s="1"/>
      <c r="AB152" s="1"/>
    </row>
    <row r="153" spans="1:28" hidden="1" x14ac:dyDescent="0.25">
      <c r="A153" s="39" t="str">
        <f t="shared" si="4"/>
        <v xml:space="preserve"> </v>
      </c>
      <c r="B153" s="39" t="str">
        <f t="shared" si="5"/>
        <v/>
      </c>
      <c r="C153" s="1">
        <v>398</v>
      </c>
      <c r="D153" s="46"/>
      <c r="E153" s="1"/>
      <c r="F153" s="1"/>
      <c r="G153" s="1"/>
      <c r="H153" s="1"/>
      <c r="I153" s="1"/>
      <c r="J153" s="1"/>
      <c r="K153" s="1"/>
      <c r="L153" s="1"/>
      <c r="M153" s="52"/>
      <c r="N153" s="1"/>
      <c r="O153" s="1"/>
      <c r="P153" s="1"/>
      <c r="Q153" s="47" t="s">
        <v>603</v>
      </c>
      <c r="R153" s="46"/>
      <c r="S153" s="46"/>
      <c r="T153" s="48" t="s">
        <v>603</v>
      </c>
      <c r="U153" s="49" t="s">
        <v>603</v>
      </c>
      <c r="V153" s="50"/>
      <c r="W153" s="1"/>
      <c r="X153" s="1"/>
      <c r="Y153" s="1"/>
      <c r="Z153" s="1"/>
      <c r="AA153" s="1"/>
      <c r="AB153" s="1"/>
    </row>
    <row r="154" spans="1:28" hidden="1" x14ac:dyDescent="0.25">
      <c r="A154" s="39" t="str">
        <f t="shared" si="4"/>
        <v xml:space="preserve"> </v>
      </c>
      <c r="B154" s="39" t="str">
        <f t="shared" si="5"/>
        <v/>
      </c>
      <c r="C154" s="1">
        <v>399</v>
      </c>
      <c r="D154" s="46"/>
      <c r="E154" s="1"/>
      <c r="F154" s="1"/>
      <c r="G154" s="1"/>
      <c r="H154" s="1"/>
      <c r="I154" s="1"/>
      <c r="J154" s="1"/>
      <c r="K154" s="1"/>
      <c r="L154" s="1"/>
      <c r="M154" s="52"/>
      <c r="N154" s="1"/>
      <c r="O154" s="1"/>
      <c r="P154" s="1"/>
      <c r="Q154" s="47" t="s">
        <v>603</v>
      </c>
      <c r="R154" s="46"/>
      <c r="S154" s="46"/>
      <c r="T154" s="48" t="s">
        <v>603</v>
      </c>
      <c r="U154" s="49" t="s">
        <v>603</v>
      </c>
      <c r="V154" s="50"/>
      <c r="W154" s="1"/>
      <c r="X154" s="1"/>
      <c r="Y154" s="1"/>
      <c r="Z154" s="1"/>
      <c r="AA154" s="1"/>
      <c r="AB154" s="1"/>
    </row>
    <row r="155" spans="1:28" hidden="1" x14ac:dyDescent="0.25">
      <c r="A155" s="39" t="str">
        <f t="shared" si="4"/>
        <v xml:space="preserve"> </v>
      </c>
      <c r="B155" s="39" t="str">
        <f t="shared" si="5"/>
        <v/>
      </c>
      <c r="C155" s="1">
        <v>400</v>
      </c>
      <c r="D155" s="46"/>
      <c r="E155" s="1"/>
      <c r="F155" s="1"/>
      <c r="G155" s="1"/>
      <c r="H155" s="1"/>
      <c r="I155" s="1"/>
      <c r="J155" s="1"/>
      <c r="K155" s="1"/>
      <c r="L155" s="1"/>
      <c r="M155" s="52"/>
      <c r="N155" s="1"/>
      <c r="O155" s="1"/>
      <c r="P155" s="1"/>
      <c r="Q155" s="47" t="s">
        <v>603</v>
      </c>
      <c r="R155" s="46"/>
      <c r="S155" s="46"/>
      <c r="T155" s="48" t="s">
        <v>603</v>
      </c>
      <c r="U155" s="49" t="s">
        <v>603</v>
      </c>
      <c r="V155" s="50"/>
      <c r="W155" s="1"/>
      <c r="X155" s="1"/>
      <c r="Y155" s="1"/>
      <c r="Z155" s="1"/>
      <c r="AA155" s="1"/>
      <c r="AB155" s="1"/>
    </row>
    <row r="156" spans="1:28" hidden="1" x14ac:dyDescent="0.25">
      <c r="A156" s="39" t="str">
        <f t="shared" si="4"/>
        <v xml:space="preserve"> </v>
      </c>
      <c r="B156" s="39" t="str">
        <f t="shared" si="5"/>
        <v/>
      </c>
      <c r="C156" s="1">
        <v>401</v>
      </c>
      <c r="D156" s="46"/>
      <c r="E156" s="1"/>
      <c r="F156" s="1"/>
      <c r="G156" s="1"/>
      <c r="H156" s="1"/>
      <c r="I156" s="1"/>
      <c r="J156" s="1"/>
      <c r="K156" s="1"/>
      <c r="L156" s="1"/>
      <c r="M156" s="52"/>
      <c r="N156" s="1"/>
      <c r="O156" s="1"/>
      <c r="P156" s="1"/>
      <c r="Q156" s="47" t="s">
        <v>603</v>
      </c>
      <c r="R156" s="46"/>
      <c r="S156" s="46"/>
      <c r="T156" s="48" t="s">
        <v>603</v>
      </c>
      <c r="U156" s="49" t="s">
        <v>603</v>
      </c>
      <c r="V156" s="50"/>
      <c r="W156" s="1"/>
      <c r="X156" s="1"/>
      <c r="Y156" s="1"/>
      <c r="Z156" s="1"/>
      <c r="AA156" s="1"/>
      <c r="AB156" s="1"/>
    </row>
    <row r="157" spans="1:28" hidden="1" x14ac:dyDescent="0.25">
      <c r="A157" s="39" t="str">
        <f t="shared" si="4"/>
        <v xml:space="preserve"> </v>
      </c>
      <c r="B157" s="39" t="str">
        <f t="shared" si="5"/>
        <v/>
      </c>
      <c r="C157" s="1">
        <v>402</v>
      </c>
      <c r="D157" s="46"/>
      <c r="E157" s="1"/>
      <c r="F157" s="1"/>
      <c r="G157" s="1"/>
      <c r="H157" s="1"/>
      <c r="I157" s="1"/>
      <c r="J157" s="1"/>
      <c r="K157" s="1"/>
      <c r="L157" s="1"/>
      <c r="M157" s="52"/>
      <c r="N157" s="1"/>
      <c r="O157" s="1"/>
      <c r="P157" s="1"/>
      <c r="Q157" s="47" t="s">
        <v>603</v>
      </c>
      <c r="R157" s="46"/>
      <c r="S157" s="46"/>
      <c r="T157" s="48" t="s">
        <v>603</v>
      </c>
      <c r="U157" s="49" t="s">
        <v>603</v>
      </c>
      <c r="V157" s="50"/>
      <c r="W157" s="1"/>
      <c r="X157" s="1"/>
      <c r="Y157" s="1"/>
      <c r="Z157" s="1"/>
      <c r="AA157" s="1"/>
      <c r="AB157" s="1"/>
    </row>
    <row r="158" spans="1:28" hidden="1" x14ac:dyDescent="0.25">
      <c r="A158" s="39" t="str">
        <f t="shared" si="4"/>
        <v xml:space="preserve"> </v>
      </c>
      <c r="B158" s="39" t="str">
        <f t="shared" si="5"/>
        <v/>
      </c>
      <c r="C158" s="1">
        <v>403</v>
      </c>
      <c r="D158" s="46"/>
      <c r="E158" s="1"/>
      <c r="F158" s="1"/>
      <c r="G158" s="1"/>
      <c r="H158" s="1"/>
      <c r="I158" s="1"/>
      <c r="J158" s="1"/>
      <c r="K158" s="1"/>
      <c r="L158" s="1"/>
      <c r="M158" s="52"/>
      <c r="N158" s="1"/>
      <c r="O158" s="1"/>
      <c r="P158" s="1"/>
      <c r="Q158" s="47" t="s">
        <v>603</v>
      </c>
      <c r="R158" s="46"/>
      <c r="S158" s="46"/>
      <c r="T158" s="48" t="s">
        <v>603</v>
      </c>
      <c r="U158" s="49" t="s">
        <v>603</v>
      </c>
      <c r="V158" s="50"/>
      <c r="W158" s="1"/>
      <c r="X158" s="1"/>
      <c r="Y158" s="1"/>
      <c r="Z158" s="1"/>
      <c r="AA158" s="1"/>
      <c r="AB158" s="1"/>
    </row>
    <row r="159" spans="1:28" hidden="1" x14ac:dyDescent="0.25">
      <c r="A159" s="39" t="str">
        <f t="shared" si="4"/>
        <v xml:space="preserve"> </v>
      </c>
      <c r="B159" s="39" t="str">
        <f t="shared" si="5"/>
        <v/>
      </c>
      <c r="C159" s="1">
        <v>404</v>
      </c>
      <c r="D159" s="46"/>
      <c r="E159" s="1"/>
      <c r="F159" s="1"/>
      <c r="G159" s="1"/>
      <c r="H159" s="1"/>
      <c r="I159" s="1"/>
      <c r="J159" s="1"/>
      <c r="K159" s="1"/>
      <c r="L159" s="1"/>
      <c r="M159" s="52"/>
      <c r="N159" s="1"/>
      <c r="O159" s="1"/>
      <c r="P159" s="1"/>
      <c r="Q159" s="47" t="s">
        <v>603</v>
      </c>
      <c r="R159" s="46"/>
      <c r="S159" s="46"/>
      <c r="T159" s="48" t="s">
        <v>603</v>
      </c>
      <c r="U159" s="49" t="s">
        <v>603</v>
      </c>
      <c r="V159" s="50"/>
      <c r="W159" s="1"/>
      <c r="X159" s="1"/>
      <c r="Y159" s="1"/>
      <c r="Z159" s="1"/>
      <c r="AA159" s="1"/>
      <c r="AB159" s="1"/>
    </row>
    <row r="160" spans="1:28" hidden="1" x14ac:dyDescent="0.25">
      <c r="A160" s="39" t="str">
        <f t="shared" si="4"/>
        <v xml:space="preserve"> </v>
      </c>
      <c r="B160" s="39" t="str">
        <f t="shared" si="5"/>
        <v/>
      </c>
      <c r="C160" s="1">
        <v>405</v>
      </c>
      <c r="D160" s="46"/>
      <c r="E160" s="1"/>
      <c r="F160" s="1"/>
      <c r="G160" s="1"/>
      <c r="H160" s="1"/>
      <c r="I160" s="1"/>
      <c r="J160" s="1"/>
      <c r="K160" s="1"/>
      <c r="L160" s="1"/>
      <c r="M160" s="52"/>
      <c r="N160" s="1"/>
      <c r="O160" s="1"/>
      <c r="P160" s="1"/>
      <c r="Q160" s="47" t="s">
        <v>603</v>
      </c>
      <c r="R160" s="46"/>
      <c r="S160" s="46"/>
      <c r="T160" s="48" t="s">
        <v>603</v>
      </c>
      <c r="U160" s="49" t="s">
        <v>603</v>
      </c>
      <c r="V160" s="50"/>
      <c r="W160" s="1"/>
      <c r="X160" s="1"/>
      <c r="Y160" s="1"/>
      <c r="Z160" s="1"/>
      <c r="AA160" s="1"/>
      <c r="AB160" s="1"/>
    </row>
    <row r="161" spans="1:28" hidden="1" x14ac:dyDescent="0.25">
      <c r="A161" s="39" t="str">
        <f t="shared" si="4"/>
        <v xml:space="preserve"> </v>
      </c>
      <c r="B161" s="39" t="str">
        <f t="shared" si="5"/>
        <v/>
      </c>
      <c r="C161" s="1">
        <v>406</v>
      </c>
      <c r="D161" s="46"/>
      <c r="E161" s="1"/>
      <c r="F161" s="1"/>
      <c r="G161" s="1"/>
      <c r="H161" s="1"/>
      <c r="I161" s="1"/>
      <c r="J161" s="1"/>
      <c r="K161" s="1"/>
      <c r="L161" s="1"/>
      <c r="M161" s="52"/>
      <c r="N161" s="1"/>
      <c r="O161" s="1"/>
      <c r="P161" s="1"/>
      <c r="Q161" s="47" t="s">
        <v>603</v>
      </c>
      <c r="R161" s="46"/>
      <c r="S161" s="46"/>
      <c r="T161" s="48" t="s">
        <v>603</v>
      </c>
      <c r="U161" s="49" t="s">
        <v>603</v>
      </c>
      <c r="V161" s="50"/>
      <c r="W161" s="1"/>
      <c r="X161" s="1"/>
      <c r="Y161" s="1"/>
      <c r="Z161" s="1"/>
      <c r="AA161" s="1"/>
      <c r="AB161" s="1"/>
    </row>
    <row r="162" spans="1:28" hidden="1" x14ac:dyDescent="0.25">
      <c r="A162" s="39" t="str">
        <f t="shared" si="4"/>
        <v xml:space="preserve"> </v>
      </c>
      <c r="B162" s="39" t="str">
        <f t="shared" si="5"/>
        <v/>
      </c>
      <c r="C162" s="1">
        <v>407</v>
      </c>
      <c r="D162" s="46"/>
      <c r="E162" s="1"/>
      <c r="F162" s="1"/>
      <c r="G162" s="1"/>
      <c r="H162" s="1"/>
      <c r="I162" s="1"/>
      <c r="J162" s="1"/>
      <c r="K162" s="1"/>
      <c r="L162" s="1"/>
      <c r="M162" s="52"/>
      <c r="N162" s="1"/>
      <c r="O162" s="1"/>
      <c r="P162" s="1"/>
      <c r="Q162" s="47" t="s">
        <v>603</v>
      </c>
      <c r="R162" s="46"/>
      <c r="S162" s="46"/>
      <c r="T162" s="48" t="s">
        <v>603</v>
      </c>
      <c r="U162" s="49" t="s">
        <v>603</v>
      </c>
      <c r="V162" s="50"/>
      <c r="W162" s="1"/>
      <c r="X162" s="1"/>
      <c r="Y162" s="1"/>
      <c r="Z162" s="1"/>
      <c r="AA162" s="1"/>
      <c r="AB162" s="1"/>
    </row>
    <row r="163" spans="1:28" hidden="1" x14ac:dyDescent="0.25">
      <c r="A163" s="39" t="str">
        <f t="shared" si="4"/>
        <v xml:space="preserve"> </v>
      </c>
      <c r="B163" s="39" t="str">
        <f t="shared" si="5"/>
        <v/>
      </c>
      <c r="C163" s="1">
        <v>408</v>
      </c>
      <c r="D163" s="46"/>
      <c r="E163" s="1"/>
      <c r="F163" s="1"/>
      <c r="G163" s="1"/>
      <c r="H163" s="1"/>
      <c r="I163" s="1"/>
      <c r="J163" s="1"/>
      <c r="K163" s="1"/>
      <c r="L163" s="1"/>
      <c r="M163" s="52"/>
      <c r="N163" s="1"/>
      <c r="O163" s="1"/>
      <c r="P163" s="1"/>
      <c r="Q163" s="47" t="s">
        <v>603</v>
      </c>
      <c r="R163" s="46"/>
      <c r="S163" s="46"/>
      <c r="T163" s="48" t="s">
        <v>603</v>
      </c>
      <c r="U163" s="49" t="s">
        <v>603</v>
      </c>
      <c r="V163" s="50"/>
      <c r="W163" s="1"/>
      <c r="X163" s="1"/>
      <c r="Y163" s="1"/>
      <c r="Z163" s="1"/>
      <c r="AA163" s="1"/>
      <c r="AB163" s="1"/>
    </row>
    <row r="164" spans="1:28" hidden="1" x14ac:dyDescent="0.25">
      <c r="A164" s="39" t="str">
        <f t="shared" si="4"/>
        <v xml:space="preserve"> </v>
      </c>
      <c r="B164" s="39" t="str">
        <f t="shared" si="5"/>
        <v/>
      </c>
      <c r="C164" s="1">
        <v>409</v>
      </c>
      <c r="D164" s="46"/>
      <c r="E164" s="1"/>
      <c r="F164" s="1"/>
      <c r="G164" s="1"/>
      <c r="H164" s="1"/>
      <c r="I164" s="1"/>
      <c r="J164" s="1"/>
      <c r="K164" s="1"/>
      <c r="L164" s="1"/>
      <c r="M164" s="52"/>
      <c r="N164" s="1"/>
      <c r="O164" s="1"/>
      <c r="P164" s="1"/>
      <c r="Q164" s="47" t="s">
        <v>603</v>
      </c>
      <c r="R164" s="46"/>
      <c r="S164" s="46"/>
      <c r="T164" s="48" t="s">
        <v>603</v>
      </c>
      <c r="U164" s="49" t="s">
        <v>603</v>
      </c>
      <c r="V164" s="50"/>
      <c r="W164" s="1"/>
      <c r="X164" s="1"/>
      <c r="Y164" s="1"/>
      <c r="Z164" s="1"/>
      <c r="AA164" s="1"/>
      <c r="AB164" s="1"/>
    </row>
    <row r="165" spans="1:28" hidden="1" x14ac:dyDescent="0.25">
      <c r="A165" s="39" t="str">
        <f t="shared" si="4"/>
        <v xml:space="preserve"> </v>
      </c>
      <c r="B165" s="39" t="str">
        <f t="shared" si="5"/>
        <v/>
      </c>
      <c r="C165" s="1">
        <v>410</v>
      </c>
      <c r="D165" s="46"/>
      <c r="E165" s="1"/>
      <c r="F165" s="1"/>
      <c r="G165" s="1"/>
      <c r="H165" s="1"/>
      <c r="I165" s="1"/>
      <c r="J165" s="1"/>
      <c r="K165" s="1"/>
      <c r="L165" s="1"/>
      <c r="M165" s="52"/>
      <c r="N165" s="1"/>
      <c r="O165" s="1"/>
      <c r="P165" s="1"/>
      <c r="Q165" s="47" t="s">
        <v>603</v>
      </c>
      <c r="R165" s="46"/>
      <c r="S165" s="46"/>
      <c r="T165" s="48" t="s">
        <v>603</v>
      </c>
      <c r="U165" s="49" t="s">
        <v>603</v>
      </c>
      <c r="V165" s="50"/>
      <c r="W165" s="1"/>
      <c r="X165" s="1"/>
      <c r="Y165" s="1"/>
      <c r="Z165" s="1"/>
      <c r="AA165" s="1"/>
      <c r="AB165" s="1"/>
    </row>
    <row r="166" spans="1:28" hidden="1" x14ac:dyDescent="0.25">
      <c r="A166" s="39" t="str">
        <f t="shared" si="4"/>
        <v xml:space="preserve"> </v>
      </c>
      <c r="B166" s="39" t="str">
        <f t="shared" si="5"/>
        <v/>
      </c>
      <c r="C166" s="1">
        <v>411</v>
      </c>
      <c r="D166" s="46"/>
      <c r="E166" s="1"/>
      <c r="F166" s="1"/>
      <c r="G166" s="1"/>
      <c r="H166" s="1"/>
      <c r="I166" s="1"/>
      <c r="J166" s="1"/>
      <c r="K166" s="1"/>
      <c r="L166" s="1"/>
      <c r="M166" s="52"/>
      <c r="N166" s="1"/>
      <c r="O166" s="1"/>
      <c r="P166" s="1"/>
      <c r="Q166" s="47" t="s">
        <v>603</v>
      </c>
      <c r="R166" s="46"/>
      <c r="S166" s="46"/>
      <c r="T166" s="48" t="s">
        <v>603</v>
      </c>
      <c r="U166" s="49" t="s">
        <v>603</v>
      </c>
      <c r="V166" s="50"/>
      <c r="W166" s="1"/>
      <c r="X166" s="1"/>
      <c r="Y166" s="1"/>
      <c r="Z166" s="1"/>
      <c r="AA166" s="1"/>
      <c r="AB166" s="1"/>
    </row>
    <row r="167" spans="1:28" hidden="1" x14ac:dyDescent="0.25">
      <c r="A167" s="39" t="str">
        <f t="shared" si="4"/>
        <v xml:space="preserve"> </v>
      </c>
      <c r="B167" s="39" t="str">
        <f t="shared" si="5"/>
        <v/>
      </c>
      <c r="C167" s="1">
        <v>412</v>
      </c>
      <c r="D167" s="46"/>
      <c r="E167" s="1"/>
      <c r="F167" s="1"/>
      <c r="G167" s="1"/>
      <c r="H167" s="1"/>
      <c r="I167" s="1"/>
      <c r="J167" s="1"/>
      <c r="K167" s="1"/>
      <c r="L167" s="1"/>
      <c r="M167" s="52"/>
      <c r="N167" s="1"/>
      <c r="O167" s="1"/>
      <c r="P167" s="1"/>
      <c r="Q167" s="47" t="s">
        <v>603</v>
      </c>
      <c r="R167" s="46"/>
      <c r="S167" s="46"/>
      <c r="T167" s="48" t="s">
        <v>603</v>
      </c>
      <c r="U167" s="49" t="s">
        <v>603</v>
      </c>
      <c r="V167" s="50"/>
      <c r="W167" s="1"/>
      <c r="X167" s="1"/>
      <c r="Y167" s="1"/>
      <c r="Z167" s="1"/>
      <c r="AA167" s="1"/>
      <c r="AB167" s="1"/>
    </row>
    <row r="168" spans="1:28" hidden="1" x14ac:dyDescent="0.25">
      <c r="A168" s="39" t="str">
        <f t="shared" si="4"/>
        <v xml:space="preserve"> </v>
      </c>
      <c r="B168" s="39" t="str">
        <f t="shared" si="5"/>
        <v/>
      </c>
      <c r="C168" s="1">
        <v>413</v>
      </c>
      <c r="D168" s="46"/>
      <c r="E168" s="1"/>
      <c r="F168" s="1"/>
      <c r="G168" s="1"/>
      <c r="H168" s="1"/>
      <c r="I168" s="1"/>
      <c r="J168" s="1"/>
      <c r="K168" s="1"/>
      <c r="L168" s="1"/>
      <c r="M168" s="52"/>
      <c r="N168" s="1"/>
      <c r="O168" s="1"/>
      <c r="P168" s="1"/>
      <c r="Q168" s="47" t="s">
        <v>603</v>
      </c>
      <c r="R168" s="46"/>
      <c r="S168" s="46"/>
      <c r="T168" s="48" t="s">
        <v>603</v>
      </c>
      <c r="U168" s="49" t="s">
        <v>603</v>
      </c>
      <c r="V168" s="50"/>
      <c r="W168" s="1"/>
      <c r="X168" s="1"/>
      <c r="Y168" s="1"/>
      <c r="Z168" s="1"/>
      <c r="AA168" s="1"/>
      <c r="AB168" s="1"/>
    </row>
    <row r="169" spans="1:28" hidden="1" x14ac:dyDescent="0.25">
      <c r="A169" s="39" t="str">
        <f t="shared" si="4"/>
        <v xml:space="preserve"> </v>
      </c>
      <c r="B169" s="39" t="str">
        <f t="shared" si="5"/>
        <v/>
      </c>
      <c r="C169" s="1">
        <v>414</v>
      </c>
      <c r="D169" s="46"/>
      <c r="E169" s="1"/>
      <c r="F169" s="1"/>
      <c r="G169" s="1"/>
      <c r="H169" s="1"/>
      <c r="I169" s="1"/>
      <c r="J169" s="1"/>
      <c r="K169" s="1"/>
      <c r="L169" s="1"/>
      <c r="M169" s="52"/>
      <c r="N169" s="1"/>
      <c r="O169" s="1"/>
      <c r="P169" s="1"/>
      <c r="Q169" s="47" t="s">
        <v>603</v>
      </c>
      <c r="R169" s="46"/>
      <c r="S169" s="46"/>
      <c r="T169" s="48" t="s">
        <v>603</v>
      </c>
      <c r="U169" s="49" t="s">
        <v>603</v>
      </c>
      <c r="V169" s="50"/>
      <c r="W169" s="1"/>
      <c r="X169" s="1"/>
      <c r="Y169" s="1"/>
      <c r="Z169" s="1"/>
      <c r="AA169" s="1"/>
      <c r="AB169" s="1"/>
    </row>
    <row r="170" spans="1:28" hidden="1" x14ac:dyDescent="0.25">
      <c r="A170" s="39" t="str">
        <f t="shared" si="4"/>
        <v xml:space="preserve"> </v>
      </c>
      <c r="B170" s="39" t="str">
        <f t="shared" si="5"/>
        <v/>
      </c>
      <c r="C170" s="1">
        <v>415</v>
      </c>
      <c r="D170" s="46"/>
      <c r="E170" s="1"/>
      <c r="F170" s="1"/>
      <c r="G170" s="1"/>
      <c r="H170" s="1"/>
      <c r="I170" s="1"/>
      <c r="J170" s="1"/>
      <c r="K170" s="1"/>
      <c r="L170" s="1"/>
      <c r="M170" s="52"/>
      <c r="N170" s="1"/>
      <c r="O170" s="1"/>
      <c r="P170" s="1"/>
      <c r="Q170" s="47" t="s">
        <v>603</v>
      </c>
      <c r="R170" s="46"/>
      <c r="S170" s="46"/>
      <c r="T170" s="48" t="s">
        <v>603</v>
      </c>
      <c r="U170" s="49" t="s">
        <v>603</v>
      </c>
      <c r="V170" s="50"/>
      <c r="W170" s="1"/>
      <c r="X170" s="1"/>
      <c r="Y170" s="1"/>
      <c r="Z170" s="1"/>
      <c r="AA170" s="1"/>
      <c r="AB170" s="1"/>
    </row>
    <row r="171" spans="1:28" hidden="1" x14ac:dyDescent="0.25">
      <c r="A171" s="39" t="str">
        <f t="shared" si="4"/>
        <v xml:space="preserve"> </v>
      </c>
      <c r="B171" s="39" t="str">
        <f t="shared" si="5"/>
        <v/>
      </c>
      <c r="C171" s="1">
        <v>416</v>
      </c>
      <c r="D171" s="46"/>
      <c r="E171" s="1"/>
      <c r="F171" s="1"/>
      <c r="G171" s="1"/>
      <c r="H171" s="1"/>
      <c r="I171" s="1"/>
      <c r="J171" s="1"/>
      <c r="K171" s="1"/>
      <c r="L171" s="1"/>
      <c r="M171" s="52"/>
      <c r="N171" s="1"/>
      <c r="O171" s="1"/>
      <c r="P171" s="1"/>
      <c r="Q171" s="47" t="s">
        <v>603</v>
      </c>
      <c r="R171" s="46"/>
      <c r="S171" s="46"/>
      <c r="T171" s="48" t="s">
        <v>603</v>
      </c>
      <c r="U171" s="49" t="s">
        <v>603</v>
      </c>
      <c r="V171" s="50"/>
      <c r="W171" s="1"/>
      <c r="X171" s="1"/>
      <c r="Y171" s="1"/>
      <c r="Z171" s="1"/>
      <c r="AA171" s="1"/>
      <c r="AB171" s="1"/>
    </row>
    <row r="172" spans="1:28" hidden="1" x14ac:dyDescent="0.25">
      <c r="A172" s="39" t="str">
        <f t="shared" si="4"/>
        <v xml:space="preserve"> </v>
      </c>
      <c r="B172" s="39" t="str">
        <f t="shared" si="5"/>
        <v/>
      </c>
      <c r="C172" s="1">
        <v>417</v>
      </c>
      <c r="D172" s="46"/>
      <c r="E172" s="1"/>
      <c r="F172" s="1"/>
      <c r="G172" s="1"/>
      <c r="H172" s="1"/>
      <c r="I172" s="1"/>
      <c r="J172" s="1"/>
      <c r="K172" s="1"/>
      <c r="L172" s="1"/>
      <c r="M172" s="52"/>
      <c r="N172" s="1"/>
      <c r="O172" s="1"/>
      <c r="P172" s="1"/>
      <c r="Q172" s="47" t="s">
        <v>603</v>
      </c>
      <c r="R172" s="46"/>
      <c r="S172" s="46"/>
      <c r="T172" s="48" t="s">
        <v>603</v>
      </c>
      <c r="U172" s="49" t="s">
        <v>603</v>
      </c>
      <c r="V172" s="50"/>
      <c r="W172" s="1"/>
      <c r="X172" s="1"/>
      <c r="Y172" s="1"/>
      <c r="Z172" s="1"/>
      <c r="AA172" s="1"/>
      <c r="AB172" s="1"/>
    </row>
    <row r="173" spans="1:28" hidden="1" x14ac:dyDescent="0.25">
      <c r="A173" s="39" t="str">
        <f t="shared" si="4"/>
        <v xml:space="preserve"> </v>
      </c>
      <c r="B173" s="39" t="str">
        <f t="shared" si="5"/>
        <v/>
      </c>
      <c r="C173" s="1">
        <v>418</v>
      </c>
      <c r="D173" s="46"/>
      <c r="E173" s="1"/>
      <c r="F173" s="1"/>
      <c r="G173" s="1"/>
      <c r="H173" s="1"/>
      <c r="I173" s="1"/>
      <c r="J173" s="1"/>
      <c r="K173" s="1"/>
      <c r="L173" s="1"/>
      <c r="M173" s="52"/>
      <c r="N173" s="1"/>
      <c r="O173" s="1"/>
      <c r="P173" s="1"/>
      <c r="Q173" s="47" t="s">
        <v>603</v>
      </c>
      <c r="R173" s="46"/>
      <c r="S173" s="46"/>
      <c r="T173" s="48" t="s">
        <v>603</v>
      </c>
      <c r="U173" s="49" t="s">
        <v>603</v>
      </c>
      <c r="V173" s="50"/>
      <c r="W173" s="1"/>
      <c r="X173" s="1"/>
      <c r="Y173" s="1"/>
      <c r="Z173" s="1"/>
      <c r="AA173" s="1"/>
      <c r="AB173" s="1"/>
    </row>
    <row r="174" spans="1:28" hidden="1" x14ac:dyDescent="0.25">
      <c r="A174" s="39" t="str">
        <f t="shared" si="4"/>
        <v xml:space="preserve"> </v>
      </c>
      <c r="B174" s="39" t="str">
        <f t="shared" si="5"/>
        <v/>
      </c>
      <c r="C174" s="1">
        <v>419</v>
      </c>
      <c r="D174" s="46"/>
      <c r="E174" s="1"/>
      <c r="F174" s="1"/>
      <c r="G174" s="1"/>
      <c r="H174" s="1"/>
      <c r="I174" s="1"/>
      <c r="J174" s="1"/>
      <c r="K174" s="1"/>
      <c r="L174" s="1"/>
      <c r="M174" s="52"/>
      <c r="N174" s="1"/>
      <c r="O174" s="1"/>
      <c r="P174" s="1"/>
      <c r="Q174" s="47" t="s">
        <v>603</v>
      </c>
      <c r="R174" s="46"/>
      <c r="S174" s="46"/>
      <c r="T174" s="48" t="s">
        <v>603</v>
      </c>
      <c r="U174" s="49" t="s">
        <v>603</v>
      </c>
      <c r="V174" s="50"/>
      <c r="W174" s="1"/>
      <c r="X174" s="1"/>
      <c r="Y174" s="1"/>
      <c r="Z174" s="1"/>
      <c r="AA174" s="1"/>
      <c r="AB174" s="1"/>
    </row>
    <row r="175" spans="1:28" hidden="1" x14ac:dyDescent="0.25">
      <c r="A175" s="39" t="str">
        <f t="shared" si="4"/>
        <v xml:space="preserve"> </v>
      </c>
      <c r="B175" s="39" t="str">
        <f t="shared" si="5"/>
        <v/>
      </c>
      <c r="C175" s="1">
        <v>420</v>
      </c>
      <c r="D175" s="46"/>
      <c r="E175" s="1"/>
      <c r="F175" s="1"/>
      <c r="G175" s="1"/>
      <c r="H175" s="1"/>
      <c r="I175" s="1"/>
      <c r="J175" s="1"/>
      <c r="K175" s="1"/>
      <c r="L175" s="1"/>
      <c r="M175" s="52"/>
      <c r="N175" s="1"/>
      <c r="O175" s="1"/>
      <c r="P175" s="1"/>
      <c r="Q175" s="47" t="s">
        <v>603</v>
      </c>
      <c r="R175" s="46"/>
      <c r="S175" s="46"/>
      <c r="T175" s="48" t="s">
        <v>603</v>
      </c>
      <c r="U175" s="49" t="s">
        <v>603</v>
      </c>
      <c r="V175" s="50"/>
      <c r="W175" s="1"/>
      <c r="X175" s="1"/>
      <c r="Y175" s="1"/>
      <c r="Z175" s="1"/>
      <c r="AA175" s="1"/>
      <c r="AB175" s="1"/>
    </row>
    <row r="176" spans="1:28" hidden="1" x14ac:dyDescent="0.25">
      <c r="A176" s="39" t="str">
        <f t="shared" si="4"/>
        <v xml:space="preserve"> </v>
      </c>
      <c r="B176" s="39" t="str">
        <f t="shared" si="5"/>
        <v/>
      </c>
      <c r="C176" s="1">
        <v>421</v>
      </c>
      <c r="D176" s="46"/>
      <c r="E176" s="1"/>
      <c r="F176" s="1"/>
      <c r="G176" s="1"/>
      <c r="H176" s="1"/>
      <c r="I176" s="1"/>
      <c r="J176" s="1"/>
      <c r="K176" s="1"/>
      <c r="L176" s="1"/>
      <c r="M176" s="52"/>
      <c r="N176" s="1"/>
      <c r="O176" s="1"/>
      <c r="P176" s="1"/>
      <c r="Q176" s="47" t="s">
        <v>603</v>
      </c>
      <c r="R176" s="46"/>
      <c r="S176" s="46"/>
      <c r="T176" s="48" t="s">
        <v>603</v>
      </c>
      <c r="U176" s="49" t="s">
        <v>603</v>
      </c>
      <c r="V176" s="50"/>
      <c r="W176" s="1"/>
      <c r="X176" s="1"/>
      <c r="Y176" s="1"/>
      <c r="Z176" s="1"/>
      <c r="AA176" s="1"/>
      <c r="AB176" s="1"/>
    </row>
    <row r="177" spans="1:28" hidden="1" x14ac:dyDescent="0.25">
      <c r="A177" s="39" t="str">
        <f t="shared" si="4"/>
        <v xml:space="preserve"> </v>
      </c>
      <c r="B177" s="39" t="str">
        <f t="shared" si="5"/>
        <v/>
      </c>
      <c r="C177" s="1">
        <v>422</v>
      </c>
      <c r="D177" s="46"/>
      <c r="E177" s="1"/>
      <c r="F177" s="1"/>
      <c r="G177" s="1"/>
      <c r="H177" s="1"/>
      <c r="I177" s="1"/>
      <c r="J177" s="1"/>
      <c r="K177" s="1"/>
      <c r="L177" s="1"/>
      <c r="M177" s="52"/>
      <c r="N177" s="1"/>
      <c r="O177" s="1"/>
      <c r="P177" s="1"/>
      <c r="Q177" s="47" t="s">
        <v>603</v>
      </c>
      <c r="R177" s="46"/>
      <c r="S177" s="46"/>
      <c r="T177" s="48" t="s">
        <v>603</v>
      </c>
      <c r="U177" s="49" t="s">
        <v>603</v>
      </c>
      <c r="V177" s="50"/>
      <c r="W177" s="1"/>
      <c r="X177" s="1"/>
      <c r="Y177" s="1"/>
      <c r="Z177" s="1"/>
      <c r="AA177" s="1"/>
      <c r="AB177" s="1"/>
    </row>
    <row r="178" spans="1:28" hidden="1" x14ac:dyDescent="0.25">
      <c r="A178" s="39" t="str">
        <f t="shared" si="4"/>
        <v xml:space="preserve"> </v>
      </c>
      <c r="B178" s="39" t="str">
        <f t="shared" si="5"/>
        <v/>
      </c>
      <c r="C178" s="1">
        <v>423</v>
      </c>
      <c r="D178" s="46"/>
      <c r="E178" s="1"/>
      <c r="F178" s="1"/>
      <c r="G178" s="1"/>
      <c r="H178" s="1"/>
      <c r="I178" s="1"/>
      <c r="J178" s="1"/>
      <c r="K178" s="1"/>
      <c r="L178" s="1"/>
      <c r="M178" s="52"/>
      <c r="N178" s="1"/>
      <c r="O178" s="1"/>
      <c r="P178" s="1"/>
      <c r="Q178" s="47" t="s">
        <v>603</v>
      </c>
      <c r="R178" s="46"/>
      <c r="S178" s="46"/>
      <c r="T178" s="48" t="s">
        <v>603</v>
      </c>
      <c r="U178" s="49" t="s">
        <v>603</v>
      </c>
      <c r="V178" s="50"/>
      <c r="W178" s="1"/>
      <c r="X178" s="1"/>
      <c r="Y178" s="1"/>
      <c r="Z178" s="1"/>
      <c r="AA178" s="1"/>
      <c r="AB178" s="1"/>
    </row>
    <row r="179" spans="1:28" hidden="1" x14ac:dyDescent="0.25">
      <c r="A179" s="39" t="str">
        <f t="shared" si="4"/>
        <v xml:space="preserve"> </v>
      </c>
      <c r="B179" s="39" t="str">
        <f t="shared" si="5"/>
        <v/>
      </c>
      <c r="C179" s="1">
        <v>424</v>
      </c>
      <c r="D179" s="46"/>
      <c r="E179" s="1"/>
      <c r="F179" s="1"/>
      <c r="G179" s="1"/>
      <c r="H179" s="1"/>
      <c r="I179" s="1"/>
      <c r="J179" s="1"/>
      <c r="K179" s="1"/>
      <c r="L179" s="1"/>
      <c r="M179" s="52"/>
      <c r="N179" s="1"/>
      <c r="O179" s="1"/>
      <c r="P179" s="1"/>
      <c r="Q179" s="47" t="s">
        <v>603</v>
      </c>
      <c r="R179" s="46"/>
      <c r="S179" s="46"/>
      <c r="T179" s="48" t="s">
        <v>603</v>
      </c>
      <c r="U179" s="49" t="s">
        <v>603</v>
      </c>
      <c r="V179" s="50"/>
      <c r="W179" s="1"/>
      <c r="X179" s="1"/>
      <c r="Y179" s="1"/>
      <c r="Z179" s="1"/>
      <c r="AA179" s="1"/>
      <c r="AB179" s="1"/>
    </row>
    <row r="180" spans="1:28" hidden="1" x14ac:dyDescent="0.25">
      <c r="A180" s="39" t="str">
        <f t="shared" si="4"/>
        <v xml:space="preserve"> </v>
      </c>
      <c r="B180" s="39" t="str">
        <f t="shared" si="5"/>
        <v/>
      </c>
      <c r="C180" s="1">
        <v>425</v>
      </c>
      <c r="D180" s="46"/>
      <c r="E180" s="1"/>
      <c r="F180" s="1"/>
      <c r="G180" s="1"/>
      <c r="H180" s="1"/>
      <c r="I180" s="1"/>
      <c r="J180" s="1"/>
      <c r="K180" s="1"/>
      <c r="L180" s="1"/>
      <c r="M180" s="52"/>
      <c r="N180" s="1"/>
      <c r="O180" s="1"/>
      <c r="P180" s="1"/>
      <c r="Q180" s="47" t="s">
        <v>603</v>
      </c>
      <c r="R180" s="46"/>
      <c r="S180" s="46"/>
      <c r="T180" s="48" t="s">
        <v>603</v>
      </c>
      <c r="U180" s="49" t="s">
        <v>603</v>
      </c>
      <c r="V180" s="50"/>
      <c r="W180" s="1"/>
      <c r="X180" s="1"/>
      <c r="Y180" s="1"/>
      <c r="Z180" s="1"/>
      <c r="AA180" s="1"/>
      <c r="AB180" s="1"/>
    </row>
    <row r="181" spans="1:28" hidden="1" x14ac:dyDescent="0.25">
      <c r="A181" s="39" t="str">
        <f t="shared" si="4"/>
        <v xml:space="preserve"> </v>
      </c>
      <c r="B181" s="39" t="str">
        <f t="shared" si="5"/>
        <v/>
      </c>
      <c r="C181" s="1">
        <v>426</v>
      </c>
      <c r="D181" s="46"/>
      <c r="E181" s="1"/>
      <c r="F181" s="1"/>
      <c r="G181" s="1"/>
      <c r="H181" s="1"/>
      <c r="I181" s="1"/>
      <c r="J181" s="1"/>
      <c r="K181" s="1"/>
      <c r="L181" s="1"/>
      <c r="M181" s="52"/>
      <c r="N181" s="1"/>
      <c r="O181" s="1"/>
      <c r="P181" s="1"/>
      <c r="Q181" s="47" t="s">
        <v>603</v>
      </c>
      <c r="R181" s="46"/>
      <c r="S181" s="46"/>
      <c r="T181" s="48" t="s">
        <v>603</v>
      </c>
      <c r="U181" s="49" t="s">
        <v>603</v>
      </c>
      <c r="V181" s="50"/>
      <c r="W181" s="1"/>
      <c r="X181" s="1"/>
      <c r="Y181" s="1"/>
      <c r="Z181" s="1"/>
      <c r="AA181" s="1"/>
      <c r="AB181" s="1"/>
    </row>
    <row r="182" spans="1:28" hidden="1" x14ac:dyDescent="0.25">
      <c r="A182" s="39" t="str">
        <f t="shared" si="4"/>
        <v xml:space="preserve"> </v>
      </c>
      <c r="B182" s="39" t="str">
        <f t="shared" si="5"/>
        <v/>
      </c>
      <c r="C182" s="1">
        <v>427</v>
      </c>
      <c r="D182" s="46"/>
      <c r="E182" s="1"/>
      <c r="F182" s="1"/>
      <c r="G182" s="1"/>
      <c r="H182" s="1"/>
      <c r="I182" s="1"/>
      <c r="J182" s="1"/>
      <c r="K182" s="1"/>
      <c r="L182" s="1"/>
      <c r="M182" s="52"/>
      <c r="N182" s="1"/>
      <c r="O182" s="1"/>
      <c r="P182" s="1"/>
      <c r="Q182" s="47" t="s">
        <v>603</v>
      </c>
      <c r="R182" s="46"/>
      <c r="S182" s="46"/>
      <c r="T182" s="48" t="s">
        <v>603</v>
      </c>
      <c r="U182" s="49" t="s">
        <v>603</v>
      </c>
      <c r="V182" s="50"/>
      <c r="W182" s="1"/>
      <c r="X182" s="1"/>
      <c r="Y182" s="1"/>
      <c r="Z182" s="1"/>
      <c r="AA182" s="1"/>
      <c r="AB182" s="1"/>
    </row>
    <row r="183" spans="1:28" hidden="1" x14ac:dyDescent="0.25">
      <c r="A183" s="39" t="str">
        <f t="shared" si="4"/>
        <v xml:space="preserve"> </v>
      </c>
      <c r="B183" s="39" t="str">
        <f t="shared" si="5"/>
        <v/>
      </c>
      <c r="C183" s="1">
        <v>428</v>
      </c>
      <c r="D183" s="46"/>
      <c r="E183" s="1"/>
      <c r="F183" s="1"/>
      <c r="G183" s="1"/>
      <c r="H183" s="1"/>
      <c r="I183" s="1"/>
      <c r="J183" s="1"/>
      <c r="K183" s="1"/>
      <c r="L183" s="1"/>
      <c r="M183" s="52"/>
      <c r="N183" s="1"/>
      <c r="O183" s="1"/>
      <c r="P183" s="1"/>
      <c r="Q183" s="47" t="s">
        <v>603</v>
      </c>
      <c r="R183" s="46"/>
      <c r="S183" s="46"/>
      <c r="T183" s="48" t="s">
        <v>603</v>
      </c>
      <c r="U183" s="49" t="s">
        <v>603</v>
      </c>
      <c r="V183" s="50"/>
      <c r="W183" s="1"/>
      <c r="X183" s="1"/>
      <c r="Y183" s="1"/>
      <c r="Z183" s="1"/>
      <c r="AA183" s="1"/>
      <c r="AB183" s="1"/>
    </row>
    <row r="184" spans="1:28" hidden="1" x14ac:dyDescent="0.25">
      <c r="A184" s="39" t="str">
        <f t="shared" si="4"/>
        <v xml:space="preserve"> </v>
      </c>
      <c r="B184" s="39" t="str">
        <f t="shared" si="5"/>
        <v/>
      </c>
      <c r="C184" s="1">
        <v>429</v>
      </c>
      <c r="D184" s="46"/>
      <c r="E184" s="1"/>
      <c r="F184" s="1"/>
      <c r="G184" s="1"/>
      <c r="H184" s="1"/>
      <c r="I184" s="1"/>
      <c r="J184" s="1"/>
      <c r="K184" s="1"/>
      <c r="L184" s="1"/>
      <c r="M184" s="52"/>
      <c r="N184" s="1"/>
      <c r="O184" s="1"/>
      <c r="P184" s="1"/>
      <c r="Q184" s="47" t="s">
        <v>603</v>
      </c>
      <c r="R184" s="46"/>
      <c r="S184" s="46"/>
      <c r="T184" s="48" t="s">
        <v>603</v>
      </c>
      <c r="U184" s="49" t="s">
        <v>603</v>
      </c>
      <c r="V184" s="50"/>
      <c r="W184" s="1"/>
      <c r="X184" s="1"/>
      <c r="Y184" s="1"/>
      <c r="Z184" s="1"/>
      <c r="AA184" s="1"/>
      <c r="AB184" s="1"/>
    </row>
    <row r="185" spans="1:28" hidden="1" x14ac:dyDescent="0.25">
      <c r="A185" s="39" t="str">
        <f t="shared" si="4"/>
        <v xml:space="preserve"> </v>
      </c>
      <c r="B185" s="39" t="str">
        <f t="shared" si="5"/>
        <v/>
      </c>
      <c r="C185" s="1">
        <v>430</v>
      </c>
      <c r="D185" s="46"/>
      <c r="E185" s="1"/>
      <c r="F185" s="1"/>
      <c r="G185" s="1"/>
      <c r="H185" s="1"/>
      <c r="I185" s="1"/>
      <c r="J185" s="1"/>
      <c r="K185" s="1"/>
      <c r="L185" s="1"/>
      <c r="M185" s="52"/>
      <c r="N185" s="1"/>
      <c r="O185" s="1"/>
      <c r="P185" s="1"/>
      <c r="Q185" s="47" t="s">
        <v>603</v>
      </c>
      <c r="R185" s="46"/>
      <c r="S185" s="46"/>
      <c r="T185" s="48" t="s">
        <v>603</v>
      </c>
      <c r="U185" s="49" t="s">
        <v>603</v>
      </c>
      <c r="V185" s="50"/>
      <c r="W185" s="1"/>
      <c r="X185" s="1"/>
      <c r="Y185" s="1"/>
      <c r="Z185" s="1"/>
      <c r="AA185" s="1"/>
      <c r="AB185" s="1"/>
    </row>
    <row r="186" spans="1:28" hidden="1" x14ac:dyDescent="0.25">
      <c r="A186" s="39" t="str">
        <f t="shared" si="4"/>
        <v xml:space="preserve"> </v>
      </c>
      <c r="B186" s="39" t="str">
        <f t="shared" si="5"/>
        <v/>
      </c>
      <c r="C186" s="1">
        <v>431</v>
      </c>
      <c r="D186" s="46"/>
      <c r="E186" s="1"/>
      <c r="F186" s="1"/>
      <c r="G186" s="1"/>
      <c r="H186" s="1"/>
      <c r="I186" s="1"/>
      <c r="J186" s="1"/>
      <c r="K186" s="1"/>
      <c r="L186" s="1"/>
      <c r="M186" s="52"/>
      <c r="N186" s="1"/>
      <c r="O186" s="1"/>
      <c r="P186" s="1"/>
      <c r="Q186" s="47" t="s">
        <v>603</v>
      </c>
      <c r="R186" s="46"/>
      <c r="S186" s="46"/>
      <c r="T186" s="48" t="s">
        <v>603</v>
      </c>
      <c r="U186" s="49" t="s">
        <v>603</v>
      </c>
      <c r="V186" s="50"/>
      <c r="W186" s="1"/>
      <c r="X186" s="1"/>
      <c r="Y186" s="1"/>
      <c r="Z186" s="1"/>
      <c r="AA186" s="1"/>
      <c r="AB186" s="1"/>
    </row>
    <row r="187" spans="1:28" hidden="1" x14ac:dyDescent="0.25">
      <c r="A187" s="39" t="str">
        <f t="shared" si="4"/>
        <v xml:space="preserve"> </v>
      </c>
      <c r="B187" s="39" t="str">
        <f t="shared" si="5"/>
        <v/>
      </c>
      <c r="C187" s="1">
        <v>432</v>
      </c>
      <c r="D187" s="46"/>
      <c r="E187" s="1"/>
      <c r="F187" s="1"/>
      <c r="G187" s="1"/>
      <c r="H187" s="1"/>
      <c r="I187" s="1"/>
      <c r="J187" s="1"/>
      <c r="K187" s="1"/>
      <c r="L187" s="1"/>
      <c r="M187" s="52"/>
      <c r="N187" s="1"/>
      <c r="O187" s="1"/>
      <c r="P187" s="1"/>
      <c r="Q187" s="47" t="s">
        <v>603</v>
      </c>
      <c r="R187" s="46"/>
      <c r="S187" s="46"/>
      <c r="T187" s="48" t="s">
        <v>603</v>
      </c>
      <c r="U187" s="49" t="s">
        <v>603</v>
      </c>
      <c r="V187" s="50"/>
      <c r="W187" s="1"/>
      <c r="X187" s="1"/>
      <c r="Y187" s="1"/>
      <c r="Z187" s="1"/>
      <c r="AA187" s="1"/>
      <c r="AB187" s="1"/>
    </row>
    <row r="188" spans="1:28" hidden="1" x14ac:dyDescent="0.25">
      <c r="A188" s="39" t="str">
        <f t="shared" si="4"/>
        <v xml:space="preserve"> </v>
      </c>
      <c r="B188" s="39" t="str">
        <f t="shared" si="5"/>
        <v/>
      </c>
      <c r="C188" s="1">
        <v>433</v>
      </c>
      <c r="D188" s="46"/>
      <c r="E188" s="1"/>
      <c r="F188" s="1"/>
      <c r="G188" s="1"/>
      <c r="H188" s="1"/>
      <c r="I188" s="1"/>
      <c r="J188" s="1"/>
      <c r="K188" s="1"/>
      <c r="L188" s="1"/>
      <c r="M188" s="52"/>
      <c r="N188" s="1"/>
      <c r="O188" s="1"/>
      <c r="P188" s="1"/>
      <c r="Q188" s="47" t="s">
        <v>603</v>
      </c>
      <c r="R188" s="46"/>
      <c r="S188" s="46"/>
      <c r="T188" s="48" t="s">
        <v>603</v>
      </c>
      <c r="U188" s="49" t="s">
        <v>603</v>
      </c>
      <c r="V188" s="50"/>
      <c r="W188" s="1"/>
      <c r="X188" s="1"/>
      <c r="Y188" s="1"/>
      <c r="Z188" s="1"/>
      <c r="AA188" s="1"/>
      <c r="AB188" s="1"/>
    </row>
    <row r="189" spans="1:28" hidden="1" x14ac:dyDescent="0.25">
      <c r="A189" s="39" t="str">
        <f t="shared" si="4"/>
        <v xml:space="preserve"> </v>
      </c>
      <c r="B189" s="39" t="str">
        <f t="shared" si="5"/>
        <v/>
      </c>
      <c r="C189" s="1">
        <v>434</v>
      </c>
      <c r="D189" s="46"/>
      <c r="E189" s="1"/>
      <c r="F189" s="1"/>
      <c r="G189" s="1"/>
      <c r="H189" s="1"/>
      <c r="I189" s="1"/>
      <c r="J189" s="1"/>
      <c r="K189" s="1"/>
      <c r="L189" s="1"/>
      <c r="M189" s="52"/>
      <c r="N189" s="1"/>
      <c r="O189" s="1"/>
      <c r="P189" s="1"/>
      <c r="Q189" s="47" t="s">
        <v>603</v>
      </c>
      <c r="R189" s="46"/>
      <c r="S189" s="46"/>
      <c r="T189" s="48" t="s">
        <v>603</v>
      </c>
      <c r="U189" s="49" t="s">
        <v>603</v>
      </c>
      <c r="V189" s="50"/>
      <c r="W189" s="1"/>
      <c r="X189" s="1"/>
      <c r="Y189" s="1"/>
      <c r="Z189" s="1"/>
      <c r="AA189" s="1"/>
      <c r="AB189" s="1"/>
    </row>
    <row r="190" spans="1:28" hidden="1" x14ac:dyDescent="0.25">
      <c r="A190" s="39" t="str">
        <f t="shared" si="4"/>
        <v xml:space="preserve"> </v>
      </c>
      <c r="B190" s="39" t="str">
        <f t="shared" si="5"/>
        <v/>
      </c>
      <c r="C190" s="1">
        <v>435</v>
      </c>
      <c r="D190" s="46"/>
      <c r="E190" s="1"/>
      <c r="F190" s="1"/>
      <c r="G190" s="1"/>
      <c r="H190" s="1"/>
      <c r="I190" s="1"/>
      <c r="J190" s="1"/>
      <c r="K190" s="1"/>
      <c r="L190" s="1"/>
      <c r="M190" s="52"/>
      <c r="N190" s="1"/>
      <c r="O190" s="1"/>
      <c r="P190" s="1"/>
      <c r="Q190" s="47" t="s">
        <v>603</v>
      </c>
      <c r="R190" s="46"/>
      <c r="S190" s="46"/>
      <c r="T190" s="48" t="s">
        <v>603</v>
      </c>
      <c r="U190" s="49" t="s">
        <v>603</v>
      </c>
      <c r="V190" s="50"/>
      <c r="W190" s="1"/>
      <c r="X190" s="1"/>
      <c r="Y190" s="1"/>
      <c r="Z190" s="1"/>
      <c r="AA190" s="1"/>
      <c r="AB190" s="1"/>
    </row>
    <row r="191" spans="1:28" hidden="1" x14ac:dyDescent="0.25">
      <c r="A191" s="39" t="str">
        <f t="shared" si="4"/>
        <v xml:space="preserve"> </v>
      </c>
      <c r="B191" s="39" t="str">
        <f t="shared" si="5"/>
        <v/>
      </c>
      <c r="C191" s="1">
        <v>436</v>
      </c>
      <c r="D191" s="46"/>
      <c r="E191" s="1"/>
      <c r="F191" s="1"/>
      <c r="G191" s="1"/>
      <c r="H191" s="1"/>
      <c r="I191" s="1"/>
      <c r="J191" s="1"/>
      <c r="K191" s="1"/>
      <c r="L191" s="1"/>
      <c r="M191" s="52"/>
      <c r="N191" s="1"/>
      <c r="O191" s="1"/>
      <c r="P191" s="1"/>
      <c r="Q191" s="47" t="s">
        <v>603</v>
      </c>
      <c r="R191" s="46"/>
      <c r="S191" s="46"/>
      <c r="T191" s="48" t="s">
        <v>603</v>
      </c>
      <c r="U191" s="49" t="s">
        <v>603</v>
      </c>
      <c r="V191" s="50"/>
      <c r="W191" s="1"/>
      <c r="X191" s="1"/>
      <c r="Y191" s="1"/>
      <c r="Z191" s="1"/>
      <c r="AA191" s="1"/>
      <c r="AB191" s="1"/>
    </row>
    <row r="192" spans="1:28" hidden="1" x14ac:dyDescent="0.25">
      <c r="A192" s="39" t="str">
        <f t="shared" si="4"/>
        <v xml:space="preserve"> </v>
      </c>
      <c r="B192" s="39" t="str">
        <f t="shared" si="5"/>
        <v/>
      </c>
      <c r="C192" s="1">
        <v>437</v>
      </c>
      <c r="D192" s="46"/>
      <c r="E192" s="1"/>
      <c r="F192" s="1"/>
      <c r="G192" s="1"/>
      <c r="H192" s="1"/>
      <c r="I192" s="1"/>
      <c r="J192" s="1"/>
      <c r="K192" s="1"/>
      <c r="L192" s="1"/>
      <c r="M192" s="52"/>
      <c r="N192" s="1"/>
      <c r="O192" s="1"/>
      <c r="P192" s="1"/>
      <c r="Q192" s="47" t="s">
        <v>603</v>
      </c>
      <c r="R192" s="46"/>
      <c r="S192" s="46"/>
      <c r="T192" s="48" t="s">
        <v>603</v>
      </c>
      <c r="U192" s="49" t="s">
        <v>603</v>
      </c>
      <c r="V192" s="50"/>
      <c r="W192" s="1"/>
      <c r="X192" s="1"/>
      <c r="Y192" s="1"/>
      <c r="Z192" s="1"/>
      <c r="AA192" s="1"/>
      <c r="AB192" s="1"/>
    </row>
    <row r="193" spans="1:28" hidden="1" x14ac:dyDescent="0.25">
      <c r="A193" s="39" t="str">
        <f t="shared" si="4"/>
        <v xml:space="preserve"> </v>
      </c>
      <c r="B193" s="39" t="str">
        <f t="shared" si="5"/>
        <v/>
      </c>
      <c r="C193" s="1">
        <v>438</v>
      </c>
      <c r="D193" s="46"/>
      <c r="E193" s="1"/>
      <c r="F193" s="1"/>
      <c r="G193" s="1"/>
      <c r="H193" s="1"/>
      <c r="I193" s="1"/>
      <c r="J193" s="1"/>
      <c r="K193" s="1"/>
      <c r="L193" s="1"/>
      <c r="M193" s="52"/>
      <c r="N193" s="1"/>
      <c r="O193" s="1"/>
      <c r="P193" s="1"/>
      <c r="Q193" s="47" t="s">
        <v>603</v>
      </c>
      <c r="R193" s="46"/>
      <c r="S193" s="46"/>
      <c r="T193" s="48" t="s">
        <v>603</v>
      </c>
      <c r="U193" s="49" t="s">
        <v>603</v>
      </c>
      <c r="V193" s="50"/>
      <c r="W193" s="1"/>
      <c r="X193" s="1"/>
      <c r="Y193" s="1"/>
      <c r="Z193" s="1"/>
      <c r="AA193" s="1"/>
      <c r="AB193" s="1"/>
    </row>
    <row r="194" spans="1:28" hidden="1" x14ac:dyDescent="0.25">
      <c r="A194" s="39" t="str">
        <f t="shared" si="4"/>
        <v xml:space="preserve"> </v>
      </c>
      <c r="B194" s="39" t="str">
        <f t="shared" si="5"/>
        <v/>
      </c>
      <c r="C194" s="1">
        <v>439</v>
      </c>
      <c r="D194" s="46"/>
      <c r="E194" s="1"/>
      <c r="F194" s="1"/>
      <c r="G194" s="1"/>
      <c r="H194" s="1"/>
      <c r="I194" s="1"/>
      <c r="J194" s="1"/>
      <c r="K194" s="1"/>
      <c r="L194" s="1"/>
      <c r="M194" s="52"/>
      <c r="N194" s="1"/>
      <c r="O194" s="1"/>
      <c r="P194" s="1"/>
      <c r="Q194" s="47" t="s">
        <v>603</v>
      </c>
      <c r="R194" s="46"/>
      <c r="S194" s="46"/>
      <c r="T194" s="48" t="s">
        <v>603</v>
      </c>
      <c r="U194" s="49" t="s">
        <v>603</v>
      </c>
      <c r="V194" s="50"/>
      <c r="W194" s="1"/>
      <c r="X194" s="1"/>
      <c r="Y194" s="1"/>
      <c r="Z194" s="1"/>
      <c r="AA194" s="1"/>
      <c r="AB194" s="1"/>
    </row>
    <row r="195" spans="1:28" hidden="1" x14ac:dyDescent="0.25">
      <c r="A195" s="39" t="str">
        <f t="shared" si="4"/>
        <v xml:space="preserve"> </v>
      </c>
      <c r="B195" s="39" t="str">
        <f t="shared" si="5"/>
        <v/>
      </c>
      <c r="C195" s="1">
        <v>440</v>
      </c>
      <c r="D195" s="46"/>
      <c r="E195" s="1"/>
      <c r="F195" s="1"/>
      <c r="G195" s="1"/>
      <c r="H195" s="1"/>
      <c r="I195" s="1"/>
      <c r="J195" s="1"/>
      <c r="K195" s="1"/>
      <c r="L195" s="1"/>
      <c r="M195" s="52"/>
      <c r="N195" s="1"/>
      <c r="O195" s="1"/>
      <c r="P195" s="1"/>
      <c r="Q195" s="47" t="s">
        <v>603</v>
      </c>
      <c r="R195" s="46"/>
      <c r="S195" s="46"/>
      <c r="T195" s="48" t="s">
        <v>603</v>
      </c>
      <c r="U195" s="49" t="s">
        <v>603</v>
      </c>
      <c r="V195" s="50"/>
      <c r="W195" s="1"/>
      <c r="X195" s="1"/>
      <c r="Y195" s="1"/>
      <c r="Z195" s="1"/>
      <c r="AA195" s="1"/>
      <c r="AB195" s="1"/>
    </row>
    <row r="196" spans="1:28" hidden="1" x14ac:dyDescent="0.25">
      <c r="A196" s="39" t="str">
        <f t="shared" si="4"/>
        <v xml:space="preserve"> </v>
      </c>
      <c r="B196" s="39" t="str">
        <f t="shared" si="5"/>
        <v/>
      </c>
      <c r="C196" s="1">
        <v>441</v>
      </c>
      <c r="D196" s="46"/>
      <c r="E196" s="1"/>
      <c r="F196" s="1"/>
      <c r="G196" s="1"/>
      <c r="H196" s="1"/>
      <c r="I196" s="1"/>
      <c r="J196" s="1"/>
      <c r="K196" s="1"/>
      <c r="L196" s="1"/>
      <c r="M196" s="52"/>
      <c r="N196" s="1"/>
      <c r="O196" s="1"/>
      <c r="P196" s="1"/>
      <c r="Q196" s="47" t="s">
        <v>603</v>
      </c>
      <c r="R196" s="46"/>
      <c r="S196" s="46"/>
      <c r="T196" s="48" t="s">
        <v>603</v>
      </c>
      <c r="U196" s="49" t="s">
        <v>603</v>
      </c>
      <c r="V196" s="50"/>
      <c r="W196" s="1"/>
      <c r="X196" s="1"/>
      <c r="Y196" s="1"/>
      <c r="Z196" s="1"/>
      <c r="AA196" s="1"/>
      <c r="AB196" s="1"/>
    </row>
    <row r="197" spans="1:28" hidden="1" x14ac:dyDescent="0.25">
      <c r="A197" s="39" t="str">
        <f t="shared" si="4"/>
        <v xml:space="preserve"> </v>
      </c>
      <c r="B197" s="39" t="str">
        <f t="shared" si="5"/>
        <v/>
      </c>
      <c r="C197" s="1">
        <v>442</v>
      </c>
      <c r="D197" s="46"/>
      <c r="E197" s="1"/>
      <c r="F197" s="1"/>
      <c r="G197" s="1"/>
      <c r="H197" s="1"/>
      <c r="I197" s="1"/>
      <c r="J197" s="1"/>
      <c r="K197" s="1"/>
      <c r="L197" s="1"/>
      <c r="M197" s="52"/>
      <c r="N197" s="1"/>
      <c r="O197" s="1"/>
      <c r="P197" s="1"/>
      <c r="Q197" s="47" t="s">
        <v>603</v>
      </c>
      <c r="R197" s="46"/>
      <c r="S197" s="46"/>
      <c r="T197" s="48" t="s">
        <v>603</v>
      </c>
      <c r="U197" s="49" t="s">
        <v>603</v>
      </c>
      <c r="V197" s="50"/>
      <c r="W197" s="1"/>
      <c r="X197" s="1"/>
      <c r="Y197" s="1"/>
      <c r="Z197" s="1"/>
      <c r="AA197" s="1"/>
      <c r="AB197" s="1"/>
    </row>
    <row r="198" spans="1:28" hidden="1" x14ac:dyDescent="0.25">
      <c r="A198" s="39" t="str">
        <f t="shared" si="4"/>
        <v xml:space="preserve"> </v>
      </c>
      <c r="B198" s="39" t="str">
        <f t="shared" si="5"/>
        <v/>
      </c>
      <c r="C198" s="1">
        <v>443</v>
      </c>
      <c r="D198" s="46"/>
      <c r="E198" s="1"/>
      <c r="F198" s="1"/>
      <c r="G198" s="1"/>
      <c r="H198" s="1"/>
      <c r="I198" s="1"/>
      <c r="J198" s="1"/>
      <c r="K198" s="1"/>
      <c r="L198" s="1"/>
      <c r="M198" s="52"/>
      <c r="N198" s="1"/>
      <c r="O198" s="1"/>
      <c r="P198" s="1"/>
      <c r="Q198" s="47" t="s">
        <v>603</v>
      </c>
      <c r="R198" s="46"/>
      <c r="S198" s="46"/>
      <c r="T198" s="48" t="s">
        <v>603</v>
      </c>
      <c r="U198" s="49" t="s">
        <v>603</v>
      </c>
      <c r="V198" s="50"/>
      <c r="W198" s="1"/>
      <c r="X198" s="1"/>
      <c r="Y198" s="1"/>
      <c r="Z198" s="1"/>
      <c r="AA198" s="1"/>
      <c r="AB198" s="1"/>
    </row>
    <row r="199" spans="1:28" hidden="1" x14ac:dyDescent="0.25">
      <c r="A199" s="39" t="str">
        <f t="shared" ref="A199:A203" si="6">+CONCATENATE(LEFT(K199,2)," ",LEFT(L199,2))</f>
        <v xml:space="preserve"> </v>
      </c>
      <c r="B199" s="39" t="str">
        <f t="shared" ref="B199:B203" si="7">IF(R199&lt;&gt;"",CONCATENATE(DAY(R199),".",MONTH(R199)),"")</f>
        <v/>
      </c>
      <c r="C199" s="1">
        <v>444</v>
      </c>
      <c r="D199" s="46"/>
      <c r="E199" s="1"/>
      <c r="F199" s="1"/>
      <c r="G199" s="1"/>
      <c r="H199" s="1"/>
      <c r="I199" s="1"/>
      <c r="J199" s="1"/>
      <c r="K199" s="1"/>
      <c r="L199" s="1"/>
      <c r="M199" s="52"/>
      <c r="N199" s="1"/>
      <c r="O199" s="1"/>
      <c r="P199" s="1"/>
      <c r="Q199" s="47" t="s">
        <v>603</v>
      </c>
      <c r="R199" s="46"/>
      <c r="S199" s="46"/>
      <c r="T199" s="48" t="s">
        <v>603</v>
      </c>
      <c r="U199" s="49" t="s">
        <v>603</v>
      </c>
      <c r="V199" s="50"/>
      <c r="W199" s="1"/>
      <c r="X199" s="1"/>
      <c r="Y199" s="1"/>
      <c r="Z199" s="1"/>
      <c r="AA199" s="1"/>
      <c r="AB199" s="1"/>
    </row>
    <row r="200" spans="1:28" hidden="1" x14ac:dyDescent="0.25">
      <c r="A200" s="39" t="str">
        <f t="shared" si="6"/>
        <v xml:space="preserve"> </v>
      </c>
      <c r="B200" s="39" t="str">
        <f t="shared" si="7"/>
        <v/>
      </c>
      <c r="C200" s="1">
        <v>445</v>
      </c>
      <c r="D200" s="46"/>
      <c r="E200" s="1"/>
      <c r="F200" s="1"/>
      <c r="G200" s="1"/>
      <c r="H200" s="1"/>
      <c r="I200" s="1"/>
      <c r="J200" s="1"/>
      <c r="K200" s="1"/>
      <c r="L200" s="1"/>
      <c r="M200" s="52"/>
      <c r="N200" s="1"/>
      <c r="O200" s="1"/>
      <c r="P200" s="1"/>
      <c r="Q200" s="47" t="s">
        <v>603</v>
      </c>
      <c r="R200" s="46"/>
      <c r="S200" s="46"/>
      <c r="T200" s="48" t="s">
        <v>603</v>
      </c>
      <c r="U200" s="49" t="s">
        <v>603</v>
      </c>
      <c r="V200" s="50"/>
      <c r="W200" s="1"/>
      <c r="X200" s="1"/>
      <c r="Y200" s="1"/>
      <c r="Z200" s="1"/>
      <c r="AA200" s="1"/>
      <c r="AB200" s="1"/>
    </row>
    <row r="201" spans="1:28" hidden="1" x14ac:dyDescent="0.25">
      <c r="A201" s="39" t="str">
        <f t="shared" si="6"/>
        <v xml:space="preserve"> </v>
      </c>
      <c r="B201" s="39" t="str">
        <f t="shared" si="7"/>
        <v/>
      </c>
      <c r="C201" s="1">
        <v>446</v>
      </c>
      <c r="D201" s="46"/>
      <c r="E201" s="1"/>
      <c r="F201" s="1"/>
      <c r="G201" s="1"/>
      <c r="H201" s="1"/>
      <c r="I201" s="1"/>
      <c r="J201" s="1"/>
      <c r="K201" s="1"/>
      <c r="L201" s="1"/>
      <c r="M201" s="52"/>
      <c r="N201" s="1"/>
      <c r="O201" s="1"/>
      <c r="P201" s="1"/>
      <c r="Q201" s="47" t="s">
        <v>603</v>
      </c>
      <c r="R201" s="46"/>
      <c r="S201" s="46"/>
      <c r="T201" s="48" t="s">
        <v>603</v>
      </c>
      <c r="U201" s="49" t="s">
        <v>603</v>
      </c>
      <c r="V201" s="50"/>
      <c r="W201" s="1"/>
      <c r="X201" s="1"/>
      <c r="Y201" s="1"/>
      <c r="Z201" s="1"/>
      <c r="AA201" s="1"/>
      <c r="AB201" s="1"/>
    </row>
    <row r="202" spans="1:28" hidden="1" x14ac:dyDescent="0.25">
      <c r="A202" s="39" t="str">
        <f t="shared" si="6"/>
        <v xml:space="preserve"> </v>
      </c>
      <c r="B202" s="39" t="str">
        <f t="shared" si="7"/>
        <v/>
      </c>
      <c r="C202" s="1">
        <v>447</v>
      </c>
      <c r="D202" s="46"/>
      <c r="E202" s="1"/>
      <c r="F202" s="1"/>
      <c r="G202" s="1"/>
      <c r="H202" s="1"/>
      <c r="I202" s="1"/>
      <c r="J202" s="1"/>
      <c r="K202" s="1"/>
      <c r="L202" s="1"/>
      <c r="M202" s="52"/>
      <c r="N202" s="1"/>
      <c r="O202" s="1"/>
      <c r="P202" s="1"/>
      <c r="Q202" s="47" t="s">
        <v>603</v>
      </c>
      <c r="R202" s="46"/>
      <c r="S202" s="46"/>
      <c r="T202" s="48" t="s">
        <v>603</v>
      </c>
      <c r="U202" s="49" t="s">
        <v>603</v>
      </c>
      <c r="V202" s="50"/>
      <c r="W202" s="1"/>
      <c r="X202" s="1"/>
      <c r="Y202" s="1"/>
      <c r="Z202" s="1"/>
      <c r="AA202" s="1"/>
      <c r="AB202" s="1"/>
    </row>
    <row r="203" spans="1:28" hidden="1" x14ac:dyDescent="0.25">
      <c r="A203" s="39" t="str">
        <f t="shared" si="6"/>
        <v xml:space="preserve"> </v>
      </c>
      <c r="B203" s="39" t="str">
        <f t="shared" si="7"/>
        <v/>
      </c>
      <c r="C203" s="1">
        <v>448</v>
      </c>
      <c r="D203" s="46"/>
      <c r="E203" s="1"/>
      <c r="F203" s="1"/>
      <c r="G203" s="1"/>
      <c r="H203" s="1"/>
      <c r="I203" s="1"/>
      <c r="J203" s="1"/>
      <c r="K203" s="1"/>
      <c r="L203" s="1"/>
      <c r="M203" s="52"/>
      <c r="N203" s="1"/>
      <c r="O203" s="1"/>
      <c r="P203" s="1"/>
      <c r="Q203" s="47" t="s">
        <v>603</v>
      </c>
      <c r="R203" s="46"/>
      <c r="S203" s="46"/>
      <c r="T203" s="48" t="s">
        <v>603</v>
      </c>
      <c r="U203" s="49" t="s">
        <v>603</v>
      </c>
      <c r="V203" s="50"/>
      <c r="W203" s="1"/>
      <c r="X203" s="1"/>
      <c r="Y203" s="1"/>
      <c r="Z203" s="1"/>
      <c r="AA203" s="1"/>
      <c r="AB203" s="1"/>
    </row>
    <row r="204" spans="1:28" hidden="1" x14ac:dyDescent="0.25">
      <c r="C204" s="1">
        <v>449</v>
      </c>
      <c r="D204" s="46"/>
      <c r="E204" s="1"/>
      <c r="F204" s="1"/>
      <c r="G204" s="1"/>
      <c r="H204" s="1"/>
      <c r="I204" s="1"/>
      <c r="J204" s="1"/>
      <c r="K204" s="1"/>
      <c r="L204" s="1"/>
      <c r="M204" s="52"/>
      <c r="N204" s="1"/>
      <c r="O204" s="1"/>
      <c r="P204" s="1"/>
      <c r="Q204" s="47" t="s">
        <v>603</v>
      </c>
      <c r="R204" s="46"/>
      <c r="S204" s="46"/>
      <c r="T204" s="48" t="s">
        <v>603</v>
      </c>
      <c r="U204" s="49" t="s">
        <v>603</v>
      </c>
      <c r="V204" s="50"/>
      <c r="W204" s="1"/>
      <c r="X204" s="1"/>
      <c r="Y204" s="1"/>
      <c r="Z204" s="1"/>
      <c r="AA204" s="1"/>
      <c r="AB204" s="1"/>
    </row>
    <row r="205" spans="1:28" hidden="1" x14ac:dyDescent="0.25">
      <c r="C205" s="1">
        <v>450</v>
      </c>
      <c r="D205" s="46"/>
      <c r="E205" s="1"/>
      <c r="F205" s="1"/>
      <c r="G205" s="1"/>
      <c r="H205" s="1"/>
      <c r="I205" s="1"/>
      <c r="J205" s="1"/>
      <c r="K205" s="1"/>
      <c r="L205" s="1"/>
      <c r="M205" s="52"/>
      <c r="N205" s="1"/>
      <c r="O205" s="1"/>
      <c r="P205" s="1"/>
      <c r="Q205" s="47" t="s">
        <v>603</v>
      </c>
      <c r="R205" s="46"/>
      <c r="S205" s="46"/>
      <c r="T205" s="48" t="s">
        <v>603</v>
      </c>
      <c r="U205" s="49" t="s">
        <v>603</v>
      </c>
      <c r="V205" s="50"/>
      <c r="W205" s="1"/>
      <c r="X205" s="1"/>
      <c r="Y205" s="1"/>
      <c r="Z205" s="1"/>
      <c r="AA205" s="1"/>
      <c r="AB205" s="1"/>
    </row>
    <row r="206" spans="1:28" hidden="1" x14ac:dyDescent="0.25">
      <c r="C206" s="1">
        <v>451</v>
      </c>
      <c r="D206" s="46"/>
      <c r="E206" s="1"/>
      <c r="F206" s="1"/>
      <c r="G206" s="1"/>
      <c r="H206" s="1"/>
      <c r="I206" s="1"/>
      <c r="J206" s="1"/>
      <c r="K206" s="1"/>
      <c r="L206" s="1"/>
      <c r="M206" s="52"/>
      <c r="N206" s="1"/>
      <c r="O206" s="1"/>
      <c r="P206" s="1"/>
      <c r="Q206" s="47" t="s">
        <v>603</v>
      </c>
      <c r="R206" s="46"/>
      <c r="S206" s="46"/>
      <c r="T206" s="48" t="s">
        <v>603</v>
      </c>
      <c r="U206" s="49" t="s">
        <v>603</v>
      </c>
      <c r="V206" s="50"/>
      <c r="W206" s="1"/>
      <c r="X206" s="1"/>
      <c r="Y206" s="1"/>
      <c r="Z206" s="1"/>
      <c r="AA206" s="1"/>
      <c r="AB206" s="1"/>
    </row>
    <row r="207" spans="1:28" hidden="1" x14ac:dyDescent="0.25">
      <c r="C207" s="1">
        <v>452</v>
      </c>
      <c r="D207" s="46"/>
      <c r="E207" s="1"/>
      <c r="F207" s="1"/>
      <c r="G207" s="1"/>
      <c r="H207" s="1"/>
      <c r="I207" s="1"/>
      <c r="J207" s="1"/>
      <c r="K207" s="1"/>
      <c r="L207" s="1"/>
      <c r="M207" s="52"/>
      <c r="N207" s="1"/>
      <c r="O207" s="1"/>
      <c r="P207" s="1"/>
      <c r="Q207" s="47" t="s">
        <v>603</v>
      </c>
      <c r="R207" s="46"/>
      <c r="S207" s="46"/>
      <c r="T207" s="48" t="s">
        <v>603</v>
      </c>
      <c r="U207" s="49" t="s">
        <v>603</v>
      </c>
      <c r="V207" s="50"/>
      <c r="W207" s="1"/>
      <c r="X207" s="1"/>
      <c r="Y207" s="1"/>
      <c r="Z207" s="1"/>
      <c r="AA207" s="1"/>
      <c r="AB207" s="1"/>
    </row>
    <row r="208" spans="1:28" hidden="1" x14ac:dyDescent="0.25">
      <c r="C208" s="1">
        <v>453</v>
      </c>
      <c r="D208" s="46"/>
      <c r="E208" s="1"/>
      <c r="F208" s="1"/>
      <c r="G208" s="1"/>
      <c r="H208" s="1"/>
      <c r="I208" s="1"/>
      <c r="J208" s="1"/>
      <c r="K208" s="1"/>
      <c r="L208" s="1"/>
      <c r="M208" s="52"/>
      <c r="N208" s="1"/>
      <c r="O208" s="1"/>
      <c r="P208" s="1"/>
      <c r="Q208" s="47" t="s">
        <v>603</v>
      </c>
      <c r="R208" s="46"/>
      <c r="S208" s="46"/>
      <c r="T208" s="48" t="s">
        <v>603</v>
      </c>
      <c r="U208" s="49" t="s">
        <v>603</v>
      </c>
      <c r="V208" s="50"/>
      <c r="W208" s="1"/>
      <c r="X208" s="1"/>
      <c r="Y208" s="1"/>
      <c r="Z208" s="1"/>
      <c r="AA208" s="1"/>
      <c r="AB208" s="1"/>
    </row>
    <row r="209" spans="3:28" hidden="1" x14ac:dyDescent="0.25">
      <c r="C209" s="1">
        <v>454</v>
      </c>
      <c r="D209" s="46"/>
      <c r="E209" s="1"/>
      <c r="F209" s="1"/>
      <c r="G209" s="1"/>
      <c r="H209" s="1"/>
      <c r="I209" s="1"/>
      <c r="J209" s="1"/>
      <c r="K209" s="1"/>
      <c r="L209" s="1"/>
      <c r="M209" s="52"/>
      <c r="N209" s="1"/>
      <c r="O209" s="1"/>
      <c r="P209" s="1"/>
      <c r="Q209" s="47" t="s">
        <v>603</v>
      </c>
      <c r="R209" s="46"/>
      <c r="S209" s="46"/>
      <c r="T209" s="48" t="s">
        <v>603</v>
      </c>
      <c r="U209" s="49" t="s">
        <v>603</v>
      </c>
      <c r="V209" s="50"/>
      <c r="W209" s="1"/>
      <c r="X209" s="1"/>
      <c r="Y209" s="1"/>
      <c r="Z209" s="1"/>
      <c r="AA209" s="1"/>
      <c r="AB209" s="1"/>
    </row>
    <row r="210" spans="3:28" hidden="1" x14ac:dyDescent="0.25">
      <c r="C210" s="1">
        <v>455</v>
      </c>
      <c r="D210" s="46"/>
      <c r="E210" s="1"/>
      <c r="F210" s="1"/>
      <c r="G210" s="1"/>
      <c r="H210" s="1"/>
      <c r="I210" s="1"/>
      <c r="J210" s="1"/>
      <c r="K210" s="1"/>
      <c r="L210" s="1"/>
      <c r="M210" s="52"/>
      <c r="N210" s="1"/>
      <c r="O210" s="1"/>
      <c r="P210" s="1"/>
      <c r="Q210" s="47" t="s">
        <v>603</v>
      </c>
      <c r="R210" s="46"/>
      <c r="S210" s="46"/>
      <c r="T210" s="48" t="s">
        <v>603</v>
      </c>
      <c r="U210" s="49" t="s">
        <v>603</v>
      </c>
      <c r="V210" s="50"/>
      <c r="W210" s="1"/>
      <c r="X210" s="1"/>
      <c r="Y210" s="1"/>
      <c r="Z210" s="1"/>
      <c r="AA210" s="1"/>
      <c r="AB210" s="1"/>
    </row>
    <row r="211" spans="3:28" hidden="1" x14ac:dyDescent="0.25">
      <c r="C211" s="1">
        <v>456</v>
      </c>
      <c r="D211" s="46"/>
      <c r="E211" s="1"/>
      <c r="F211" s="1"/>
      <c r="G211" s="1"/>
      <c r="H211" s="1"/>
      <c r="I211" s="1"/>
      <c r="J211" s="1"/>
      <c r="K211" s="1"/>
      <c r="L211" s="1"/>
      <c r="M211" s="52"/>
      <c r="N211" s="1"/>
      <c r="O211" s="1"/>
      <c r="P211" s="1"/>
      <c r="Q211" s="47" t="s">
        <v>603</v>
      </c>
      <c r="R211" s="46"/>
      <c r="S211" s="46"/>
      <c r="T211" s="48" t="s">
        <v>603</v>
      </c>
      <c r="U211" s="49" t="s">
        <v>603</v>
      </c>
      <c r="V211" s="50"/>
      <c r="W211" s="1"/>
      <c r="X211" s="1"/>
      <c r="Y211" s="1"/>
      <c r="Z211" s="1"/>
      <c r="AA211" s="1"/>
      <c r="AB211" s="1"/>
    </row>
    <row r="212" spans="3:28" hidden="1" x14ac:dyDescent="0.25">
      <c r="C212" s="1">
        <v>457</v>
      </c>
      <c r="D212" s="46"/>
      <c r="E212" s="1"/>
      <c r="F212" s="1"/>
      <c r="G212" s="1"/>
      <c r="H212" s="1"/>
      <c r="I212" s="1"/>
      <c r="J212" s="1"/>
      <c r="K212" s="1"/>
      <c r="L212" s="1"/>
      <c r="M212" s="52"/>
      <c r="N212" s="1"/>
      <c r="O212" s="1"/>
      <c r="P212" s="1"/>
      <c r="Q212" s="47" t="s">
        <v>603</v>
      </c>
      <c r="R212" s="46"/>
      <c r="S212" s="46"/>
      <c r="T212" s="48" t="s">
        <v>603</v>
      </c>
      <c r="U212" s="49" t="s">
        <v>603</v>
      </c>
      <c r="V212" s="50"/>
      <c r="W212" s="1"/>
      <c r="X212" s="1"/>
      <c r="Y212" s="1"/>
      <c r="Z212" s="1"/>
      <c r="AA212" s="1"/>
      <c r="AB212" s="1"/>
    </row>
    <row r="213" spans="3:28" hidden="1" x14ac:dyDescent="0.25">
      <c r="C213" s="1">
        <v>458</v>
      </c>
      <c r="D213" s="46"/>
      <c r="E213" s="1"/>
      <c r="F213" s="1"/>
      <c r="G213" s="1"/>
      <c r="H213" s="1"/>
      <c r="I213" s="1"/>
      <c r="J213" s="1"/>
      <c r="K213" s="1"/>
      <c r="L213" s="1"/>
      <c r="M213" s="52"/>
      <c r="N213" s="1"/>
      <c r="O213" s="1"/>
      <c r="P213" s="1"/>
      <c r="Q213" s="47" t="s">
        <v>603</v>
      </c>
      <c r="R213" s="46"/>
      <c r="S213" s="46"/>
      <c r="T213" s="48" t="s">
        <v>603</v>
      </c>
      <c r="U213" s="49" t="s">
        <v>603</v>
      </c>
      <c r="V213" s="50"/>
      <c r="W213" s="1"/>
      <c r="X213" s="1"/>
      <c r="Y213" s="1"/>
      <c r="Z213" s="1"/>
      <c r="AA213" s="1"/>
      <c r="AB213" s="1"/>
    </row>
    <row r="214" spans="3:28" hidden="1" x14ac:dyDescent="0.25">
      <c r="C214" s="1">
        <v>459</v>
      </c>
      <c r="D214" s="46"/>
      <c r="E214" s="1"/>
      <c r="F214" s="1"/>
      <c r="G214" s="1"/>
      <c r="H214" s="1"/>
      <c r="I214" s="1"/>
      <c r="J214" s="1"/>
      <c r="K214" s="1"/>
      <c r="L214" s="1"/>
      <c r="M214" s="52"/>
      <c r="N214" s="1"/>
      <c r="O214" s="1"/>
      <c r="P214" s="1"/>
      <c r="Q214" s="47" t="s">
        <v>603</v>
      </c>
      <c r="R214" s="46"/>
      <c r="S214" s="46"/>
      <c r="T214" s="48" t="s">
        <v>603</v>
      </c>
      <c r="U214" s="49" t="s">
        <v>603</v>
      </c>
      <c r="V214" s="50"/>
      <c r="W214" s="1"/>
      <c r="X214" s="1"/>
      <c r="Y214" s="1"/>
      <c r="Z214" s="1"/>
      <c r="AA214" s="1"/>
      <c r="AB214" s="1"/>
    </row>
    <row r="215" spans="3:28" hidden="1" x14ac:dyDescent="0.25">
      <c r="C215" s="1">
        <v>460</v>
      </c>
      <c r="D215" s="46"/>
      <c r="E215" s="1"/>
      <c r="F215" s="1"/>
      <c r="G215" s="1"/>
      <c r="H215" s="1"/>
      <c r="I215" s="1"/>
      <c r="J215" s="1"/>
      <c r="K215" s="1"/>
      <c r="L215" s="1"/>
      <c r="M215" s="52"/>
      <c r="N215" s="1"/>
      <c r="O215" s="1"/>
      <c r="P215" s="1"/>
      <c r="Q215" s="47" t="s">
        <v>603</v>
      </c>
      <c r="R215" s="46"/>
      <c r="S215" s="46"/>
      <c r="T215" s="48" t="s">
        <v>603</v>
      </c>
      <c r="U215" s="49" t="s">
        <v>603</v>
      </c>
      <c r="V215" s="50"/>
      <c r="W215" s="1"/>
      <c r="X215" s="1"/>
      <c r="Y215" s="1"/>
      <c r="Z215" s="1"/>
      <c r="AA215" s="1"/>
      <c r="AB215" s="1"/>
    </row>
    <row r="216" spans="3:28" hidden="1" x14ac:dyDescent="0.25">
      <c r="C216" s="1">
        <v>461</v>
      </c>
      <c r="D216" s="46"/>
      <c r="E216" s="1"/>
      <c r="F216" s="1"/>
      <c r="G216" s="1"/>
      <c r="H216" s="1"/>
      <c r="I216" s="1"/>
      <c r="J216" s="1"/>
      <c r="K216" s="1"/>
      <c r="L216" s="1"/>
      <c r="M216" s="52"/>
      <c r="N216" s="1"/>
      <c r="O216" s="1"/>
      <c r="P216" s="1"/>
      <c r="Q216" s="47" t="s">
        <v>603</v>
      </c>
      <c r="R216" s="46"/>
      <c r="S216" s="46"/>
      <c r="T216" s="48" t="s">
        <v>603</v>
      </c>
      <c r="U216" s="49" t="s">
        <v>603</v>
      </c>
      <c r="V216" s="50"/>
      <c r="W216" s="1"/>
      <c r="X216" s="1"/>
      <c r="Y216" s="1"/>
      <c r="Z216" s="1"/>
      <c r="AA216" s="1"/>
      <c r="AB216" s="1"/>
    </row>
    <row r="217" spans="3:28" hidden="1" x14ac:dyDescent="0.25">
      <c r="C217" s="1">
        <v>462</v>
      </c>
      <c r="D217" s="46"/>
      <c r="E217" s="1"/>
      <c r="F217" s="1"/>
      <c r="G217" s="1"/>
      <c r="H217" s="1"/>
      <c r="I217" s="1"/>
      <c r="J217" s="1"/>
      <c r="K217" s="1"/>
      <c r="L217" s="1"/>
      <c r="M217" s="52"/>
      <c r="N217" s="1"/>
      <c r="O217" s="1"/>
      <c r="P217" s="1"/>
      <c r="Q217" s="47" t="s">
        <v>603</v>
      </c>
      <c r="R217" s="46"/>
      <c r="S217" s="46"/>
      <c r="T217" s="48" t="s">
        <v>603</v>
      </c>
      <c r="U217" s="49" t="s">
        <v>603</v>
      </c>
      <c r="V217" s="50"/>
      <c r="W217" s="1"/>
      <c r="X217" s="1"/>
      <c r="Y217" s="1"/>
      <c r="Z217" s="1"/>
      <c r="AA217" s="1"/>
      <c r="AB217" s="1"/>
    </row>
    <row r="218" spans="3:28" hidden="1" x14ac:dyDescent="0.25">
      <c r="C218" s="1">
        <v>463</v>
      </c>
      <c r="D218" s="46"/>
      <c r="E218" s="1"/>
      <c r="F218" s="1"/>
      <c r="G218" s="1"/>
      <c r="H218" s="1"/>
      <c r="I218" s="1"/>
      <c r="J218" s="1"/>
      <c r="K218" s="1"/>
      <c r="L218" s="1"/>
      <c r="M218" s="52"/>
      <c r="N218" s="1"/>
      <c r="O218" s="1"/>
      <c r="P218" s="1"/>
      <c r="Q218" s="47" t="s">
        <v>603</v>
      </c>
      <c r="R218" s="46"/>
      <c r="S218" s="46"/>
      <c r="T218" s="48" t="s">
        <v>603</v>
      </c>
      <c r="U218" s="49" t="s">
        <v>603</v>
      </c>
      <c r="V218" s="50"/>
      <c r="W218" s="1"/>
      <c r="X218" s="1"/>
      <c r="Y218" s="1"/>
      <c r="Z218" s="1"/>
      <c r="AA218" s="1"/>
      <c r="AB218" s="1"/>
    </row>
    <row r="219" spans="3:28" hidden="1" x14ac:dyDescent="0.25">
      <c r="C219" s="1">
        <v>464</v>
      </c>
      <c r="D219" s="46"/>
      <c r="E219" s="1"/>
      <c r="F219" s="1"/>
      <c r="G219" s="1"/>
      <c r="H219" s="1"/>
      <c r="I219" s="1"/>
      <c r="J219" s="1"/>
      <c r="K219" s="1"/>
      <c r="L219" s="1"/>
      <c r="M219" s="52"/>
      <c r="N219" s="1"/>
      <c r="O219" s="1"/>
      <c r="P219" s="1"/>
      <c r="Q219" s="47" t="s">
        <v>603</v>
      </c>
      <c r="R219" s="46"/>
      <c r="S219" s="46"/>
      <c r="T219" s="48" t="s">
        <v>603</v>
      </c>
      <c r="U219" s="49" t="s">
        <v>603</v>
      </c>
      <c r="V219" s="50"/>
      <c r="W219" s="1"/>
      <c r="X219" s="1"/>
      <c r="Y219" s="1"/>
      <c r="Z219" s="1"/>
      <c r="AA219" s="1"/>
      <c r="AB219" s="1"/>
    </row>
    <row r="220" spans="3:28" hidden="1" x14ac:dyDescent="0.25">
      <c r="C220" s="1">
        <v>465</v>
      </c>
      <c r="D220" s="46"/>
      <c r="E220" s="1"/>
      <c r="F220" s="1"/>
      <c r="G220" s="1"/>
      <c r="H220" s="1"/>
      <c r="I220" s="1"/>
      <c r="J220" s="1"/>
      <c r="K220" s="1"/>
      <c r="L220" s="1"/>
      <c r="M220" s="52"/>
      <c r="N220" s="1"/>
      <c r="O220" s="1"/>
      <c r="P220" s="1"/>
      <c r="Q220" s="47" t="s">
        <v>603</v>
      </c>
      <c r="R220" s="46"/>
      <c r="S220" s="46"/>
      <c r="T220" s="48" t="s">
        <v>603</v>
      </c>
      <c r="U220" s="49" t="s">
        <v>603</v>
      </c>
      <c r="V220" s="50"/>
      <c r="W220" s="1"/>
      <c r="X220" s="1"/>
      <c r="Y220" s="1"/>
      <c r="Z220" s="1"/>
      <c r="AA220" s="1"/>
      <c r="AB220" s="1"/>
    </row>
    <row r="221" spans="3:28" hidden="1" x14ac:dyDescent="0.25">
      <c r="C221" s="1">
        <v>466</v>
      </c>
      <c r="D221" s="46"/>
      <c r="E221" s="1"/>
      <c r="F221" s="1"/>
      <c r="G221" s="1"/>
      <c r="H221" s="1"/>
      <c r="I221" s="1"/>
      <c r="J221" s="1"/>
      <c r="K221" s="1"/>
      <c r="L221" s="1"/>
      <c r="M221" s="52"/>
      <c r="N221" s="1"/>
      <c r="O221" s="1"/>
      <c r="P221" s="1"/>
      <c r="Q221" s="47" t="s">
        <v>603</v>
      </c>
      <c r="R221" s="46"/>
      <c r="S221" s="46"/>
      <c r="T221" s="48" t="s">
        <v>603</v>
      </c>
      <c r="U221" s="49" t="s">
        <v>603</v>
      </c>
      <c r="V221" s="50"/>
      <c r="W221" s="1"/>
      <c r="X221" s="1"/>
      <c r="Y221" s="1"/>
      <c r="Z221" s="1"/>
      <c r="AA221" s="1"/>
      <c r="AB221" s="1"/>
    </row>
    <row r="222" spans="3:28" hidden="1" x14ac:dyDescent="0.25">
      <c r="C222" s="1">
        <v>467</v>
      </c>
      <c r="D222" s="46"/>
      <c r="E222" s="1"/>
      <c r="F222" s="1"/>
      <c r="G222" s="1"/>
      <c r="H222" s="1"/>
      <c r="I222" s="1"/>
      <c r="J222" s="1"/>
      <c r="K222" s="1"/>
      <c r="L222" s="1"/>
      <c r="M222" s="52"/>
      <c r="N222" s="1"/>
      <c r="O222" s="1"/>
      <c r="P222" s="1"/>
      <c r="Q222" s="47" t="s">
        <v>603</v>
      </c>
      <c r="R222" s="46"/>
      <c r="S222" s="46"/>
      <c r="T222" s="48" t="s">
        <v>603</v>
      </c>
      <c r="U222" s="49" t="s">
        <v>603</v>
      </c>
      <c r="V222" s="50"/>
      <c r="W222" s="1"/>
      <c r="X222" s="1"/>
      <c r="Y222" s="1"/>
      <c r="Z222" s="1"/>
      <c r="AA222" s="1"/>
      <c r="AB222" s="1"/>
    </row>
    <row r="223" spans="3:28" hidden="1" x14ac:dyDescent="0.25">
      <c r="C223" s="1">
        <v>468</v>
      </c>
      <c r="D223" s="46"/>
      <c r="E223" s="1"/>
      <c r="F223" s="1"/>
      <c r="G223" s="1"/>
      <c r="H223" s="1"/>
      <c r="I223" s="1"/>
      <c r="J223" s="1"/>
      <c r="K223" s="1"/>
      <c r="L223" s="1"/>
      <c r="M223" s="52"/>
      <c r="N223" s="1"/>
      <c r="O223" s="1"/>
      <c r="P223" s="1"/>
      <c r="Q223" s="47" t="s">
        <v>603</v>
      </c>
      <c r="R223" s="46"/>
      <c r="S223" s="46"/>
      <c r="T223" s="48" t="s">
        <v>603</v>
      </c>
      <c r="U223" s="49" t="s">
        <v>603</v>
      </c>
      <c r="V223" s="50"/>
      <c r="W223" s="1"/>
      <c r="X223" s="1"/>
      <c r="Y223" s="1"/>
      <c r="Z223" s="1"/>
      <c r="AA223" s="1"/>
      <c r="AB223" s="1"/>
    </row>
    <row r="224" spans="3:28" hidden="1" x14ac:dyDescent="0.25">
      <c r="C224" s="1">
        <v>469</v>
      </c>
      <c r="D224" s="46"/>
      <c r="E224" s="1"/>
      <c r="F224" s="1"/>
      <c r="G224" s="1"/>
      <c r="H224" s="1"/>
      <c r="I224" s="1"/>
      <c r="J224" s="1"/>
      <c r="K224" s="1"/>
      <c r="L224" s="1"/>
      <c r="M224" s="52"/>
      <c r="N224" s="1"/>
      <c r="O224" s="1"/>
      <c r="P224" s="1"/>
      <c r="Q224" s="47" t="s">
        <v>603</v>
      </c>
      <c r="R224" s="46"/>
      <c r="S224" s="46"/>
      <c r="T224" s="48" t="s">
        <v>603</v>
      </c>
      <c r="U224" s="49" t="s">
        <v>603</v>
      </c>
      <c r="V224" s="50"/>
      <c r="W224" s="1"/>
      <c r="X224" s="1"/>
      <c r="Y224" s="1"/>
      <c r="Z224" s="1"/>
      <c r="AA224" s="1"/>
      <c r="AB224" s="1"/>
    </row>
    <row r="225" spans="3:28" hidden="1" x14ac:dyDescent="0.25">
      <c r="C225" s="1">
        <v>470</v>
      </c>
      <c r="D225" s="46"/>
      <c r="E225" s="1"/>
      <c r="F225" s="1"/>
      <c r="G225" s="1"/>
      <c r="H225" s="1"/>
      <c r="I225" s="1"/>
      <c r="J225" s="1"/>
      <c r="K225" s="1"/>
      <c r="L225" s="1"/>
      <c r="M225" s="52"/>
      <c r="N225" s="1"/>
      <c r="O225" s="1"/>
      <c r="P225" s="1"/>
      <c r="Q225" s="47" t="s">
        <v>603</v>
      </c>
      <c r="R225" s="46"/>
      <c r="S225" s="46"/>
      <c r="T225" s="48" t="s">
        <v>603</v>
      </c>
      <c r="U225" s="49" t="s">
        <v>603</v>
      </c>
      <c r="V225" s="50"/>
      <c r="W225" s="1"/>
      <c r="X225" s="1"/>
      <c r="Y225" s="1"/>
      <c r="Z225" s="1"/>
      <c r="AA225" s="1"/>
      <c r="AB225" s="1"/>
    </row>
    <row r="226" spans="3:28" hidden="1" x14ac:dyDescent="0.25">
      <c r="C226" s="1">
        <v>471</v>
      </c>
      <c r="D226" s="46"/>
      <c r="E226" s="1"/>
      <c r="F226" s="1"/>
      <c r="G226" s="1"/>
      <c r="H226" s="1"/>
      <c r="I226" s="1"/>
      <c r="J226" s="1"/>
      <c r="K226" s="1"/>
      <c r="L226" s="1"/>
      <c r="M226" s="52"/>
      <c r="N226" s="1"/>
      <c r="O226" s="1"/>
      <c r="P226" s="1"/>
      <c r="Q226" s="47" t="s">
        <v>603</v>
      </c>
      <c r="R226" s="46"/>
      <c r="S226" s="46"/>
      <c r="T226" s="48" t="s">
        <v>603</v>
      </c>
      <c r="U226" s="49" t="s">
        <v>603</v>
      </c>
      <c r="V226" s="50"/>
      <c r="W226" s="1"/>
      <c r="X226" s="1"/>
      <c r="Y226" s="1"/>
      <c r="Z226" s="1"/>
      <c r="AA226" s="1"/>
      <c r="AB226" s="1"/>
    </row>
    <row r="227" spans="3:28" hidden="1" x14ac:dyDescent="0.25">
      <c r="C227" s="1">
        <v>472</v>
      </c>
      <c r="D227" s="46"/>
      <c r="E227" s="1"/>
      <c r="F227" s="1"/>
      <c r="G227" s="1"/>
      <c r="H227" s="1"/>
      <c r="I227" s="1"/>
      <c r="J227" s="1"/>
      <c r="K227" s="1"/>
      <c r="L227" s="1"/>
      <c r="M227" s="52"/>
      <c r="N227" s="1"/>
      <c r="O227" s="1"/>
      <c r="P227" s="1"/>
      <c r="Q227" s="47" t="s">
        <v>603</v>
      </c>
      <c r="R227" s="46"/>
      <c r="S227" s="46"/>
      <c r="T227" s="48" t="s">
        <v>603</v>
      </c>
      <c r="U227" s="49" t="s">
        <v>603</v>
      </c>
      <c r="V227" s="50"/>
      <c r="W227" s="1"/>
      <c r="X227" s="1"/>
      <c r="Y227" s="1"/>
      <c r="Z227" s="1"/>
      <c r="AA227" s="1"/>
      <c r="AB227" s="1"/>
    </row>
    <row r="228" spans="3:28" hidden="1" x14ac:dyDescent="0.25">
      <c r="C228" s="1">
        <v>473</v>
      </c>
      <c r="D228" s="46"/>
      <c r="E228" s="1"/>
      <c r="F228" s="1"/>
      <c r="G228" s="1"/>
      <c r="H228" s="1"/>
      <c r="I228" s="1"/>
      <c r="J228" s="1"/>
      <c r="K228" s="1"/>
      <c r="L228" s="1"/>
      <c r="M228" s="52"/>
      <c r="N228" s="1"/>
      <c r="O228" s="1"/>
      <c r="P228" s="1"/>
      <c r="Q228" s="47" t="s">
        <v>603</v>
      </c>
      <c r="R228" s="46"/>
      <c r="S228" s="46"/>
      <c r="T228" s="48" t="s">
        <v>603</v>
      </c>
      <c r="U228" s="49" t="s">
        <v>603</v>
      </c>
      <c r="V228" s="50"/>
      <c r="W228" s="1"/>
      <c r="X228" s="1"/>
      <c r="Y228" s="1"/>
      <c r="Z228" s="1"/>
      <c r="AA228" s="1"/>
      <c r="AB228" s="1"/>
    </row>
    <row r="229" spans="3:28" hidden="1" x14ac:dyDescent="0.25">
      <c r="C229" s="1">
        <v>474</v>
      </c>
      <c r="D229" s="46"/>
      <c r="E229" s="1"/>
      <c r="F229" s="1"/>
      <c r="G229" s="1"/>
      <c r="H229" s="1"/>
      <c r="I229" s="1"/>
      <c r="J229" s="1"/>
      <c r="K229" s="1"/>
      <c r="L229" s="1"/>
      <c r="M229" s="52"/>
      <c r="N229" s="1"/>
      <c r="O229" s="1"/>
      <c r="P229" s="1"/>
      <c r="Q229" s="47" t="s">
        <v>603</v>
      </c>
      <c r="R229" s="46"/>
      <c r="S229" s="46"/>
      <c r="T229" s="48" t="s">
        <v>603</v>
      </c>
      <c r="U229" s="49" t="s">
        <v>603</v>
      </c>
      <c r="V229" s="50"/>
      <c r="W229" s="1"/>
      <c r="X229" s="1"/>
      <c r="Y229" s="1"/>
      <c r="Z229" s="1"/>
      <c r="AA229" s="1"/>
      <c r="AB229" s="1"/>
    </row>
    <row r="230" spans="3:28" hidden="1" x14ac:dyDescent="0.25">
      <c r="C230" s="1">
        <v>475</v>
      </c>
      <c r="D230" s="46"/>
      <c r="E230" s="1"/>
      <c r="F230" s="1"/>
      <c r="G230" s="1"/>
      <c r="H230" s="1"/>
      <c r="I230" s="1"/>
      <c r="J230" s="1"/>
      <c r="K230" s="1"/>
      <c r="L230" s="1"/>
      <c r="M230" s="52"/>
      <c r="N230" s="1"/>
      <c r="O230" s="1"/>
      <c r="P230" s="1"/>
      <c r="Q230" s="47" t="s">
        <v>603</v>
      </c>
      <c r="R230" s="46"/>
      <c r="S230" s="46"/>
      <c r="T230" s="48" t="s">
        <v>603</v>
      </c>
      <c r="U230" s="49" t="s">
        <v>603</v>
      </c>
      <c r="V230" s="50"/>
      <c r="W230" s="1"/>
      <c r="X230" s="1"/>
      <c r="Y230" s="1"/>
      <c r="Z230" s="1"/>
      <c r="AA230" s="1"/>
      <c r="AB230" s="1"/>
    </row>
    <row r="231" spans="3:28" hidden="1" x14ac:dyDescent="0.25">
      <c r="C231" s="1">
        <v>476</v>
      </c>
      <c r="D231" s="46"/>
      <c r="E231" s="1"/>
      <c r="F231" s="1"/>
      <c r="G231" s="1"/>
      <c r="H231" s="1"/>
      <c r="I231" s="1"/>
      <c r="J231" s="1"/>
      <c r="K231" s="1"/>
      <c r="L231" s="1"/>
      <c r="M231" s="52"/>
      <c r="N231" s="1"/>
      <c r="O231" s="1"/>
      <c r="P231" s="1"/>
      <c r="Q231" s="47" t="s">
        <v>603</v>
      </c>
      <c r="R231" s="46"/>
      <c r="S231" s="46"/>
      <c r="T231" s="48" t="s">
        <v>603</v>
      </c>
      <c r="U231" s="49" t="s">
        <v>603</v>
      </c>
      <c r="V231" s="50"/>
      <c r="W231" s="1"/>
      <c r="X231" s="1"/>
      <c r="Y231" s="1"/>
      <c r="Z231" s="1"/>
      <c r="AA231" s="1"/>
      <c r="AB231" s="1"/>
    </row>
    <row r="232" spans="3:28" hidden="1" x14ac:dyDescent="0.25">
      <c r="C232" s="1">
        <v>477</v>
      </c>
      <c r="D232" s="46"/>
      <c r="E232" s="1"/>
      <c r="F232" s="1"/>
      <c r="G232" s="1"/>
      <c r="H232" s="1"/>
      <c r="I232" s="1"/>
      <c r="J232" s="1"/>
      <c r="K232" s="1"/>
      <c r="L232" s="1"/>
      <c r="M232" s="52"/>
      <c r="N232" s="1"/>
      <c r="O232" s="1"/>
      <c r="P232" s="1"/>
      <c r="Q232" s="47" t="s">
        <v>603</v>
      </c>
      <c r="R232" s="46"/>
      <c r="S232" s="46"/>
      <c r="T232" s="48" t="s">
        <v>603</v>
      </c>
      <c r="U232" s="49" t="s">
        <v>603</v>
      </c>
      <c r="V232" s="50"/>
      <c r="W232" s="1"/>
      <c r="X232" s="1"/>
      <c r="Y232" s="1"/>
      <c r="Z232" s="1"/>
      <c r="AA232" s="1"/>
      <c r="AB232" s="1"/>
    </row>
    <row r="233" spans="3:28" hidden="1" x14ac:dyDescent="0.25">
      <c r="C233" s="1">
        <v>478</v>
      </c>
      <c r="D233" s="46"/>
      <c r="E233" s="1"/>
      <c r="F233" s="1"/>
      <c r="G233" s="1"/>
      <c r="H233" s="1"/>
      <c r="I233" s="1"/>
      <c r="J233" s="1"/>
      <c r="K233" s="1"/>
      <c r="L233" s="1"/>
      <c r="M233" s="52"/>
      <c r="N233" s="1"/>
      <c r="O233" s="1"/>
      <c r="P233" s="1"/>
      <c r="Q233" s="47" t="s">
        <v>603</v>
      </c>
      <c r="R233" s="46"/>
      <c r="S233" s="46"/>
      <c r="T233" s="48" t="s">
        <v>603</v>
      </c>
      <c r="U233" s="49" t="s">
        <v>603</v>
      </c>
      <c r="V233" s="50"/>
      <c r="W233" s="1"/>
      <c r="X233" s="1"/>
      <c r="Y233" s="1"/>
      <c r="Z233" s="1"/>
      <c r="AA233" s="1"/>
      <c r="AB233" s="1"/>
    </row>
    <row r="234" spans="3:28" hidden="1" x14ac:dyDescent="0.25">
      <c r="C234" s="1">
        <v>479</v>
      </c>
      <c r="D234" s="46"/>
      <c r="E234" s="1"/>
      <c r="F234" s="1"/>
      <c r="G234" s="1"/>
      <c r="H234" s="1"/>
      <c r="I234" s="1"/>
      <c r="J234" s="1"/>
      <c r="K234" s="1"/>
      <c r="L234" s="1"/>
      <c r="M234" s="52"/>
      <c r="N234" s="1"/>
      <c r="O234" s="1"/>
      <c r="P234" s="1"/>
      <c r="Q234" s="47" t="s">
        <v>603</v>
      </c>
      <c r="R234" s="46"/>
      <c r="S234" s="46"/>
      <c r="T234" s="48" t="s">
        <v>603</v>
      </c>
      <c r="U234" s="49" t="s">
        <v>603</v>
      </c>
      <c r="V234" s="50"/>
      <c r="W234" s="1"/>
      <c r="X234" s="1"/>
      <c r="Y234" s="1"/>
      <c r="Z234" s="1"/>
      <c r="AA234" s="1"/>
      <c r="AB234" s="1"/>
    </row>
    <row r="235" spans="3:28" hidden="1" x14ac:dyDescent="0.25">
      <c r="C235" s="1">
        <v>480</v>
      </c>
      <c r="D235" s="46"/>
      <c r="E235" s="1"/>
      <c r="F235" s="1"/>
      <c r="G235" s="1"/>
      <c r="H235" s="1"/>
      <c r="I235" s="1"/>
      <c r="J235" s="1"/>
      <c r="K235" s="1"/>
      <c r="L235" s="1"/>
      <c r="M235" s="52"/>
      <c r="N235" s="1"/>
      <c r="O235" s="1"/>
      <c r="P235" s="1"/>
      <c r="Q235" s="47" t="s">
        <v>603</v>
      </c>
      <c r="R235" s="46"/>
      <c r="S235" s="46"/>
      <c r="T235" s="48" t="s">
        <v>603</v>
      </c>
      <c r="U235" s="49" t="s">
        <v>603</v>
      </c>
      <c r="V235" s="50"/>
      <c r="W235" s="1"/>
      <c r="X235" s="1"/>
      <c r="Y235" s="1"/>
      <c r="Z235" s="1"/>
      <c r="AA235" s="1"/>
      <c r="AB235" s="1"/>
    </row>
    <row r="236" spans="3:28" hidden="1" x14ac:dyDescent="0.25">
      <c r="C236" s="1">
        <v>481</v>
      </c>
      <c r="D236" s="46"/>
      <c r="E236" s="1"/>
      <c r="F236" s="1"/>
      <c r="G236" s="1"/>
      <c r="H236" s="1"/>
      <c r="I236" s="1"/>
      <c r="J236" s="1"/>
      <c r="K236" s="1"/>
      <c r="L236" s="1"/>
      <c r="M236" s="52"/>
      <c r="N236" s="1"/>
      <c r="O236" s="1"/>
      <c r="P236" s="1"/>
      <c r="Q236" s="47" t="s">
        <v>603</v>
      </c>
      <c r="R236" s="46"/>
      <c r="S236" s="46"/>
      <c r="T236" s="48" t="s">
        <v>603</v>
      </c>
      <c r="U236" s="49" t="s">
        <v>603</v>
      </c>
      <c r="V236" s="50"/>
      <c r="W236" s="1"/>
      <c r="X236" s="1"/>
      <c r="Y236" s="1"/>
      <c r="Z236" s="1"/>
      <c r="AA236" s="1"/>
      <c r="AB236" s="1"/>
    </row>
    <row r="237" spans="3:28" hidden="1" x14ac:dyDescent="0.25">
      <c r="C237" s="1">
        <v>482</v>
      </c>
      <c r="D237" s="46"/>
      <c r="E237" s="1"/>
      <c r="F237" s="1"/>
      <c r="G237" s="1"/>
      <c r="H237" s="1"/>
      <c r="I237" s="1"/>
      <c r="J237" s="1"/>
      <c r="K237" s="1"/>
      <c r="L237" s="1"/>
      <c r="M237" s="52"/>
      <c r="N237" s="1"/>
      <c r="O237" s="1"/>
      <c r="P237" s="1"/>
      <c r="Q237" s="47" t="s">
        <v>603</v>
      </c>
      <c r="R237" s="46"/>
      <c r="S237" s="46"/>
      <c r="T237" s="48" t="s">
        <v>603</v>
      </c>
      <c r="U237" s="49" t="s">
        <v>603</v>
      </c>
      <c r="V237" s="50"/>
      <c r="W237" s="1"/>
      <c r="X237" s="1"/>
      <c r="Y237" s="1"/>
      <c r="Z237" s="1"/>
      <c r="AA237" s="1"/>
      <c r="AB237" s="1"/>
    </row>
    <row r="238" spans="3:28" hidden="1" x14ac:dyDescent="0.25">
      <c r="C238" s="1">
        <v>483</v>
      </c>
      <c r="D238" s="46"/>
      <c r="E238" s="1"/>
      <c r="F238" s="1"/>
      <c r="G238" s="1"/>
      <c r="H238" s="1"/>
      <c r="I238" s="1"/>
      <c r="J238" s="1"/>
      <c r="K238" s="1"/>
      <c r="L238" s="1"/>
      <c r="M238" s="52"/>
      <c r="N238" s="1"/>
      <c r="O238" s="1"/>
      <c r="P238" s="1"/>
      <c r="Q238" s="47" t="s">
        <v>603</v>
      </c>
      <c r="R238" s="46"/>
      <c r="S238" s="46"/>
      <c r="T238" s="48" t="s">
        <v>603</v>
      </c>
      <c r="U238" s="49" t="s">
        <v>603</v>
      </c>
      <c r="V238" s="50"/>
      <c r="W238" s="1"/>
      <c r="X238" s="1"/>
      <c r="Y238" s="1"/>
      <c r="Z238" s="1"/>
      <c r="AA238" s="1"/>
      <c r="AB238" s="1"/>
    </row>
    <row r="239" spans="3:28" hidden="1" x14ac:dyDescent="0.25">
      <c r="C239" s="1">
        <v>484</v>
      </c>
      <c r="D239" s="46"/>
      <c r="E239" s="1"/>
      <c r="F239" s="1"/>
      <c r="G239" s="1"/>
      <c r="H239" s="1"/>
      <c r="I239" s="1"/>
      <c r="J239" s="1"/>
      <c r="K239" s="1"/>
      <c r="L239" s="1"/>
      <c r="M239" s="52"/>
      <c r="N239" s="1"/>
      <c r="O239" s="1"/>
      <c r="P239" s="1"/>
      <c r="Q239" s="47" t="s">
        <v>603</v>
      </c>
      <c r="R239" s="46"/>
      <c r="S239" s="46"/>
      <c r="T239" s="48" t="s">
        <v>603</v>
      </c>
      <c r="U239" s="49" t="s">
        <v>603</v>
      </c>
      <c r="V239" s="50"/>
      <c r="W239" s="1"/>
      <c r="X239" s="1"/>
      <c r="Y239" s="1"/>
      <c r="Z239" s="1"/>
      <c r="AA239" s="1"/>
      <c r="AB239" s="1"/>
    </row>
    <row r="240" spans="3:28" hidden="1" x14ac:dyDescent="0.25">
      <c r="C240" s="1">
        <v>485</v>
      </c>
      <c r="D240" s="46"/>
      <c r="E240" s="1"/>
      <c r="F240" s="1"/>
      <c r="G240" s="1"/>
      <c r="H240" s="1"/>
      <c r="I240" s="1"/>
      <c r="J240" s="1"/>
      <c r="K240" s="1"/>
      <c r="L240" s="1"/>
      <c r="M240" s="52"/>
      <c r="N240" s="1"/>
      <c r="O240" s="1"/>
      <c r="P240" s="1"/>
      <c r="Q240" s="47" t="s">
        <v>603</v>
      </c>
      <c r="R240" s="46"/>
      <c r="S240" s="46"/>
      <c r="T240" s="48" t="s">
        <v>603</v>
      </c>
      <c r="U240" s="49" t="s">
        <v>603</v>
      </c>
      <c r="V240" s="50"/>
      <c r="W240" s="1"/>
      <c r="X240" s="1"/>
      <c r="Y240" s="1"/>
      <c r="Z240" s="1"/>
      <c r="AA240" s="1"/>
      <c r="AB240" s="1"/>
    </row>
    <row r="241" spans="3:28" hidden="1" x14ac:dyDescent="0.25">
      <c r="C241" s="1">
        <v>486</v>
      </c>
      <c r="D241" s="46"/>
      <c r="E241" s="1"/>
      <c r="F241" s="1"/>
      <c r="G241" s="1"/>
      <c r="H241" s="1"/>
      <c r="I241" s="1"/>
      <c r="J241" s="1"/>
      <c r="K241" s="1"/>
      <c r="L241" s="1"/>
      <c r="M241" s="52"/>
      <c r="N241" s="1"/>
      <c r="O241" s="1"/>
      <c r="P241" s="1"/>
      <c r="Q241" s="47" t="s">
        <v>603</v>
      </c>
      <c r="R241" s="46"/>
      <c r="S241" s="46"/>
      <c r="T241" s="48" t="s">
        <v>603</v>
      </c>
      <c r="U241" s="49" t="s">
        <v>603</v>
      </c>
      <c r="V241" s="50"/>
      <c r="W241" s="1"/>
      <c r="X241" s="1"/>
      <c r="Y241" s="1"/>
      <c r="Z241" s="1"/>
      <c r="AA241" s="1"/>
      <c r="AB241" s="1"/>
    </row>
    <row r="242" spans="3:28" hidden="1" x14ac:dyDescent="0.25">
      <c r="C242" s="1">
        <v>487</v>
      </c>
      <c r="D242" s="46"/>
      <c r="E242" s="1"/>
      <c r="F242" s="1"/>
      <c r="G242" s="1"/>
      <c r="H242" s="1"/>
      <c r="I242" s="1"/>
      <c r="J242" s="1"/>
      <c r="K242" s="1"/>
      <c r="L242" s="1"/>
      <c r="M242" s="52"/>
      <c r="N242" s="1"/>
      <c r="O242" s="1"/>
      <c r="P242" s="1"/>
      <c r="Q242" s="47" t="s">
        <v>603</v>
      </c>
      <c r="R242" s="46"/>
      <c r="S242" s="46"/>
      <c r="T242" s="48" t="s">
        <v>603</v>
      </c>
      <c r="U242" s="49" t="s">
        <v>603</v>
      </c>
      <c r="V242" s="50"/>
      <c r="W242" s="1"/>
      <c r="X242" s="1"/>
      <c r="Y242" s="1"/>
      <c r="Z242" s="1"/>
      <c r="AA242" s="1"/>
      <c r="AB242" s="1"/>
    </row>
    <row r="243" spans="3:28" hidden="1" x14ac:dyDescent="0.25">
      <c r="C243" s="1">
        <v>488</v>
      </c>
      <c r="D243" s="46"/>
      <c r="E243" s="1"/>
      <c r="F243" s="1"/>
      <c r="G243" s="1"/>
      <c r="H243" s="1"/>
      <c r="I243" s="1"/>
      <c r="J243" s="1"/>
      <c r="K243" s="1"/>
      <c r="L243" s="1"/>
      <c r="M243" s="52"/>
      <c r="N243" s="1"/>
      <c r="O243" s="1"/>
      <c r="P243" s="1"/>
      <c r="Q243" s="47" t="s">
        <v>603</v>
      </c>
      <c r="R243" s="46"/>
      <c r="S243" s="46"/>
      <c r="T243" s="48" t="s">
        <v>603</v>
      </c>
      <c r="U243" s="49" t="s">
        <v>603</v>
      </c>
      <c r="V243" s="50"/>
      <c r="W243" s="1"/>
      <c r="X243" s="1"/>
      <c r="Y243" s="1"/>
      <c r="Z243" s="1"/>
      <c r="AA243" s="1"/>
      <c r="AB243" s="1"/>
    </row>
    <row r="244" spans="3:28" hidden="1" x14ac:dyDescent="0.25">
      <c r="C244" s="1">
        <v>489</v>
      </c>
      <c r="D244" s="46"/>
      <c r="E244" s="1"/>
      <c r="F244" s="1"/>
      <c r="G244" s="1"/>
      <c r="H244" s="1"/>
      <c r="I244" s="1"/>
      <c r="J244" s="1"/>
      <c r="K244" s="1"/>
      <c r="L244" s="1"/>
      <c r="M244" s="52"/>
      <c r="N244" s="1"/>
      <c r="O244" s="1"/>
      <c r="P244" s="1"/>
      <c r="Q244" s="47" t="s">
        <v>603</v>
      </c>
      <c r="R244" s="46"/>
      <c r="S244" s="46"/>
      <c r="T244" s="48" t="s">
        <v>603</v>
      </c>
      <c r="U244" s="49" t="s">
        <v>603</v>
      </c>
      <c r="V244" s="50"/>
      <c r="W244" s="1"/>
      <c r="X244" s="1"/>
      <c r="Y244" s="1"/>
      <c r="Z244" s="1"/>
      <c r="AA244" s="1"/>
      <c r="AB244" s="1"/>
    </row>
    <row r="245" spans="3:28" hidden="1" x14ac:dyDescent="0.25">
      <c r="C245" s="1">
        <v>490</v>
      </c>
      <c r="D245" s="46"/>
      <c r="E245" s="1"/>
      <c r="F245" s="1"/>
      <c r="G245" s="1"/>
      <c r="H245" s="1"/>
      <c r="I245" s="1"/>
      <c r="J245" s="1"/>
      <c r="K245" s="1"/>
      <c r="L245" s="1"/>
      <c r="M245" s="52"/>
      <c r="N245" s="1"/>
      <c r="O245" s="1"/>
      <c r="P245" s="1"/>
      <c r="Q245" s="47" t="s">
        <v>603</v>
      </c>
      <c r="R245" s="46"/>
      <c r="S245" s="46"/>
      <c r="T245" s="48" t="s">
        <v>603</v>
      </c>
      <c r="U245" s="49" t="s">
        <v>603</v>
      </c>
      <c r="V245" s="50"/>
      <c r="W245" s="1"/>
      <c r="X245" s="1"/>
      <c r="Y245" s="1"/>
      <c r="Z245" s="1"/>
      <c r="AA245" s="1"/>
      <c r="AB245" s="1"/>
    </row>
    <row r="246" spans="3:28" hidden="1" x14ac:dyDescent="0.25">
      <c r="C246" s="1">
        <v>491</v>
      </c>
      <c r="D246" s="46"/>
      <c r="E246" s="1"/>
      <c r="F246" s="1"/>
      <c r="G246" s="1"/>
      <c r="H246" s="1"/>
      <c r="I246" s="1"/>
      <c r="J246" s="1"/>
      <c r="K246" s="1"/>
      <c r="L246" s="1"/>
      <c r="M246" s="52"/>
      <c r="N246" s="1"/>
      <c r="O246" s="1"/>
      <c r="P246" s="1"/>
      <c r="Q246" s="47" t="s">
        <v>603</v>
      </c>
      <c r="R246" s="46"/>
      <c r="S246" s="46"/>
      <c r="T246" s="48" t="s">
        <v>603</v>
      </c>
      <c r="U246" s="49" t="s">
        <v>603</v>
      </c>
      <c r="V246" s="50"/>
      <c r="W246" s="1"/>
      <c r="X246" s="1"/>
      <c r="Y246" s="1"/>
      <c r="Z246" s="1"/>
      <c r="AA246" s="1"/>
      <c r="AB246" s="1"/>
    </row>
    <row r="247" spans="3:28" hidden="1" x14ac:dyDescent="0.25">
      <c r="C247" s="1">
        <v>492</v>
      </c>
      <c r="D247" s="46"/>
      <c r="E247" s="1"/>
      <c r="F247" s="1"/>
      <c r="G247" s="1"/>
      <c r="H247" s="1"/>
      <c r="I247" s="1"/>
      <c r="J247" s="1"/>
      <c r="K247" s="1"/>
      <c r="L247" s="1"/>
      <c r="M247" s="52"/>
      <c r="N247" s="1"/>
      <c r="O247" s="1"/>
      <c r="P247" s="1"/>
      <c r="Q247" s="47" t="s">
        <v>603</v>
      </c>
      <c r="R247" s="46"/>
      <c r="S247" s="46"/>
      <c r="T247" s="48" t="s">
        <v>603</v>
      </c>
      <c r="U247" s="49" t="s">
        <v>603</v>
      </c>
      <c r="V247" s="50"/>
      <c r="W247" s="1"/>
      <c r="X247" s="1"/>
      <c r="Y247" s="1"/>
      <c r="Z247" s="1"/>
      <c r="AA247" s="1"/>
      <c r="AB247" s="1"/>
    </row>
    <row r="248" spans="3:28" hidden="1" x14ac:dyDescent="0.25">
      <c r="C248" s="1">
        <v>493</v>
      </c>
      <c r="D248" s="46"/>
      <c r="E248" s="1"/>
      <c r="F248" s="1"/>
      <c r="G248" s="1"/>
      <c r="H248" s="1"/>
      <c r="I248" s="1"/>
      <c r="J248" s="1"/>
      <c r="K248" s="1"/>
      <c r="L248" s="1"/>
      <c r="M248" s="52"/>
      <c r="N248" s="1"/>
      <c r="O248" s="1"/>
      <c r="P248" s="1"/>
      <c r="Q248" s="47" t="s">
        <v>603</v>
      </c>
      <c r="R248" s="46"/>
      <c r="S248" s="46"/>
      <c r="T248" s="48" t="s">
        <v>603</v>
      </c>
      <c r="U248" s="49" t="s">
        <v>603</v>
      </c>
      <c r="V248" s="50"/>
      <c r="W248" s="1"/>
      <c r="X248" s="1"/>
      <c r="Y248" s="1"/>
      <c r="Z248" s="1"/>
      <c r="AA248" s="1"/>
      <c r="AB248" s="1"/>
    </row>
    <row r="249" spans="3:28" hidden="1" x14ac:dyDescent="0.25">
      <c r="C249" s="1">
        <v>494</v>
      </c>
      <c r="D249" s="46"/>
      <c r="E249" s="1"/>
      <c r="F249" s="1"/>
      <c r="G249" s="1"/>
      <c r="H249" s="1"/>
      <c r="I249" s="1"/>
      <c r="J249" s="1"/>
      <c r="K249" s="1"/>
      <c r="L249" s="1"/>
      <c r="M249" s="52"/>
      <c r="N249" s="1"/>
      <c r="O249" s="1"/>
      <c r="P249" s="1"/>
      <c r="Q249" s="47" t="s">
        <v>603</v>
      </c>
      <c r="R249" s="46"/>
      <c r="S249" s="46"/>
      <c r="T249" s="48" t="s">
        <v>603</v>
      </c>
      <c r="U249" s="49" t="s">
        <v>603</v>
      </c>
      <c r="V249" s="50"/>
      <c r="W249" s="1"/>
      <c r="X249" s="1"/>
      <c r="Y249" s="1"/>
      <c r="Z249" s="1"/>
      <c r="AA249" s="1"/>
      <c r="AB249" s="1"/>
    </row>
    <row r="250" spans="3:28" hidden="1" x14ac:dyDescent="0.25">
      <c r="C250" s="1">
        <v>495</v>
      </c>
      <c r="D250" s="46"/>
      <c r="E250" s="1"/>
      <c r="F250" s="1"/>
      <c r="G250" s="1"/>
      <c r="H250" s="1"/>
      <c r="I250" s="1"/>
      <c r="J250" s="1"/>
      <c r="K250" s="1"/>
      <c r="L250" s="1"/>
      <c r="M250" s="52"/>
      <c r="N250" s="1"/>
      <c r="O250" s="1"/>
      <c r="P250" s="1"/>
      <c r="Q250" s="47" t="s">
        <v>603</v>
      </c>
      <c r="R250" s="46"/>
      <c r="S250" s="46"/>
      <c r="T250" s="48" t="s">
        <v>603</v>
      </c>
      <c r="U250" s="49" t="s">
        <v>603</v>
      </c>
      <c r="V250" s="50"/>
      <c r="W250" s="1"/>
      <c r="X250" s="1"/>
      <c r="Y250" s="1"/>
      <c r="Z250" s="1"/>
      <c r="AA250" s="1"/>
      <c r="AB250" s="1"/>
    </row>
    <row r="251" spans="3:28" hidden="1" x14ac:dyDescent="0.25">
      <c r="C251" s="1">
        <v>496</v>
      </c>
      <c r="D251" s="46"/>
      <c r="E251" s="1"/>
      <c r="F251" s="1"/>
      <c r="G251" s="1"/>
      <c r="H251" s="1"/>
      <c r="I251" s="1"/>
      <c r="J251" s="1"/>
      <c r="K251" s="1"/>
      <c r="L251" s="1"/>
      <c r="M251" s="52"/>
      <c r="N251" s="1"/>
      <c r="O251" s="1"/>
      <c r="P251" s="1"/>
      <c r="Q251" s="47" t="s">
        <v>603</v>
      </c>
      <c r="R251" s="46"/>
      <c r="S251" s="46"/>
      <c r="T251" s="48" t="s">
        <v>603</v>
      </c>
      <c r="U251" s="49" t="s">
        <v>603</v>
      </c>
      <c r="V251" s="50"/>
      <c r="W251" s="1"/>
      <c r="X251" s="1"/>
      <c r="Y251" s="1"/>
      <c r="Z251" s="1"/>
      <c r="AA251" s="1"/>
      <c r="AB251" s="1"/>
    </row>
    <row r="252" spans="3:28" hidden="1" x14ac:dyDescent="0.25">
      <c r="C252" s="1">
        <v>497</v>
      </c>
      <c r="D252" s="46"/>
      <c r="E252" s="1"/>
      <c r="F252" s="1"/>
      <c r="G252" s="1"/>
      <c r="H252" s="1"/>
      <c r="I252" s="1"/>
      <c r="J252" s="1"/>
      <c r="K252" s="1"/>
      <c r="L252" s="1"/>
      <c r="M252" s="52"/>
      <c r="N252" s="1"/>
      <c r="O252" s="1"/>
      <c r="P252" s="1"/>
      <c r="Q252" s="47" t="s">
        <v>603</v>
      </c>
      <c r="R252" s="46"/>
      <c r="S252" s="46"/>
      <c r="T252" s="48" t="s">
        <v>603</v>
      </c>
      <c r="U252" s="49" t="s">
        <v>603</v>
      </c>
      <c r="V252" s="50"/>
      <c r="W252" s="1"/>
      <c r="X252" s="1"/>
      <c r="Y252" s="1"/>
      <c r="Z252" s="1"/>
      <c r="AA252" s="1"/>
      <c r="AB252" s="1"/>
    </row>
    <row r="253" spans="3:28" hidden="1" x14ac:dyDescent="0.25">
      <c r="C253" s="1">
        <v>498</v>
      </c>
      <c r="D253" s="46"/>
      <c r="E253" s="1"/>
      <c r="F253" s="1"/>
      <c r="G253" s="1"/>
      <c r="H253" s="1"/>
      <c r="I253" s="1"/>
      <c r="J253" s="1"/>
      <c r="K253" s="1"/>
      <c r="L253" s="1"/>
      <c r="M253" s="52"/>
      <c r="N253" s="1"/>
      <c r="O253" s="1"/>
      <c r="P253" s="1"/>
      <c r="Q253" s="47" t="s">
        <v>603</v>
      </c>
      <c r="R253" s="46"/>
      <c r="S253" s="46"/>
      <c r="T253" s="48" t="s">
        <v>603</v>
      </c>
      <c r="U253" s="49" t="s">
        <v>603</v>
      </c>
      <c r="V253" s="50"/>
      <c r="W253" s="1"/>
      <c r="X253" s="1"/>
      <c r="Y253" s="1"/>
      <c r="Z253" s="1"/>
      <c r="AA253" s="1"/>
      <c r="AB253" s="1"/>
    </row>
    <row r="254" spans="3:28" hidden="1" x14ac:dyDescent="0.25">
      <c r="C254" s="1">
        <v>499</v>
      </c>
      <c r="D254" s="46"/>
      <c r="E254" s="1"/>
      <c r="F254" s="1"/>
      <c r="G254" s="1"/>
      <c r="H254" s="1"/>
      <c r="I254" s="1"/>
      <c r="J254" s="1"/>
      <c r="K254" s="1"/>
      <c r="L254" s="1"/>
      <c r="M254" s="52"/>
      <c r="N254" s="1"/>
      <c r="O254" s="1"/>
      <c r="P254" s="1"/>
      <c r="Q254" s="47" t="s">
        <v>603</v>
      </c>
      <c r="R254" s="46"/>
      <c r="S254" s="46"/>
      <c r="T254" s="48" t="s">
        <v>603</v>
      </c>
      <c r="U254" s="49" t="s">
        <v>603</v>
      </c>
      <c r="V254" s="50"/>
      <c r="W254" s="1"/>
      <c r="X254" s="1"/>
      <c r="Y254" s="1"/>
      <c r="Z254" s="1"/>
      <c r="AA254" s="1"/>
      <c r="AB254" s="1"/>
    </row>
    <row r="255" spans="3:28" hidden="1" x14ac:dyDescent="0.25">
      <c r="C255" s="1">
        <v>500</v>
      </c>
      <c r="D255" s="46"/>
      <c r="E255" s="1"/>
      <c r="F255" s="1"/>
      <c r="G255" s="1"/>
      <c r="H255" s="1"/>
      <c r="I255" s="1"/>
      <c r="J255" s="1"/>
      <c r="K255" s="1"/>
      <c r="L255" s="1"/>
      <c r="M255" s="52"/>
      <c r="N255" s="1"/>
      <c r="O255" s="1"/>
      <c r="P255" s="1"/>
      <c r="Q255" s="47" t="s">
        <v>603</v>
      </c>
      <c r="R255" s="46"/>
      <c r="S255" s="46"/>
      <c r="T255" s="48" t="s">
        <v>603</v>
      </c>
      <c r="U255" s="49" t="s">
        <v>603</v>
      </c>
      <c r="V255" s="50"/>
      <c r="W255" s="1"/>
      <c r="X255" s="1"/>
      <c r="Y255" s="1"/>
      <c r="Z255" s="1"/>
      <c r="AA255" s="1"/>
      <c r="AB255" s="1"/>
    </row>
    <row r="256" spans="3:28" hidden="1" x14ac:dyDescent="0.25">
      <c r="C256" s="1">
        <v>501</v>
      </c>
      <c r="D256" s="46"/>
      <c r="E256" s="1"/>
      <c r="F256" s="1"/>
      <c r="G256" s="1"/>
      <c r="H256" s="1"/>
      <c r="I256" s="1"/>
      <c r="J256" s="1"/>
      <c r="K256" s="1"/>
      <c r="L256" s="1"/>
      <c r="M256" s="52"/>
      <c r="N256" s="1"/>
      <c r="O256" s="1"/>
      <c r="P256" s="1"/>
      <c r="Q256" s="47" t="s">
        <v>603</v>
      </c>
      <c r="R256" s="46"/>
      <c r="S256" s="46"/>
      <c r="T256" s="48" t="s">
        <v>603</v>
      </c>
      <c r="U256" s="49" t="s">
        <v>603</v>
      </c>
      <c r="V256" s="50"/>
      <c r="W256" s="1"/>
      <c r="X256" s="1"/>
      <c r="Y256" s="1"/>
      <c r="Z256" s="1"/>
      <c r="AA256" s="1"/>
      <c r="AB256" s="1"/>
    </row>
    <row r="257" spans="3:28" hidden="1" x14ac:dyDescent="0.25">
      <c r="C257" s="1">
        <v>502</v>
      </c>
      <c r="D257" s="46"/>
      <c r="E257" s="1"/>
      <c r="F257" s="1"/>
      <c r="G257" s="1"/>
      <c r="H257" s="1"/>
      <c r="I257" s="1"/>
      <c r="J257" s="1"/>
      <c r="K257" s="1"/>
      <c r="L257" s="1"/>
      <c r="M257" s="52"/>
      <c r="N257" s="1"/>
      <c r="O257" s="1"/>
      <c r="P257" s="1"/>
      <c r="Q257" s="47" t="s">
        <v>603</v>
      </c>
      <c r="R257" s="46"/>
      <c r="S257" s="46"/>
      <c r="T257" s="48" t="s">
        <v>603</v>
      </c>
      <c r="U257" s="49" t="s">
        <v>603</v>
      </c>
      <c r="V257" s="50"/>
      <c r="W257" s="1"/>
      <c r="X257" s="1"/>
      <c r="Y257" s="1"/>
      <c r="Z257" s="1"/>
      <c r="AA257" s="1"/>
      <c r="AB257" s="1"/>
    </row>
    <row r="258" spans="3:28" hidden="1" x14ac:dyDescent="0.25">
      <c r="C258" s="1">
        <v>503</v>
      </c>
      <c r="D258" s="46"/>
      <c r="E258" s="1"/>
      <c r="F258" s="1"/>
      <c r="G258" s="1"/>
      <c r="H258" s="1"/>
      <c r="I258" s="1"/>
      <c r="J258" s="1"/>
      <c r="K258" s="1"/>
      <c r="L258" s="1"/>
      <c r="M258" s="52"/>
      <c r="N258" s="1"/>
      <c r="O258" s="1"/>
      <c r="P258" s="1"/>
      <c r="Q258" s="47" t="s">
        <v>603</v>
      </c>
      <c r="R258" s="46"/>
      <c r="S258" s="46"/>
      <c r="T258" s="48" t="s">
        <v>603</v>
      </c>
      <c r="U258" s="49" t="s">
        <v>603</v>
      </c>
      <c r="V258" s="50"/>
      <c r="W258" s="1"/>
      <c r="X258" s="1"/>
      <c r="Y258" s="1"/>
      <c r="Z258" s="1"/>
      <c r="AA258" s="1"/>
      <c r="AB258" s="1"/>
    </row>
    <row r="259" spans="3:28" hidden="1" x14ac:dyDescent="0.25">
      <c r="C259" s="1">
        <v>504</v>
      </c>
      <c r="D259" s="46"/>
      <c r="E259" s="1"/>
      <c r="F259" s="1"/>
      <c r="G259" s="1"/>
      <c r="H259" s="1"/>
      <c r="I259" s="1"/>
      <c r="J259" s="1"/>
      <c r="K259" s="1"/>
      <c r="L259" s="1"/>
      <c r="M259" s="52"/>
      <c r="N259" s="1"/>
      <c r="O259" s="1"/>
      <c r="P259" s="1"/>
      <c r="Q259" s="47" t="s">
        <v>603</v>
      </c>
      <c r="R259" s="46"/>
      <c r="S259" s="46"/>
      <c r="T259" s="48" t="s">
        <v>603</v>
      </c>
      <c r="U259" s="49" t="s">
        <v>603</v>
      </c>
      <c r="V259" s="50"/>
      <c r="W259" s="1"/>
      <c r="X259" s="1"/>
      <c r="Y259" s="1"/>
      <c r="Z259" s="1"/>
      <c r="AA259" s="1"/>
      <c r="AB259" s="1"/>
    </row>
    <row r="260" spans="3:28" hidden="1" x14ac:dyDescent="0.25">
      <c r="C260" s="1">
        <v>505</v>
      </c>
      <c r="D260" s="46"/>
      <c r="E260" s="1"/>
      <c r="F260" s="1"/>
      <c r="G260" s="1"/>
      <c r="H260" s="1"/>
      <c r="I260" s="1"/>
      <c r="J260" s="1"/>
      <c r="K260" s="1"/>
      <c r="L260" s="1"/>
      <c r="M260" s="52"/>
      <c r="N260" s="1"/>
      <c r="O260" s="1"/>
      <c r="P260" s="1"/>
      <c r="Q260" s="47" t="s">
        <v>603</v>
      </c>
      <c r="R260" s="46"/>
      <c r="S260" s="46"/>
      <c r="T260" s="48" t="s">
        <v>603</v>
      </c>
      <c r="U260" s="49" t="s">
        <v>603</v>
      </c>
      <c r="V260" s="50"/>
      <c r="W260" s="1"/>
      <c r="X260" s="1"/>
      <c r="Y260" s="1"/>
      <c r="Z260" s="1"/>
      <c r="AA260" s="1"/>
      <c r="AB260" s="1"/>
    </row>
    <row r="261" spans="3:28" hidden="1" x14ac:dyDescent="0.25">
      <c r="C261" s="1">
        <v>506</v>
      </c>
      <c r="D261" s="46"/>
      <c r="E261" s="1"/>
      <c r="F261" s="1"/>
      <c r="G261" s="1"/>
      <c r="H261" s="1"/>
      <c r="I261" s="1"/>
      <c r="J261" s="1"/>
      <c r="K261" s="1"/>
      <c r="L261" s="1"/>
      <c r="M261" s="52"/>
      <c r="N261" s="1"/>
      <c r="O261" s="1"/>
      <c r="P261" s="1"/>
      <c r="Q261" s="47" t="s">
        <v>603</v>
      </c>
      <c r="R261" s="46"/>
      <c r="S261" s="46"/>
      <c r="T261" s="48" t="s">
        <v>603</v>
      </c>
      <c r="U261" s="49" t="s">
        <v>603</v>
      </c>
      <c r="V261" s="50"/>
      <c r="W261" s="1"/>
      <c r="X261" s="1"/>
      <c r="Y261" s="1"/>
      <c r="Z261" s="1"/>
      <c r="AA261" s="1"/>
      <c r="AB261" s="1"/>
    </row>
    <row r="262" spans="3:28" hidden="1" x14ac:dyDescent="0.25">
      <c r="C262" s="1">
        <v>507</v>
      </c>
      <c r="D262" s="46"/>
      <c r="E262" s="1"/>
      <c r="F262" s="1"/>
      <c r="G262" s="1"/>
      <c r="H262" s="1"/>
      <c r="I262" s="1"/>
      <c r="J262" s="1"/>
      <c r="K262" s="1"/>
      <c r="L262" s="1"/>
      <c r="M262" s="52"/>
      <c r="N262" s="1"/>
      <c r="O262" s="1"/>
      <c r="P262" s="1"/>
      <c r="Q262" s="47" t="s">
        <v>603</v>
      </c>
      <c r="R262" s="46"/>
      <c r="S262" s="46"/>
      <c r="T262" s="48" t="s">
        <v>603</v>
      </c>
      <c r="U262" s="49" t="s">
        <v>603</v>
      </c>
      <c r="V262" s="50"/>
      <c r="W262" s="1"/>
      <c r="X262" s="1"/>
      <c r="Y262" s="1"/>
      <c r="Z262" s="1"/>
      <c r="AA262" s="1"/>
      <c r="AB262" s="1"/>
    </row>
    <row r="263" spans="3:28" hidden="1" x14ac:dyDescent="0.25">
      <c r="C263" s="1">
        <v>508</v>
      </c>
      <c r="D263" s="46"/>
      <c r="E263" s="1"/>
      <c r="F263" s="1"/>
      <c r="G263" s="1"/>
      <c r="H263" s="1"/>
      <c r="I263" s="1"/>
      <c r="J263" s="1"/>
      <c r="K263" s="1"/>
      <c r="L263" s="1"/>
      <c r="M263" s="52"/>
      <c r="N263" s="1"/>
      <c r="O263" s="1"/>
      <c r="P263" s="1"/>
      <c r="Q263" s="47" t="s">
        <v>603</v>
      </c>
      <c r="R263" s="46"/>
      <c r="S263" s="46"/>
      <c r="T263" s="48" t="s">
        <v>603</v>
      </c>
      <c r="U263" s="49" t="s">
        <v>603</v>
      </c>
      <c r="V263" s="50"/>
      <c r="W263" s="1"/>
      <c r="X263" s="1"/>
      <c r="Y263" s="1"/>
      <c r="Z263" s="1"/>
      <c r="AA263" s="1"/>
      <c r="AB263" s="1"/>
    </row>
    <row r="264" spans="3:28" hidden="1" x14ac:dyDescent="0.25">
      <c r="C264" s="1">
        <v>509</v>
      </c>
      <c r="D264" s="46"/>
      <c r="E264" s="1"/>
      <c r="F264" s="1"/>
      <c r="G264" s="1"/>
      <c r="H264" s="1"/>
      <c r="I264" s="1"/>
      <c r="J264" s="1"/>
      <c r="K264" s="1"/>
      <c r="L264" s="1"/>
      <c r="M264" s="52"/>
      <c r="N264" s="1"/>
      <c r="O264" s="1"/>
      <c r="P264" s="1"/>
      <c r="Q264" s="47" t="s">
        <v>603</v>
      </c>
      <c r="R264" s="46"/>
      <c r="S264" s="46"/>
      <c r="T264" s="48" t="s">
        <v>603</v>
      </c>
      <c r="U264" s="49" t="s">
        <v>603</v>
      </c>
      <c r="V264" s="50"/>
      <c r="W264" s="1"/>
      <c r="X264" s="1"/>
      <c r="Y264" s="1"/>
      <c r="Z264" s="1"/>
      <c r="AA264" s="1"/>
      <c r="AB264" s="1"/>
    </row>
    <row r="265" spans="3:28" hidden="1" x14ac:dyDescent="0.25">
      <c r="C265" s="1">
        <v>510</v>
      </c>
      <c r="D265" s="46"/>
      <c r="E265" s="1"/>
      <c r="F265" s="1"/>
      <c r="G265" s="1"/>
      <c r="H265" s="1"/>
      <c r="I265" s="1"/>
      <c r="J265" s="1"/>
      <c r="K265" s="1"/>
      <c r="L265" s="1"/>
      <c r="M265" s="52"/>
      <c r="N265" s="1"/>
      <c r="O265" s="1"/>
      <c r="P265" s="1"/>
      <c r="Q265" s="47" t="s">
        <v>603</v>
      </c>
      <c r="R265" s="46"/>
      <c r="S265" s="46"/>
      <c r="T265" s="48" t="s">
        <v>603</v>
      </c>
      <c r="U265" s="49" t="s">
        <v>603</v>
      </c>
      <c r="V265" s="50"/>
      <c r="W265" s="1"/>
      <c r="X265" s="1"/>
      <c r="Y265" s="1"/>
      <c r="Z265" s="1"/>
      <c r="AA265" s="1"/>
      <c r="AB265" s="1"/>
    </row>
    <row r="266" spans="3:28" hidden="1" x14ac:dyDescent="0.25">
      <c r="C266" s="1">
        <v>511</v>
      </c>
      <c r="D266" s="46"/>
      <c r="E266" s="1"/>
      <c r="F266" s="1"/>
      <c r="G266" s="1"/>
      <c r="H266" s="1"/>
      <c r="I266" s="1"/>
      <c r="J266" s="1"/>
      <c r="K266" s="1"/>
      <c r="L266" s="1"/>
      <c r="M266" s="52"/>
      <c r="N266" s="1"/>
      <c r="O266" s="1"/>
      <c r="P266" s="1"/>
      <c r="Q266" s="47" t="s">
        <v>603</v>
      </c>
      <c r="R266" s="46"/>
      <c r="S266" s="46"/>
      <c r="T266" s="48" t="s">
        <v>603</v>
      </c>
      <c r="U266" s="49" t="s">
        <v>603</v>
      </c>
      <c r="V266" s="50"/>
      <c r="W266" s="1"/>
      <c r="X266" s="1"/>
      <c r="Y266" s="1"/>
      <c r="Z266" s="1"/>
      <c r="AA266" s="1"/>
      <c r="AB266" s="1"/>
    </row>
    <row r="267" spans="3:28" hidden="1" x14ac:dyDescent="0.25">
      <c r="C267" s="1">
        <v>512</v>
      </c>
      <c r="D267" s="46"/>
      <c r="E267" s="1"/>
      <c r="F267" s="1"/>
      <c r="G267" s="1"/>
      <c r="H267" s="1"/>
      <c r="I267" s="1"/>
      <c r="J267" s="1"/>
      <c r="K267" s="1"/>
      <c r="L267" s="1"/>
      <c r="M267" s="52"/>
      <c r="N267" s="1"/>
      <c r="O267" s="1"/>
      <c r="P267" s="1"/>
      <c r="Q267" s="47" t="s">
        <v>603</v>
      </c>
      <c r="R267" s="46"/>
      <c r="S267" s="46"/>
      <c r="T267" s="48" t="s">
        <v>603</v>
      </c>
      <c r="U267" s="49" t="s">
        <v>603</v>
      </c>
      <c r="V267" s="50"/>
      <c r="W267" s="1"/>
      <c r="X267" s="1"/>
      <c r="Y267" s="1"/>
      <c r="Z267" s="1"/>
      <c r="AA267" s="1"/>
      <c r="AB267" s="1"/>
    </row>
    <row r="268" spans="3:28" hidden="1" x14ac:dyDescent="0.25">
      <c r="C268" s="1">
        <v>513</v>
      </c>
      <c r="D268" s="46"/>
      <c r="E268" s="1"/>
      <c r="F268" s="1"/>
      <c r="G268" s="1"/>
      <c r="H268" s="1"/>
      <c r="I268" s="1"/>
      <c r="J268" s="1"/>
      <c r="K268" s="1"/>
      <c r="L268" s="1"/>
      <c r="M268" s="52"/>
      <c r="N268" s="1"/>
      <c r="O268" s="1"/>
      <c r="P268" s="1"/>
      <c r="Q268" s="47" t="s">
        <v>603</v>
      </c>
      <c r="R268" s="46"/>
      <c r="S268" s="46"/>
      <c r="T268" s="48" t="s">
        <v>603</v>
      </c>
      <c r="U268" s="49" t="s">
        <v>603</v>
      </c>
      <c r="V268" s="50"/>
      <c r="W268" s="1"/>
      <c r="X268" s="1"/>
      <c r="Y268" s="1"/>
      <c r="Z268" s="1"/>
      <c r="AA268" s="1"/>
      <c r="AB268" s="1"/>
    </row>
    <row r="269" spans="3:28" hidden="1" x14ac:dyDescent="0.25">
      <c r="C269" s="1">
        <v>514</v>
      </c>
      <c r="D269" s="46"/>
      <c r="E269" s="1"/>
      <c r="F269" s="1"/>
      <c r="G269" s="1"/>
      <c r="H269" s="1"/>
      <c r="I269" s="1"/>
      <c r="J269" s="1"/>
      <c r="K269" s="1"/>
      <c r="L269" s="1"/>
      <c r="M269" s="52"/>
      <c r="N269" s="1"/>
      <c r="O269" s="1"/>
      <c r="P269" s="1"/>
      <c r="Q269" s="47" t="s">
        <v>603</v>
      </c>
      <c r="R269" s="46"/>
      <c r="S269" s="46"/>
      <c r="T269" s="48" t="s">
        <v>603</v>
      </c>
      <c r="U269" s="49" t="s">
        <v>603</v>
      </c>
      <c r="V269" s="50"/>
      <c r="W269" s="1"/>
      <c r="X269" s="1"/>
      <c r="Y269" s="1"/>
      <c r="Z269" s="1"/>
      <c r="AA269" s="1"/>
      <c r="AB269" s="1"/>
    </row>
    <row r="270" spans="3:28" hidden="1" x14ac:dyDescent="0.25">
      <c r="C270" s="1">
        <v>515</v>
      </c>
      <c r="D270" s="46"/>
      <c r="E270" s="1"/>
      <c r="F270" s="1"/>
      <c r="G270" s="1"/>
      <c r="H270" s="1"/>
      <c r="I270" s="1"/>
      <c r="J270" s="1"/>
      <c r="K270" s="1"/>
      <c r="L270" s="1"/>
      <c r="M270" s="52"/>
      <c r="N270" s="1"/>
      <c r="O270" s="1"/>
      <c r="P270" s="1"/>
      <c r="Q270" s="47" t="s">
        <v>603</v>
      </c>
      <c r="R270" s="46"/>
      <c r="S270" s="46"/>
      <c r="T270" s="48" t="s">
        <v>603</v>
      </c>
      <c r="U270" s="49" t="s">
        <v>603</v>
      </c>
      <c r="V270" s="50"/>
      <c r="W270" s="1"/>
      <c r="X270" s="1"/>
      <c r="Y270" s="1"/>
      <c r="Z270" s="1"/>
      <c r="AA270" s="1"/>
      <c r="AB270" s="1"/>
    </row>
    <row r="271" spans="3:28" hidden="1" x14ac:dyDescent="0.25">
      <c r="C271" s="1">
        <v>516</v>
      </c>
      <c r="D271" s="46"/>
      <c r="E271" s="1"/>
      <c r="F271" s="1"/>
      <c r="G271" s="1"/>
      <c r="H271" s="1"/>
      <c r="I271" s="1"/>
      <c r="J271" s="1"/>
      <c r="K271" s="1"/>
      <c r="L271" s="1"/>
      <c r="M271" s="52"/>
      <c r="N271" s="1"/>
      <c r="O271" s="1"/>
      <c r="P271" s="1"/>
      <c r="Q271" s="47" t="s">
        <v>603</v>
      </c>
      <c r="R271" s="46"/>
      <c r="S271" s="46"/>
      <c r="T271" s="48" t="s">
        <v>603</v>
      </c>
      <c r="U271" s="49" t="s">
        <v>603</v>
      </c>
      <c r="V271" s="50"/>
      <c r="W271" s="1"/>
      <c r="X271" s="1"/>
      <c r="Y271" s="1"/>
      <c r="Z271" s="1"/>
      <c r="AA271" s="1"/>
      <c r="AB271" s="1"/>
    </row>
    <row r="272" spans="3:28" hidden="1" x14ac:dyDescent="0.25">
      <c r="C272" s="1">
        <v>517</v>
      </c>
      <c r="D272" s="46"/>
      <c r="E272" s="1"/>
      <c r="F272" s="1"/>
      <c r="G272" s="1"/>
      <c r="H272" s="1"/>
      <c r="I272" s="1"/>
      <c r="J272" s="1"/>
      <c r="K272" s="1"/>
      <c r="L272" s="1"/>
      <c r="M272" s="52"/>
      <c r="N272" s="1"/>
      <c r="O272" s="1"/>
      <c r="P272" s="1"/>
      <c r="Q272" s="47" t="s">
        <v>603</v>
      </c>
      <c r="R272" s="46"/>
      <c r="S272" s="46"/>
      <c r="T272" s="48" t="s">
        <v>603</v>
      </c>
      <c r="U272" s="49" t="s">
        <v>603</v>
      </c>
      <c r="V272" s="50"/>
      <c r="W272" s="1"/>
      <c r="X272" s="1"/>
      <c r="Y272" s="1"/>
      <c r="Z272" s="1"/>
      <c r="AA272" s="1"/>
      <c r="AB272" s="1"/>
    </row>
    <row r="273" spans="3:28" hidden="1" x14ac:dyDescent="0.25">
      <c r="C273" s="1">
        <v>518</v>
      </c>
      <c r="D273" s="46"/>
      <c r="E273" s="1"/>
      <c r="F273" s="1"/>
      <c r="G273" s="1"/>
      <c r="H273" s="1"/>
      <c r="I273" s="1"/>
      <c r="J273" s="1"/>
      <c r="K273" s="1"/>
      <c r="L273" s="1"/>
      <c r="M273" s="52"/>
      <c r="N273" s="1"/>
      <c r="O273" s="1"/>
      <c r="P273" s="1"/>
      <c r="Q273" s="47" t="s">
        <v>603</v>
      </c>
      <c r="R273" s="46"/>
      <c r="S273" s="46"/>
      <c r="T273" s="48" t="s">
        <v>603</v>
      </c>
      <c r="U273" s="49" t="s">
        <v>603</v>
      </c>
      <c r="V273" s="50"/>
      <c r="W273" s="1"/>
      <c r="X273" s="1"/>
      <c r="Y273" s="1"/>
      <c r="Z273" s="1"/>
      <c r="AA273" s="1"/>
      <c r="AB273" s="1"/>
    </row>
    <row r="274" spans="3:28" hidden="1" x14ac:dyDescent="0.25">
      <c r="C274" s="1">
        <v>519</v>
      </c>
      <c r="D274" s="46"/>
      <c r="E274" s="1"/>
      <c r="F274" s="1"/>
      <c r="G274" s="1"/>
      <c r="H274" s="1"/>
      <c r="I274" s="1"/>
      <c r="J274" s="1"/>
      <c r="K274" s="1"/>
      <c r="L274" s="1"/>
      <c r="M274" s="52"/>
      <c r="N274" s="1"/>
      <c r="O274" s="1"/>
      <c r="P274" s="1"/>
      <c r="Q274" s="47" t="s">
        <v>603</v>
      </c>
      <c r="R274" s="46"/>
      <c r="S274" s="46"/>
      <c r="T274" s="48" t="s">
        <v>603</v>
      </c>
      <c r="U274" s="49" t="s">
        <v>603</v>
      </c>
      <c r="V274" s="50"/>
      <c r="W274" s="1"/>
      <c r="X274" s="1"/>
      <c r="Y274" s="1"/>
      <c r="Z274" s="1"/>
      <c r="AA274" s="1"/>
      <c r="AB274" s="1"/>
    </row>
    <row r="275" spans="3:28" hidden="1" x14ac:dyDescent="0.25">
      <c r="C275" s="1">
        <v>520</v>
      </c>
      <c r="D275" s="46"/>
      <c r="E275" s="1"/>
      <c r="F275" s="1"/>
      <c r="G275" s="1"/>
      <c r="H275" s="1"/>
      <c r="I275" s="1"/>
      <c r="J275" s="1"/>
      <c r="K275" s="1"/>
      <c r="L275" s="1"/>
      <c r="M275" s="52"/>
      <c r="N275" s="1"/>
      <c r="O275" s="1"/>
      <c r="P275" s="1"/>
      <c r="Q275" s="47" t="s">
        <v>603</v>
      </c>
      <c r="R275" s="46"/>
      <c r="S275" s="46"/>
      <c r="T275" s="48" t="s">
        <v>603</v>
      </c>
      <c r="U275" s="49" t="s">
        <v>603</v>
      </c>
      <c r="V275" s="50"/>
      <c r="W275" s="1"/>
      <c r="X275" s="1"/>
      <c r="Y275" s="1"/>
      <c r="Z275" s="1"/>
      <c r="AA275" s="1"/>
      <c r="AB275" s="1"/>
    </row>
    <row r="276" spans="3:28" hidden="1" x14ac:dyDescent="0.25">
      <c r="C276" s="1">
        <v>521</v>
      </c>
      <c r="D276" s="46"/>
      <c r="E276" s="1"/>
      <c r="F276" s="1"/>
      <c r="G276" s="1"/>
      <c r="H276" s="1"/>
      <c r="I276" s="1"/>
      <c r="J276" s="1"/>
      <c r="K276" s="1"/>
      <c r="L276" s="1"/>
      <c r="M276" s="52"/>
      <c r="N276" s="1"/>
      <c r="O276" s="1"/>
      <c r="P276" s="1"/>
      <c r="Q276" s="47" t="s">
        <v>603</v>
      </c>
      <c r="R276" s="46"/>
      <c r="S276" s="46"/>
      <c r="T276" s="48" t="s">
        <v>603</v>
      </c>
      <c r="U276" s="49" t="s">
        <v>603</v>
      </c>
      <c r="V276" s="50"/>
      <c r="W276" s="1"/>
      <c r="X276" s="1"/>
      <c r="Y276" s="1"/>
      <c r="Z276" s="1"/>
      <c r="AA276" s="1"/>
      <c r="AB276" s="1"/>
    </row>
    <row r="277" spans="3:28" hidden="1" x14ac:dyDescent="0.25">
      <c r="C277" s="1">
        <v>522</v>
      </c>
      <c r="D277" s="46"/>
      <c r="E277" s="1"/>
      <c r="F277" s="1"/>
      <c r="G277" s="1"/>
      <c r="H277" s="1"/>
      <c r="I277" s="1"/>
      <c r="J277" s="1"/>
      <c r="K277" s="1"/>
      <c r="L277" s="1"/>
      <c r="M277" s="52"/>
      <c r="N277" s="1"/>
      <c r="O277" s="1"/>
      <c r="P277" s="1"/>
      <c r="Q277" s="47" t="s">
        <v>603</v>
      </c>
      <c r="R277" s="46"/>
      <c r="S277" s="46"/>
      <c r="T277" s="48" t="s">
        <v>603</v>
      </c>
      <c r="U277" s="49" t="s">
        <v>603</v>
      </c>
      <c r="V277" s="50"/>
      <c r="W277" s="1"/>
      <c r="X277" s="1"/>
      <c r="Y277" s="1"/>
      <c r="Z277" s="1"/>
      <c r="AA277" s="1"/>
      <c r="AB277" s="1"/>
    </row>
    <row r="278" spans="3:28" hidden="1" x14ac:dyDescent="0.25">
      <c r="C278" s="1">
        <v>523</v>
      </c>
      <c r="D278" s="46"/>
      <c r="E278" s="1"/>
      <c r="F278" s="1"/>
      <c r="G278" s="1"/>
      <c r="H278" s="1"/>
      <c r="I278" s="1"/>
      <c r="J278" s="1"/>
      <c r="K278" s="1"/>
      <c r="L278" s="1"/>
      <c r="M278" s="52"/>
      <c r="N278" s="1"/>
      <c r="O278" s="1"/>
      <c r="P278" s="1"/>
      <c r="Q278" s="47" t="s">
        <v>603</v>
      </c>
      <c r="R278" s="46"/>
      <c r="S278" s="46"/>
      <c r="T278" s="48" t="s">
        <v>603</v>
      </c>
      <c r="U278" s="49" t="s">
        <v>603</v>
      </c>
      <c r="V278" s="50"/>
      <c r="W278" s="1"/>
      <c r="X278" s="1"/>
      <c r="Y278" s="1"/>
      <c r="Z278" s="1"/>
      <c r="AA278" s="1"/>
      <c r="AB278" s="1"/>
    </row>
    <row r="279" spans="3:28" hidden="1" x14ac:dyDescent="0.25">
      <c r="C279" s="1">
        <v>524</v>
      </c>
      <c r="D279" s="46"/>
      <c r="E279" s="1"/>
      <c r="F279" s="1"/>
      <c r="G279" s="1"/>
      <c r="H279" s="1"/>
      <c r="I279" s="1"/>
      <c r="J279" s="1"/>
      <c r="K279" s="1"/>
      <c r="L279" s="1"/>
      <c r="M279" s="52"/>
      <c r="N279" s="1"/>
      <c r="O279" s="1"/>
      <c r="P279" s="1"/>
      <c r="Q279" s="47" t="s">
        <v>603</v>
      </c>
      <c r="R279" s="46"/>
      <c r="S279" s="46"/>
      <c r="T279" s="48" t="s">
        <v>603</v>
      </c>
      <c r="U279" s="49" t="s">
        <v>603</v>
      </c>
      <c r="V279" s="50"/>
      <c r="W279" s="1"/>
      <c r="X279" s="1"/>
      <c r="Y279" s="1"/>
      <c r="Z279" s="1"/>
      <c r="AA279" s="1"/>
      <c r="AB279" s="1"/>
    </row>
    <row r="280" spans="3:28" hidden="1" x14ac:dyDescent="0.25">
      <c r="C280" s="1">
        <v>525</v>
      </c>
      <c r="D280" s="46"/>
      <c r="E280" s="1"/>
      <c r="F280" s="1"/>
      <c r="G280" s="1"/>
      <c r="H280" s="1"/>
      <c r="I280" s="1"/>
      <c r="J280" s="1"/>
      <c r="K280" s="1"/>
      <c r="L280" s="1"/>
      <c r="M280" s="52"/>
      <c r="N280" s="1"/>
      <c r="O280" s="1"/>
      <c r="P280" s="1"/>
      <c r="Q280" s="47" t="s">
        <v>603</v>
      </c>
      <c r="R280" s="46"/>
      <c r="S280" s="46"/>
      <c r="T280" s="48" t="s">
        <v>603</v>
      </c>
      <c r="U280" s="49" t="s">
        <v>603</v>
      </c>
      <c r="V280" s="50"/>
      <c r="W280" s="1"/>
      <c r="X280" s="1"/>
      <c r="Y280" s="1"/>
      <c r="Z280" s="1"/>
      <c r="AA280" s="1"/>
      <c r="AB280" s="1"/>
    </row>
    <row r="281" spans="3:28" hidden="1" x14ac:dyDescent="0.25">
      <c r="C281" s="1">
        <v>526</v>
      </c>
      <c r="D281" s="46"/>
      <c r="E281" s="1"/>
      <c r="F281" s="1"/>
      <c r="G281" s="1"/>
      <c r="H281" s="1"/>
      <c r="I281" s="1"/>
      <c r="J281" s="1"/>
      <c r="K281" s="1"/>
      <c r="L281" s="1"/>
      <c r="M281" s="52"/>
      <c r="N281" s="1"/>
      <c r="O281" s="1"/>
      <c r="P281" s="1"/>
      <c r="Q281" s="47" t="s">
        <v>603</v>
      </c>
      <c r="R281" s="46"/>
      <c r="S281" s="46"/>
      <c r="T281" s="48" t="s">
        <v>603</v>
      </c>
      <c r="U281" s="49" t="s">
        <v>603</v>
      </c>
      <c r="V281" s="50"/>
      <c r="W281" s="1"/>
      <c r="X281" s="1"/>
      <c r="Y281" s="1"/>
      <c r="Z281" s="1"/>
      <c r="AA281" s="1"/>
      <c r="AB281" s="1"/>
    </row>
    <row r="282" spans="3:28" hidden="1" x14ac:dyDescent="0.25">
      <c r="C282" s="1">
        <v>527</v>
      </c>
      <c r="D282" s="46"/>
      <c r="E282" s="1"/>
      <c r="F282" s="1"/>
      <c r="G282" s="1"/>
      <c r="H282" s="1"/>
      <c r="I282" s="1"/>
      <c r="J282" s="1"/>
      <c r="K282" s="1"/>
      <c r="L282" s="1"/>
      <c r="M282" s="52"/>
      <c r="N282" s="1"/>
      <c r="O282" s="1"/>
      <c r="P282" s="1"/>
      <c r="Q282" s="47" t="s">
        <v>603</v>
      </c>
      <c r="R282" s="46"/>
      <c r="S282" s="46"/>
      <c r="T282" s="48" t="s">
        <v>603</v>
      </c>
      <c r="U282" s="49" t="s">
        <v>603</v>
      </c>
      <c r="V282" s="50"/>
      <c r="W282" s="1"/>
      <c r="X282" s="1"/>
      <c r="Y282" s="1"/>
      <c r="Z282" s="1"/>
      <c r="AA282" s="1"/>
      <c r="AB282" s="1"/>
    </row>
    <row r="283" spans="3:28" hidden="1" x14ac:dyDescent="0.25">
      <c r="C283" s="1">
        <v>528</v>
      </c>
      <c r="D283" s="46"/>
      <c r="E283" s="1"/>
      <c r="F283" s="1"/>
      <c r="G283" s="1"/>
      <c r="H283" s="1"/>
      <c r="I283" s="1"/>
      <c r="J283" s="1"/>
      <c r="K283" s="1"/>
      <c r="L283" s="1"/>
      <c r="M283" s="52"/>
      <c r="N283" s="1"/>
      <c r="O283" s="1"/>
      <c r="P283" s="1"/>
      <c r="Q283" s="47" t="s">
        <v>603</v>
      </c>
      <c r="R283" s="46"/>
      <c r="S283" s="46"/>
      <c r="T283" s="48" t="s">
        <v>603</v>
      </c>
      <c r="U283" s="49" t="s">
        <v>603</v>
      </c>
      <c r="V283" s="50"/>
      <c r="W283" s="1"/>
      <c r="X283" s="1"/>
      <c r="Y283" s="1"/>
      <c r="Z283" s="1"/>
      <c r="AA283" s="1"/>
      <c r="AB283" s="1"/>
    </row>
    <row r="284" spans="3:28" hidden="1" x14ac:dyDescent="0.25">
      <c r="C284" s="1">
        <v>529</v>
      </c>
      <c r="D284" s="46"/>
      <c r="E284" s="1"/>
      <c r="F284" s="1"/>
      <c r="G284" s="1"/>
      <c r="H284" s="1"/>
      <c r="I284" s="1"/>
      <c r="J284" s="1"/>
      <c r="K284" s="1"/>
      <c r="L284" s="1"/>
      <c r="M284" s="52"/>
      <c r="N284" s="1"/>
      <c r="O284" s="1"/>
      <c r="P284" s="1"/>
      <c r="Q284" s="47" t="s">
        <v>603</v>
      </c>
      <c r="R284" s="46"/>
      <c r="S284" s="46"/>
      <c r="T284" s="48" t="s">
        <v>603</v>
      </c>
      <c r="U284" s="49" t="s">
        <v>603</v>
      </c>
      <c r="V284" s="50"/>
      <c r="W284" s="1"/>
      <c r="X284" s="1"/>
      <c r="Y284" s="1"/>
      <c r="Z284" s="1"/>
      <c r="AA284" s="1"/>
      <c r="AB284" s="1"/>
    </row>
    <row r="285" spans="3:28" hidden="1" x14ac:dyDescent="0.25">
      <c r="C285" s="1">
        <v>530</v>
      </c>
      <c r="D285" s="46"/>
      <c r="E285" s="1"/>
      <c r="F285" s="1"/>
      <c r="G285" s="1"/>
      <c r="H285" s="1"/>
      <c r="I285" s="1"/>
      <c r="J285" s="1"/>
      <c r="K285" s="1"/>
      <c r="L285" s="1"/>
      <c r="M285" s="52"/>
      <c r="N285" s="1"/>
      <c r="O285" s="1"/>
      <c r="P285" s="1"/>
      <c r="Q285" s="47" t="s">
        <v>603</v>
      </c>
      <c r="R285" s="46"/>
      <c r="S285" s="46"/>
      <c r="T285" s="48" t="s">
        <v>603</v>
      </c>
      <c r="U285" s="49" t="s">
        <v>603</v>
      </c>
      <c r="V285" s="50"/>
      <c r="W285" s="1"/>
      <c r="X285" s="1"/>
      <c r="Y285" s="1"/>
      <c r="Z285" s="1"/>
      <c r="AA285" s="1"/>
      <c r="AB285" s="1"/>
    </row>
    <row r="286" spans="3:28" hidden="1" x14ac:dyDescent="0.25">
      <c r="C286" s="1">
        <v>531</v>
      </c>
      <c r="D286" s="46"/>
      <c r="E286" s="1"/>
      <c r="F286" s="1"/>
      <c r="G286" s="1"/>
      <c r="H286" s="1"/>
      <c r="I286" s="1"/>
      <c r="J286" s="1"/>
      <c r="K286" s="1"/>
      <c r="L286" s="1"/>
      <c r="M286" s="52"/>
      <c r="N286" s="1"/>
      <c r="O286" s="1"/>
      <c r="P286" s="1"/>
      <c r="Q286" s="47" t="s">
        <v>603</v>
      </c>
      <c r="R286" s="46"/>
      <c r="S286" s="46"/>
      <c r="T286" s="48" t="s">
        <v>603</v>
      </c>
      <c r="U286" s="49" t="s">
        <v>603</v>
      </c>
      <c r="V286" s="50"/>
      <c r="W286" s="1"/>
      <c r="X286" s="1"/>
      <c r="Y286" s="1"/>
      <c r="Z286" s="1"/>
      <c r="AA286" s="1"/>
      <c r="AB286" s="1"/>
    </row>
    <row r="287" spans="3:28" hidden="1" x14ac:dyDescent="0.25">
      <c r="C287" s="1">
        <v>532</v>
      </c>
      <c r="D287" s="46"/>
      <c r="E287" s="1"/>
      <c r="F287" s="1"/>
      <c r="G287" s="1"/>
      <c r="H287" s="1"/>
      <c r="I287" s="1"/>
      <c r="J287" s="1"/>
      <c r="K287" s="1"/>
      <c r="L287" s="1"/>
      <c r="M287" s="52"/>
      <c r="N287" s="1"/>
      <c r="O287" s="1"/>
      <c r="P287" s="1"/>
      <c r="Q287" s="47" t="s">
        <v>603</v>
      </c>
      <c r="R287" s="46"/>
      <c r="S287" s="46"/>
      <c r="T287" s="48" t="s">
        <v>603</v>
      </c>
      <c r="U287" s="49" t="s">
        <v>603</v>
      </c>
      <c r="V287" s="50"/>
      <c r="W287" s="1"/>
      <c r="X287" s="1"/>
      <c r="Y287" s="1"/>
      <c r="Z287" s="1"/>
      <c r="AA287" s="1"/>
      <c r="AB287" s="1"/>
    </row>
    <row r="288" spans="3:28" hidden="1" x14ac:dyDescent="0.25">
      <c r="C288" s="1">
        <v>533</v>
      </c>
      <c r="D288" s="46"/>
      <c r="E288" s="1"/>
      <c r="F288" s="1"/>
      <c r="G288" s="1"/>
      <c r="H288" s="1"/>
      <c r="I288" s="1"/>
      <c r="J288" s="1"/>
      <c r="K288" s="1"/>
      <c r="L288" s="1"/>
      <c r="M288" s="52"/>
      <c r="N288" s="1"/>
      <c r="O288" s="1"/>
      <c r="P288" s="1"/>
      <c r="Q288" s="47" t="s">
        <v>603</v>
      </c>
      <c r="R288" s="46"/>
      <c r="S288" s="46"/>
      <c r="T288" s="48" t="s">
        <v>603</v>
      </c>
      <c r="U288" s="49" t="s">
        <v>603</v>
      </c>
      <c r="V288" s="50"/>
      <c r="W288" s="1"/>
      <c r="X288" s="1"/>
      <c r="Y288" s="1"/>
      <c r="Z288" s="1"/>
      <c r="AA288" s="1"/>
      <c r="AB288" s="1"/>
    </row>
    <row r="289" spans="3:28" hidden="1" x14ac:dyDescent="0.25">
      <c r="C289" s="1">
        <v>534</v>
      </c>
      <c r="D289" s="46"/>
      <c r="E289" s="1"/>
      <c r="F289" s="1"/>
      <c r="G289" s="1"/>
      <c r="H289" s="1"/>
      <c r="I289" s="1"/>
      <c r="J289" s="1"/>
      <c r="K289" s="1"/>
      <c r="L289" s="1"/>
      <c r="M289" s="52"/>
      <c r="N289" s="1"/>
      <c r="O289" s="1"/>
      <c r="P289" s="1"/>
      <c r="Q289" s="47" t="s">
        <v>603</v>
      </c>
      <c r="R289" s="46"/>
      <c r="S289" s="46"/>
      <c r="T289" s="48" t="s">
        <v>603</v>
      </c>
      <c r="U289" s="49" t="s">
        <v>603</v>
      </c>
      <c r="V289" s="50"/>
      <c r="W289" s="1"/>
      <c r="X289" s="1"/>
      <c r="Y289" s="1"/>
      <c r="Z289" s="1"/>
      <c r="AA289" s="1"/>
      <c r="AB289" s="1"/>
    </row>
    <row r="290" spans="3:28" hidden="1" x14ac:dyDescent="0.25">
      <c r="C290" s="1">
        <v>535</v>
      </c>
      <c r="D290" s="46"/>
      <c r="E290" s="1"/>
      <c r="F290" s="1"/>
      <c r="G290" s="1"/>
      <c r="H290" s="1"/>
      <c r="I290" s="1"/>
      <c r="J290" s="1"/>
      <c r="K290" s="1"/>
      <c r="L290" s="1"/>
      <c r="M290" s="52"/>
      <c r="N290" s="1"/>
      <c r="O290" s="1"/>
      <c r="P290" s="1"/>
      <c r="Q290" s="47" t="s">
        <v>603</v>
      </c>
      <c r="R290" s="46"/>
      <c r="S290" s="46"/>
      <c r="T290" s="48" t="s">
        <v>603</v>
      </c>
      <c r="U290" s="49" t="s">
        <v>603</v>
      </c>
      <c r="V290" s="50"/>
      <c r="W290" s="1"/>
      <c r="X290" s="1"/>
      <c r="Y290" s="1"/>
      <c r="Z290" s="1"/>
      <c r="AA290" s="1"/>
      <c r="AB290" s="1"/>
    </row>
    <row r="291" spans="3:28" hidden="1" x14ac:dyDescent="0.25">
      <c r="C291" s="1">
        <v>536</v>
      </c>
      <c r="D291" s="46"/>
      <c r="E291" s="1"/>
      <c r="F291" s="1"/>
      <c r="G291" s="1"/>
      <c r="H291" s="1"/>
      <c r="I291" s="1"/>
      <c r="J291" s="1"/>
      <c r="K291" s="1"/>
      <c r="L291" s="1"/>
      <c r="M291" s="52"/>
      <c r="N291" s="1"/>
      <c r="O291" s="1"/>
      <c r="P291" s="1"/>
      <c r="Q291" s="47" t="s">
        <v>603</v>
      </c>
      <c r="R291" s="46"/>
      <c r="S291" s="46"/>
      <c r="T291" s="48" t="s">
        <v>603</v>
      </c>
      <c r="U291" s="49" t="s">
        <v>603</v>
      </c>
      <c r="V291" s="50"/>
      <c r="W291" s="1"/>
      <c r="X291" s="1"/>
      <c r="Y291" s="1"/>
      <c r="Z291" s="1"/>
      <c r="AA291" s="1"/>
      <c r="AB291" s="1"/>
    </row>
    <row r="292" spans="3:28" hidden="1" x14ac:dyDescent="0.25">
      <c r="C292" s="1">
        <v>537</v>
      </c>
      <c r="D292" s="46"/>
      <c r="E292" s="1"/>
      <c r="F292" s="1"/>
      <c r="G292" s="1"/>
      <c r="H292" s="1"/>
      <c r="I292" s="1"/>
      <c r="J292" s="1"/>
      <c r="K292" s="1"/>
      <c r="L292" s="1"/>
      <c r="M292" s="52"/>
      <c r="N292" s="1"/>
      <c r="O292" s="1"/>
      <c r="P292" s="1"/>
      <c r="Q292" s="47" t="s">
        <v>603</v>
      </c>
      <c r="R292" s="46"/>
      <c r="S292" s="46"/>
      <c r="T292" s="48" t="s">
        <v>603</v>
      </c>
      <c r="U292" s="49" t="s">
        <v>603</v>
      </c>
      <c r="V292" s="50"/>
      <c r="W292" s="1"/>
      <c r="X292" s="1"/>
      <c r="Y292" s="1"/>
      <c r="Z292" s="1"/>
      <c r="AA292" s="1"/>
      <c r="AB292" s="1"/>
    </row>
    <row r="293" spans="3:28" hidden="1" x14ac:dyDescent="0.25">
      <c r="C293" s="1">
        <v>538</v>
      </c>
      <c r="D293" s="46"/>
      <c r="E293" s="1"/>
      <c r="F293" s="1"/>
      <c r="G293" s="1"/>
      <c r="H293" s="1"/>
      <c r="I293" s="1"/>
      <c r="J293" s="1"/>
      <c r="K293" s="1"/>
      <c r="L293" s="1"/>
      <c r="M293" s="52"/>
      <c r="N293" s="1"/>
      <c r="O293" s="1"/>
      <c r="P293" s="1"/>
      <c r="Q293" s="47" t="s">
        <v>603</v>
      </c>
      <c r="R293" s="46"/>
      <c r="S293" s="46"/>
      <c r="T293" s="48" t="s">
        <v>603</v>
      </c>
      <c r="U293" s="49" t="s">
        <v>603</v>
      </c>
      <c r="V293" s="50"/>
      <c r="W293" s="1"/>
      <c r="X293" s="1"/>
      <c r="Y293" s="1"/>
      <c r="Z293" s="1"/>
      <c r="AA293" s="1"/>
      <c r="AB293" s="1"/>
    </row>
    <row r="294" spans="3:28" hidden="1" x14ac:dyDescent="0.25">
      <c r="C294" s="1">
        <v>539</v>
      </c>
      <c r="D294" s="46"/>
      <c r="E294" s="1"/>
      <c r="F294" s="1"/>
      <c r="G294" s="1"/>
      <c r="H294" s="1"/>
      <c r="I294" s="1"/>
      <c r="J294" s="1"/>
      <c r="K294" s="1"/>
      <c r="L294" s="1"/>
      <c r="M294" s="52"/>
      <c r="N294" s="1"/>
      <c r="O294" s="1"/>
      <c r="P294" s="1"/>
      <c r="Q294" s="47" t="s">
        <v>603</v>
      </c>
      <c r="R294" s="46"/>
      <c r="S294" s="46"/>
      <c r="T294" s="48" t="s">
        <v>603</v>
      </c>
      <c r="U294" s="49" t="s">
        <v>603</v>
      </c>
      <c r="V294" s="50"/>
      <c r="W294" s="1"/>
      <c r="X294" s="1"/>
      <c r="Y294" s="1"/>
      <c r="Z294" s="1"/>
      <c r="AA294" s="1"/>
      <c r="AB294" s="1"/>
    </row>
    <row r="295" spans="3:28" hidden="1" x14ac:dyDescent="0.25">
      <c r="C295" s="1">
        <v>540</v>
      </c>
      <c r="D295" s="46"/>
      <c r="E295" s="1"/>
      <c r="F295" s="1"/>
      <c r="G295" s="1"/>
      <c r="H295" s="1"/>
      <c r="I295" s="1"/>
      <c r="J295" s="1"/>
      <c r="K295" s="1"/>
      <c r="L295" s="1"/>
      <c r="M295" s="52"/>
      <c r="N295" s="1"/>
      <c r="O295" s="1"/>
      <c r="P295" s="1"/>
      <c r="Q295" s="47" t="s">
        <v>603</v>
      </c>
      <c r="R295" s="46"/>
      <c r="S295" s="46"/>
      <c r="T295" s="48" t="s">
        <v>603</v>
      </c>
      <c r="U295" s="49" t="s">
        <v>603</v>
      </c>
      <c r="V295" s="50"/>
      <c r="W295" s="1"/>
      <c r="X295" s="1"/>
      <c r="Y295" s="1"/>
      <c r="Z295" s="1"/>
      <c r="AA295" s="1"/>
      <c r="AB295" s="1"/>
    </row>
    <row r="296" spans="3:28" hidden="1" x14ac:dyDescent="0.25">
      <c r="C296" s="1">
        <v>541</v>
      </c>
      <c r="D296" s="46"/>
      <c r="E296" s="1"/>
      <c r="F296" s="1"/>
      <c r="G296" s="1"/>
      <c r="H296" s="1"/>
      <c r="I296" s="1"/>
      <c r="J296" s="1"/>
      <c r="K296" s="1"/>
      <c r="L296" s="1"/>
      <c r="M296" s="52"/>
      <c r="N296" s="1"/>
      <c r="O296" s="1"/>
      <c r="P296" s="1"/>
      <c r="Q296" s="47" t="s">
        <v>603</v>
      </c>
      <c r="R296" s="46"/>
      <c r="S296" s="46"/>
      <c r="T296" s="48" t="s">
        <v>603</v>
      </c>
      <c r="U296" s="49" t="s">
        <v>603</v>
      </c>
      <c r="V296" s="50"/>
      <c r="W296" s="1"/>
      <c r="X296" s="1"/>
      <c r="Y296" s="1"/>
      <c r="Z296" s="1"/>
      <c r="AA296" s="1"/>
      <c r="AB296" s="1"/>
    </row>
    <row r="297" spans="3:28" hidden="1" x14ac:dyDescent="0.25">
      <c r="C297" s="1">
        <v>542</v>
      </c>
      <c r="D297" s="46"/>
      <c r="E297" s="1"/>
      <c r="F297" s="1"/>
      <c r="G297" s="1"/>
      <c r="H297" s="1"/>
      <c r="I297" s="1"/>
      <c r="J297" s="1"/>
      <c r="K297" s="1"/>
      <c r="L297" s="1"/>
      <c r="M297" s="52"/>
      <c r="N297" s="1"/>
      <c r="O297" s="1"/>
      <c r="P297" s="1"/>
      <c r="Q297" s="47" t="s">
        <v>603</v>
      </c>
      <c r="R297" s="46"/>
      <c r="S297" s="46"/>
      <c r="T297" s="48" t="s">
        <v>603</v>
      </c>
      <c r="U297" s="49" t="s">
        <v>603</v>
      </c>
      <c r="V297" s="50"/>
      <c r="W297" s="1"/>
      <c r="X297" s="1"/>
      <c r="Y297" s="1"/>
      <c r="Z297" s="1"/>
      <c r="AA297" s="1"/>
      <c r="AB297" s="1"/>
    </row>
    <row r="298" spans="3:28" hidden="1" x14ac:dyDescent="0.25">
      <c r="C298" s="1">
        <v>543</v>
      </c>
      <c r="D298" s="46"/>
      <c r="E298" s="1"/>
      <c r="F298" s="1"/>
      <c r="G298" s="1"/>
      <c r="H298" s="1"/>
      <c r="I298" s="1"/>
      <c r="J298" s="1"/>
      <c r="K298" s="1"/>
      <c r="L298" s="1"/>
      <c r="M298" s="52"/>
      <c r="N298" s="1"/>
      <c r="O298" s="1"/>
      <c r="P298" s="1"/>
      <c r="Q298" s="47" t="s">
        <v>603</v>
      </c>
      <c r="R298" s="46"/>
      <c r="S298" s="46"/>
      <c r="T298" s="48" t="s">
        <v>603</v>
      </c>
      <c r="U298" s="49" t="s">
        <v>603</v>
      </c>
      <c r="V298" s="50"/>
      <c r="W298" s="1"/>
      <c r="X298" s="1"/>
      <c r="Y298" s="1"/>
      <c r="Z298" s="1"/>
      <c r="AA298" s="1"/>
      <c r="AB298" s="1"/>
    </row>
    <row r="299" spans="3:28" hidden="1" x14ac:dyDescent="0.25">
      <c r="C299" s="1">
        <v>544</v>
      </c>
      <c r="D299" s="46"/>
      <c r="E299" s="1"/>
      <c r="F299" s="1"/>
      <c r="G299" s="1"/>
      <c r="H299" s="1"/>
      <c r="I299" s="1"/>
      <c r="J299" s="1"/>
      <c r="K299" s="1"/>
      <c r="L299" s="1"/>
      <c r="M299" s="52"/>
      <c r="N299" s="1"/>
      <c r="O299" s="1"/>
      <c r="P299" s="1"/>
      <c r="Q299" s="47" t="s">
        <v>603</v>
      </c>
      <c r="R299" s="46"/>
      <c r="S299" s="46"/>
      <c r="T299" s="48" t="s">
        <v>603</v>
      </c>
      <c r="U299" s="49" t="s">
        <v>603</v>
      </c>
      <c r="V299" s="50"/>
      <c r="W299" s="1"/>
      <c r="X299" s="1"/>
      <c r="Y299" s="1"/>
      <c r="Z299" s="1"/>
      <c r="AA299" s="1"/>
      <c r="AB299" s="1"/>
    </row>
    <row r="300" spans="3:28" hidden="1" x14ac:dyDescent="0.25">
      <c r="C300" s="1">
        <v>545</v>
      </c>
      <c r="D300" s="46"/>
      <c r="E300" s="1"/>
      <c r="F300" s="1"/>
      <c r="G300" s="1"/>
      <c r="H300" s="1"/>
      <c r="I300" s="1"/>
      <c r="J300" s="1"/>
      <c r="K300" s="1"/>
      <c r="L300" s="1"/>
      <c r="M300" s="52"/>
      <c r="N300" s="1"/>
      <c r="O300" s="1"/>
      <c r="P300" s="1"/>
      <c r="Q300" s="47" t="s">
        <v>603</v>
      </c>
      <c r="R300" s="46"/>
      <c r="S300" s="46"/>
      <c r="T300" s="48" t="s">
        <v>603</v>
      </c>
      <c r="U300" s="49" t="s">
        <v>603</v>
      </c>
      <c r="V300" s="50"/>
      <c r="W300" s="1"/>
      <c r="X300" s="1"/>
      <c r="Y300" s="1"/>
      <c r="Z300" s="1"/>
      <c r="AA300" s="1"/>
      <c r="AB300" s="1"/>
    </row>
    <row r="301" spans="3:28" hidden="1" x14ac:dyDescent="0.25">
      <c r="C301" s="1">
        <v>546</v>
      </c>
      <c r="D301" s="46"/>
      <c r="E301" s="1"/>
      <c r="F301" s="1"/>
      <c r="G301" s="1"/>
      <c r="H301" s="1"/>
      <c r="I301" s="1"/>
      <c r="J301" s="1"/>
      <c r="K301" s="1"/>
      <c r="L301" s="1"/>
      <c r="M301" s="52"/>
      <c r="N301" s="1"/>
      <c r="O301" s="1"/>
      <c r="P301" s="1"/>
      <c r="Q301" s="47" t="s">
        <v>603</v>
      </c>
      <c r="R301" s="46"/>
      <c r="S301" s="46"/>
      <c r="T301" s="48" t="s">
        <v>603</v>
      </c>
      <c r="U301" s="49" t="s">
        <v>603</v>
      </c>
      <c r="V301" s="50"/>
      <c r="W301" s="1"/>
      <c r="X301" s="1"/>
      <c r="Y301" s="1"/>
      <c r="Z301" s="1"/>
      <c r="AA301" s="1"/>
      <c r="AB301" s="1"/>
    </row>
    <row r="302" spans="3:28" hidden="1" x14ac:dyDescent="0.25">
      <c r="C302" s="1">
        <v>547</v>
      </c>
      <c r="D302" s="46"/>
      <c r="E302" s="1"/>
      <c r="F302" s="1"/>
      <c r="G302" s="1"/>
      <c r="H302" s="1"/>
      <c r="I302" s="1"/>
      <c r="J302" s="1"/>
      <c r="K302" s="1"/>
      <c r="L302" s="1"/>
      <c r="M302" s="52"/>
      <c r="N302" s="1"/>
      <c r="O302" s="1"/>
      <c r="P302" s="1"/>
      <c r="Q302" s="47" t="s">
        <v>603</v>
      </c>
      <c r="R302" s="46"/>
      <c r="S302" s="46"/>
      <c r="T302" s="48" t="s">
        <v>603</v>
      </c>
      <c r="U302" s="49" t="s">
        <v>603</v>
      </c>
      <c r="V302" s="50"/>
      <c r="W302" s="1"/>
      <c r="X302" s="1"/>
      <c r="Y302" s="1"/>
      <c r="Z302" s="1"/>
      <c r="AA302" s="1"/>
      <c r="AB302" s="1"/>
    </row>
    <row r="303" spans="3:28" hidden="1" x14ac:dyDescent="0.25">
      <c r="C303" s="1">
        <v>548</v>
      </c>
      <c r="D303" s="46"/>
      <c r="E303" s="1"/>
      <c r="F303" s="1"/>
      <c r="G303" s="1"/>
      <c r="H303" s="1"/>
      <c r="I303" s="1"/>
      <c r="J303" s="1"/>
      <c r="K303" s="1"/>
      <c r="L303" s="1"/>
      <c r="M303" s="52"/>
      <c r="N303" s="1"/>
      <c r="O303" s="1"/>
      <c r="P303" s="1"/>
      <c r="Q303" s="47" t="s">
        <v>603</v>
      </c>
      <c r="R303" s="46"/>
      <c r="S303" s="46"/>
      <c r="T303" s="48" t="s">
        <v>603</v>
      </c>
      <c r="U303" s="49" t="s">
        <v>603</v>
      </c>
      <c r="V303" s="50"/>
      <c r="W303" s="1"/>
      <c r="X303" s="1"/>
      <c r="Y303" s="1"/>
      <c r="Z303" s="1"/>
      <c r="AA303" s="1"/>
      <c r="AB303" s="1"/>
    </row>
    <row r="304" spans="3:28" hidden="1" x14ac:dyDescent="0.25">
      <c r="C304" s="1">
        <v>549</v>
      </c>
      <c r="D304" s="46"/>
      <c r="E304" s="1"/>
      <c r="F304" s="1"/>
      <c r="G304" s="1"/>
      <c r="H304" s="1"/>
      <c r="I304" s="1"/>
      <c r="J304" s="1"/>
      <c r="K304" s="1"/>
      <c r="L304" s="1"/>
      <c r="M304" s="52"/>
      <c r="N304" s="1"/>
      <c r="O304" s="1"/>
      <c r="P304" s="1"/>
      <c r="Q304" s="47" t="s">
        <v>603</v>
      </c>
      <c r="R304" s="46"/>
      <c r="S304" s="46"/>
      <c r="T304" s="48" t="s">
        <v>603</v>
      </c>
      <c r="U304" s="49" t="s">
        <v>603</v>
      </c>
      <c r="V304" s="50"/>
      <c r="W304" s="1"/>
      <c r="X304" s="1"/>
      <c r="Y304" s="1"/>
      <c r="Z304" s="1"/>
      <c r="AA304" s="1"/>
      <c r="AB304" s="1"/>
    </row>
    <row r="305" spans="3:28" hidden="1" x14ac:dyDescent="0.25">
      <c r="C305" s="1">
        <v>550</v>
      </c>
      <c r="D305" s="46"/>
      <c r="E305" s="1"/>
      <c r="F305" s="1"/>
      <c r="G305" s="1"/>
      <c r="H305" s="1"/>
      <c r="I305" s="1"/>
      <c r="J305" s="1"/>
      <c r="K305" s="1"/>
      <c r="L305" s="1"/>
      <c r="M305" s="52"/>
      <c r="N305" s="1"/>
      <c r="O305" s="1"/>
      <c r="P305" s="1"/>
      <c r="Q305" s="47" t="s">
        <v>603</v>
      </c>
      <c r="R305" s="46"/>
      <c r="S305" s="46"/>
      <c r="T305" s="48" t="s">
        <v>603</v>
      </c>
      <c r="U305" s="49" t="s">
        <v>603</v>
      </c>
      <c r="V305" s="50"/>
      <c r="W305" s="1"/>
      <c r="X305" s="1"/>
      <c r="Y305" s="1"/>
      <c r="Z305" s="1"/>
      <c r="AA305" s="1"/>
      <c r="AB305" s="1"/>
    </row>
    <row r="306" spans="3:28" hidden="1" x14ac:dyDescent="0.25">
      <c r="C306" s="1">
        <v>551</v>
      </c>
      <c r="D306" s="46"/>
      <c r="E306" s="1"/>
      <c r="F306" s="1"/>
      <c r="G306" s="1"/>
      <c r="H306" s="1"/>
      <c r="I306" s="1"/>
      <c r="J306" s="1"/>
      <c r="K306" s="1"/>
      <c r="L306" s="1"/>
      <c r="M306" s="52"/>
      <c r="N306" s="1"/>
      <c r="O306" s="1"/>
      <c r="P306" s="1"/>
      <c r="Q306" s="47" t="s">
        <v>603</v>
      </c>
      <c r="R306" s="46"/>
      <c r="S306" s="46"/>
      <c r="T306" s="48" t="s">
        <v>603</v>
      </c>
      <c r="U306" s="49" t="s">
        <v>603</v>
      </c>
      <c r="V306" s="50"/>
      <c r="W306" s="1"/>
      <c r="X306" s="1"/>
      <c r="Y306" s="1"/>
      <c r="Z306" s="1"/>
      <c r="AA306" s="1"/>
      <c r="AB306" s="1"/>
    </row>
    <row r="307" spans="3:28" hidden="1" x14ac:dyDescent="0.25">
      <c r="C307" s="1">
        <v>552</v>
      </c>
      <c r="D307" s="46"/>
      <c r="E307" s="1"/>
      <c r="F307" s="1"/>
      <c r="G307" s="1"/>
      <c r="H307" s="1"/>
      <c r="I307" s="1"/>
      <c r="J307" s="1"/>
      <c r="K307" s="1"/>
      <c r="L307" s="1"/>
      <c r="M307" s="52"/>
      <c r="N307" s="1"/>
      <c r="O307" s="1"/>
      <c r="P307" s="1"/>
      <c r="Q307" s="47" t="s">
        <v>603</v>
      </c>
      <c r="R307" s="46"/>
      <c r="S307" s="46"/>
      <c r="T307" s="48" t="s">
        <v>603</v>
      </c>
      <c r="U307" s="49" t="s">
        <v>603</v>
      </c>
      <c r="V307" s="50"/>
      <c r="W307" s="1"/>
      <c r="X307" s="1"/>
      <c r="Y307" s="1"/>
      <c r="Z307" s="1"/>
      <c r="AA307" s="1"/>
      <c r="AB307" s="1"/>
    </row>
    <row r="308" spans="3:28" hidden="1" x14ac:dyDescent="0.25">
      <c r="C308" s="1">
        <v>553</v>
      </c>
      <c r="D308" s="46"/>
      <c r="E308" s="1"/>
      <c r="F308" s="1"/>
      <c r="G308" s="1"/>
      <c r="H308" s="1"/>
      <c r="I308" s="1"/>
      <c r="J308" s="1"/>
      <c r="K308" s="1"/>
      <c r="L308" s="1"/>
      <c r="M308" s="52"/>
      <c r="N308" s="1"/>
      <c r="O308" s="1"/>
      <c r="P308" s="1"/>
      <c r="Q308" s="47" t="s">
        <v>603</v>
      </c>
      <c r="R308" s="46"/>
      <c r="S308" s="46"/>
      <c r="T308" s="48" t="s">
        <v>603</v>
      </c>
      <c r="U308" s="49" t="s">
        <v>603</v>
      </c>
      <c r="V308" s="50"/>
      <c r="W308" s="1"/>
      <c r="X308" s="1"/>
      <c r="Y308" s="1"/>
      <c r="Z308" s="1"/>
      <c r="AA308" s="1"/>
      <c r="AB308" s="1"/>
    </row>
    <row r="309" spans="3:28" hidden="1" x14ac:dyDescent="0.25">
      <c r="C309" s="1">
        <v>554</v>
      </c>
      <c r="D309" s="46"/>
      <c r="E309" s="1"/>
      <c r="F309" s="1"/>
      <c r="G309" s="1"/>
      <c r="H309" s="1"/>
      <c r="I309" s="1"/>
      <c r="J309" s="1"/>
      <c r="K309" s="1"/>
      <c r="L309" s="1"/>
      <c r="M309" s="52"/>
      <c r="N309" s="1"/>
      <c r="O309" s="1"/>
      <c r="P309" s="1"/>
      <c r="Q309" s="47" t="s">
        <v>603</v>
      </c>
      <c r="R309" s="46"/>
      <c r="S309" s="46"/>
      <c r="T309" s="48" t="s">
        <v>603</v>
      </c>
      <c r="U309" s="49" t="s">
        <v>603</v>
      </c>
      <c r="V309" s="50"/>
      <c r="W309" s="1"/>
      <c r="X309" s="1"/>
      <c r="Y309" s="1"/>
      <c r="Z309" s="1"/>
      <c r="AA309" s="1"/>
      <c r="AB309" s="1"/>
    </row>
    <row r="310" spans="3:28" hidden="1" x14ac:dyDescent="0.25">
      <c r="C310" s="1">
        <v>555</v>
      </c>
      <c r="D310" s="46"/>
      <c r="E310" s="1"/>
      <c r="F310" s="1"/>
      <c r="G310" s="1"/>
      <c r="H310" s="1"/>
      <c r="I310" s="1"/>
      <c r="J310" s="1"/>
      <c r="K310" s="1"/>
      <c r="L310" s="1"/>
      <c r="M310" s="52"/>
      <c r="N310" s="1"/>
      <c r="O310" s="1"/>
      <c r="P310" s="1"/>
      <c r="Q310" s="47" t="s">
        <v>603</v>
      </c>
      <c r="R310" s="46"/>
      <c r="S310" s="46"/>
      <c r="T310" s="48" t="s">
        <v>603</v>
      </c>
      <c r="U310" s="49" t="s">
        <v>603</v>
      </c>
      <c r="V310" s="50"/>
      <c r="W310" s="1"/>
      <c r="X310" s="1"/>
      <c r="Y310" s="1"/>
      <c r="Z310" s="1"/>
      <c r="AA310" s="1"/>
      <c r="AB310" s="1"/>
    </row>
    <row r="311" spans="3:28" hidden="1" x14ac:dyDescent="0.25">
      <c r="C311" s="1">
        <v>556</v>
      </c>
      <c r="D311" s="46"/>
      <c r="E311" s="1"/>
      <c r="F311" s="1"/>
      <c r="G311" s="1"/>
      <c r="H311" s="1"/>
      <c r="I311" s="1"/>
      <c r="J311" s="1"/>
      <c r="K311" s="1"/>
      <c r="L311" s="1"/>
      <c r="M311" s="52"/>
      <c r="N311" s="1"/>
      <c r="O311" s="1"/>
      <c r="P311" s="1"/>
      <c r="Q311" s="47" t="s">
        <v>603</v>
      </c>
      <c r="R311" s="46"/>
      <c r="S311" s="46"/>
      <c r="T311" s="48" t="s">
        <v>603</v>
      </c>
      <c r="U311" s="49" t="s">
        <v>603</v>
      </c>
      <c r="V311" s="50"/>
      <c r="W311" s="1"/>
      <c r="X311" s="1"/>
      <c r="Y311" s="1"/>
      <c r="Z311" s="1"/>
      <c r="AA311" s="1"/>
      <c r="AB311" s="1"/>
    </row>
    <row r="312" spans="3:28" hidden="1" x14ac:dyDescent="0.25">
      <c r="C312" s="1">
        <v>557</v>
      </c>
      <c r="D312" s="46"/>
      <c r="E312" s="1"/>
      <c r="F312" s="1"/>
      <c r="G312" s="1"/>
      <c r="H312" s="1"/>
      <c r="I312" s="1"/>
      <c r="J312" s="1"/>
      <c r="K312" s="1"/>
      <c r="L312" s="1"/>
      <c r="M312" s="52"/>
      <c r="N312" s="1"/>
      <c r="O312" s="1"/>
      <c r="P312" s="1"/>
      <c r="Q312" s="47" t="s">
        <v>603</v>
      </c>
      <c r="R312" s="46"/>
      <c r="S312" s="46"/>
      <c r="T312" s="48" t="s">
        <v>603</v>
      </c>
      <c r="U312" s="49" t="s">
        <v>603</v>
      </c>
      <c r="V312" s="50"/>
      <c r="W312" s="1"/>
      <c r="X312" s="1"/>
      <c r="Y312" s="1"/>
      <c r="Z312" s="1"/>
      <c r="AA312" s="1"/>
      <c r="AB312" s="1"/>
    </row>
    <row r="313" spans="3:28" hidden="1" x14ac:dyDescent="0.25">
      <c r="C313" s="1">
        <v>558</v>
      </c>
      <c r="D313" s="46"/>
      <c r="E313" s="1"/>
      <c r="F313" s="1"/>
      <c r="G313" s="1"/>
      <c r="H313" s="1"/>
      <c r="I313" s="1"/>
      <c r="J313" s="1"/>
      <c r="K313" s="1"/>
      <c r="L313" s="1"/>
      <c r="M313" s="52"/>
      <c r="N313" s="1"/>
      <c r="O313" s="1"/>
      <c r="P313" s="1"/>
      <c r="Q313" s="47" t="s">
        <v>603</v>
      </c>
      <c r="R313" s="46"/>
      <c r="S313" s="46"/>
      <c r="T313" s="48" t="s">
        <v>603</v>
      </c>
      <c r="U313" s="49" t="s">
        <v>603</v>
      </c>
      <c r="V313" s="50"/>
      <c r="W313" s="1"/>
      <c r="X313" s="1"/>
      <c r="Y313" s="1"/>
      <c r="Z313" s="1"/>
      <c r="AA313" s="1"/>
      <c r="AB313" s="1"/>
    </row>
    <row r="314" spans="3:28" hidden="1" x14ac:dyDescent="0.25">
      <c r="C314" s="1">
        <v>559</v>
      </c>
      <c r="D314" s="46"/>
      <c r="E314" s="1"/>
      <c r="F314" s="1"/>
      <c r="G314" s="1"/>
      <c r="H314" s="1"/>
      <c r="I314" s="1"/>
      <c r="J314" s="1"/>
      <c r="K314" s="1"/>
      <c r="L314" s="1"/>
      <c r="M314" s="52"/>
      <c r="N314" s="1"/>
      <c r="O314" s="1"/>
      <c r="P314" s="1"/>
      <c r="Q314" s="47" t="s">
        <v>603</v>
      </c>
      <c r="R314" s="46"/>
      <c r="S314" s="46"/>
      <c r="T314" s="48" t="s">
        <v>603</v>
      </c>
      <c r="U314" s="49" t="s">
        <v>603</v>
      </c>
      <c r="V314" s="50"/>
      <c r="W314" s="1"/>
      <c r="X314" s="1"/>
      <c r="Y314" s="1"/>
      <c r="Z314" s="1"/>
      <c r="AA314" s="1"/>
      <c r="AB314" s="1"/>
    </row>
    <row r="315" spans="3:28" hidden="1" x14ac:dyDescent="0.25">
      <c r="C315" s="1">
        <v>560</v>
      </c>
      <c r="D315" s="46"/>
      <c r="E315" s="1"/>
      <c r="F315" s="1"/>
      <c r="G315" s="1"/>
      <c r="H315" s="1"/>
      <c r="I315" s="1"/>
      <c r="J315" s="1"/>
      <c r="K315" s="1"/>
      <c r="L315" s="1"/>
      <c r="M315" s="52"/>
      <c r="N315" s="1"/>
      <c r="O315" s="1"/>
      <c r="P315" s="1"/>
      <c r="Q315" s="47" t="s">
        <v>603</v>
      </c>
      <c r="R315" s="46"/>
      <c r="S315" s="46"/>
      <c r="T315" s="48" t="s">
        <v>603</v>
      </c>
      <c r="U315" s="49" t="s">
        <v>603</v>
      </c>
      <c r="V315" s="50"/>
      <c r="W315" s="1"/>
      <c r="X315" s="1"/>
      <c r="Y315" s="1"/>
      <c r="Z315" s="1"/>
      <c r="AA315" s="1"/>
      <c r="AB315" s="1"/>
    </row>
    <row r="316" spans="3:28" hidden="1" x14ac:dyDescent="0.25">
      <c r="C316" s="1">
        <v>561</v>
      </c>
      <c r="D316" s="46"/>
      <c r="E316" s="1"/>
      <c r="F316" s="1"/>
      <c r="G316" s="1"/>
      <c r="H316" s="1"/>
      <c r="I316" s="1"/>
      <c r="J316" s="1"/>
      <c r="K316" s="1"/>
      <c r="L316" s="1"/>
      <c r="M316" s="52"/>
      <c r="N316" s="1"/>
      <c r="O316" s="1"/>
      <c r="P316" s="1"/>
      <c r="Q316" s="47" t="s">
        <v>603</v>
      </c>
      <c r="R316" s="46"/>
      <c r="S316" s="46"/>
      <c r="T316" s="48" t="s">
        <v>603</v>
      </c>
      <c r="U316" s="49" t="s">
        <v>603</v>
      </c>
      <c r="V316" s="50"/>
      <c r="W316" s="1"/>
      <c r="X316" s="1"/>
      <c r="Y316" s="1"/>
      <c r="Z316" s="1"/>
      <c r="AA316" s="1"/>
      <c r="AB316" s="1"/>
    </row>
    <row r="317" spans="3:28" hidden="1" x14ac:dyDescent="0.25">
      <c r="C317" s="1">
        <v>562</v>
      </c>
      <c r="D317" s="46"/>
      <c r="E317" s="1"/>
      <c r="F317" s="1"/>
      <c r="G317" s="1"/>
      <c r="H317" s="1"/>
      <c r="I317" s="1"/>
      <c r="J317" s="1"/>
      <c r="K317" s="1"/>
      <c r="L317" s="1"/>
      <c r="M317" s="52"/>
      <c r="N317" s="1"/>
      <c r="O317" s="1"/>
      <c r="P317" s="1"/>
      <c r="Q317" s="47" t="s">
        <v>603</v>
      </c>
      <c r="R317" s="46"/>
      <c r="S317" s="46"/>
      <c r="T317" s="48" t="s">
        <v>603</v>
      </c>
      <c r="U317" s="49" t="s">
        <v>603</v>
      </c>
      <c r="V317" s="50"/>
      <c r="W317" s="1"/>
      <c r="X317" s="1"/>
      <c r="Y317" s="1"/>
      <c r="Z317" s="1"/>
      <c r="AA317" s="1"/>
      <c r="AB317" s="1"/>
    </row>
    <row r="318" spans="3:28" hidden="1" x14ac:dyDescent="0.25">
      <c r="C318" s="1">
        <v>563</v>
      </c>
      <c r="D318" s="46"/>
      <c r="E318" s="1"/>
      <c r="F318" s="1"/>
      <c r="G318" s="1"/>
      <c r="H318" s="1"/>
      <c r="I318" s="1"/>
      <c r="J318" s="1"/>
      <c r="K318" s="1"/>
      <c r="L318" s="1"/>
      <c r="M318" s="52"/>
      <c r="N318" s="1"/>
      <c r="O318" s="1"/>
      <c r="P318" s="1"/>
      <c r="Q318" s="47" t="s">
        <v>603</v>
      </c>
      <c r="R318" s="46"/>
      <c r="S318" s="46"/>
      <c r="T318" s="48" t="s">
        <v>603</v>
      </c>
      <c r="U318" s="49" t="s">
        <v>603</v>
      </c>
      <c r="V318" s="50"/>
      <c r="W318" s="1"/>
      <c r="X318" s="1"/>
      <c r="Y318" s="1"/>
      <c r="Z318" s="1"/>
      <c r="AA318" s="1"/>
      <c r="AB318" s="1"/>
    </row>
    <row r="319" spans="3:28" hidden="1" x14ac:dyDescent="0.25">
      <c r="C319" s="1">
        <v>564</v>
      </c>
      <c r="D319" s="46"/>
      <c r="E319" s="1"/>
      <c r="F319" s="1"/>
      <c r="G319" s="1"/>
      <c r="H319" s="1"/>
      <c r="I319" s="1"/>
      <c r="J319" s="1"/>
      <c r="K319" s="1"/>
      <c r="L319" s="1"/>
      <c r="M319" s="52"/>
      <c r="N319" s="1"/>
      <c r="O319" s="1"/>
      <c r="P319" s="1"/>
      <c r="Q319" s="47" t="s">
        <v>603</v>
      </c>
      <c r="R319" s="46"/>
      <c r="S319" s="46"/>
      <c r="T319" s="48" t="s">
        <v>603</v>
      </c>
      <c r="U319" s="49" t="s">
        <v>603</v>
      </c>
      <c r="V319" s="50"/>
      <c r="W319" s="1"/>
      <c r="X319" s="1"/>
      <c r="Y319" s="1"/>
      <c r="Z319" s="1"/>
      <c r="AA319" s="1"/>
      <c r="AB319" s="1"/>
    </row>
    <row r="320" spans="3:28" hidden="1" x14ac:dyDescent="0.25">
      <c r="C320" s="1">
        <v>565</v>
      </c>
      <c r="D320" s="46"/>
      <c r="E320" s="1"/>
      <c r="F320" s="1"/>
      <c r="G320" s="1"/>
      <c r="H320" s="1"/>
      <c r="I320" s="1"/>
      <c r="J320" s="1"/>
      <c r="K320" s="1"/>
      <c r="L320" s="1"/>
      <c r="M320" s="52"/>
      <c r="N320" s="1"/>
      <c r="O320" s="1"/>
      <c r="P320" s="1"/>
      <c r="Q320" s="47" t="s">
        <v>603</v>
      </c>
      <c r="R320" s="46"/>
      <c r="S320" s="46"/>
      <c r="T320" s="48" t="s">
        <v>603</v>
      </c>
      <c r="U320" s="49" t="s">
        <v>603</v>
      </c>
      <c r="V320" s="50"/>
      <c r="W320" s="1"/>
      <c r="X320" s="1"/>
      <c r="Y320" s="1"/>
      <c r="Z320" s="1"/>
      <c r="AA320" s="1"/>
      <c r="AB320" s="1"/>
    </row>
    <row r="321" spans="3:28" hidden="1" x14ac:dyDescent="0.25">
      <c r="C321" s="1">
        <v>566</v>
      </c>
      <c r="D321" s="46"/>
      <c r="E321" s="1"/>
      <c r="F321" s="1"/>
      <c r="G321" s="1"/>
      <c r="H321" s="1"/>
      <c r="I321" s="1"/>
      <c r="J321" s="1"/>
      <c r="K321" s="1"/>
      <c r="L321" s="1"/>
      <c r="M321" s="52"/>
      <c r="N321" s="1"/>
      <c r="O321" s="1"/>
      <c r="P321" s="1"/>
      <c r="Q321" s="47" t="s">
        <v>603</v>
      </c>
      <c r="R321" s="46"/>
      <c r="S321" s="46"/>
      <c r="T321" s="48" t="s">
        <v>603</v>
      </c>
      <c r="U321" s="49" t="s">
        <v>603</v>
      </c>
      <c r="V321" s="50"/>
      <c r="W321" s="1"/>
      <c r="X321" s="1"/>
      <c r="Y321" s="1"/>
      <c r="Z321" s="1"/>
      <c r="AA321" s="1"/>
      <c r="AB321" s="1"/>
    </row>
    <row r="322" spans="3:28" hidden="1" x14ac:dyDescent="0.25">
      <c r="C322" s="1">
        <v>567</v>
      </c>
      <c r="D322" s="46"/>
      <c r="E322" s="1"/>
      <c r="F322" s="1"/>
      <c r="G322" s="1"/>
      <c r="H322" s="1"/>
      <c r="I322" s="1"/>
      <c r="J322" s="1"/>
      <c r="K322" s="1"/>
      <c r="L322" s="1"/>
      <c r="M322" s="52"/>
      <c r="N322" s="1"/>
      <c r="O322" s="1"/>
      <c r="P322" s="1"/>
      <c r="Q322" s="47" t="s">
        <v>603</v>
      </c>
      <c r="R322" s="46"/>
      <c r="S322" s="46"/>
      <c r="T322" s="48" t="s">
        <v>603</v>
      </c>
      <c r="U322" s="49" t="s">
        <v>603</v>
      </c>
      <c r="V322" s="50"/>
      <c r="W322" s="1"/>
      <c r="X322" s="1"/>
      <c r="Y322" s="1"/>
      <c r="Z322" s="1"/>
      <c r="AA322" s="1"/>
      <c r="AB322" s="1"/>
    </row>
    <row r="323" spans="3:28" hidden="1" x14ac:dyDescent="0.25">
      <c r="C323" s="1">
        <v>568</v>
      </c>
      <c r="D323" s="46"/>
      <c r="E323" s="1"/>
      <c r="F323" s="1"/>
      <c r="G323" s="1"/>
      <c r="H323" s="1"/>
      <c r="I323" s="1"/>
      <c r="J323" s="1"/>
      <c r="K323" s="1"/>
      <c r="L323" s="1"/>
      <c r="M323" s="52"/>
      <c r="N323" s="1"/>
      <c r="O323" s="1"/>
      <c r="P323" s="1"/>
      <c r="Q323" s="47" t="s">
        <v>603</v>
      </c>
      <c r="R323" s="46"/>
      <c r="S323" s="46"/>
      <c r="T323" s="48" t="s">
        <v>603</v>
      </c>
      <c r="U323" s="49" t="s">
        <v>603</v>
      </c>
      <c r="V323" s="50"/>
      <c r="W323" s="1"/>
      <c r="X323" s="1"/>
      <c r="Y323" s="1"/>
      <c r="Z323" s="1"/>
      <c r="AA323" s="1"/>
      <c r="AB323" s="1"/>
    </row>
    <row r="324" spans="3:28" hidden="1" x14ac:dyDescent="0.25">
      <c r="C324" s="1">
        <v>569</v>
      </c>
      <c r="D324" s="46"/>
      <c r="E324" s="1"/>
      <c r="F324" s="1"/>
      <c r="G324" s="1"/>
      <c r="H324" s="1"/>
      <c r="I324" s="1"/>
      <c r="J324" s="1"/>
      <c r="K324" s="1"/>
      <c r="L324" s="1"/>
      <c r="M324" s="52"/>
      <c r="N324" s="1"/>
      <c r="O324" s="1"/>
      <c r="P324" s="1"/>
      <c r="Q324" s="47" t="s">
        <v>603</v>
      </c>
      <c r="R324" s="46"/>
      <c r="S324" s="46"/>
      <c r="T324" s="48" t="s">
        <v>603</v>
      </c>
      <c r="U324" s="49" t="s">
        <v>603</v>
      </c>
      <c r="V324" s="50"/>
      <c r="W324" s="1"/>
      <c r="X324" s="1"/>
      <c r="Y324" s="1"/>
      <c r="Z324" s="1"/>
      <c r="AA324" s="1"/>
      <c r="AB324" s="1"/>
    </row>
    <row r="325" spans="3:28" hidden="1" x14ac:dyDescent="0.25">
      <c r="C325" s="1">
        <v>570</v>
      </c>
      <c r="D325" s="46"/>
      <c r="E325" s="1"/>
      <c r="F325" s="1"/>
      <c r="G325" s="1"/>
      <c r="H325" s="1"/>
      <c r="I325" s="1"/>
      <c r="J325" s="1"/>
      <c r="K325" s="1"/>
      <c r="L325" s="1"/>
      <c r="M325" s="52"/>
      <c r="N325" s="1"/>
      <c r="O325" s="1"/>
      <c r="P325" s="1"/>
      <c r="Q325" s="47" t="s">
        <v>603</v>
      </c>
      <c r="R325" s="46"/>
      <c r="S325" s="46"/>
      <c r="T325" s="48" t="s">
        <v>603</v>
      </c>
      <c r="U325" s="49" t="s">
        <v>603</v>
      </c>
      <c r="V325" s="50"/>
      <c r="W325" s="1"/>
      <c r="X325" s="1"/>
      <c r="Y325" s="1"/>
      <c r="Z325" s="1"/>
      <c r="AA325" s="1"/>
      <c r="AB325" s="1"/>
    </row>
    <row r="326" spans="3:28" hidden="1" x14ac:dyDescent="0.25">
      <c r="C326" s="1">
        <v>571</v>
      </c>
      <c r="D326" s="46"/>
      <c r="E326" s="1"/>
      <c r="F326" s="1"/>
      <c r="G326" s="1"/>
      <c r="H326" s="1"/>
      <c r="I326" s="1"/>
      <c r="J326" s="1"/>
      <c r="K326" s="1"/>
      <c r="L326" s="1"/>
      <c r="M326" s="52"/>
      <c r="N326" s="1"/>
      <c r="O326" s="1"/>
      <c r="P326" s="1"/>
      <c r="Q326" s="47" t="s">
        <v>603</v>
      </c>
      <c r="R326" s="46"/>
      <c r="S326" s="46"/>
      <c r="T326" s="48" t="s">
        <v>603</v>
      </c>
      <c r="U326" s="49" t="s">
        <v>603</v>
      </c>
      <c r="V326" s="50"/>
      <c r="W326" s="1"/>
      <c r="X326" s="1"/>
      <c r="Y326" s="1"/>
      <c r="Z326" s="1"/>
      <c r="AA326" s="1"/>
      <c r="AB326" s="1"/>
    </row>
    <row r="327" spans="3:28" hidden="1" x14ac:dyDescent="0.25">
      <c r="C327" s="1">
        <v>572</v>
      </c>
      <c r="D327" s="46"/>
      <c r="E327" s="1"/>
      <c r="F327" s="1"/>
      <c r="G327" s="1"/>
      <c r="H327" s="1"/>
      <c r="I327" s="1"/>
      <c r="J327" s="1"/>
      <c r="K327" s="1"/>
      <c r="L327" s="1"/>
      <c r="M327" s="52"/>
      <c r="N327" s="1"/>
      <c r="O327" s="1"/>
      <c r="P327" s="1"/>
      <c r="Q327" s="47" t="s">
        <v>603</v>
      </c>
      <c r="R327" s="46"/>
      <c r="S327" s="46"/>
      <c r="T327" s="48" t="s">
        <v>603</v>
      </c>
      <c r="U327" s="49" t="s">
        <v>603</v>
      </c>
      <c r="V327" s="50"/>
      <c r="W327" s="1"/>
      <c r="X327" s="1"/>
      <c r="Y327" s="1"/>
      <c r="Z327" s="1"/>
      <c r="AA327" s="1"/>
      <c r="AB327" s="1"/>
    </row>
    <row r="328" spans="3:28" hidden="1" x14ac:dyDescent="0.25">
      <c r="C328" s="1">
        <v>573</v>
      </c>
      <c r="D328" s="46"/>
      <c r="E328" s="1"/>
      <c r="F328" s="1"/>
      <c r="G328" s="1"/>
      <c r="H328" s="1"/>
      <c r="I328" s="1"/>
      <c r="J328" s="1"/>
      <c r="K328" s="1"/>
      <c r="L328" s="1"/>
      <c r="M328" s="52"/>
      <c r="N328" s="1"/>
      <c r="O328" s="1"/>
      <c r="P328" s="1"/>
      <c r="Q328" s="47" t="s">
        <v>603</v>
      </c>
      <c r="R328" s="46"/>
      <c r="S328" s="46"/>
      <c r="T328" s="48" t="s">
        <v>603</v>
      </c>
      <c r="U328" s="49" t="s">
        <v>603</v>
      </c>
      <c r="V328" s="50"/>
      <c r="W328" s="1"/>
      <c r="X328" s="1"/>
      <c r="Y328" s="1"/>
      <c r="Z328" s="1"/>
      <c r="AA328" s="1"/>
      <c r="AB328" s="1"/>
    </row>
    <row r="329" spans="3:28" hidden="1" x14ac:dyDescent="0.25">
      <c r="C329" s="1">
        <v>574</v>
      </c>
      <c r="D329" s="46"/>
      <c r="E329" s="1"/>
      <c r="F329" s="1"/>
      <c r="G329" s="1"/>
      <c r="H329" s="1"/>
      <c r="I329" s="1"/>
      <c r="J329" s="1"/>
      <c r="K329" s="1"/>
      <c r="L329" s="1"/>
      <c r="M329" s="52"/>
      <c r="N329" s="1"/>
      <c r="O329" s="1"/>
      <c r="P329" s="1"/>
      <c r="Q329" s="47" t="s">
        <v>603</v>
      </c>
      <c r="R329" s="46"/>
      <c r="S329" s="46"/>
      <c r="T329" s="48" t="s">
        <v>603</v>
      </c>
      <c r="U329" s="49" t="s">
        <v>603</v>
      </c>
      <c r="V329" s="50"/>
      <c r="W329" s="1"/>
      <c r="X329" s="1"/>
      <c r="Y329" s="1"/>
      <c r="Z329" s="1"/>
      <c r="AA329" s="1"/>
      <c r="AB329" s="1"/>
    </row>
    <row r="330" spans="3:28" hidden="1" x14ac:dyDescent="0.25">
      <c r="C330" s="1">
        <v>575</v>
      </c>
      <c r="D330" s="46"/>
      <c r="E330" s="1"/>
      <c r="F330" s="1"/>
      <c r="G330" s="1"/>
      <c r="H330" s="1"/>
      <c r="I330" s="1"/>
      <c r="J330" s="1"/>
      <c r="K330" s="1"/>
      <c r="L330" s="1"/>
      <c r="M330" s="52"/>
      <c r="N330" s="1"/>
      <c r="O330" s="1"/>
      <c r="P330" s="1"/>
      <c r="Q330" s="47" t="s">
        <v>603</v>
      </c>
      <c r="R330" s="46"/>
      <c r="S330" s="46"/>
      <c r="T330" s="48" t="s">
        <v>603</v>
      </c>
      <c r="U330" s="49" t="s">
        <v>603</v>
      </c>
      <c r="V330" s="50"/>
      <c r="W330" s="1"/>
      <c r="X330" s="1"/>
      <c r="Y330" s="1"/>
      <c r="Z330" s="1"/>
      <c r="AA330" s="1"/>
      <c r="AB330" s="1"/>
    </row>
    <row r="331" spans="3:28" hidden="1" x14ac:dyDescent="0.25">
      <c r="C331" s="1">
        <v>576</v>
      </c>
      <c r="D331" s="46"/>
      <c r="E331" s="1"/>
      <c r="F331" s="1"/>
      <c r="G331" s="1"/>
      <c r="H331" s="1"/>
      <c r="I331" s="1"/>
      <c r="J331" s="1"/>
      <c r="K331" s="1"/>
      <c r="L331" s="1"/>
      <c r="M331" s="52"/>
      <c r="N331" s="1"/>
      <c r="O331" s="1"/>
      <c r="P331" s="1"/>
      <c r="Q331" s="47" t="s">
        <v>603</v>
      </c>
      <c r="R331" s="46"/>
      <c r="S331" s="46"/>
      <c r="T331" s="48" t="s">
        <v>603</v>
      </c>
      <c r="U331" s="49" t="s">
        <v>603</v>
      </c>
      <c r="V331" s="50"/>
      <c r="W331" s="1"/>
      <c r="X331" s="1"/>
      <c r="Y331" s="1"/>
      <c r="Z331" s="1"/>
      <c r="AA331" s="1"/>
      <c r="AB331" s="1"/>
    </row>
    <row r="332" spans="3:28" hidden="1" x14ac:dyDescent="0.25">
      <c r="C332" s="1">
        <v>577</v>
      </c>
      <c r="D332" s="46"/>
      <c r="E332" s="1"/>
      <c r="F332" s="1"/>
      <c r="G332" s="1"/>
      <c r="H332" s="1"/>
      <c r="I332" s="1"/>
      <c r="J332" s="1"/>
      <c r="K332" s="1"/>
      <c r="L332" s="1"/>
      <c r="M332" s="52"/>
      <c r="N332" s="1"/>
      <c r="O332" s="1"/>
      <c r="P332" s="1"/>
      <c r="Q332" s="47" t="s">
        <v>603</v>
      </c>
      <c r="R332" s="46"/>
      <c r="S332" s="46"/>
      <c r="T332" s="48" t="s">
        <v>603</v>
      </c>
      <c r="U332" s="49" t="s">
        <v>603</v>
      </c>
      <c r="V332" s="50"/>
      <c r="W332" s="1"/>
      <c r="X332" s="1"/>
      <c r="Y332" s="1"/>
      <c r="Z332" s="1"/>
      <c r="AA332" s="1"/>
      <c r="AB332" s="1"/>
    </row>
    <row r="333" spans="3:28" hidden="1" x14ac:dyDescent="0.25">
      <c r="C333" s="1">
        <v>578</v>
      </c>
      <c r="D333" s="46"/>
      <c r="E333" s="1"/>
      <c r="F333" s="1"/>
      <c r="G333" s="1"/>
      <c r="H333" s="1"/>
      <c r="I333" s="1"/>
      <c r="J333" s="1"/>
      <c r="K333" s="1"/>
      <c r="L333" s="1"/>
      <c r="M333" s="52"/>
      <c r="N333" s="1"/>
      <c r="O333" s="1"/>
      <c r="P333" s="1"/>
      <c r="Q333" s="47" t="s">
        <v>603</v>
      </c>
      <c r="R333" s="46"/>
      <c r="S333" s="46"/>
      <c r="T333" s="48" t="s">
        <v>603</v>
      </c>
      <c r="U333" s="49" t="s">
        <v>603</v>
      </c>
      <c r="V333" s="50"/>
      <c r="W333" s="1"/>
      <c r="X333" s="1"/>
      <c r="Y333" s="1"/>
      <c r="Z333" s="1"/>
      <c r="AA333" s="1"/>
      <c r="AB333" s="1"/>
    </row>
    <row r="334" spans="3:28" hidden="1" x14ac:dyDescent="0.25">
      <c r="C334" s="1">
        <v>579</v>
      </c>
      <c r="D334" s="46"/>
      <c r="E334" s="1"/>
      <c r="F334" s="1"/>
      <c r="G334" s="1"/>
      <c r="H334" s="1"/>
      <c r="I334" s="1"/>
      <c r="J334" s="1"/>
      <c r="K334" s="1"/>
      <c r="L334" s="1"/>
      <c r="M334" s="52"/>
      <c r="N334" s="1"/>
      <c r="O334" s="1"/>
      <c r="P334" s="1"/>
      <c r="Q334" s="47" t="s">
        <v>603</v>
      </c>
      <c r="R334" s="46"/>
      <c r="S334" s="46"/>
      <c r="T334" s="48" t="s">
        <v>603</v>
      </c>
      <c r="U334" s="49" t="s">
        <v>603</v>
      </c>
      <c r="V334" s="50"/>
      <c r="W334" s="1"/>
      <c r="X334" s="1"/>
      <c r="Y334" s="1"/>
      <c r="Z334" s="1"/>
      <c r="AA334" s="1"/>
      <c r="AB334" s="1"/>
    </row>
    <row r="335" spans="3:28" hidden="1" x14ac:dyDescent="0.25">
      <c r="C335" s="1">
        <v>580</v>
      </c>
      <c r="D335" s="46"/>
      <c r="E335" s="1"/>
      <c r="F335" s="1"/>
      <c r="G335" s="1"/>
      <c r="H335" s="1"/>
      <c r="I335" s="1"/>
      <c r="J335" s="1"/>
      <c r="K335" s="1"/>
      <c r="L335" s="1"/>
      <c r="M335" s="52"/>
      <c r="N335" s="1"/>
      <c r="O335" s="1"/>
      <c r="P335" s="1"/>
      <c r="Q335" s="47" t="s">
        <v>603</v>
      </c>
      <c r="R335" s="46"/>
      <c r="S335" s="46"/>
      <c r="T335" s="48" t="s">
        <v>603</v>
      </c>
      <c r="U335" s="49" t="s">
        <v>603</v>
      </c>
      <c r="V335" s="50"/>
      <c r="W335" s="1"/>
      <c r="X335" s="1"/>
      <c r="Y335" s="1"/>
      <c r="Z335" s="1"/>
      <c r="AA335" s="1"/>
      <c r="AB335" s="1"/>
    </row>
    <row r="336" spans="3:28" hidden="1" x14ac:dyDescent="0.25">
      <c r="C336" s="1">
        <v>581</v>
      </c>
      <c r="D336" s="46"/>
      <c r="E336" s="1"/>
      <c r="F336" s="1"/>
      <c r="G336" s="1"/>
      <c r="H336" s="1"/>
      <c r="I336" s="1"/>
      <c r="J336" s="1"/>
      <c r="K336" s="1"/>
      <c r="L336" s="1"/>
      <c r="M336" s="52"/>
      <c r="N336" s="1"/>
      <c r="O336" s="1"/>
      <c r="P336" s="1"/>
      <c r="Q336" s="47" t="s">
        <v>603</v>
      </c>
      <c r="R336" s="46"/>
      <c r="S336" s="46"/>
      <c r="T336" s="48" t="s">
        <v>603</v>
      </c>
      <c r="U336" s="49" t="s">
        <v>603</v>
      </c>
      <c r="V336" s="50"/>
      <c r="W336" s="1"/>
      <c r="X336" s="1"/>
      <c r="Y336" s="1"/>
      <c r="Z336" s="1"/>
      <c r="AA336" s="1"/>
      <c r="AB336" s="1"/>
    </row>
    <row r="337" spans="3:28" hidden="1" x14ac:dyDescent="0.25">
      <c r="C337" s="1">
        <v>582</v>
      </c>
      <c r="D337" s="46"/>
      <c r="E337" s="1"/>
      <c r="F337" s="1"/>
      <c r="G337" s="1"/>
      <c r="H337" s="1"/>
      <c r="I337" s="1"/>
      <c r="J337" s="1"/>
      <c r="K337" s="1"/>
      <c r="L337" s="1"/>
      <c r="M337" s="52"/>
      <c r="N337" s="1"/>
      <c r="O337" s="1"/>
      <c r="P337" s="1"/>
      <c r="Q337" s="47" t="s">
        <v>603</v>
      </c>
      <c r="R337" s="46"/>
      <c r="S337" s="46"/>
      <c r="T337" s="48" t="s">
        <v>603</v>
      </c>
      <c r="U337" s="49" t="s">
        <v>603</v>
      </c>
      <c r="V337" s="50"/>
      <c r="W337" s="1"/>
      <c r="X337" s="1"/>
      <c r="Y337" s="1"/>
      <c r="Z337" s="1"/>
      <c r="AA337" s="1"/>
      <c r="AB337" s="1"/>
    </row>
    <row r="338" spans="3:28" hidden="1" x14ac:dyDescent="0.25">
      <c r="C338" s="1">
        <v>583</v>
      </c>
      <c r="D338" s="46"/>
      <c r="E338" s="1"/>
      <c r="F338" s="1"/>
      <c r="G338" s="1"/>
      <c r="H338" s="1"/>
      <c r="I338" s="1"/>
      <c r="J338" s="1"/>
      <c r="K338" s="1"/>
      <c r="L338" s="1"/>
      <c r="M338" s="52"/>
      <c r="N338" s="1"/>
      <c r="O338" s="1"/>
      <c r="P338" s="1"/>
      <c r="Q338" s="47" t="s">
        <v>603</v>
      </c>
      <c r="R338" s="46"/>
      <c r="S338" s="46"/>
      <c r="T338" s="48" t="s">
        <v>603</v>
      </c>
      <c r="U338" s="49" t="s">
        <v>603</v>
      </c>
      <c r="V338" s="50"/>
      <c r="W338" s="1"/>
      <c r="X338" s="1"/>
      <c r="Y338" s="1"/>
      <c r="Z338" s="1"/>
      <c r="AA338" s="1"/>
      <c r="AB338" s="1"/>
    </row>
    <row r="339" spans="3:28" hidden="1" x14ac:dyDescent="0.25">
      <c r="C339" s="1">
        <v>584</v>
      </c>
      <c r="D339" s="46"/>
      <c r="E339" s="1"/>
      <c r="F339" s="1"/>
      <c r="G339" s="1"/>
      <c r="H339" s="1"/>
      <c r="I339" s="1"/>
      <c r="J339" s="1"/>
      <c r="K339" s="1"/>
      <c r="L339" s="1"/>
      <c r="M339" s="52"/>
      <c r="N339" s="1"/>
      <c r="O339" s="1"/>
      <c r="P339" s="1"/>
      <c r="Q339" s="47" t="s">
        <v>603</v>
      </c>
      <c r="R339" s="46"/>
      <c r="S339" s="46"/>
      <c r="T339" s="48" t="s">
        <v>603</v>
      </c>
      <c r="U339" s="49" t="s">
        <v>603</v>
      </c>
      <c r="V339" s="50"/>
      <c r="W339" s="1"/>
      <c r="X339" s="1"/>
      <c r="Y339" s="1"/>
      <c r="Z339" s="1"/>
      <c r="AA339" s="1"/>
      <c r="AB339" s="1"/>
    </row>
    <row r="340" spans="3:28" hidden="1" x14ac:dyDescent="0.25">
      <c r="C340" s="1">
        <v>585</v>
      </c>
      <c r="D340" s="46"/>
      <c r="E340" s="1"/>
      <c r="F340" s="1"/>
      <c r="G340" s="1"/>
      <c r="H340" s="1"/>
      <c r="I340" s="1"/>
      <c r="J340" s="1"/>
      <c r="K340" s="1"/>
      <c r="L340" s="1"/>
      <c r="M340" s="52"/>
      <c r="N340" s="1"/>
      <c r="O340" s="1"/>
      <c r="P340" s="1"/>
      <c r="Q340" s="47" t="s">
        <v>603</v>
      </c>
      <c r="R340" s="46"/>
      <c r="S340" s="46"/>
      <c r="T340" s="48" t="s">
        <v>603</v>
      </c>
      <c r="U340" s="49" t="s">
        <v>603</v>
      </c>
      <c r="V340" s="50"/>
      <c r="W340" s="1"/>
      <c r="X340" s="1"/>
      <c r="Y340" s="1"/>
      <c r="Z340" s="1"/>
      <c r="AA340" s="1"/>
      <c r="AB340" s="1"/>
    </row>
    <row r="341" spans="3:28" hidden="1" x14ac:dyDescent="0.25">
      <c r="C341" s="1">
        <v>586</v>
      </c>
      <c r="D341" s="46"/>
      <c r="E341" s="1"/>
      <c r="F341" s="1"/>
      <c r="G341" s="1"/>
      <c r="H341" s="1"/>
      <c r="I341" s="1"/>
      <c r="J341" s="1"/>
      <c r="K341" s="1"/>
      <c r="L341" s="1"/>
      <c r="M341" s="52"/>
      <c r="N341" s="1"/>
      <c r="O341" s="1"/>
      <c r="P341" s="1"/>
      <c r="Q341" s="47" t="s">
        <v>603</v>
      </c>
      <c r="R341" s="46"/>
      <c r="S341" s="46"/>
      <c r="T341" s="48" t="s">
        <v>603</v>
      </c>
      <c r="U341" s="49" t="s">
        <v>603</v>
      </c>
      <c r="V341" s="50"/>
      <c r="W341" s="1"/>
      <c r="X341" s="1"/>
      <c r="Y341" s="1"/>
      <c r="Z341" s="1"/>
      <c r="AA341" s="1"/>
      <c r="AB341" s="1"/>
    </row>
    <row r="342" spans="3:28" hidden="1" x14ac:dyDescent="0.25">
      <c r="C342" s="1">
        <v>587</v>
      </c>
      <c r="D342" s="46"/>
      <c r="E342" s="1"/>
      <c r="F342" s="1"/>
      <c r="G342" s="1"/>
      <c r="H342" s="1"/>
      <c r="I342" s="1"/>
      <c r="J342" s="1"/>
      <c r="K342" s="1"/>
      <c r="L342" s="1"/>
      <c r="M342" s="52"/>
      <c r="N342" s="1"/>
      <c r="O342" s="1"/>
      <c r="P342" s="1"/>
      <c r="Q342" s="47" t="s">
        <v>603</v>
      </c>
      <c r="R342" s="46"/>
      <c r="S342" s="46"/>
      <c r="T342" s="48" t="s">
        <v>603</v>
      </c>
      <c r="U342" s="49" t="s">
        <v>603</v>
      </c>
      <c r="V342" s="50"/>
      <c r="W342" s="1"/>
      <c r="X342" s="1"/>
      <c r="Y342" s="1"/>
      <c r="Z342" s="1"/>
      <c r="AA342" s="1"/>
      <c r="AB342" s="1"/>
    </row>
    <row r="343" spans="3:28" hidden="1" x14ac:dyDescent="0.25">
      <c r="C343" s="1">
        <v>588</v>
      </c>
      <c r="D343" s="46"/>
      <c r="E343" s="1"/>
      <c r="F343" s="1"/>
      <c r="G343" s="1"/>
      <c r="H343" s="1"/>
      <c r="I343" s="1"/>
      <c r="J343" s="1"/>
      <c r="K343" s="1"/>
      <c r="L343" s="1"/>
      <c r="M343" s="52"/>
      <c r="N343" s="1"/>
      <c r="O343" s="1"/>
      <c r="P343" s="1"/>
      <c r="Q343" s="47" t="s">
        <v>603</v>
      </c>
      <c r="R343" s="46"/>
      <c r="S343" s="46"/>
      <c r="T343" s="48" t="s">
        <v>603</v>
      </c>
      <c r="U343" s="49" t="s">
        <v>603</v>
      </c>
      <c r="V343" s="50"/>
      <c r="W343" s="1"/>
      <c r="X343" s="1"/>
      <c r="Y343" s="1"/>
      <c r="Z343" s="1"/>
      <c r="AA343" s="1"/>
      <c r="AB343" s="1"/>
    </row>
    <row r="344" spans="3:28" hidden="1" x14ac:dyDescent="0.25">
      <c r="C344" s="1">
        <v>589</v>
      </c>
      <c r="D344" s="46"/>
      <c r="E344" s="1"/>
      <c r="F344" s="1"/>
      <c r="G344" s="1"/>
      <c r="H344" s="1"/>
      <c r="I344" s="1"/>
      <c r="J344" s="1"/>
      <c r="K344" s="1"/>
      <c r="L344" s="1"/>
      <c r="M344" s="52"/>
      <c r="N344" s="1"/>
      <c r="O344" s="1"/>
      <c r="P344" s="1"/>
      <c r="Q344" s="47" t="s">
        <v>603</v>
      </c>
      <c r="R344" s="46"/>
      <c r="S344" s="46"/>
      <c r="T344" s="48" t="s">
        <v>603</v>
      </c>
      <c r="U344" s="49" t="s">
        <v>603</v>
      </c>
      <c r="V344" s="50"/>
      <c r="W344" s="1"/>
      <c r="X344" s="1"/>
      <c r="Y344" s="1"/>
      <c r="Z344" s="1"/>
      <c r="AA344" s="1"/>
      <c r="AB344" s="1"/>
    </row>
    <row r="345" spans="3:28" hidden="1" x14ac:dyDescent="0.25">
      <c r="C345" s="1">
        <v>590</v>
      </c>
      <c r="D345" s="46"/>
      <c r="E345" s="1"/>
      <c r="F345" s="1"/>
      <c r="G345" s="1"/>
      <c r="H345" s="1"/>
      <c r="I345" s="1"/>
      <c r="J345" s="1"/>
      <c r="K345" s="1"/>
      <c r="L345" s="1"/>
      <c r="M345" s="52"/>
      <c r="N345" s="1"/>
      <c r="O345" s="1"/>
      <c r="P345" s="1"/>
      <c r="Q345" s="47" t="s">
        <v>603</v>
      </c>
      <c r="R345" s="46"/>
      <c r="S345" s="46"/>
      <c r="T345" s="48" t="s">
        <v>603</v>
      </c>
      <c r="U345" s="49" t="s">
        <v>603</v>
      </c>
      <c r="V345" s="50"/>
      <c r="W345" s="1"/>
      <c r="X345" s="1"/>
      <c r="Y345" s="1"/>
      <c r="Z345" s="1"/>
      <c r="AA345" s="1"/>
      <c r="AB345" s="1"/>
    </row>
    <row r="346" spans="3:28" hidden="1" x14ac:dyDescent="0.25">
      <c r="C346" s="1">
        <v>591</v>
      </c>
      <c r="D346" s="46"/>
      <c r="E346" s="1"/>
      <c r="F346" s="1"/>
      <c r="G346" s="1"/>
      <c r="H346" s="1"/>
      <c r="I346" s="1"/>
      <c r="J346" s="1"/>
      <c r="K346" s="1"/>
      <c r="L346" s="1"/>
      <c r="M346" s="52"/>
      <c r="N346" s="1"/>
      <c r="O346" s="1"/>
      <c r="P346" s="1"/>
      <c r="Q346" s="47" t="s">
        <v>603</v>
      </c>
      <c r="R346" s="46"/>
      <c r="S346" s="46"/>
      <c r="T346" s="48" t="s">
        <v>603</v>
      </c>
      <c r="U346" s="49" t="s">
        <v>603</v>
      </c>
      <c r="V346" s="50"/>
      <c r="W346" s="1"/>
      <c r="X346" s="1"/>
      <c r="Y346" s="1"/>
      <c r="Z346" s="1"/>
      <c r="AA346" s="1"/>
      <c r="AB346" s="1"/>
    </row>
    <row r="347" spans="3:28" hidden="1" x14ac:dyDescent="0.25">
      <c r="C347" s="1">
        <v>592</v>
      </c>
      <c r="D347" s="46"/>
      <c r="E347" s="1"/>
      <c r="F347" s="1"/>
      <c r="G347" s="1"/>
      <c r="H347" s="1"/>
      <c r="I347" s="1"/>
      <c r="J347" s="1"/>
      <c r="K347" s="1"/>
      <c r="L347" s="1"/>
      <c r="M347" s="52"/>
      <c r="N347" s="1"/>
      <c r="O347" s="1"/>
      <c r="P347" s="1"/>
      <c r="Q347" s="47" t="s">
        <v>603</v>
      </c>
      <c r="R347" s="46"/>
      <c r="S347" s="46"/>
      <c r="T347" s="48" t="s">
        <v>603</v>
      </c>
      <c r="U347" s="49" t="s">
        <v>603</v>
      </c>
      <c r="V347" s="50"/>
      <c r="W347" s="1"/>
      <c r="X347" s="1"/>
      <c r="Y347" s="1"/>
      <c r="Z347" s="1"/>
      <c r="AA347" s="1"/>
      <c r="AB347" s="1"/>
    </row>
    <row r="348" spans="3:28" hidden="1" x14ac:dyDescent="0.25">
      <c r="C348" s="1">
        <v>593</v>
      </c>
      <c r="D348" s="46"/>
      <c r="E348" s="1"/>
      <c r="F348" s="1"/>
      <c r="G348" s="1"/>
      <c r="H348" s="1"/>
      <c r="I348" s="1"/>
      <c r="J348" s="1"/>
      <c r="K348" s="1"/>
      <c r="L348" s="1"/>
      <c r="M348" s="52"/>
      <c r="N348" s="1"/>
      <c r="O348" s="1"/>
      <c r="P348" s="1"/>
      <c r="Q348" s="47" t="s">
        <v>603</v>
      </c>
      <c r="R348" s="46"/>
      <c r="S348" s="46"/>
      <c r="T348" s="48" t="s">
        <v>603</v>
      </c>
      <c r="U348" s="49" t="s">
        <v>603</v>
      </c>
      <c r="V348" s="50"/>
      <c r="W348" s="1"/>
      <c r="X348" s="1"/>
      <c r="Y348" s="1"/>
      <c r="Z348" s="1"/>
      <c r="AA348" s="1"/>
      <c r="AB348" s="1"/>
    </row>
    <row r="349" spans="3:28" hidden="1" x14ac:dyDescent="0.25">
      <c r="C349" s="1">
        <v>594</v>
      </c>
      <c r="D349" s="46"/>
      <c r="E349" s="1"/>
      <c r="F349" s="1"/>
      <c r="G349" s="1"/>
      <c r="H349" s="1"/>
      <c r="I349" s="1"/>
      <c r="J349" s="1"/>
      <c r="K349" s="1"/>
      <c r="L349" s="1"/>
      <c r="M349" s="52"/>
      <c r="N349" s="1"/>
      <c r="O349" s="1"/>
      <c r="P349" s="1"/>
      <c r="Q349" s="47" t="s">
        <v>603</v>
      </c>
      <c r="R349" s="46"/>
      <c r="S349" s="46"/>
      <c r="T349" s="48" t="s">
        <v>603</v>
      </c>
      <c r="U349" s="49" t="s">
        <v>603</v>
      </c>
      <c r="V349" s="50"/>
      <c r="W349" s="1"/>
      <c r="X349" s="1"/>
      <c r="Y349" s="1"/>
      <c r="Z349" s="1"/>
      <c r="AA349" s="1"/>
      <c r="AB349" s="1"/>
    </row>
    <row r="350" spans="3:28" hidden="1" x14ac:dyDescent="0.25">
      <c r="C350" s="1">
        <v>595</v>
      </c>
      <c r="D350" s="46"/>
      <c r="E350" s="1"/>
      <c r="F350" s="1"/>
      <c r="G350" s="1"/>
      <c r="H350" s="1"/>
      <c r="I350" s="1"/>
      <c r="J350" s="1"/>
      <c r="K350" s="1"/>
      <c r="L350" s="1"/>
      <c r="M350" s="52"/>
      <c r="N350" s="1"/>
      <c r="O350" s="1"/>
      <c r="P350" s="1"/>
      <c r="Q350" s="47" t="s">
        <v>603</v>
      </c>
      <c r="R350" s="46"/>
      <c r="S350" s="46"/>
      <c r="T350" s="48" t="s">
        <v>603</v>
      </c>
      <c r="U350" s="49" t="s">
        <v>603</v>
      </c>
      <c r="V350" s="50"/>
      <c r="W350" s="1"/>
      <c r="X350" s="1"/>
      <c r="Y350" s="1"/>
      <c r="Z350" s="1"/>
      <c r="AA350" s="1"/>
      <c r="AB350" s="1"/>
    </row>
    <row r="351" spans="3:28" hidden="1" x14ac:dyDescent="0.25">
      <c r="C351" s="1">
        <v>596</v>
      </c>
      <c r="D351" s="46"/>
      <c r="E351" s="1"/>
      <c r="F351" s="1"/>
      <c r="G351" s="1"/>
      <c r="H351" s="1"/>
      <c r="I351" s="1"/>
      <c r="J351" s="1"/>
      <c r="K351" s="1"/>
      <c r="L351" s="1"/>
      <c r="M351" s="52"/>
      <c r="N351" s="1"/>
      <c r="O351" s="1"/>
      <c r="P351" s="1"/>
      <c r="Q351" s="47" t="s">
        <v>603</v>
      </c>
      <c r="R351" s="46"/>
      <c r="S351" s="46"/>
      <c r="T351" s="48" t="s">
        <v>603</v>
      </c>
      <c r="U351" s="49" t="s">
        <v>603</v>
      </c>
      <c r="V351" s="50"/>
      <c r="W351" s="1"/>
      <c r="X351" s="1"/>
      <c r="Y351" s="1"/>
      <c r="Z351" s="1"/>
      <c r="AA351" s="1"/>
      <c r="AB351" s="1"/>
    </row>
    <row r="352" spans="3:28" hidden="1" x14ac:dyDescent="0.25">
      <c r="C352" s="1">
        <v>597</v>
      </c>
      <c r="D352" s="46"/>
      <c r="E352" s="1"/>
      <c r="F352" s="1"/>
      <c r="G352" s="1"/>
      <c r="H352" s="1"/>
      <c r="I352" s="1"/>
      <c r="J352" s="1"/>
      <c r="K352" s="1"/>
      <c r="L352" s="1"/>
      <c r="M352" s="52"/>
      <c r="N352" s="1"/>
      <c r="O352" s="1"/>
      <c r="P352" s="1"/>
      <c r="Q352" s="47" t="s">
        <v>603</v>
      </c>
      <c r="R352" s="46"/>
      <c r="S352" s="46"/>
      <c r="T352" s="48" t="s">
        <v>603</v>
      </c>
      <c r="U352" s="49" t="s">
        <v>603</v>
      </c>
      <c r="V352" s="50"/>
      <c r="W352" s="1"/>
      <c r="X352" s="1"/>
      <c r="Y352" s="1"/>
      <c r="Z352" s="1"/>
      <c r="AA352" s="1"/>
      <c r="AB352" s="1"/>
    </row>
    <row r="353" spans="3:28" hidden="1" x14ac:dyDescent="0.25">
      <c r="C353" s="1">
        <v>598</v>
      </c>
      <c r="D353" s="46"/>
      <c r="E353" s="1"/>
      <c r="F353" s="1"/>
      <c r="G353" s="1"/>
      <c r="H353" s="1"/>
      <c r="I353" s="1"/>
      <c r="J353" s="1"/>
      <c r="K353" s="1"/>
      <c r="L353" s="1"/>
      <c r="M353" s="52"/>
      <c r="N353" s="1"/>
      <c r="O353" s="1"/>
      <c r="P353" s="1"/>
      <c r="Q353" s="47" t="s">
        <v>603</v>
      </c>
      <c r="R353" s="46"/>
      <c r="S353" s="46"/>
      <c r="T353" s="48" t="s">
        <v>603</v>
      </c>
      <c r="U353" s="49" t="s">
        <v>603</v>
      </c>
      <c r="V353" s="50"/>
      <c r="W353" s="1"/>
      <c r="X353" s="1"/>
      <c r="Y353" s="1"/>
      <c r="Z353" s="1"/>
      <c r="AA353" s="1"/>
      <c r="AB353" s="1"/>
    </row>
    <row r="354" spans="3:28" hidden="1" x14ac:dyDescent="0.25">
      <c r="C354" s="1">
        <v>599</v>
      </c>
      <c r="D354" s="46"/>
      <c r="E354" s="1"/>
      <c r="F354" s="1"/>
      <c r="G354" s="1"/>
      <c r="H354" s="1"/>
      <c r="I354" s="1"/>
      <c r="J354" s="1"/>
      <c r="K354" s="1"/>
      <c r="L354" s="1"/>
      <c r="M354" s="52"/>
      <c r="N354" s="1"/>
      <c r="O354" s="1"/>
      <c r="P354" s="1"/>
      <c r="Q354" s="47" t="s">
        <v>603</v>
      </c>
      <c r="R354" s="46"/>
      <c r="S354" s="46"/>
      <c r="T354" s="48" t="s">
        <v>603</v>
      </c>
      <c r="U354" s="49" t="s">
        <v>603</v>
      </c>
      <c r="V354" s="50"/>
      <c r="W354" s="1"/>
      <c r="X354" s="1"/>
      <c r="Y354" s="1"/>
      <c r="Z354" s="1"/>
      <c r="AA354" s="1"/>
      <c r="AB354" s="1"/>
    </row>
    <row r="355" spans="3:28" hidden="1" x14ac:dyDescent="0.25">
      <c r="C355" s="1">
        <v>600</v>
      </c>
      <c r="D355" s="46"/>
      <c r="E355" s="1"/>
      <c r="F355" s="1"/>
      <c r="G355" s="1"/>
      <c r="H355" s="1"/>
      <c r="I355" s="1"/>
      <c r="J355" s="1"/>
      <c r="K355" s="1"/>
      <c r="L355" s="1"/>
      <c r="M355" s="52"/>
      <c r="N355" s="1"/>
      <c r="O355" s="1"/>
      <c r="P355" s="1"/>
      <c r="Q355" s="47" t="s">
        <v>603</v>
      </c>
      <c r="R355" s="46"/>
      <c r="S355" s="46"/>
      <c r="T355" s="48" t="s">
        <v>603</v>
      </c>
      <c r="U355" s="49" t="s">
        <v>603</v>
      </c>
      <c r="V355" s="50"/>
      <c r="W355" s="1"/>
      <c r="X355" s="1"/>
      <c r="Y355" s="1"/>
      <c r="Z355" s="1"/>
      <c r="AA355" s="1"/>
      <c r="AB355" s="1"/>
    </row>
    <row r="356" spans="3:28" hidden="1" x14ac:dyDescent="0.25">
      <c r="C356" s="1">
        <v>601</v>
      </c>
      <c r="D356" s="46"/>
      <c r="E356" s="1"/>
      <c r="F356" s="1"/>
      <c r="G356" s="1"/>
      <c r="H356" s="1"/>
      <c r="I356" s="1"/>
      <c r="J356" s="1"/>
      <c r="K356" s="1"/>
      <c r="L356" s="1"/>
      <c r="M356" s="52"/>
      <c r="N356" s="1"/>
      <c r="O356" s="1"/>
      <c r="P356" s="1"/>
      <c r="Q356" s="47" t="s">
        <v>603</v>
      </c>
      <c r="R356" s="46"/>
      <c r="S356" s="46"/>
      <c r="T356" s="48" t="s">
        <v>603</v>
      </c>
      <c r="U356" s="49" t="s">
        <v>603</v>
      </c>
      <c r="V356" s="50"/>
      <c r="W356" s="1"/>
      <c r="X356" s="1"/>
      <c r="Y356" s="1"/>
      <c r="Z356" s="1"/>
      <c r="AA356" s="1"/>
      <c r="AB356" s="1"/>
    </row>
    <row r="357" spans="3:28" hidden="1" x14ac:dyDescent="0.25">
      <c r="C357" s="1">
        <v>602</v>
      </c>
      <c r="D357" s="46"/>
      <c r="E357" s="1"/>
      <c r="F357" s="1"/>
      <c r="G357" s="1"/>
      <c r="H357" s="1"/>
      <c r="I357" s="1"/>
      <c r="J357" s="1"/>
      <c r="K357" s="1"/>
      <c r="L357" s="1"/>
      <c r="M357" s="52"/>
      <c r="N357" s="1"/>
      <c r="O357" s="1"/>
      <c r="P357" s="1"/>
      <c r="Q357" s="47" t="s">
        <v>603</v>
      </c>
      <c r="R357" s="46"/>
      <c r="S357" s="46"/>
      <c r="T357" s="48" t="s">
        <v>603</v>
      </c>
      <c r="U357" s="49" t="s">
        <v>603</v>
      </c>
      <c r="V357" s="50"/>
      <c r="W357" s="1"/>
      <c r="X357" s="1"/>
      <c r="Y357" s="1"/>
      <c r="Z357" s="1"/>
      <c r="AA357" s="1"/>
      <c r="AB357" s="1"/>
    </row>
    <row r="358" spans="3:28" hidden="1" x14ac:dyDescent="0.25">
      <c r="C358" s="1">
        <v>603</v>
      </c>
      <c r="D358" s="46"/>
      <c r="E358" s="1"/>
      <c r="F358" s="1"/>
      <c r="G358" s="1"/>
      <c r="H358" s="1"/>
      <c r="I358" s="1"/>
      <c r="J358" s="1"/>
      <c r="K358" s="1"/>
      <c r="L358" s="1"/>
      <c r="M358" s="52"/>
      <c r="N358" s="1"/>
      <c r="O358" s="1"/>
      <c r="P358" s="1"/>
      <c r="Q358" s="47" t="s">
        <v>603</v>
      </c>
      <c r="R358" s="46"/>
      <c r="S358" s="46"/>
      <c r="T358" s="48" t="s">
        <v>603</v>
      </c>
      <c r="U358" s="49" t="s">
        <v>603</v>
      </c>
      <c r="V358" s="50"/>
      <c r="W358" s="1"/>
      <c r="X358" s="1"/>
      <c r="Y358" s="1"/>
      <c r="Z358" s="1"/>
      <c r="AA358" s="1"/>
      <c r="AB358" s="1"/>
    </row>
    <row r="359" spans="3:28" hidden="1" x14ac:dyDescent="0.25">
      <c r="C359" s="1">
        <v>604</v>
      </c>
      <c r="D359" s="46"/>
      <c r="E359" s="1"/>
      <c r="F359" s="1"/>
      <c r="G359" s="1"/>
      <c r="H359" s="1"/>
      <c r="I359" s="1"/>
      <c r="J359" s="1"/>
      <c r="K359" s="1"/>
      <c r="L359" s="1"/>
      <c r="M359" s="52"/>
      <c r="N359" s="1"/>
      <c r="O359" s="1"/>
      <c r="P359" s="1"/>
      <c r="Q359" s="47" t="s">
        <v>603</v>
      </c>
      <c r="R359" s="46"/>
      <c r="S359" s="46"/>
      <c r="T359" s="48" t="s">
        <v>603</v>
      </c>
      <c r="U359" s="49" t="s">
        <v>603</v>
      </c>
      <c r="V359" s="50"/>
      <c r="W359" s="1"/>
      <c r="X359" s="1"/>
      <c r="Y359" s="1"/>
      <c r="Z359" s="1"/>
      <c r="AA359" s="1"/>
      <c r="AB359" s="1"/>
    </row>
    <row r="360" spans="3:28" hidden="1" x14ac:dyDescent="0.25">
      <c r="C360" s="1">
        <v>605</v>
      </c>
      <c r="D360" s="46"/>
      <c r="E360" s="1"/>
      <c r="F360" s="1"/>
      <c r="G360" s="1"/>
      <c r="H360" s="1"/>
      <c r="I360" s="1"/>
      <c r="J360" s="1"/>
      <c r="K360" s="1"/>
      <c r="L360" s="1"/>
      <c r="M360" s="52"/>
      <c r="N360" s="1"/>
      <c r="O360" s="1"/>
      <c r="P360" s="1"/>
      <c r="Q360" s="47" t="s">
        <v>603</v>
      </c>
      <c r="R360" s="46"/>
      <c r="S360" s="46"/>
      <c r="T360" s="48" t="s">
        <v>603</v>
      </c>
      <c r="U360" s="49" t="s">
        <v>603</v>
      </c>
      <c r="V360" s="50"/>
      <c r="W360" s="1"/>
      <c r="X360" s="1"/>
      <c r="Y360" s="1"/>
      <c r="Z360" s="1"/>
      <c r="AA360" s="1"/>
      <c r="AB360" s="1"/>
    </row>
    <row r="361" spans="3:28" hidden="1" x14ac:dyDescent="0.25">
      <c r="C361" s="1">
        <v>606</v>
      </c>
      <c r="D361" s="46"/>
      <c r="E361" s="1"/>
      <c r="F361" s="1"/>
      <c r="G361" s="1"/>
      <c r="H361" s="1"/>
      <c r="I361" s="1"/>
      <c r="J361" s="1"/>
      <c r="K361" s="1"/>
      <c r="L361" s="1"/>
      <c r="M361" s="52"/>
      <c r="N361" s="1"/>
      <c r="O361" s="1"/>
      <c r="P361" s="1"/>
      <c r="Q361" s="47" t="s">
        <v>603</v>
      </c>
      <c r="R361" s="46"/>
      <c r="S361" s="46"/>
      <c r="T361" s="48" t="s">
        <v>603</v>
      </c>
      <c r="U361" s="49" t="s">
        <v>603</v>
      </c>
      <c r="V361" s="50"/>
      <c r="W361" s="1"/>
      <c r="X361" s="1"/>
      <c r="Y361" s="1"/>
      <c r="Z361" s="1"/>
      <c r="AA361" s="1"/>
      <c r="AB361" s="1"/>
    </row>
    <row r="362" spans="3:28" hidden="1" x14ac:dyDescent="0.25">
      <c r="C362" s="1">
        <v>607</v>
      </c>
      <c r="D362" s="46"/>
      <c r="E362" s="1"/>
      <c r="F362" s="1"/>
      <c r="G362" s="1"/>
      <c r="H362" s="1"/>
      <c r="I362" s="1"/>
      <c r="J362" s="1"/>
      <c r="K362" s="1"/>
      <c r="L362" s="1"/>
      <c r="M362" s="52"/>
      <c r="N362" s="1"/>
      <c r="O362" s="1"/>
      <c r="P362" s="1"/>
      <c r="Q362" s="47" t="s">
        <v>603</v>
      </c>
      <c r="R362" s="46"/>
      <c r="S362" s="46"/>
      <c r="T362" s="48" t="s">
        <v>603</v>
      </c>
      <c r="U362" s="49" t="s">
        <v>603</v>
      </c>
      <c r="V362" s="50"/>
      <c r="W362" s="1"/>
      <c r="X362" s="1"/>
      <c r="Y362" s="1"/>
      <c r="Z362" s="1"/>
      <c r="AA362" s="1"/>
      <c r="AB362" s="1"/>
    </row>
    <row r="363" spans="3:28" hidden="1" x14ac:dyDescent="0.25">
      <c r="C363" s="1">
        <v>608</v>
      </c>
      <c r="D363" s="46"/>
      <c r="E363" s="1"/>
      <c r="F363" s="1"/>
      <c r="G363" s="1"/>
      <c r="H363" s="1"/>
      <c r="I363" s="1"/>
      <c r="J363" s="1"/>
      <c r="K363" s="1"/>
      <c r="L363" s="1"/>
      <c r="M363" s="52"/>
      <c r="N363" s="1"/>
      <c r="O363" s="1"/>
      <c r="P363" s="1"/>
      <c r="Q363" s="47" t="s">
        <v>603</v>
      </c>
      <c r="R363" s="46"/>
      <c r="S363" s="46"/>
      <c r="T363" s="48" t="s">
        <v>603</v>
      </c>
      <c r="U363" s="49" t="s">
        <v>603</v>
      </c>
      <c r="V363" s="50"/>
      <c r="W363" s="1"/>
      <c r="X363" s="1"/>
      <c r="Y363" s="1"/>
      <c r="Z363" s="1"/>
      <c r="AA363" s="1"/>
      <c r="AB363" s="1"/>
    </row>
    <row r="364" spans="3:28" hidden="1" x14ac:dyDescent="0.25">
      <c r="C364" s="1">
        <v>609</v>
      </c>
      <c r="D364" s="46"/>
      <c r="E364" s="1"/>
      <c r="F364" s="1"/>
      <c r="G364" s="1"/>
      <c r="H364" s="1"/>
      <c r="I364" s="1"/>
      <c r="J364" s="1"/>
      <c r="K364" s="1"/>
      <c r="L364" s="1"/>
      <c r="M364" s="52"/>
      <c r="N364" s="1"/>
      <c r="O364" s="1"/>
      <c r="P364" s="1"/>
      <c r="Q364" s="47" t="s">
        <v>603</v>
      </c>
      <c r="R364" s="46"/>
      <c r="S364" s="46"/>
      <c r="T364" s="48" t="s">
        <v>603</v>
      </c>
      <c r="U364" s="49" t="s">
        <v>603</v>
      </c>
      <c r="V364" s="50"/>
      <c r="W364" s="1"/>
      <c r="X364" s="1"/>
      <c r="Y364" s="1"/>
      <c r="Z364" s="1"/>
      <c r="AA364" s="1"/>
      <c r="AB364" s="1"/>
    </row>
    <row r="365" spans="3:28" hidden="1" x14ac:dyDescent="0.25">
      <c r="C365" s="1">
        <v>610</v>
      </c>
      <c r="D365" s="46"/>
      <c r="E365" s="1"/>
      <c r="F365" s="1"/>
      <c r="G365" s="1"/>
      <c r="H365" s="1"/>
      <c r="I365" s="1"/>
      <c r="J365" s="1"/>
      <c r="K365" s="1"/>
      <c r="L365" s="1"/>
      <c r="M365" s="52"/>
      <c r="N365" s="1"/>
      <c r="O365" s="1"/>
      <c r="P365" s="1"/>
      <c r="Q365" s="47" t="s">
        <v>603</v>
      </c>
      <c r="R365" s="46"/>
      <c r="S365" s="46"/>
      <c r="T365" s="48" t="s">
        <v>603</v>
      </c>
      <c r="U365" s="49" t="s">
        <v>603</v>
      </c>
      <c r="V365" s="50"/>
      <c r="W365" s="1"/>
      <c r="X365" s="1"/>
      <c r="Y365" s="1"/>
      <c r="Z365" s="1"/>
      <c r="AA365" s="1"/>
      <c r="AB365" s="1"/>
    </row>
    <row r="366" spans="3:28" hidden="1" x14ac:dyDescent="0.25">
      <c r="C366" s="1">
        <v>611</v>
      </c>
      <c r="D366" s="46"/>
      <c r="E366" s="1"/>
      <c r="F366" s="1"/>
      <c r="G366" s="1"/>
      <c r="H366" s="1"/>
      <c r="I366" s="1"/>
      <c r="J366" s="1"/>
      <c r="K366" s="1"/>
      <c r="L366" s="1"/>
      <c r="M366" s="52"/>
      <c r="N366" s="1"/>
      <c r="O366" s="1"/>
      <c r="P366" s="1"/>
      <c r="Q366" s="47" t="s">
        <v>603</v>
      </c>
      <c r="R366" s="46"/>
      <c r="S366" s="46"/>
      <c r="T366" s="48" t="s">
        <v>603</v>
      </c>
      <c r="U366" s="49" t="s">
        <v>603</v>
      </c>
      <c r="V366" s="50"/>
      <c r="W366" s="1"/>
      <c r="X366" s="1"/>
      <c r="Y366" s="1"/>
      <c r="Z366" s="1"/>
      <c r="AA366" s="1"/>
      <c r="AB366" s="1"/>
    </row>
    <row r="367" spans="3:28" hidden="1" x14ac:dyDescent="0.25">
      <c r="C367" s="1">
        <v>612</v>
      </c>
      <c r="D367" s="46"/>
      <c r="E367" s="1"/>
      <c r="F367" s="1"/>
      <c r="G367" s="1"/>
      <c r="H367" s="1"/>
      <c r="I367" s="1"/>
      <c r="J367" s="1"/>
      <c r="K367" s="1"/>
      <c r="L367" s="1"/>
      <c r="M367" s="52"/>
      <c r="N367" s="1"/>
      <c r="O367" s="1"/>
      <c r="P367" s="1"/>
      <c r="Q367" s="47" t="s">
        <v>603</v>
      </c>
      <c r="R367" s="46"/>
      <c r="S367" s="46"/>
      <c r="T367" s="48" t="s">
        <v>603</v>
      </c>
      <c r="U367" s="49" t="s">
        <v>603</v>
      </c>
      <c r="V367" s="50"/>
      <c r="W367" s="1"/>
      <c r="X367" s="1"/>
      <c r="Y367" s="1"/>
      <c r="Z367" s="1"/>
      <c r="AA367" s="1"/>
      <c r="AB367" s="1"/>
    </row>
    <row r="368" spans="3:28" hidden="1" x14ac:dyDescent="0.25">
      <c r="C368" s="1">
        <v>613</v>
      </c>
      <c r="D368" s="46"/>
      <c r="E368" s="1"/>
      <c r="F368" s="1"/>
      <c r="G368" s="1"/>
      <c r="H368" s="1"/>
      <c r="I368" s="1"/>
      <c r="J368" s="1"/>
      <c r="K368" s="1"/>
      <c r="L368" s="1"/>
      <c r="M368" s="52"/>
      <c r="N368" s="1"/>
      <c r="O368" s="1"/>
      <c r="P368" s="1"/>
      <c r="Q368" s="47" t="s">
        <v>603</v>
      </c>
      <c r="R368" s="46"/>
      <c r="S368" s="46"/>
      <c r="T368" s="48" t="s">
        <v>603</v>
      </c>
      <c r="U368" s="49" t="s">
        <v>603</v>
      </c>
      <c r="V368" s="50"/>
      <c r="W368" s="1"/>
      <c r="X368" s="1"/>
      <c r="Y368" s="1"/>
      <c r="Z368" s="1"/>
      <c r="AA368" s="1"/>
      <c r="AB368" s="1"/>
    </row>
    <row r="369" spans="3:28" hidden="1" x14ac:dyDescent="0.25">
      <c r="C369" s="1">
        <v>614</v>
      </c>
      <c r="D369" s="46"/>
      <c r="E369" s="1"/>
      <c r="F369" s="1"/>
      <c r="G369" s="1"/>
      <c r="H369" s="1"/>
      <c r="I369" s="1"/>
      <c r="J369" s="1"/>
      <c r="K369" s="1"/>
      <c r="L369" s="1"/>
      <c r="M369" s="52"/>
      <c r="N369" s="1"/>
      <c r="O369" s="1"/>
      <c r="P369" s="1"/>
      <c r="Q369" s="47" t="s">
        <v>603</v>
      </c>
      <c r="R369" s="46"/>
      <c r="S369" s="46"/>
      <c r="T369" s="48" t="s">
        <v>603</v>
      </c>
      <c r="U369" s="49" t="s">
        <v>603</v>
      </c>
      <c r="V369" s="50"/>
      <c r="W369" s="1"/>
      <c r="X369" s="1"/>
      <c r="Y369" s="1"/>
      <c r="Z369" s="1"/>
      <c r="AA369" s="1"/>
      <c r="AB369" s="1"/>
    </row>
    <row r="370" spans="3:28" hidden="1" x14ac:dyDescent="0.25">
      <c r="C370" s="1">
        <v>615</v>
      </c>
      <c r="D370" s="46"/>
      <c r="E370" s="1"/>
      <c r="F370" s="1"/>
      <c r="G370" s="1"/>
      <c r="H370" s="1"/>
      <c r="I370" s="1"/>
      <c r="J370" s="1"/>
      <c r="K370" s="1"/>
      <c r="L370" s="1"/>
      <c r="M370" s="52"/>
      <c r="N370" s="1"/>
      <c r="O370" s="1"/>
      <c r="P370" s="1"/>
      <c r="Q370" s="47" t="s">
        <v>603</v>
      </c>
      <c r="R370" s="46"/>
      <c r="S370" s="46"/>
      <c r="T370" s="48" t="s">
        <v>603</v>
      </c>
      <c r="U370" s="49" t="s">
        <v>603</v>
      </c>
      <c r="V370" s="50"/>
      <c r="W370" s="1"/>
      <c r="X370" s="1"/>
      <c r="Y370" s="1"/>
      <c r="Z370" s="1"/>
      <c r="AA370" s="1"/>
      <c r="AB370" s="1"/>
    </row>
    <row r="371" spans="3:28" hidden="1" x14ac:dyDescent="0.25">
      <c r="C371" s="1">
        <v>616</v>
      </c>
      <c r="D371" s="46"/>
      <c r="E371" s="1"/>
      <c r="F371" s="1"/>
      <c r="G371" s="1"/>
      <c r="H371" s="1"/>
      <c r="I371" s="1"/>
      <c r="J371" s="1"/>
      <c r="K371" s="1"/>
      <c r="L371" s="1"/>
      <c r="M371" s="52"/>
      <c r="N371" s="1"/>
      <c r="O371" s="1"/>
      <c r="P371" s="1"/>
      <c r="Q371" s="47" t="s">
        <v>603</v>
      </c>
      <c r="R371" s="46"/>
      <c r="S371" s="46"/>
      <c r="T371" s="48" t="s">
        <v>603</v>
      </c>
      <c r="U371" s="49" t="s">
        <v>603</v>
      </c>
      <c r="V371" s="50"/>
      <c r="W371" s="1"/>
      <c r="X371" s="1"/>
      <c r="Y371" s="1"/>
      <c r="Z371" s="1"/>
      <c r="AA371" s="1"/>
      <c r="AB371" s="1"/>
    </row>
    <row r="372" spans="3:28" hidden="1" x14ac:dyDescent="0.25">
      <c r="C372" s="1">
        <v>617</v>
      </c>
      <c r="D372" s="46"/>
      <c r="E372" s="1"/>
      <c r="F372" s="1"/>
      <c r="G372" s="1"/>
      <c r="H372" s="1"/>
      <c r="I372" s="1"/>
      <c r="J372" s="1"/>
      <c r="K372" s="1"/>
      <c r="L372" s="1"/>
      <c r="M372" s="52"/>
      <c r="N372" s="1"/>
      <c r="O372" s="1"/>
      <c r="P372" s="1"/>
      <c r="Q372" s="47" t="s">
        <v>603</v>
      </c>
      <c r="R372" s="46"/>
      <c r="S372" s="46"/>
      <c r="T372" s="48" t="s">
        <v>603</v>
      </c>
      <c r="U372" s="49" t="s">
        <v>603</v>
      </c>
      <c r="V372" s="50"/>
      <c r="W372" s="1"/>
      <c r="X372" s="1"/>
      <c r="Y372" s="1"/>
      <c r="Z372" s="1"/>
      <c r="AA372" s="1"/>
      <c r="AB372" s="1"/>
    </row>
    <row r="373" spans="3:28" hidden="1" x14ac:dyDescent="0.25">
      <c r="C373" s="1">
        <v>618</v>
      </c>
      <c r="D373" s="46"/>
      <c r="E373" s="1"/>
      <c r="F373" s="1"/>
      <c r="G373" s="1"/>
      <c r="H373" s="1"/>
      <c r="I373" s="1"/>
      <c r="J373" s="1"/>
      <c r="K373" s="1"/>
      <c r="L373" s="1"/>
      <c r="M373" s="52"/>
      <c r="N373" s="1"/>
      <c r="O373" s="1"/>
      <c r="P373" s="1"/>
      <c r="Q373" s="47" t="s">
        <v>603</v>
      </c>
      <c r="R373" s="46"/>
      <c r="S373" s="46"/>
      <c r="T373" s="48" t="s">
        <v>603</v>
      </c>
      <c r="U373" s="49" t="s">
        <v>603</v>
      </c>
      <c r="V373" s="50"/>
      <c r="W373" s="1"/>
      <c r="X373" s="1"/>
      <c r="Y373" s="1"/>
      <c r="Z373" s="1"/>
      <c r="AA373" s="1"/>
      <c r="AB373" s="1"/>
    </row>
    <row r="374" spans="3:28" hidden="1" x14ac:dyDescent="0.25">
      <c r="C374" s="1">
        <v>619</v>
      </c>
      <c r="D374" s="46"/>
      <c r="E374" s="1"/>
      <c r="F374" s="1"/>
      <c r="G374" s="1"/>
      <c r="H374" s="1"/>
      <c r="I374" s="1"/>
      <c r="J374" s="1"/>
      <c r="K374" s="1"/>
      <c r="L374" s="1"/>
      <c r="M374" s="52"/>
      <c r="N374" s="1"/>
      <c r="O374" s="1"/>
      <c r="P374" s="1"/>
      <c r="Q374" s="47" t="s">
        <v>603</v>
      </c>
      <c r="R374" s="46"/>
      <c r="S374" s="46"/>
      <c r="T374" s="48" t="s">
        <v>603</v>
      </c>
      <c r="U374" s="49" t="s">
        <v>603</v>
      </c>
      <c r="V374" s="50"/>
      <c r="W374" s="1"/>
      <c r="X374" s="1"/>
      <c r="Y374" s="1"/>
      <c r="Z374" s="1"/>
      <c r="AA374" s="1"/>
      <c r="AB374" s="1"/>
    </row>
    <row r="375" spans="3:28" hidden="1" x14ac:dyDescent="0.25">
      <c r="C375" s="1">
        <v>620</v>
      </c>
      <c r="D375" s="46"/>
      <c r="E375" s="1"/>
      <c r="F375" s="1"/>
      <c r="G375" s="1"/>
      <c r="H375" s="1"/>
      <c r="I375" s="1"/>
      <c r="J375" s="1"/>
      <c r="K375" s="1"/>
      <c r="L375" s="1"/>
      <c r="M375" s="52"/>
      <c r="N375" s="1"/>
      <c r="O375" s="1"/>
      <c r="P375" s="1"/>
      <c r="Q375" s="47" t="s">
        <v>603</v>
      </c>
      <c r="R375" s="46"/>
      <c r="S375" s="46"/>
      <c r="T375" s="48" t="s">
        <v>603</v>
      </c>
      <c r="U375" s="49" t="s">
        <v>603</v>
      </c>
      <c r="V375" s="50"/>
      <c r="W375" s="1"/>
      <c r="X375" s="1"/>
      <c r="Y375" s="1"/>
      <c r="Z375" s="1"/>
      <c r="AA375" s="1"/>
      <c r="AB375" s="1"/>
    </row>
    <row r="376" spans="3:28" hidden="1" x14ac:dyDescent="0.25">
      <c r="C376" s="1">
        <v>621</v>
      </c>
      <c r="D376" s="46"/>
      <c r="E376" s="1"/>
      <c r="F376" s="1"/>
      <c r="G376" s="1"/>
      <c r="H376" s="1"/>
      <c r="I376" s="1"/>
      <c r="J376" s="1"/>
      <c r="K376" s="1"/>
      <c r="L376" s="1"/>
      <c r="M376" s="52"/>
      <c r="N376" s="1"/>
      <c r="O376" s="1"/>
      <c r="P376" s="1"/>
      <c r="Q376" s="47" t="s">
        <v>603</v>
      </c>
      <c r="R376" s="46"/>
      <c r="S376" s="46"/>
      <c r="T376" s="48" t="s">
        <v>603</v>
      </c>
      <c r="U376" s="49" t="s">
        <v>603</v>
      </c>
      <c r="V376" s="50"/>
      <c r="W376" s="1"/>
      <c r="X376" s="1"/>
      <c r="Y376" s="1"/>
      <c r="Z376" s="1"/>
      <c r="AA376" s="1"/>
      <c r="AB376" s="1"/>
    </row>
    <row r="377" spans="3:28" hidden="1" x14ac:dyDescent="0.25">
      <c r="C377" s="1">
        <v>622</v>
      </c>
      <c r="D377" s="46"/>
      <c r="E377" s="1"/>
      <c r="F377" s="1"/>
      <c r="G377" s="1"/>
      <c r="H377" s="1"/>
      <c r="I377" s="1"/>
      <c r="J377" s="1"/>
      <c r="K377" s="1"/>
      <c r="L377" s="1"/>
      <c r="M377" s="52"/>
      <c r="N377" s="1"/>
      <c r="O377" s="1"/>
      <c r="P377" s="1"/>
      <c r="Q377" s="47" t="s">
        <v>603</v>
      </c>
      <c r="R377" s="46"/>
      <c r="S377" s="46"/>
      <c r="T377" s="48" t="s">
        <v>603</v>
      </c>
      <c r="U377" s="49" t="s">
        <v>603</v>
      </c>
      <c r="V377" s="50"/>
      <c r="W377" s="1"/>
      <c r="X377" s="1"/>
      <c r="Y377" s="1"/>
      <c r="Z377" s="1"/>
      <c r="AA377" s="1"/>
      <c r="AB377" s="1"/>
    </row>
    <row r="378" spans="3:28" hidden="1" x14ac:dyDescent="0.25">
      <c r="C378" s="1">
        <v>623</v>
      </c>
      <c r="D378" s="46"/>
      <c r="E378" s="1"/>
      <c r="F378" s="1"/>
      <c r="G378" s="1"/>
      <c r="H378" s="1"/>
      <c r="I378" s="1"/>
      <c r="J378" s="1"/>
      <c r="K378" s="1"/>
      <c r="L378" s="1"/>
      <c r="M378" s="52"/>
      <c r="N378" s="1"/>
      <c r="O378" s="1"/>
      <c r="P378" s="1"/>
      <c r="Q378" s="47" t="s">
        <v>603</v>
      </c>
      <c r="R378" s="46"/>
      <c r="S378" s="46"/>
      <c r="T378" s="48" t="s">
        <v>603</v>
      </c>
      <c r="U378" s="49" t="s">
        <v>603</v>
      </c>
      <c r="V378" s="50"/>
      <c r="W378" s="1"/>
      <c r="X378" s="1"/>
      <c r="Y378" s="1"/>
      <c r="Z378" s="1"/>
      <c r="AA378" s="1"/>
      <c r="AB378" s="1"/>
    </row>
    <row r="379" spans="3:28" hidden="1" x14ac:dyDescent="0.25">
      <c r="C379" s="1">
        <v>624</v>
      </c>
      <c r="D379" s="46"/>
      <c r="E379" s="1"/>
      <c r="F379" s="1"/>
      <c r="G379" s="1"/>
      <c r="H379" s="1"/>
      <c r="I379" s="1"/>
      <c r="J379" s="1"/>
      <c r="K379" s="1"/>
      <c r="L379" s="1"/>
      <c r="M379" s="52"/>
      <c r="N379" s="1"/>
      <c r="O379" s="1"/>
      <c r="P379" s="1"/>
      <c r="Q379" s="47" t="s">
        <v>603</v>
      </c>
      <c r="R379" s="46"/>
      <c r="S379" s="46"/>
      <c r="T379" s="48" t="s">
        <v>603</v>
      </c>
      <c r="U379" s="49" t="s">
        <v>603</v>
      </c>
      <c r="V379" s="50"/>
      <c r="W379" s="1"/>
      <c r="X379" s="1"/>
      <c r="Y379" s="1"/>
      <c r="Z379" s="1"/>
      <c r="AA379" s="1"/>
      <c r="AB379" s="1"/>
    </row>
    <row r="380" spans="3:28" hidden="1" x14ac:dyDescent="0.25">
      <c r="C380" s="1">
        <v>625</v>
      </c>
      <c r="D380" s="46"/>
      <c r="E380" s="1"/>
      <c r="F380" s="1"/>
      <c r="G380" s="1"/>
      <c r="H380" s="1"/>
      <c r="I380" s="1"/>
      <c r="J380" s="1"/>
      <c r="K380" s="1"/>
      <c r="L380" s="1"/>
      <c r="M380" s="52"/>
      <c r="N380" s="1"/>
      <c r="O380" s="1"/>
      <c r="P380" s="1"/>
      <c r="Q380" s="47" t="s">
        <v>603</v>
      </c>
      <c r="R380" s="46"/>
      <c r="S380" s="46"/>
      <c r="T380" s="48" t="s">
        <v>603</v>
      </c>
      <c r="U380" s="49" t="s">
        <v>603</v>
      </c>
      <c r="V380" s="50"/>
      <c r="W380" s="1"/>
      <c r="X380" s="1"/>
      <c r="Y380" s="1"/>
      <c r="Z380" s="1"/>
      <c r="AA380" s="1"/>
      <c r="AB380" s="1"/>
    </row>
    <row r="381" spans="3:28" hidden="1" x14ac:dyDescent="0.25">
      <c r="C381" s="1">
        <v>626</v>
      </c>
      <c r="D381" s="46"/>
      <c r="E381" s="1"/>
      <c r="F381" s="1"/>
      <c r="G381" s="1"/>
      <c r="H381" s="1"/>
      <c r="I381" s="1"/>
      <c r="J381" s="1"/>
      <c r="K381" s="1"/>
      <c r="L381" s="1"/>
      <c r="M381" s="52"/>
      <c r="N381" s="1"/>
      <c r="O381" s="1"/>
      <c r="P381" s="1"/>
      <c r="Q381" s="47" t="s">
        <v>603</v>
      </c>
      <c r="R381" s="46"/>
      <c r="S381" s="46"/>
      <c r="T381" s="48" t="s">
        <v>603</v>
      </c>
      <c r="U381" s="49" t="s">
        <v>603</v>
      </c>
      <c r="V381" s="50"/>
      <c r="W381" s="1"/>
      <c r="X381" s="1"/>
      <c r="Y381" s="1"/>
      <c r="Z381" s="1"/>
      <c r="AA381" s="1"/>
      <c r="AB381" s="1"/>
    </row>
    <row r="382" spans="3:28" hidden="1" x14ac:dyDescent="0.25">
      <c r="C382" s="1">
        <v>627</v>
      </c>
      <c r="D382" s="46"/>
      <c r="E382" s="1"/>
      <c r="F382" s="1"/>
      <c r="G382" s="1"/>
      <c r="H382" s="1"/>
      <c r="I382" s="1"/>
      <c r="J382" s="1"/>
      <c r="K382" s="1"/>
      <c r="L382" s="1"/>
      <c r="M382" s="52"/>
      <c r="N382" s="1"/>
      <c r="O382" s="1"/>
      <c r="P382" s="1"/>
      <c r="Q382" s="47" t="s">
        <v>603</v>
      </c>
      <c r="R382" s="46"/>
      <c r="S382" s="46"/>
      <c r="T382" s="48" t="s">
        <v>603</v>
      </c>
      <c r="U382" s="49" t="s">
        <v>603</v>
      </c>
      <c r="V382" s="50"/>
      <c r="W382" s="1"/>
      <c r="X382" s="1"/>
      <c r="Y382" s="1"/>
      <c r="Z382" s="1"/>
      <c r="AA382" s="1"/>
      <c r="AB382" s="1"/>
    </row>
    <row r="383" spans="3:28" hidden="1" x14ac:dyDescent="0.25">
      <c r="C383" s="1">
        <v>628</v>
      </c>
      <c r="D383" s="46"/>
      <c r="E383" s="1"/>
      <c r="F383" s="1"/>
      <c r="G383" s="1"/>
      <c r="H383" s="1"/>
      <c r="I383" s="1"/>
      <c r="J383" s="1"/>
      <c r="K383" s="1"/>
      <c r="L383" s="1"/>
      <c r="M383" s="52"/>
      <c r="N383" s="1"/>
      <c r="O383" s="1"/>
      <c r="P383" s="1"/>
      <c r="Q383" s="47" t="s">
        <v>603</v>
      </c>
      <c r="R383" s="46"/>
      <c r="S383" s="46"/>
      <c r="T383" s="48" t="s">
        <v>603</v>
      </c>
      <c r="U383" s="49" t="s">
        <v>603</v>
      </c>
      <c r="V383" s="50"/>
      <c r="W383" s="1"/>
      <c r="X383" s="1"/>
      <c r="Y383" s="1"/>
      <c r="Z383" s="1"/>
      <c r="AA383" s="1"/>
      <c r="AB383" s="1"/>
    </row>
    <row r="384" spans="3:28" hidden="1" x14ac:dyDescent="0.25">
      <c r="C384" s="1">
        <v>629</v>
      </c>
      <c r="D384" s="46"/>
      <c r="E384" s="1"/>
      <c r="F384" s="1"/>
      <c r="G384" s="1"/>
      <c r="H384" s="1"/>
      <c r="I384" s="1"/>
      <c r="J384" s="1"/>
      <c r="K384" s="1"/>
      <c r="L384" s="1"/>
      <c r="M384" s="52"/>
      <c r="N384" s="1"/>
      <c r="O384" s="1"/>
      <c r="P384" s="1"/>
      <c r="Q384" s="47" t="s">
        <v>603</v>
      </c>
      <c r="R384" s="46"/>
      <c r="S384" s="46"/>
      <c r="T384" s="48" t="s">
        <v>603</v>
      </c>
      <c r="U384" s="49" t="s">
        <v>603</v>
      </c>
      <c r="V384" s="50"/>
      <c r="W384" s="1"/>
      <c r="X384" s="1"/>
      <c r="Y384" s="1"/>
      <c r="Z384" s="1"/>
      <c r="AA384" s="1"/>
      <c r="AB384" s="1"/>
    </row>
    <row r="385" spans="3:28" hidden="1" x14ac:dyDescent="0.25">
      <c r="C385" s="1">
        <v>630</v>
      </c>
      <c r="D385" s="46"/>
      <c r="E385" s="1"/>
      <c r="F385" s="1"/>
      <c r="G385" s="1"/>
      <c r="H385" s="1"/>
      <c r="I385" s="1"/>
      <c r="J385" s="1"/>
      <c r="K385" s="1"/>
      <c r="L385" s="1"/>
      <c r="M385" s="52"/>
      <c r="N385" s="1"/>
      <c r="O385" s="1"/>
      <c r="P385" s="1"/>
      <c r="Q385" s="47" t="s">
        <v>603</v>
      </c>
      <c r="R385" s="46"/>
      <c r="S385" s="46"/>
      <c r="T385" s="48" t="s">
        <v>603</v>
      </c>
      <c r="U385" s="49" t="s">
        <v>603</v>
      </c>
      <c r="V385" s="50"/>
      <c r="W385" s="1"/>
      <c r="X385" s="1"/>
      <c r="Y385" s="1"/>
      <c r="Z385" s="1"/>
      <c r="AA385" s="1"/>
      <c r="AB385" s="1"/>
    </row>
    <row r="386" spans="3:28" hidden="1" x14ac:dyDescent="0.25">
      <c r="C386" s="1">
        <v>631</v>
      </c>
      <c r="D386" s="46"/>
      <c r="E386" s="1"/>
      <c r="F386" s="1"/>
      <c r="G386" s="1"/>
      <c r="H386" s="1"/>
      <c r="I386" s="1"/>
      <c r="J386" s="1"/>
      <c r="K386" s="1"/>
      <c r="L386" s="1"/>
      <c r="M386" s="52"/>
      <c r="N386" s="1"/>
      <c r="O386" s="1"/>
      <c r="P386" s="1"/>
      <c r="Q386" s="47" t="s">
        <v>603</v>
      </c>
      <c r="R386" s="46"/>
      <c r="S386" s="46"/>
      <c r="T386" s="48" t="s">
        <v>603</v>
      </c>
      <c r="U386" s="49" t="s">
        <v>603</v>
      </c>
      <c r="V386" s="50"/>
      <c r="W386" s="1"/>
      <c r="X386" s="1"/>
      <c r="Y386" s="1"/>
      <c r="Z386" s="1"/>
      <c r="AA386" s="1"/>
      <c r="AB386" s="1"/>
    </row>
    <row r="387" spans="3:28" hidden="1" x14ac:dyDescent="0.25">
      <c r="C387" s="1">
        <v>632</v>
      </c>
      <c r="D387" s="46"/>
      <c r="E387" s="1"/>
      <c r="F387" s="1"/>
      <c r="G387" s="1"/>
      <c r="H387" s="1"/>
      <c r="I387" s="1"/>
      <c r="J387" s="1"/>
      <c r="K387" s="1"/>
      <c r="L387" s="1"/>
      <c r="M387" s="52"/>
      <c r="N387" s="1"/>
      <c r="O387" s="1"/>
      <c r="P387" s="1"/>
      <c r="Q387" s="47" t="s">
        <v>603</v>
      </c>
      <c r="R387" s="46"/>
      <c r="S387" s="46"/>
      <c r="T387" s="48" t="s">
        <v>603</v>
      </c>
      <c r="U387" s="49" t="s">
        <v>603</v>
      </c>
      <c r="V387" s="50"/>
      <c r="W387" s="1"/>
      <c r="X387" s="1"/>
      <c r="Y387" s="1"/>
      <c r="Z387" s="1"/>
      <c r="AA387" s="1"/>
      <c r="AB387" s="1"/>
    </row>
    <row r="388" spans="3:28" hidden="1" x14ac:dyDescent="0.25">
      <c r="C388" s="1">
        <v>633</v>
      </c>
      <c r="D388" s="46"/>
      <c r="E388" s="1"/>
      <c r="F388" s="1"/>
      <c r="G388" s="1"/>
      <c r="H388" s="1"/>
      <c r="I388" s="1"/>
      <c r="J388" s="1"/>
      <c r="K388" s="1"/>
      <c r="L388" s="1"/>
      <c r="M388" s="52"/>
      <c r="N388" s="1"/>
      <c r="O388" s="1"/>
      <c r="P388" s="1"/>
      <c r="Q388" s="47" t="s">
        <v>603</v>
      </c>
      <c r="R388" s="46"/>
      <c r="S388" s="46"/>
      <c r="T388" s="48" t="s">
        <v>603</v>
      </c>
      <c r="U388" s="49" t="s">
        <v>603</v>
      </c>
      <c r="V388" s="50"/>
      <c r="W388" s="1"/>
      <c r="X388" s="1"/>
      <c r="Y388" s="1"/>
      <c r="Z388" s="1"/>
      <c r="AA388" s="1"/>
      <c r="AB388" s="1"/>
    </row>
    <row r="389" spans="3:28" hidden="1" x14ac:dyDescent="0.25">
      <c r="C389" s="1">
        <v>634</v>
      </c>
      <c r="D389" s="46"/>
      <c r="E389" s="1"/>
      <c r="F389" s="1"/>
      <c r="G389" s="1"/>
      <c r="H389" s="1"/>
      <c r="I389" s="1"/>
      <c r="J389" s="1"/>
      <c r="K389" s="1"/>
      <c r="L389" s="1"/>
      <c r="M389" s="52"/>
      <c r="N389" s="1"/>
      <c r="O389" s="1"/>
      <c r="P389" s="1"/>
      <c r="Q389" s="47" t="s">
        <v>603</v>
      </c>
      <c r="R389" s="46"/>
      <c r="S389" s="46"/>
      <c r="T389" s="48" t="s">
        <v>603</v>
      </c>
      <c r="U389" s="49" t="s">
        <v>603</v>
      </c>
      <c r="V389" s="50"/>
      <c r="W389" s="1"/>
      <c r="X389" s="1"/>
      <c r="Y389" s="1"/>
      <c r="Z389" s="1"/>
      <c r="AA389" s="1"/>
      <c r="AB389" s="1"/>
    </row>
    <row r="390" spans="3:28" hidden="1" x14ac:dyDescent="0.25">
      <c r="C390" s="1">
        <v>635</v>
      </c>
      <c r="D390" s="46"/>
      <c r="E390" s="1"/>
      <c r="F390" s="1"/>
      <c r="G390" s="1"/>
      <c r="H390" s="1"/>
      <c r="I390" s="1"/>
      <c r="J390" s="1"/>
      <c r="K390" s="1"/>
      <c r="L390" s="1"/>
      <c r="M390" s="52"/>
      <c r="N390" s="1"/>
      <c r="O390" s="1"/>
      <c r="P390" s="1"/>
      <c r="Q390" s="47" t="s">
        <v>603</v>
      </c>
      <c r="R390" s="46"/>
      <c r="S390" s="46"/>
      <c r="T390" s="48" t="s">
        <v>603</v>
      </c>
      <c r="U390" s="49" t="s">
        <v>603</v>
      </c>
      <c r="V390" s="50"/>
      <c r="W390" s="1"/>
      <c r="X390" s="1"/>
      <c r="Y390" s="1"/>
      <c r="Z390" s="1"/>
      <c r="AA390" s="1"/>
      <c r="AB390" s="1"/>
    </row>
    <row r="391" spans="3:28" hidden="1" x14ac:dyDescent="0.25">
      <c r="C391" s="1">
        <v>636</v>
      </c>
      <c r="D391" s="46"/>
      <c r="E391" s="1"/>
      <c r="F391" s="1"/>
      <c r="G391" s="1"/>
      <c r="H391" s="1"/>
      <c r="I391" s="1"/>
      <c r="J391" s="1"/>
      <c r="K391" s="1"/>
      <c r="L391" s="1"/>
      <c r="M391" s="52"/>
      <c r="N391" s="1"/>
      <c r="O391" s="1"/>
      <c r="P391" s="1"/>
      <c r="Q391" s="47" t="s">
        <v>603</v>
      </c>
      <c r="R391" s="46"/>
      <c r="S391" s="46"/>
      <c r="T391" s="48" t="s">
        <v>603</v>
      </c>
      <c r="U391" s="49" t="s">
        <v>603</v>
      </c>
      <c r="V391" s="50"/>
      <c r="W391" s="1"/>
      <c r="X391" s="1"/>
      <c r="Y391" s="1"/>
      <c r="Z391" s="1"/>
      <c r="AA391" s="1"/>
      <c r="AB391" s="1"/>
    </row>
    <row r="392" spans="3:28" hidden="1" x14ac:dyDescent="0.25">
      <c r="C392" s="1">
        <v>637</v>
      </c>
      <c r="D392" s="46"/>
      <c r="E392" s="1"/>
      <c r="F392" s="1"/>
      <c r="G392" s="1"/>
      <c r="H392" s="1"/>
      <c r="I392" s="1"/>
      <c r="J392" s="1"/>
      <c r="K392" s="1"/>
      <c r="L392" s="1"/>
      <c r="M392" s="52"/>
      <c r="N392" s="1"/>
      <c r="O392" s="1"/>
      <c r="P392" s="1"/>
      <c r="Q392" s="47" t="s">
        <v>603</v>
      </c>
      <c r="R392" s="46"/>
      <c r="S392" s="46"/>
      <c r="T392" s="48" t="s">
        <v>603</v>
      </c>
      <c r="U392" s="49" t="s">
        <v>603</v>
      </c>
      <c r="V392" s="50"/>
      <c r="W392" s="1"/>
      <c r="X392" s="1"/>
      <c r="Y392" s="1"/>
      <c r="Z392" s="1"/>
      <c r="AA392" s="1"/>
      <c r="AB392" s="1"/>
    </row>
    <row r="393" spans="3:28" hidden="1" x14ac:dyDescent="0.25">
      <c r="C393" s="1">
        <v>638</v>
      </c>
      <c r="D393" s="46"/>
      <c r="E393" s="1"/>
      <c r="F393" s="1"/>
      <c r="G393" s="1"/>
      <c r="H393" s="1"/>
      <c r="I393" s="1"/>
      <c r="J393" s="1"/>
      <c r="K393" s="1"/>
      <c r="L393" s="1"/>
      <c r="M393" s="52"/>
      <c r="N393" s="1"/>
      <c r="O393" s="1"/>
      <c r="P393" s="1"/>
      <c r="Q393" s="47" t="s">
        <v>603</v>
      </c>
      <c r="R393" s="46"/>
      <c r="S393" s="46"/>
      <c r="T393" s="48" t="s">
        <v>603</v>
      </c>
      <c r="U393" s="49" t="s">
        <v>603</v>
      </c>
      <c r="V393" s="50"/>
      <c r="W393" s="1"/>
      <c r="X393" s="1"/>
      <c r="Y393" s="1"/>
      <c r="Z393" s="1"/>
      <c r="AA393" s="1"/>
      <c r="AB393" s="1"/>
    </row>
    <row r="394" spans="3:28" hidden="1" x14ac:dyDescent="0.25">
      <c r="C394" s="1">
        <v>639</v>
      </c>
      <c r="D394" s="46"/>
      <c r="E394" s="1"/>
      <c r="F394" s="1"/>
      <c r="G394" s="1"/>
      <c r="H394" s="1"/>
      <c r="I394" s="1"/>
      <c r="J394" s="1"/>
      <c r="K394" s="1"/>
      <c r="L394" s="1"/>
      <c r="M394" s="52"/>
      <c r="N394" s="1"/>
      <c r="O394" s="1"/>
      <c r="P394" s="1"/>
      <c r="Q394" s="47" t="s">
        <v>603</v>
      </c>
      <c r="R394" s="46"/>
      <c r="S394" s="46"/>
      <c r="T394" s="48" t="s">
        <v>603</v>
      </c>
      <c r="U394" s="49" t="s">
        <v>603</v>
      </c>
      <c r="V394" s="50"/>
      <c r="W394" s="1"/>
      <c r="X394" s="1"/>
      <c r="Y394" s="1"/>
      <c r="Z394" s="1"/>
      <c r="AA394" s="1"/>
      <c r="AB394" s="1"/>
    </row>
    <row r="395" spans="3:28" hidden="1" x14ac:dyDescent="0.25">
      <c r="C395" s="1">
        <v>640</v>
      </c>
      <c r="D395" s="46"/>
      <c r="E395" s="1"/>
      <c r="F395" s="1"/>
      <c r="G395" s="1"/>
      <c r="H395" s="1"/>
      <c r="I395" s="1"/>
      <c r="J395" s="1"/>
      <c r="K395" s="1"/>
      <c r="L395" s="1"/>
      <c r="M395" s="52"/>
      <c r="N395" s="1"/>
      <c r="O395" s="1"/>
      <c r="P395" s="1"/>
      <c r="Q395" s="47" t="s">
        <v>603</v>
      </c>
      <c r="R395" s="46"/>
      <c r="S395" s="46"/>
      <c r="T395" s="48" t="s">
        <v>603</v>
      </c>
      <c r="U395" s="49" t="s">
        <v>603</v>
      </c>
      <c r="V395" s="50"/>
      <c r="W395" s="1"/>
      <c r="X395" s="1"/>
      <c r="Y395" s="1"/>
      <c r="Z395" s="1"/>
      <c r="AA395" s="1"/>
      <c r="AB395" s="1"/>
    </row>
    <row r="396" spans="3:28" hidden="1" x14ac:dyDescent="0.25">
      <c r="C396" s="1">
        <v>641</v>
      </c>
      <c r="D396" s="46"/>
      <c r="E396" s="1"/>
      <c r="F396" s="1"/>
      <c r="G396" s="1"/>
      <c r="H396" s="1"/>
      <c r="I396" s="1"/>
      <c r="J396" s="1"/>
      <c r="K396" s="1"/>
      <c r="L396" s="1"/>
      <c r="M396" s="52"/>
      <c r="N396" s="1"/>
      <c r="O396" s="1"/>
      <c r="P396" s="1"/>
      <c r="Q396" s="47" t="s">
        <v>603</v>
      </c>
      <c r="R396" s="46"/>
      <c r="S396" s="46"/>
      <c r="T396" s="48" t="s">
        <v>603</v>
      </c>
      <c r="U396" s="49" t="s">
        <v>603</v>
      </c>
      <c r="V396" s="50"/>
      <c r="W396" s="1"/>
      <c r="X396" s="1"/>
      <c r="Y396" s="1"/>
      <c r="Z396" s="1"/>
      <c r="AA396" s="1"/>
      <c r="AB396" s="1"/>
    </row>
    <row r="397" spans="3:28" hidden="1" x14ac:dyDescent="0.25">
      <c r="C397" s="1">
        <v>642</v>
      </c>
      <c r="D397" s="46"/>
      <c r="E397" s="1"/>
      <c r="F397" s="1"/>
      <c r="G397" s="1"/>
      <c r="H397" s="1"/>
      <c r="I397" s="1"/>
      <c r="J397" s="1"/>
      <c r="K397" s="1"/>
      <c r="L397" s="1"/>
      <c r="M397" s="52"/>
      <c r="N397" s="1"/>
      <c r="O397" s="1"/>
      <c r="P397" s="1"/>
      <c r="Q397" s="47" t="s">
        <v>603</v>
      </c>
      <c r="R397" s="46"/>
      <c r="S397" s="46"/>
      <c r="T397" s="48" t="s">
        <v>603</v>
      </c>
      <c r="U397" s="49" t="s">
        <v>603</v>
      </c>
      <c r="V397" s="50"/>
      <c r="W397" s="1"/>
      <c r="X397" s="1"/>
      <c r="Y397" s="1"/>
      <c r="Z397" s="1"/>
      <c r="AA397" s="1"/>
      <c r="AB397" s="1"/>
    </row>
    <row r="398" spans="3:28" hidden="1" x14ac:dyDescent="0.25">
      <c r="C398" s="1">
        <v>643</v>
      </c>
      <c r="D398" s="46"/>
      <c r="E398" s="1"/>
      <c r="F398" s="1"/>
      <c r="G398" s="1"/>
      <c r="H398" s="1"/>
      <c r="I398" s="1"/>
      <c r="J398" s="1"/>
      <c r="K398" s="1"/>
      <c r="L398" s="1"/>
      <c r="M398" s="52"/>
      <c r="N398" s="1"/>
      <c r="O398" s="1"/>
      <c r="P398" s="1"/>
      <c r="Q398" s="47" t="s">
        <v>603</v>
      </c>
      <c r="R398" s="46"/>
      <c r="S398" s="46"/>
      <c r="T398" s="48" t="s">
        <v>603</v>
      </c>
      <c r="U398" s="49" t="s">
        <v>603</v>
      </c>
      <c r="V398" s="50"/>
      <c r="W398" s="1"/>
      <c r="X398" s="1"/>
      <c r="Y398" s="1"/>
      <c r="Z398" s="1"/>
      <c r="AA398" s="1"/>
      <c r="AB398" s="1"/>
    </row>
    <row r="399" spans="3:28" hidden="1" x14ac:dyDescent="0.25">
      <c r="C399" s="1">
        <v>644</v>
      </c>
      <c r="D399" s="46"/>
      <c r="E399" s="1"/>
      <c r="F399" s="1"/>
      <c r="G399" s="1"/>
      <c r="H399" s="1"/>
      <c r="I399" s="1"/>
      <c r="J399" s="1"/>
      <c r="K399" s="1"/>
      <c r="L399" s="1"/>
      <c r="M399" s="52"/>
      <c r="N399" s="1"/>
      <c r="O399" s="1"/>
      <c r="P399" s="1"/>
      <c r="Q399" s="47" t="s">
        <v>603</v>
      </c>
      <c r="R399" s="46"/>
      <c r="S399" s="46"/>
      <c r="T399" s="48" t="s">
        <v>603</v>
      </c>
      <c r="U399" s="49" t="s">
        <v>603</v>
      </c>
      <c r="V399" s="50"/>
      <c r="W399" s="1"/>
      <c r="X399" s="1"/>
      <c r="Y399" s="1"/>
      <c r="Z399" s="1"/>
      <c r="AA399" s="1"/>
      <c r="AB399" s="1"/>
    </row>
    <row r="400" spans="3:28" hidden="1" x14ac:dyDescent="0.25">
      <c r="C400" s="1">
        <v>645</v>
      </c>
      <c r="D400" s="46"/>
      <c r="E400" s="1"/>
      <c r="F400" s="1"/>
      <c r="G400" s="1"/>
      <c r="H400" s="1"/>
      <c r="I400" s="1"/>
      <c r="J400" s="1"/>
      <c r="K400" s="1"/>
      <c r="L400" s="1"/>
      <c r="M400" s="52"/>
      <c r="N400" s="1"/>
      <c r="O400" s="1"/>
      <c r="P400" s="1"/>
      <c r="Q400" s="47" t="s">
        <v>603</v>
      </c>
      <c r="R400" s="46"/>
      <c r="S400" s="46"/>
      <c r="T400" s="48" t="s">
        <v>603</v>
      </c>
      <c r="U400" s="49" t="s">
        <v>603</v>
      </c>
      <c r="V400" s="50"/>
      <c r="W400" s="1"/>
      <c r="X400" s="1"/>
      <c r="Y400" s="1"/>
      <c r="Z400" s="1"/>
      <c r="AA400" s="1"/>
      <c r="AB400" s="1"/>
    </row>
    <row r="401" spans="3:28" hidden="1" x14ac:dyDescent="0.25">
      <c r="C401" s="1">
        <v>646</v>
      </c>
      <c r="D401" s="46"/>
      <c r="E401" s="1"/>
      <c r="F401" s="1"/>
      <c r="G401" s="1"/>
      <c r="H401" s="1"/>
      <c r="I401" s="1"/>
      <c r="J401" s="1"/>
      <c r="K401" s="1"/>
      <c r="L401" s="1"/>
      <c r="M401" s="52"/>
      <c r="N401" s="1"/>
      <c r="O401" s="1"/>
      <c r="P401" s="1"/>
      <c r="Q401" s="47" t="s">
        <v>603</v>
      </c>
      <c r="R401" s="46"/>
      <c r="S401" s="46"/>
      <c r="T401" s="48" t="s">
        <v>603</v>
      </c>
      <c r="U401" s="49" t="s">
        <v>603</v>
      </c>
      <c r="V401" s="50"/>
      <c r="W401" s="1"/>
      <c r="X401" s="1"/>
      <c r="Y401" s="1"/>
      <c r="Z401" s="1"/>
      <c r="AA401" s="1"/>
      <c r="AB401" s="1"/>
    </row>
    <row r="402" spans="3:28" hidden="1" x14ac:dyDescent="0.25">
      <c r="C402" s="1">
        <v>647</v>
      </c>
      <c r="D402" s="46"/>
      <c r="E402" s="1"/>
      <c r="F402" s="1"/>
      <c r="G402" s="1"/>
      <c r="H402" s="1"/>
      <c r="I402" s="1"/>
      <c r="J402" s="1"/>
      <c r="K402" s="1"/>
      <c r="L402" s="1"/>
      <c r="M402" s="52"/>
      <c r="N402" s="1"/>
      <c r="O402" s="1"/>
      <c r="P402" s="1"/>
      <c r="Q402" s="47" t="s">
        <v>603</v>
      </c>
      <c r="R402" s="46"/>
      <c r="S402" s="46"/>
      <c r="T402" s="48" t="s">
        <v>603</v>
      </c>
      <c r="U402" s="49" t="s">
        <v>603</v>
      </c>
      <c r="V402" s="50"/>
      <c r="W402" s="1"/>
      <c r="X402" s="1"/>
      <c r="Y402" s="1"/>
      <c r="Z402" s="1"/>
      <c r="AA402" s="1"/>
      <c r="AB402" s="1"/>
    </row>
    <row r="403" spans="3:28" hidden="1" x14ac:dyDescent="0.25">
      <c r="C403" s="1">
        <v>648</v>
      </c>
      <c r="D403" s="46"/>
      <c r="E403" s="1"/>
      <c r="F403" s="1"/>
      <c r="G403" s="1"/>
      <c r="H403" s="1"/>
      <c r="I403" s="1"/>
      <c r="J403" s="1"/>
      <c r="K403" s="1"/>
      <c r="L403" s="1"/>
      <c r="M403" s="52"/>
      <c r="N403" s="1"/>
      <c r="O403" s="1"/>
      <c r="P403" s="1"/>
      <c r="Q403" s="47" t="s">
        <v>603</v>
      </c>
      <c r="R403" s="46"/>
      <c r="S403" s="46"/>
      <c r="T403" s="48" t="s">
        <v>603</v>
      </c>
      <c r="U403" s="49" t="s">
        <v>603</v>
      </c>
      <c r="V403" s="50"/>
      <c r="W403" s="1"/>
      <c r="X403" s="1"/>
      <c r="Y403" s="1"/>
      <c r="Z403" s="1"/>
      <c r="AA403" s="1"/>
      <c r="AB403" s="1"/>
    </row>
    <row r="404" spans="3:28" hidden="1" x14ac:dyDescent="0.25">
      <c r="C404" s="1">
        <v>649</v>
      </c>
      <c r="D404" s="46"/>
      <c r="E404" s="1"/>
      <c r="F404" s="1"/>
      <c r="G404" s="1"/>
      <c r="H404" s="1"/>
      <c r="I404" s="1"/>
      <c r="J404" s="1"/>
      <c r="K404" s="1"/>
      <c r="L404" s="1"/>
      <c r="M404" s="52"/>
      <c r="N404" s="1"/>
      <c r="O404" s="1"/>
      <c r="P404" s="1"/>
      <c r="Q404" s="47" t="s">
        <v>603</v>
      </c>
      <c r="R404" s="46"/>
      <c r="S404" s="46"/>
      <c r="T404" s="48" t="s">
        <v>603</v>
      </c>
      <c r="U404" s="49" t="s">
        <v>603</v>
      </c>
      <c r="V404" s="50"/>
      <c r="W404" s="1"/>
      <c r="X404" s="1"/>
      <c r="Y404" s="1"/>
      <c r="Z404" s="1"/>
      <c r="AA404" s="1"/>
      <c r="AB404" s="1"/>
    </row>
    <row r="405" spans="3:28" hidden="1" x14ac:dyDescent="0.25">
      <c r="C405" s="1">
        <v>650</v>
      </c>
      <c r="D405" s="46"/>
      <c r="E405" s="1"/>
      <c r="F405" s="1"/>
      <c r="G405" s="1"/>
      <c r="H405" s="1"/>
      <c r="I405" s="1"/>
      <c r="J405" s="1"/>
      <c r="K405" s="1"/>
      <c r="L405" s="1"/>
      <c r="M405" s="52"/>
      <c r="N405" s="1"/>
      <c r="O405" s="1"/>
      <c r="P405" s="1"/>
      <c r="Q405" s="47" t="s">
        <v>603</v>
      </c>
      <c r="R405" s="46"/>
      <c r="S405" s="46"/>
      <c r="T405" s="48" t="s">
        <v>603</v>
      </c>
      <c r="U405" s="49" t="s">
        <v>603</v>
      </c>
      <c r="V405" s="50"/>
      <c r="W405" s="1"/>
      <c r="X405" s="1"/>
      <c r="Y405" s="1"/>
      <c r="Z405" s="1"/>
      <c r="AA405" s="1"/>
      <c r="AB405" s="1"/>
    </row>
    <row r="406" spans="3:28" hidden="1" x14ac:dyDescent="0.25">
      <c r="C406" s="1">
        <v>651</v>
      </c>
      <c r="D406" s="46"/>
      <c r="E406" s="1"/>
      <c r="F406" s="1"/>
      <c r="G406" s="1"/>
      <c r="H406" s="1"/>
      <c r="I406" s="1"/>
      <c r="J406" s="1"/>
      <c r="K406" s="1"/>
      <c r="L406" s="1"/>
      <c r="M406" s="52"/>
      <c r="N406" s="1"/>
      <c r="O406" s="1"/>
      <c r="P406" s="1"/>
      <c r="Q406" s="47" t="s">
        <v>603</v>
      </c>
      <c r="R406" s="46"/>
      <c r="S406" s="46"/>
      <c r="T406" s="48" t="s">
        <v>603</v>
      </c>
      <c r="U406" s="49" t="s">
        <v>603</v>
      </c>
      <c r="V406" s="50"/>
      <c r="W406" s="1"/>
      <c r="X406" s="1"/>
      <c r="Y406" s="1"/>
      <c r="Z406" s="1"/>
      <c r="AA406" s="1"/>
      <c r="AB406" s="1"/>
    </row>
    <row r="407" spans="3:28" hidden="1" x14ac:dyDescent="0.25">
      <c r="C407" s="1">
        <v>652</v>
      </c>
      <c r="D407" s="46"/>
      <c r="E407" s="1"/>
      <c r="F407" s="1"/>
      <c r="G407" s="1"/>
      <c r="H407" s="1"/>
      <c r="I407" s="1"/>
      <c r="J407" s="1"/>
      <c r="K407" s="1"/>
      <c r="L407" s="1"/>
      <c r="M407" s="52"/>
      <c r="N407" s="1"/>
      <c r="O407" s="1"/>
      <c r="P407" s="1"/>
      <c r="Q407" s="47" t="s">
        <v>603</v>
      </c>
      <c r="R407" s="46"/>
      <c r="S407" s="46"/>
      <c r="T407" s="48" t="s">
        <v>603</v>
      </c>
      <c r="U407" s="49" t="s">
        <v>603</v>
      </c>
      <c r="V407" s="50"/>
      <c r="W407" s="1"/>
      <c r="X407" s="1"/>
      <c r="Y407" s="1"/>
      <c r="Z407" s="1"/>
      <c r="AA407" s="1"/>
      <c r="AB407" s="1"/>
    </row>
    <row r="408" spans="3:28" hidden="1" x14ac:dyDescent="0.25">
      <c r="C408" s="1">
        <v>653</v>
      </c>
      <c r="D408" s="46"/>
      <c r="E408" s="1"/>
      <c r="F408" s="1"/>
      <c r="G408" s="1"/>
      <c r="H408" s="1"/>
      <c r="I408" s="1"/>
      <c r="J408" s="1"/>
      <c r="K408" s="1"/>
      <c r="L408" s="1"/>
      <c r="M408" s="52"/>
      <c r="N408" s="1"/>
      <c r="O408" s="1"/>
      <c r="P408" s="1"/>
      <c r="Q408" s="47" t="s">
        <v>603</v>
      </c>
      <c r="R408" s="46"/>
      <c r="S408" s="46"/>
      <c r="T408" s="48" t="s">
        <v>603</v>
      </c>
      <c r="U408" s="49" t="s">
        <v>603</v>
      </c>
      <c r="V408" s="50"/>
      <c r="W408" s="1"/>
      <c r="X408" s="1"/>
      <c r="Y408" s="1"/>
      <c r="Z408" s="1"/>
      <c r="AA408" s="1"/>
      <c r="AB408" s="1"/>
    </row>
    <row r="409" spans="3:28" hidden="1" x14ac:dyDescent="0.25">
      <c r="C409" s="1">
        <v>654</v>
      </c>
      <c r="D409" s="46"/>
      <c r="E409" s="1"/>
      <c r="F409" s="1"/>
      <c r="G409" s="1"/>
      <c r="H409" s="1"/>
      <c r="I409" s="1"/>
      <c r="J409" s="1"/>
      <c r="K409" s="1"/>
      <c r="L409" s="1"/>
      <c r="M409" s="52"/>
      <c r="N409" s="1"/>
      <c r="O409" s="1"/>
      <c r="P409" s="1"/>
      <c r="Q409" s="47" t="s">
        <v>603</v>
      </c>
      <c r="R409" s="46"/>
      <c r="S409" s="46"/>
      <c r="T409" s="48" t="s">
        <v>603</v>
      </c>
      <c r="U409" s="49" t="s">
        <v>603</v>
      </c>
      <c r="V409" s="50"/>
      <c r="W409" s="1"/>
      <c r="X409" s="1"/>
      <c r="Y409" s="1"/>
      <c r="Z409" s="1"/>
      <c r="AA409" s="1"/>
      <c r="AB409" s="1"/>
    </row>
    <row r="410" spans="3:28" hidden="1" x14ac:dyDescent="0.25">
      <c r="C410" s="1">
        <v>655</v>
      </c>
      <c r="D410" s="46"/>
      <c r="E410" s="1"/>
      <c r="F410" s="1"/>
      <c r="G410" s="1"/>
      <c r="H410" s="1"/>
      <c r="I410" s="1"/>
      <c r="J410" s="1"/>
      <c r="K410" s="1"/>
      <c r="L410" s="1"/>
      <c r="M410" s="52"/>
      <c r="N410" s="1"/>
      <c r="O410" s="1"/>
      <c r="P410" s="1"/>
      <c r="Q410" s="47" t="s">
        <v>603</v>
      </c>
      <c r="R410" s="46"/>
      <c r="S410" s="46"/>
      <c r="T410" s="48" t="s">
        <v>603</v>
      </c>
      <c r="U410" s="49" t="s">
        <v>603</v>
      </c>
      <c r="V410" s="50"/>
      <c r="W410" s="1"/>
      <c r="X410" s="1"/>
      <c r="Y410" s="1"/>
      <c r="Z410" s="1"/>
      <c r="AA410" s="1"/>
      <c r="AB410" s="1"/>
    </row>
    <row r="411" spans="3:28" hidden="1" x14ac:dyDescent="0.25">
      <c r="C411" s="1">
        <v>656</v>
      </c>
      <c r="D411" s="46"/>
      <c r="E411" s="1"/>
      <c r="F411" s="1"/>
      <c r="G411" s="1"/>
      <c r="H411" s="1"/>
      <c r="I411" s="1"/>
      <c r="J411" s="1"/>
      <c r="K411" s="1"/>
      <c r="L411" s="1"/>
      <c r="M411" s="52"/>
      <c r="N411" s="1"/>
      <c r="O411" s="1"/>
      <c r="P411" s="1"/>
      <c r="Q411" s="47" t="s">
        <v>603</v>
      </c>
      <c r="R411" s="46"/>
      <c r="S411" s="46"/>
      <c r="T411" s="48" t="s">
        <v>603</v>
      </c>
      <c r="U411" s="49" t="s">
        <v>603</v>
      </c>
      <c r="V411" s="50"/>
      <c r="W411" s="1"/>
      <c r="X411" s="1"/>
      <c r="Y411" s="1"/>
      <c r="Z411" s="1"/>
      <c r="AA411" s="1"/>
      <c r="AB411" s="1"/>
    </row>
    <row r="412" spans="3:28" hidden="1" x14ac:dyDescent="0.25">
      <c r="C412" s="1">
        <v>657</v>
      </c>
      <c r="D412" s="46"/>
      <c r="E412" s="1"/>
      <c r="F412" s="1"/>
      <c r="G412" s="1"/>
      <c r="H412" s="1"/>
      <c r="I412" s="1"/>
      <c r="J412" s="1"/>
      <c r="K412" s="1"/>
      <c r="L412" s="1"/>
      <c r="M412" s="52"/>
      <c r="N412" s="1"/>
      <c r="O412" s="1"/>
      <c r="P412" s="1"/>
      <c r="Q412" s="47" t="s">
        <v>603</v>
      </c>
      <c r="R412" s="46"/>
      <c r="S412" s="46"/>
      <c r="T412" s="48" t="s">
        <v>603</v>
      </c>
      <c r="U412" s="49" t="s">
        <v>603</v>
      </c>
      <c r="V412" s="50"/>
      <c r="W412" s="1"/>
      <c r="X412" s="1"/>
      <c r="Y412" s="1"/>
      <c r="Z412" s="1"/>
      <c r="AA412" s="1"/>
      <c r="AB412" s="1"/>
    </row>
    <row r="413" spans="3:28" hidden="1" x14ac:dyDescent="0.25">
      <c r="C413" s="1">
        <v>658</v>
      </c>
      <c r="D413" s="46"/>
      <c r="E413" s="1"/>
      <c r="F413" s="1"/>
      <c r="G413" s="1"/>
      <c r="H413" s="1"/>
      <c r="I413" s="1"/>
      <c r="J413" s="1"/>
      <c r="K413" s="1"/>
      <c r="L413" s="1"/>
      <c r="M413" s="52"/>
      <c r="N413" s="1"/>
      <c r="O413" s="1"/>
      <c r="P413" s="1"/>
      <c r="Q413" s="47" t="s">
        <v>603</v>
      </c>
      <c r="R413" s="46"/>
      <c r="S413" s="46"/>
      <c r="T413" s="48" t="s">
        <v>603</v>
      </c>
      <c r="U413" s="49" t="s">
        <v>603</v>
      </c>
      <c r="V413" s="50"/>
      <c r="W413" s="1"/>
      <c r="X413" s="1"/>
      <c r="Y413" s="1"/>
      <c r="Z413" s="1"/>
      <c r="AA413" s="1"/>
      <c r="AB413" s="1"/>
    </row>
    <row r="414" spans="3:28" hidden="1" x14ac:dyDescent="0.25">
      <c r="C414" s="1">
        <v>659</v>
      </c>
      <c r="D414" s="46"/>
      <c r="E414" s="1"/>
      <c r="F414" s="1"/>
      <c r="G414" s="1"/>
      <c r="H414" s="1"/>
      <c r="I414" s="1"/>
      <c r="J414" s="1"/>
      <c r="K414" s="1"/>
      <c r="L414" s="1"/>
      <c r="M414" s="52"/>
      <c r="N414" s="1"/>
      <c r="O414" s="1"/>
      <c r="P414" s="1"/>
      <c r="Q414" s="47" t="s">
        <v>603</v>
      </c>
      <c r="R414" s="46"/>
      <c r="S414" s="46"/>
      <c r="T414" s="48" t="s">
        <v>603</v>
      </c>
      <c r="U414" s="49" t="s">
        <v>603</v>
      </c>
      <c r="V414" s="50"/>
      <c r="W414" s="1"/>
      <c r="X414" s="1"/>
      <c r="Y414" s="1"/>
      <c r="Z414" s="1"/>
      <c r="AA414" s="1"/>
      <c r="AB414" s="1"/>
    </row>
    <row r="415" spans="3:28" hidden="1" x14ac:dyDescent="0.25">
      <c r="C415" s="1">
        <v>660</v>
      </c>
      <c r="D415" s="46"/>
      <c r="E415" s="1"/>
      <c r="F415" s="1"/>
      <c r="G415" s="1"/>
      <c r="H415" s="1"/>
      <c r="I415" s="1"/>
      <c r="J415" s="1"/>
      <c r="K415" s="1"/>
      <c r="L415" s="1"/>
      <c r="M415" s="52"/>
      <c r="N415" s="1"/>
      <c r="O415" s="1"/>
      <c r="P415" s="1"/>
      <c r="Q415" s="47" t="s">
        <v>603</v>
      </c>
      <c r="R415" s="46"/>
      <c r="S415" s="46"/>
      <c r="T415" s="48" t="s">
        <v>603</v>
      </c>
      <c r="U415" s="49" t="s">
        <v>603</v>
      </c>
      <c r="V415" s="50"/>
      <c r="W415" s="1"/>
      <c r="X415" s="1"/>
      <c r="Y415" s="1"/>
      <c r="Z415" s="1"/>
      <c r="AA415" s="1"/>
      <c r="AB415" s="1"/>
    </row>
    <row r="416" spans="3:28" hidden="1" x14ac:dyDescent="0.25">
      <c r="C416" s="1">
        <v>661</v>
      </c>
      <c r="D416" s="46"/>
      <c r="E416" s="1"/>
      <c r="F416" s="1"/>
      <c r="G416" s="1"/>
      <c r="H416" s="1"/>
      <c r="I416" s="1"/>
      <c r="J416" s="1"/>
      <c r="K416" s="1"/>
      <c r="L416" s="1"/>
      <c r="M416" s="52"/>
      <c r="N416" s="1"/>
      <c r="O416" s="1"/>
      <c r="P416" s="1"/>
      <c r="Q416" s="47" t="s">
        <v>603</v>
      </c>
      <c r="R416" s="46"/>
      <c r="S416" s="46"/>
      <c r="T416" s="48" t="s">
        <v>603</v>
      </c>
      <c r="U416" s="49" t="s">
        <v>603</v>
      </c>
      <c r="V416" s="50"/>
      <c r="W416" s="1"/>
      <c r="X416" s="1"/>
      <c r="Y416" s="1"/>
      <c r="Z416" s="1"/>
      <c r="AA416" s="1"/>
      <c r="AB416" s="1"/>
    </row>
    <row r="417" spans="3:28" hidden="1" x14ac:dyDescent="0.25">
      <c r="C417" s="1">
        <v>662</v>
      </c>
      <c r="D417" s="46"/>
      <c r="E417" s="1"/>
      <c r="F417" s="1"/>
      <c r="G417" s="1"/>
      <c r="H417" s="1"/>
      <c r="I417" s="1"/>
      <c r="J417" s="1"/>
      <c r="K417" s="1"/>
      <c r="L417" s="1"/>
      <c r="M417" s="52"/>
      <c r="N417" s="1"/>
      <c r="O417" s="1"/>
      <c r="P417" s="1"/>
      <c r="Q417" s="47" t="s">
        <v>603</v>
      </c>
      <c r="R417" s="46"/>
      <c r="S417" s="46"/>
      <c r="T417" s="48" t="s">
        <v>603</v>
      </c>
      <c r="U417" s="49" t="s">
        <v>603</v>
      </c>
      <c r="V417" s="50"/>
      <c r="W417" s="1"/>
      <c r="X417" s="1"/>
      <c r="Y417" s="1"/>
      <c r="Z417" s="1"/>
      <c r="AA417" s="1"/>
      <c r="AB417" s="1"/>
    </row>
    <row r="418" spans="3:28" hidden="1" x14ac:dyDescent="0.25">
      <c r="C418" s="1">
        <v>663</v>
      </c>
      <c r="D418" s="46"/>
      <c r="E418" s="1"/>
      <c r="F418" s="1"/>
      <c r="G418" s="1"/>
      <c r="H418" s="1"/>
      <c r="I418" s="1"/>
      <c r="J418" s="1"/>
      <c r="K418" s="1"/>
      <c r="L418" s="1"/>
      <c r="M418" s="52"/>
      <c r="N418" s="1"/>
      <c r="O418" s="1"/>
      <c r="P418" s="1"/>
      <c r="Q418" s="47" t="s">
        <v>603</v>
      </c>
      <c r="R418" s="46"/>
      <c r="S418" s="46"/>
      <c r="T418" s="48" t="s">
        <v>603</v>
      </c>
      <c r="U418" s="49" t="s">
        <v>603</v>
      </c>
      <c r="V418" s="50"/>
      <c r="W418" s="1"/>
      <c r="X418" s="1"/>
      <c r="Y418" s="1"/>
      <c r="Z418" s="1"/>
      <c r="AA418" s="1"/>
      <c r="AB418" s="1"/>
    </row>
    <row r="419" spans="3:28" hidden="1" x14ac:dyDescent="0.25">
      <c r="C419" s="1">
        <v>664</v>
      </c>
      <c r="D419" s="46"/>
      <c r="E419" s="1"/>
      <c r="F419" s="1"/>
      <c r="G419" s="1"/>
      <c r="H419" s="1"/>
      <c r="I419" s="1"/>
      <c r="J419" s="1"/>
      <c r="K419" s="1"/>
      <c r="L419" s="1"/>
      <c r="M419" s="52"/>
      <c r="N419" s="1"/>
      <c r="O419" s="1"/>
      <c r="P419" s="1"/>
      <c r="Q419" s="47" t="s">
        <v>603</v>
      </c>
      <c r="R419" s="46"/>
      <c r="S419" s="46"/>
      <c r="T419" s="48" t="s">
        <v>603</v>
      </c>
      <c r="U419" s="49" t="s">
        <v>603</v>
      </c>
      <c r="V419" s="50"/>
      <c r="W419" s="1"/>
      <c r="X419" s="1"/>
      <c r="Y419" s="1"/>
      <c r="Z419" s="1"/>
      <c r="AA419" s="1"/>
      <c r="AB419" s="1"/>
    </row>
    <row r="420" spans="3:28" hidden="1" x14ac:dyDescent="0.25">
      <c r="C420" s="1">
        <v>665</v>
      </c>
      <c r="D420" s="46"/>
      <c r="E420" s="1"/>
      <c r="F420" s="1"/>
      <c r="G420" s="1"/>
      <c r="H420" s="1"/>
      <c r="I420" s="1"/>
      <c r="J420" s="1"/>
      <c r="K420" s="1"/>
      <c r="L420" s="1"/>
      <c r="M420" s="52"/>
      <c r="N420" s="1"/>
      <c r="O420" s="1"/>
      <c r="P420" s="1"/>
      <c r="Q420" s="47" t="s">
        <v>603</v>
      </c>
      <c r="R420" s="46"/>
      <c r="S420" s="46"/>
      <c r="T420" s="48" t="s">
        <v>603</v>
      </c>
      <c r="U420" s="49" t="s">
        <v>603</v>
      </c>
      <c r="V420" s="50"/>
      <c r="W420" s="1"/>
      <c r="X420" s="1"/>
      <c r="Y420" s="1"/>
      <c r="Z420" s="1"/>
      <c r="AA420" s="1"/>
      <c r="AB420" s="1"/>
    </row>
    <row r="421" spans="3:28" hidden="1" x14ac:dyDescent="0.25">
      <c r="C421" s="1">
        <v>666</v>
      </c>
      <c r="D421" s="46"/>
      <c r="E421" s="1"/>
      <c r="F421" s="1"/>
      <c r="G421" s="1"/>
      <c r="H421" s="1"/>
      <c r="I421" s="1"/>
      <c r="J421" s="1"/>
      <c r="K421" s="1"/>
      <c r="L421" s="1"/>
      <c r="M421" s="52"/>
      <c r="N421" s="1"/>
      <c r="O421" s="1"/>
      <c r="P421" s="1"/>
      <c r="Q421" s="47" t="s">
        <v>603</v>
      </c>
      <c r="R421" s="46"/>
      <c r="S421" s="46"/>
      <c r="T421" s="48" t="s">
        <v>603</v>
      </c>
      <c r="U421" s="49" t="s">
        <v>603</v>
      </c>
      <c r="V421" s="50"/>
      <c r="W421" s="1"/>
      <c r="X421" s="1"/>
      <c r="Y421" s="1"/>
      <c r="Z421" s="1"/>
      <c r="AA421" s="1"/>
      <c r="AB421" s="1"/>
    </row>
    <row r="422" spans="3:28" hidden="1" x14ac:dyDescent="0.25">
      <c r="C422" s="1">
        <v>667</v>
      </c>
      <c r="D422" s="46"/>
      <c r="E422" s="1"/>
      <c r="F422" s="1"/>
      <c r="G422" s="1"/>
      <c r="H422" s="1"/>
      <c r="I422" s="1"/>
      <c r="J422" s="1"/>
      <c r="K422" s="1"/>
      <c r="L422" s="1"/>
      <c r="M422" s="52"/>
      <c r="N422" s="1"/>
      <c r="O422" s="1"/>
      <c r="P422" s="1"/>
      <c r="Q422" s="47" t="s">
        <v>603</v>
      </c>
      <c r="R422" s="46"/>
      <c r="S422" s="46"/>
      <c r="T422" s="48" t="s">
        <v>603</v>
      </c>
      <c r="U422" s="49" t="s">
        <v>603</v>
      </c>
      <c r="V422" s="50"/>
      <c r="W422" s="1"/>
      <c r="X422" s="1"/>
      <c r="Y422" s="1"/>
      <c r="Z422" s="1"/>
      <c r="AA422" s="1"/>
      <c r="AB422" s="1"/>
    </row>
    <row r="423" spans="3:28" hidden="1" x14ac:dyDescent="0.25">
      <c r="C423" s="1">
        <v>668</v>
      </c>
      <c r="D423" s="46"/>
      <c r="E423" s="1"/>
      <c r="F423" s="1"/>
      <c r="G423" s="1"/>
      <c r="H423" s="1"/>
      <c r="I423" s="1"/>
      <c r="J423" s="1"/>
      <c r="K423" s="1"/>
      <c r="L423" s="1"/>
      <c r="M423" s="52"/>
      <c r="N423" s="1"/>
      <c r="O423" s="1"/>
      <c r="P423" s="1"/>
      <c r="Q423" s="47" t="s">
        <v>603</v>
      </c>
      <c r="R423" s="46"/>
      <c r="S423" s="46"/>
      <c r="T423" s="48" t="s">
        <v>603</v>
      </c>
      <c r="U423" s="49" t="s">
        <v>603</v>
      </c>
      <c r="V423" s="50"/>
      <c r="W423" s="1"/>
      <c r="X423" s="1"/>
      <c r="Y423" s="1"/>
      <c r="Z423" s="1"/>
      <c r="AA423" s="1"/>
      <c r="AB423" s="1"/>
    </row>
    <row r="424" spans="3:28" hidden="1" x14ac:dyDescent="0.25">
      <c r="C424" s="1">
        <v>669</v>
      </c>
      <c r="D424" s="46"/>
      <c r="E424" s="1"/>
      <c r="F424" s="1"/>
      <c r="G424" s="1"/>
      <c r="H424" s="1"/>
      <c r="I424" s="1"/>
      <c r="J424" s="1"/>
      <c r="K424" s="1"/>
      <c r="L424" s="1"/>
      <c r="M424" s="52"/>
      <c r="N424" s="1"/>
      <c r="O424" s="1"/>
      <c r="P424" s="1"/>
      <c r="Q424" s="47" t="s">
        <v>603</v>
      </c>
      <c r="R424" s="46"/>
      <c r="S424" s="46"/>
      <c r="T424" s="48" t="s">
        <v>603</v>
      </c>
      <c r="U424" s="49" t="s">
        <v>603</v>
      </c>
      <c r="V424" s="50"/>
      <c r="W424" s="1"/>
      <c r="X424" s="1"/>
      <c r="Y424" s="1"/>
      <c r="Z424" s="1"/>
      <c r="AA424" s="1"/>
      <c r="AB424" s="1"/>
    </row>
    <row r="425" spans="3:28" hidden="1" x14ac:dyDescent="0.25">
      <c r="C425" s="1">
        <v>670</v>
      </c>
      <c r="D425" s="46"/>
      <c r="E425" s="1"/>
      <c r="F425" s="1"/>
      <c r="G425" s="1"/>
      <c r="H425" s="1"/>
      <c r="I425" s="1"/>
      <c r="J425" s="1"/>
      <c r="K425" s="1"/>
      <c r="L425" s="1"/>
      <c r="M425" s="52"/>
      <c r="N425" s="1"/>
      <c r="O425" s="1"/>
      <c r="P425" s="1"/>
      <c r="Q425" s="47" t="s">
        <v>603</v>
      </c>
      <c r="R425" s="46"/>
      <c r="S425" s="46"/>
      <c r="T425" s="48" t="s">
        <v>603</v>
      </c>
      <c r="U425" s="49" t="s">
        <v>603</v>
      </c>
      <c r="V425" s="50"/>
      <c r="W425" s="1"/>
      <c r="X425" s="1"/>
      <c r="Y425" s="1"/>
      <c r="Z425" s="1"/>
      <c r="AA425" s="1"/>
      <c r="AB425" s="1"/>
    </row>
    <row r="426" spans="3:28" hidden="1" x14ac:dyDescent="0.25">
      <c r="C426" s="1">
        <v>671</v>
      </c>
      <c r="D426" s="46"/>
      <c r="E426" s="1"/>
      <c r="F426" s="1"/>
      <c r="G426" s="1"/>
      <c r="H426" s="1"/>
      <c r="I426" s="1"/>
      <c r="J426" s="1"/>
      <c r="K426" s="1"/>
      <c r="L426" s="1"/>
      <c r="M426" s="52"/>
      <c r="N426" s="1"/>
      <c r="O426" s="1"/>
      <c r="P426" s="1"/>
      <c r="Q426" s="47" t="s">
        <v>603</v>
      </c>
      <c r="R426" s="46"/>
      <c r="S426" s="46"/>
      <c r="T426" s="48" t="s">
        <v>603</v>
      </c>
      <c r="U426" s="49" t="s">
        <v>603</v>
      </c>
      <c r="V426" s="50"/>
      <c r="W426" s="1"/>
      <c r="X426" s="1"/>
      <c r="Y426" s="1"/>
      <c r="Z426" s="1"/>
      <c r="AA426" s="1"/>
      <c r="AB426" s="1"/>
    </row>
    <row r="427" spans="3:28" hidden="1" x14ac:dyDescent="0.25">
      <c r="C427" s="1">
        <v>672</v>
      </c>
      <c r="D427" s="46"/>
      <c r="E427" s="1"/>
      <c r="F427" s="1"/>
      <c r="G427" s="1"/>
      <c r="H427" s="1"/>
      <c r="I427" s="1"/>
      <c r="J427" s="1"/>
      <c r="K427" s="1"/>
      <c r="L427" s="1"/>
      <c r="M427" s="52"/>
      <c r="N427" s="1"/>
      <c r="O427" s="1"/>
      <c r="P427" s="1"/>
      <c r="Q427" s="47" t="s">
        <v>603</v>
      </c>
      <c r="R427" s="46"/>
      <c r="S427" s="46"/>
      <c r="T427" s="48" t="s">
        <v>603</v>
      </c>
      <c r="U427" s="49" t="s">
        <v>603</v>
      </c>
      <c r="V427" s="50"/>
      <c r="W427" s="1"/>
      <c r="X427" s="1"/>
      <c r="Y427" s="1"/>
      <c r="Z427" s="1"/>
      <c r="AA427" s="1"/>
      <c r="AB427" s="1"/>
    </row>
    <row r="428" spans="3:28" hidden="1" x14ac:dyDescent="0.25">
      <c r="C428" s="1">
        <v>673</v>
      </c>
      <c r="D428" s="46"/>
      <c r="E428" s="1"/>
      <c r="F428" s="1"/>
      <c r="G428" s="1"/>
      <c r="H428" s="1"/>
      <c r="I428" s="1"/>
      <c r="J428" s="1"/>
      <c r="K428" s="1"/>
      <c r="L428" s="1"/>
      <c r="M428" s="52"/>
      <c r="N428" s="1"/>
      <c r="O428" s="1"/>
      <c r="P428" s="1"/>
      <c r="Q428" s="47" t="s">
        <v>603</v>
      </c>
      <c r="R428" s="46"/>
      <c r="S428" s="46"/>
      <c r="T428" s="48" t="s">
        <v>603</v>
      </c>
      <c r="U428" s="49" t="s">
        <v>603</v>
      </c>
      <c r="V428" s="50"/>
      <c r="W428" s="1"/>
      <c r="X428" s="1"/>
      <c r="Y428" s="1"/>
      <c r="Z428" s="1"/>
      <c r="AA428" s="1"/>
      <c r="AB428" s="1"/>
    </row>
    <row r="429" spans="3:28" hidden="1" x14ac:dyDescent="0.25">
      <c r="C429" s="1">
        <v>674</v>
      </c>
      <c r="D429" s="46"/>
      <c r="E429" s="1"/>
      <c r="F429" s="1"/>
      <c r="G429" s="1"/>
      <c r="H429" s="1"/>
      <c r="I429" s="1"/>
      <c r="J429" s="1"/>
      <c r="K429" s="1"/>
      <c r="L429" s="1"/>
      <c r="M429" s="52"/>
      <c r="N429" s="1"/>
      <c r="O429" s="1"/>
      <c r="P429" s="1"/>
      <c r="Q429" s="47" t="s">
        <v>603</v>
      </c>
      <c r="R429" s="46"/>
      <c r="S429" s="46"/>
      <c r="T429" s="48" t="s">
        <v>603</v>
      </c>
      <c r="U429" s="49" t="s">
        <v>603</v>
      </c>
      <c r="V429" s="50"/>
      <c r="W429" s="1"/>
      <c r="X429" s="1"/>
      <c r="Y429" s="1"/>
      <c r="Z429" s="1"/>
      <c r="AA429" s="1"/>
      <c r="AB429" s="1"/>
    </row>
    <row r="430" spans="3:28" hidden="1" x14ac:dyDescent="0.25">
      <c r="C430" s="1">
        <v>675</v>
      </c>
      <c r="D430" s="46"/>
      <c r="E430" s="1"/>
      <c r="F430" s="1"/>
      <c r="G430" s="1"/>
      <c r="H430" s="1"/>
      <c r="I430" s="1"/>
      <c r="J430" s="1"/>
      <c r="K430" s="1"/>
      <c r="L430" s="1"/>
      <c r="M430" s="52"/>
      <c r="N430" s="1"/>
      <c r="O430" s="1"/>
      <c r="P430" s="1"/>
      <c r="Q430" s="47" t="s">
        <v>603</v>
      </c>
      <c r="R430" s="46"/>
      <c r="S430" s="46"/>
      <c r="T430" s="48" t="s">
        <v>603</v>
      </c>
      <c r="U430" s="49" t="s">
        <v>603</v>
      </c>
      <c r="V430" s="50"/>
      <c r="W430" s="1"/>
      <c r="X430" s="1"/>
      <c r="Y430" s="1"/>
      <c r="Z430" s="1"/>
      <c r="AA430" s="1"/>
      <c r="AB430" s="1"/>
    </row>
    <row r="431" spans="3:28" hidden="1" x14ac:dyDescent="0.25">
      <c r="C431" s="1">
        <v>676</v>
      </c>
      <c r="D431" s="46"/>
      <c r="E431" s="1"/>
      <c r="F431" s="1"/>
      <c r="G431" s="1"/>
      <c r="H431" s="1"/>
      <c r="I431" s="1"/>
      <c r="J431" s="1"/>
      <c r="K431" s="1"/>
      <c r="L431" s="1"/>
      <c r="M431" s="52"/>
      <c r="N431" s="1"/>
      <c r="O431" s="1"/>
      <c r="P431" s="1"/>
      <c r="Q431" s="47" t="s">
        <v>603</v>
      </c>
      <c r="R431" s="46"/>
      <c r="S431" s="46"/>
      <c r="T431" s="48" t="s">
        <v>603</v>
      </c>
      <c r="U431" s="49" t="s">
        <v>603</v>
      </c>
      <c r="V431" s="50"/>
      <c r="W431" s="1"/>
      <c r="X431" s="1"/>
      <c r="Y431" s="1"/>
      <c r="Z431" s="1"/>
      <c r="AA431" s="1"/>
      <c r="AB431" s="1"/>
    </row>
    <row r="432" spans="3:28" hidden="1" x14ac:dyDescent="0.25">
      <c r="C432" s="1">
        <v>677</v>
      </c>
      <c r="D432" s="46"/>
      <c r="E432" s="1"/>
      <c r="F432" s="1"/>
      <c r="G432" s="1"/>
      <c r="H432" s="1"/>
      <c r="I432" s="1"/>
      <c r="J432" s="1"/>
      <c r="K432" s="1"/>
      <c r="L432" s="1"/>
      <c r="M432" s="52"/>
      <c r="N432" s="1"/>
      <c r="O432" s="1"/>
      <c r="P432" s="1"/>
      <c r="Q432" s="47" t="s">
        <v>603</v>
      </c>
      <c r="R432" s="46"/>
      <c r="S432" s="46"/>
      <c r="T432" s="48" t="s">
        <v>603</v>
      </c>
      <c r="U432" s="49" t="s">
        <v>603</v>
      </c>
      <c r="V432" s="50"/>
      <c r="W432" s="1"/>
      <c r="X432" s="1"/>
      <c r="Y432" s="1"/>
      <c r="Z432" s="1"/>
      <c r="AA432" s="1"/>
      <c r="AB432" s="1"/>
    </row>
    <row r="433" spans="3:28" hidden="1" x14ac:dyDescent="0.25">
      <c r="C433" s="1">
        <v>678</v>
      </c>
      <c r="D433" s="46"/>
      <c r="E433" s="1"/>
      <c r="F433" s="1"/>
      <c r="G433" s="1"/>
      <c r="H433" s="1"/>
      <c r="I433" s="1"/>
      <c r="J433" s="1"/>
      <c r="K433" s="1"/>
      <c r="L433" s="1"/>
      <c r="M433" s="52"/>
      <c r="N433" s="1"/>
      <c r="O433" s="1"/>
      <c r="P433" s="1"/>
      <c r="Q433" s="47" t="s">
        <v>603</v>
      </c>
      <c r="R433" s="46"/>
      <c r="S433" s="46"/>
      <c r="T433" s="48" t="s">
        <v>603</v>
      </c>
      <c r="U433" s="49" t="s">
        <v>603</v>
      </c>
      <c r="V433" s="50"/>
      <c r="W433" s="1"/>
      <c r="X433" s="1"/>
      <c r="Y433" s="1"/>
      <c r="Z433" s="1"/>
      <c r="AA433" s="1"/>
      <c r="AB433" s="1"/>
    </row>
    <row r="434" spans="3:28" hidden="1" x14ac:dyDescent="0.25">
      <c r="C434" s="1">
        <v>679</v>
      </c>
      <c r="D434" s="46"/>
      <c r="E434" s="1"/>
      <c r="F434" s="1"/>
      <c r="G434" s="1"/>
      <c r="H434" s="1"/>
      <c r="I434" s="1"/>
      <c r="J434" s="1"/>
      <c r="K434" s="1"/>
      <c r="L434" s="1"/>
      <c r="M434" s="52"/>
      <c r="N434" s="1"/>
      <c r="O434" s="1"/>
      <c r="P434" s="1"/>
      <c r="Q434" s="47" t="s">
        <v>603</v>
      </c>
      <c r="R434" s="46"/>
      <c r="S434" s="46"/>
      <c r="T434" s="48" t="s">
        <v>603</v>
      </c>
      <c r="U434" s="49" t="s">
        <v>603</v>
      </c>
      <c r="V434" s="50"/>
      <c r="W434" s="1"/>
      <c r="X434" s="1"/>
      <c r="Y434" s="1"/>
      <c r="Z434" s="1"/>
      <c r="AA434" s="1"/>
      <c r="AB434" s="1"/>
    </row>
    <row r="435" spans="3:28" hidden="1" x14ac:dyDescent="0.25">
      <c r="C435" s="1">
        <v>680</v>
      </c>
      <c r="D435" s="46"/>
      <c r="E435" s="1"/>
      <c r="F435" s="1"/>
      <c r="G435" s="1"/>
      <c r="H435" s="1"/>
      <c r="I435" s="1"/>
      <c r="J435" s="1"/>
      <c r="K435" s="1"/>
      <c r="L435" s="1"/>
      <c r="M435" s="52"/>
      <c r="N435" s="1"/>
      <c r="O435" s="1"/>
      <c r="P435" s="1"/>
      <c r="Q435" s="47" t="s">
        <v>603</v>
      </c>
      <c r="R435" s="46"/>
      <c r="S435" s="46"/>
      <c r="T435" s="48" t="s">
        <v>603</v>
      </c>
      <c r="U435" s="49" t="s">
        <v>603</v>
      </c>
      <c r="V435" s="50"/>
      <c r="W435" s="1"/>
      <c r="X435" s="1"/>
      <c r="Y435" s="1"/>
      <c r="Z435" s="1"/>
      <c r="AA435" s="1"/>
      <c r="AB435" s="1"/>
    </row>
    <row r="436" spans="3:28" hidden="1" x14ac:dyDescent="0.25">
      <c r="C436" s="1">
        <v>681</v>
      </c>
      <c r="D436" s="46"/>
      <c r="E436" s="1"/>
      <c r="F436" s="1"/>
      <c r="G436" s="1"/>
      <c r="H436" s="1"/>
      <c r="I436" s="1"/>
      <c r="J436" s="1"/>
      <c r="K436" s="1"/>
      <c r="L436" s="1"/>
      <c r="M436" s="52"/>
      <c r="N436" s="1"/>
      <c r="O436" s="1"/>
      <c r="P436" s="1"/>
      <c r="Q436" s="47" t="s">
        <v>603</v>
      </c>
      <c r="R436" s="46"/>
      <c r="S436" s="46"/>
      <c r="T436" s="48" t="s">
        <v>603</v>
      </c>
      <c r="U436" s="49" t="s">
        <v>603</v>
      </c>
      <c r="V436" s="50"/>
      <c r="W436" s="1"/>
      <c r="X436" s="1"/>
      <c r="Y436" s="1"/>
      <c r="Z436" s="1"/>
      <c r="AA436" s="1"/>
      <c r="AB436" s="1"/>
    </row>
    <row r="437" spans="3:28" hidden="1" x14ac:dyDescent="0.25">
      <c r="C437" s="1">
        <v>682</v>
      </c>
      <c r="D437" s="46"/>
      <c r="E437" s="1"/>
      <c r="F437" s="1"/>
      <c r="G437" s="1"/>
      <c r="H437" s="1"/>
      <c r="I437" s="1"/>
      <c r="J437" s="1"/>
      <c r="K437" s="1"/>
      <c r="L437" s="1"/>
      <c r="M437" s="52"/>
      <c r="N437" s="1"/>
      <c r="O437" s="1"/>
      <c r="P437" s="1"/>
      <c r="Q437" s="47" t="s">
        <v>603</v>
      </c>
      <c r="R437" s="46"/>
      <c r="S437" s="46"/>
      <c r="T437" s="48" t="s">
        <v>603</v>
      </c>
      <c r="U437" s="49" t="s">
        <v>603</v>
      </c>
      <c r="V437" s="50"/>
      <c r="W437" s="1"/>
      <c r="X437" s="1"/>
      <c r="Y437" s="1"/>
      <c r="Z437" s="1"/>
      <c r="AA437" s="1"/>
      <c r="AB437" s="1"/>
    </row>
    <row r="438" spans="3:28" hidden="1" x14ac:dyDescent="0.25">
      <c r="C438" s="1">
        <v>683</v>
      </c>
      <c r="D438" s="46"/>
      <c r="E438" s="1"/>
      <c r="F438" s="1"/>
      <c r="G438" s="1"/>
      <c r="H438" s="1"/>
      <c r="I438" s="1"/>
      <c r="J438" s="1"/>
      <c r="K438" s="1"/>
      <c r="L438" s="1"/>
      <c r="M438" s="52"/>
      <c r="N438" s="1"/>
      <c r="O438" s="1"/>
      <c r="P438" s="1"/>
      <c r="Q438" s="47" t="s">
        <v>603</v>
      </c>
      <c r="R438" s="46"/>
      <c r="S438" s="46"/>
      <c r="T438" s="48" t="s">
        <v>603</v>
      </c>
      <c r="U438" s="49" t="s">
        <v>603</v>
      </c>
      <c r="V438" s="50"/>
      <c r="W438" s="1"/>
      <c r="X438" s="1"/>
      <c r="Y438" s="1"/>
      <c r="Z438" s="1"/>
      <c r="AA438" s="1"/>
      <c r="AB438" s="1"/>
    </row>
    <row r="439" spans="3:28" hidden="1" x14ac:dyDescent="0.25">
      <c r="C439" s="1">
        <v>684</v>
      </c>
      <c r="D439" s="46"/>
      <c r="E439" s="1"/>
      <c r="F439" s="1"/>
      <c r="G439" s="1"/>
      <c r="H439" s="1"/>
      <c r="I439" s="1"/>
      <c r="J439" s="1"/>
      <c r="K439" s="1"/>
      <c r="L439" s="1"/>
      <c r="M439" s="52"/>
      <c r="N439" s="1"/>
      <c r="O439" s="1"/>
      <c r="P439" s="1"/>
      <c r="Q439" s="47" t="s">
        <v>603</v>
      </c>
      <c r="R439" s="46"/>
      <c r="S439" s="46"/>
      <c r="T439" s="48" t="s">
        <v>603</v>
      </c>
      <c r="U439" s="49" t="s">
        <v>603</v>
      </c>
      <c r="V439" s="50"/>
      <c r="W439" s="1"/>
      <c r="X439" s="1"/>
      <c r="Y439" s="1"/>
      <c r="Z439" s="1"/>
      <c r="AA439" s="1"/>
      <c r="AB439" s="1"/>
    </row>
    <row r="440" spans="3:28" hidden="1" x14ac:dyDescent="0.25">
      <c r="C440" s="1">
        <v>685</v>
      </c>
      <c r="D440" s="46"/>
      <c r="E440" s="1"/>
      <c r="F440" s="1"/>
      <c r="G440" s="1"/>
      <c r="H440" s="1"/>
      <c r="I440" s="1"/>
      <c r="J440" s="1"/>
      <c r="K440" s="1"/>
      <c r="L440" s="1"/>
      <c r="M440" s="52"/>
      <c r="N440" s="1"/>
      <c r="O440" s="1"/>
      <c r="P440" s="1"/>
      <c r="Q440" s="47" t="s">
        <v>603</v>
      </c>
      <c r="R440" s="46"/>
      <c r="S440" s="46"/>
      <c r="T440" s="48" t="s">
        <v>603</v>
      </c>
      <c r="U440" s="49" t="s">
        <v>603</v>
      </c>
      <c r="V440" s="50"/>
      <c r="W440" s="1"/>
      <c r="X440" s="1"/>
      <c r="Y440" s="1"/>
      <c r="Z440" s="1"/>
      <c r="AA440" s="1"/>
      <c r="AB440" s="1"/>
    </row>
    <row r="441" spans="3:28" hidden="1" x14ac:dyDescent="0.25">
      <c r="C441" s="1">
        <v>686</v>
      </c>
      <c r="D441" s="46"/>
      <c r="E441" s="1"/>
      <c r="F441" s="1"/>
      <c r="G441" s="1"/>
      <c r="H441" s="1"/>
      <c r="I441" s="1"/>
      <c r="J441" s="1"/>
      <c r="K441" s="1"/>
      <c r="L441" s="1"/>
      <c r="M441" s="52"/>
      <c r="N441" s="1"/>
      <c r="O441" s="1"/>
      <c r="P441" s="1"/>
      <c r="Q441" s="47" t="s">
        <v>603</v>
      </c>
      <c r="R441" s="46"/>
      <c r="S441" s="46"/>
      <c r="T441" s="48" t="s">
        <v>603</v>
      </c>
      <c r="U441" s="49" t="s">
        <v>603</v>
      </c>
      <c r="V441" s="50"/>
      <c r="W441" s="1"/>
      <c r="X441" s="1"/>
      <c r="Y441" s="1"/>
      <c r="Z441" s="1"/>
      <c r="AA441" s="1"/>
      <c r="AB441" s="1"/>
    </row>
    <row r="442" spans="3:28" hidden="1" x14ac:dyDescent="0.25">
      <c r="C442" s="1">
        <v>687</v>
      </c>
      <c r="D442" s="46"/>
      <c r="E442" s="1"/>
      <c r="F442" s="1"/>
      <c r="G442" s="1"/>
      <c r="H442" s="1"/>
      <c r="I442" s="1"/>
      <c r="J442" s="1"/>
      <c r="K442" s="1"/>
      <c r="L442" s="1"/>
      <c r="M442" s="52"/>
      <c r="N442" s="1"/>
      <c r="O442" s="1"/>
      <c r="P442" s="1"/>
      <c r="Q442" s="47" t="s">
        <v>603</v>
      </c>
      <c r="R442" s="46"/>
      <c r="S442" s="46"/>
      <c r="T442" s="48" t="s">
        <v>603</v>
      </c>
      <c r="U442" s="49" t="s">
        <v>603</v>
      </c>
      <c r="V442" s="50"/>
      <c r="W442" s="1"/>
      <c r="X442" s="1"/>
      <c r="Y442" s="1"/>
      <c r="Z442" s="1"/>
      <c r="AA442" s="1"/>
      <c r="AB442" s="1"/>
    </row>
    <row r="443" spans="3:28" hidden="1" x14ac:dyDescent="0.25">
      <c r="C443" s="1">
        <v>688</v>
      </c>
      <c r="D443" s="46"/>
      <c r="E443" s="1"/>
      <c r="F443" s="1"/>
      <c r="G443" s="1"/>
      <c r="H443" s="1"/>
      <c r="I443" s="1"/>
      <c r="J443" s="1"/>
      <c r="K443" s="1"/>
      <c r="L443" s="1"/>
      <c r="M443" s="52"/>
      <c r="N443" s="1"/>
      <c r="O443" s="1"/>
      <c r="P443" s="1"/>
      <c r="Q443" s="47" t="s">
        <v>603</v>
      </c>
      <c r="R443" s="46"/>
      <c r="S443" s="46"/>
      <c r="T443" s="48" t="s">
        <v>603</v>
      </c>
      <c r="U443" s="49" t="s">
        <v>603</v>
      </c>
      <c r="V443" s="50"/>
      <c r="W443" s="1"/>
      <c r="X443" s="1"/>
      <c r="Y443" s="1"/>
      <c r="Z443" s="1"/>
      <c r="AA443" s="1"/>
      <c r="AB443" s="1"/>
    </row>
    <row r="444" spans="3:28" hidden="1" x14ac:dyDescent="0.25">
      <c r="C444" s="1">
        <v>689</v>
      </c>
      <c r="D444" s="46"/>
      <c r="E444" s="1"/>
      <c r="F444" s="1"/>
      <c r="G444" s="1"/>
      <c r="H444" s="1"/>
      <c r="I444" s="1"/>
      <c r="J444" s="1"/>
      <c r="K444" s="1"/>
      <c r="L444" s="1"/>
      <c r="M444" s="52"/>
      <c r="N444" s="1"/>
      <c r="O444" s="1"/>
      <c r="P444" s="1"/>
      <c r="Q444" s="47" t="s">
        <v>603</v>
      </c>
      <c r="R444" s="46"/>
      <c r="S444" s="46"/>
      <c r="T444" s="48" t="s">
        <v>603</v>
      </c>
      <c r="U444" s="49" t="s">
        <v>603</v>
      </c>
      <c r="V444" s="50"/>
      <c r="W444" s="1"/>
      <c r="X444" s="1"/>
      <c r="Y444" s="1"/>
      <c r="Z444" s="1"/>
      <c r="AA444" s="1"/>
      <c r="AB444" s="1"/>
    </row>
    <row r="445" spans="3:28" hidden="1" x14ac:dyDescent="0.25">
      <c r="C445" s="1">
        <v>690</v>
      </c>
      <c r="D445" s="46"/>
      <c r="E445" s="1"/>
      <c r="F445" s="1"/>
      <c r="G445" s="1"/>
      <c r="H445" s="1"/>
      <c r="I445" s="1"/>
      <c r="J445" s="1"/>
      <c r="K445" s="1"/>
      <c r="L445" s="1"/>
      <c r="M445" s="52"/>
      <c r="N445" s="1"/>
      <c r="O445" s="1"/>
      <c r="P445" s="1"/>
      <c r="Q445" s="47" t="s">
        <v>603</v>
      </c>
      <c r="R445" s="46"/>
      <c r="S445" s="46"/>
      <c r="T445" s="48" t="s">
        <v>603</v>
      </c>
      <c r="U445" s="49" t="s">
        <v>603</v>
      </c>
      <c r="V445" s="50"/>
      <c r="W445" s="1"/>
      <c r="X445" s="1"/>
      <c r="Y445" s="1"/>
      <c r="Z445" s="1"/>
      <c r="AA445" s="1"/>
      <c r="AB445" s="1"/>
    </row>
    <row r="446" spans="3:28" hidden="1" x14ac:dyDescent="0.25">
      <c r="C446" s="1">
        <v>691</v>
      </c>
      <c r="D446" s="46"/>
      <c r="E446" s="1"/>
      <c r="F446" s="1"/>
      <c r="G446" s="1"/>
      <c r="H446" s="1"/>
      <c r="I446" s="1"/>
      <c r="J446" s="1"/>
      <c r="K446" s="1"/>
      <c r="L446" s="1"/>
      <c r="M446" s="52"/>
      <c r="N446" s="1"/>
      <c r="O446" s="1"/>
      <c r="P446" s="1"/>
      <c r="Q446" s="47" t="s">
        <v>603</v>
      </c>
      <c r="R446" s="46"/>
      <c r="S446" s="46"/>
      <c r="T446" s="48" t="s">
        <v>603</v>
      </c>
      <c r="U446" s="49" t="s">
        <v>603</v>
      </c>
      <c r="V446" s="50"/>
      <c r="W446" s="1"/>
      <c r="X446" s="1"/>
      <c r="Y446" s="1"/>
      <c r="Z446" s="1"/>
      <c r="AA446" s="1"/>
      <c r="AB446" s="1"/>
    </row>
    <row r="447" spans="3:28" hidden="1" x14ac:dyDescent="0.25">
      <c r="C447" s="1">
        <v>692</v>
      </c>
      <c r="D447" s="46"/>
      <c r="E447" s="1"/>
      <c r="F447" s="1"/>
      <c r="G447" s="1"/>
      <c r="H447" s="1"/>
      <c r="I447" s="1"/>
      <c r="J447" s="1"/>
      <c r="K447" s="1"/>
      <c r="L447" s="1"/>
      <c r="M447" s="52"/>
      <c r="N447" s="1"/>
      <c r="O447" s="1"/>
      <c r="P447" s="1"/>
      <c r="Q447" s="47" t="s">
        <v>603</v>
      </c>
      <c r="R447" s="46"/>
      <c r="S447" s="46"/>
      <c r="T447" s="48" t="s">
        <v>603</v>
      </c>
      <c r="U447" s="49" t="s">
        <v>603</v>
      </c>
      <c r="V447" s="50"/>
      <c r="W447" s="1"/>
      <c r="X447" s="1"/>
      <c r="Y447" s="1"/>
      <c r="Z447" s="1"/>
      <c r="AA447" s="1"/>
      <c r="AB447" s="1"/>
    </row>
    <row r="448" spans="3:28" hidden="1" x14ac:dyDescent="0.25">
      <c r="C448" s="1">
        <v>693</v>
      </c>
      <c r="D448" s="46"/>
      <c r="E448" s="1"/>
      <c r="F448" s="1"/>
      <c r="G448" s="1"/>
      <c r="H448" s="1"/>
      <c r="I448" s="1"/>
      <c r="J448" s="1"/>
      <c r="K448" s="1"/>
      <c r="L448" s="1"/>
      <c r="M448" s="52"/>
      <c r="N448" s="1"/>
      <c r="O448" s="1"/>
      <c r="P448" s="1"/>
      <c r="Q448" s="47" t="s">
        <v>603</v>
      </c>
      <c r="R448" s="46"/>
      <c r="S448" s="46"/>
      <c r="T448" s="48" t="s">
        <v>603</v>
      </c>
      <c r="U448" s="49" t="s">
        <v>603</v>
      </c>
      <c r="V448" s="50"/>
      <c r="W448" s="1"/>
      <c r="X448" s="1"/>
      <c r="Y448" s="1"/>
      <c r="Z448" s="1"/>
      <c r="AA448" s="1"/>
      <c r="AB448" s="1"/>
    </row>
    <row r="449" spans="3:28" hidden="1" x14ac:dyDescent="0.25">
      <c r="C449" s="1">
        <v>694</v>
      </c>
      <c r="D449" s="46"/>
      <c r="E449" s="1"/>
      <c r="F449" s="1"/>
      <c r="G449" s="1"/>
      <c r="H449" s="1"/>
      <c r="I449" s="1"/>
      <c r="J449" s="1"/>
      <c r="K449" s="1"/>
      <c r="L449" s="1"/>
      <c r="M449" s="52"/>
      <c r="N449" s="1"/>
      <c r="O449" s="1"/>
      <c r="P449" s="1"/>
      <c r="Q449" s="47" t="s">
        <v>603</v>
      </c>
      <c r="R449" s="46"/>
      <c r="S449" s="46"/>
      <c r="T449" s="48" t="s">
        <v>603</v>
      </c>
      <c r="U449" s="49" t="s">
        <v>603</v>
      </c>
      <c r="V449" s="50"/>
      <c r="W449" s="1"/>
      <c r="X449" s="1"/>
      <c r="Y449" s="1"/>
      <c r="Z449" s="1"/>
      <c r="AA449" s="1"/>
      <c r="AB449" s="1"/>
    </row>
    <row r="450" spans="3:28" hidden="1" x14ac:dyDescent="0.25">
      <c r="C450" s="1">
        <v>695</v>
      </c>
      <c r="D450" s="46"/>
      <c r="E450" s="1"/>
      <c r="F450" s="1"/>
      <c r="G450" s="1"/>
      <c r="H450" s="1"/>
      <c r="I450" s="1"/>
      <c r="J450" s="1"/>
      <c r="K450" s="1"/>
      <c r="L450" s="1"/>
      <c r="M450" s="52"/>
      <c r="N450" s="1"/>
      <c r="O450" s="1"/>
      <c r="P450" s="1"/>
      <c r="Q450" s="47" t="s">
        <v>603</v>
      </c>
      <c r="R450" s="46"/>
      <c r="S450" s="46"/>
      <c r="T450" s="48" t="s">
        <v>603</v>
      </c>
      <c r="U450" s="49" t="s">
        <v>603</v>
      </c>
      <c r="V450" s="50"/>
      <c r="W450" s="1"/>
      <c r="X450" s="1"/>
      <c r="Y450" s="1"/>
      <c r="Z450" s="1"/>
      <c r="AA450" s="1"/>
      <c r="AB450" s="1"/>
    </row>
    <row r="451" spans="3:28" hidden="1" x14ac:dyDescent="0.25">
      <c r="C451" s="1">
        <v>696</v>
      </c>
      <c r="D451" s="46"/>
      <c r="E451" s="1"/>
      <c r="F451" s="1"/>
      <c r="G451" s="1"/>
      <c r="H451" s="1"/>
      <c r="I451" s="1"/>
      <c r="J451" s="1"/>
      <c r="K451" s="1"/>
      <c r="L451" s="1"/>
      <c r="M451" s="52"/>
      <c r="N451" s="1"/>
      <c r="O451" s="1"/>
      <c r="P451" s="1"/>
      <c r="Q451" s="47" t="s">
        <v>603</v>
      </c>
      <c r="R451" s="46"/>
      <c r="S451" s="46"/>
      <c r="T451" s="48" t="s">
        <v>603</v>
      </c>
      <c r="U451" s="49" t="s">
        <v>603</v>
      </c>
      <c r="V451" s="50"/>
      <c r="W451" s="1"/>
      <c r="X451" s="1"/>
      <c r="Y451" s="1"/>
      <c r="Z451" s="1"/>
      <c r="AA451" s="1"/>
      <c r="AB451" s="1"/>
    </row>
    <row r="452" spans="3:28" hidden="1" x14ac:dyDescent="0.25">
      <c r="C452" s="1">
        <v>697</v>
      </c>
      <c r="D452" s="46"/>
      <c r="E452" s="1"/>
      <c r="F452" s="1"/>
      <c r="G452" s="1"/>
      <c r="H452" s="1"/>
      <c r="I452" s="1"/>
      <c r="J452" s="1"/>
      <c r="K452" s="1"/>
      <c r="L452" s="1"/>
      <c r="M452" s="52"/>
      <c r="N452" s="1"/>
      <c r="O452" s="1"/>
      <c r="P452" s="1"/>
      <c r="Q452" s="47" t="s">
        <v>603</v>
      </c>
      <c r="R452" s="46"/>
      <c r="S452" s="46"/>
      <c r="T452" s="48" t="s">
        <v>603</v>
      </c>
      <c r="U452" s="49" t="s">
        <v>603</v>
      </c>
      <c r="V452" s="50"/>
      <c r="W452" s="1"/>
      <c r="X452" s="1"/>
      <c r="Y452" s="1"/>
      <c r="Z452" s="1"/>
      <c r="AA452" s="1"/>
      <c r="AB452" s="1"/>
    </row>
    <row r="453" spans="3:28" hidden="1" x14ac:dyDescent="0.25">
      <c r="C453" s="1">
        <v>698</v>
      </c>
      <c r="D453" s="46"/>
      <c r="E453" s="1"/>
      <c r="F453" s="1"/>
      <c r="G453" s="1"/>
      <c r="H453" s="1"/>
      <c r="I453" s="1"/>
      <c r="J453" s="1"/>
      <c r="K453" s="1"/>
      <c r="L453" s="1"/>
      <c r="M453" s="52"/>
      <c r="N453" s="1"/>
      <c r="O453" s="1"/>
      <c r="P453" s="1"/>
      <c r="Q453" s="47" t="s">
        <v>603</v>
      </c>
      <c r="R453" s="46"/>
      <c r="S453" s="46"/>
      <c r="T453" s="48" t="s">
        <v>603</v>
      </c>
      <c r="U453" s="49" t="s">
        <v>603</v>
      </c>
      <c r="V453" s="50"/>
      <c r="W453" s="1"/>
      <c r="X453" s="1"/>
      <c r="Y453" s="1"/>
      <c r="Z453" s="1"/>
      <c r="AA453" s="1"/>
      <c r="AB453" s="1"/>
    </row>
    <row r="454" spans="3:28" hidden="1" x14ac:dyDescent="0.25">
      <c r="C454" s="1">
        <v>699</v>
      </c>
      <c r="D454" s="46"/>
      <c r="E454" s="1"/>
      <c r="F454" s="1"/>
      <c r="G454" s="1"/>
      <c r="H454" s="1"/>
      <c r="I454" s="1"/>
      <c r="J454" s="1"/>
      <c r="K454" s="1"/>
      <c r="L454" s="1"/>
      <c r="M454" s="52"/>
      <c r="N454" s="1"/>
      <c r="O454" s="1"/>
      <c r="P454" s="1"/>
      <c r="Q454" s="47" t="s">
        <v>603</v>
      </c>
      <c r="R454" s="46"/>
      <c r="S454" s="46"/>
      <c r="T454" s="48" t="s">
        <v>603</v>
      </c>
      <c r="U454" s="49" t="s">
        <v>603</v>
      </c>
      <c r="V454" s="50"/>
      <c r="W454" s="1"/>
      <c r="X454" s="1"/>
      <c r="Y454" s="1"/>
      <c r="Z454" s="1"/>
      <c r="AA454" s="1"/>
      <c r="AB454" s="1"/>
    </row>
    <row r="455" spans="3:28" hidden="1" x14ac:dyDescent="0.25">
      <c r="C455" s="1">
        <v>700</v>
      </c>
      <c r="D455" s="46"/>
      <c r="E455" s="1"/>
      <c r="F455" s="1"/>
      <c r="G455" s="1"/>
      <c r="H455" s="1"/>
      <c r="I455" s="1"/>
      <c r="J455" s="1"/>
      <c r="K455" s="1"/>
      <c r="L455" s="1"/>
      <c r="M455" s="52"/>
      <c r="N455" s="1"/>
      <c r="O455" s="1"/>
      <c r="P455" s="1"/>
      <c r="Q455" s="47" t="s">
        <v>603</v>
      </c>
      <c r="R455" s="46"/>
      <c r="S455" s="46"/>
      <c r="T455" s="48" t="s">
        <v>603</v>
      </c>
      <c r="U455" s="49" t="s">
        <v>603</v>
      </c>
      <c r="V455" s="50"/>
      <c r="W455" s="1"/>
      <c r="X455" s="1"/>
      <c r="Y455" s="1"/>
      <c r="Z455" s="1"/>
      <c r="AA455" s="1"/>
      <c r="AB455" s="1"/>
    </row>
    <row r="456" spans="3:28" hidden="1" x14ac:dyDescent="0.25">
      <c r="C456" s="1">
        <v>701</v>
      </c>
      <c r="D456" s="46"/>
      <c r="E456" s="1"/>
      <c r="F456" s="1"/>
      <c r="G456" s="1"/>
      <c r="H456" s="1"/>
      <c r="I456" s="1"/>
      <c r="J456" s="1"/>
      <c r="K456" s="1"/>
      <c r="L456" s="1"/>
      <c r="M456" s="52"/>
      <c r="N456" s="1"/>
      <c r="O456" s="1"/>
      <c r="P456" s="1"/>
      <c r="Q456" s="47" t="s">
        <v>603</v>
      </c>
      <c r="R456" s="46"/>
      <c r="S456" s="46"/>
      <c r="T456" s="48" t="s">
        <v>603</v>
      </c>
      <c r="U456" s="49" t="s">
        <v>603</v>
      </c>
      <c r="V456" s="50"/>
      <c r="W456" s="1"/>
      <c r="X456" s="1"/>
      <c r="Y456" s="1"/>
      <c r="Z456" s="1"/>
      <c r="AA456" s="1"/>
      <c r="AB456" s="1"/>
    </row>
    <row r="457" spans="3:28" hidden="1" x14ac:dyDescent="0.25">
      <c r="C457" s="1">
        <v>702</v>
      </c>
      <c r="D457" s="46"/>
      <c r="E457" s="1"/>
      <c r="F457" s="1"/>
      <c r="G457" s="1"/>
      <c r="H457" s="1"/>
      <c r="I457" s="1"/>
      <c r="J457" s="1"/>
      <c r="K457" s="1"/>
      <c r="L457" s="1"/>
      <c r="M457" s="52"/>
      <c r="N457" s="1"/>
      <c r="O457" s="1"/>
      <c r="P457" s="1"/>
      <c r="Q457" s="47" t="s">
        <v>603</v>
      </c>
      <c r="R457" s="46"/>
      <c r="S457" s="46"/>
      <c r="T457" s="48" t="s">
        <v>603</v>
      </c>
      <c r="U457" s="49" t="s">
        <v>603</v>
      </c>
      <c r="V457" s="50"/>
      <c r="W457" s="1"/>
      <c r="X457" s="1"/>
      <c r="Y457" s="1"/>
      <c r="Z457" s="1"/>
      <c r="AA457" s="1"/>
      <c r="AB457" s="1"/>
    </row>
    <row r="458" spans="3:28" hidden="1" x14ac:dyDescent="0.25">
      <c r="C458" s="1">
        <v>703</v>
      </c>
      <c r="D458" s="46"/>
      <c r="E458" s="1"/>
      <c r="F458" s="1"/>
      <c r="G458" s="1"/>
      <c r="H458" s="1"/>
      <c r="I458" s="1"/>
      <c r="J458" s="1"/>
      <c r="K458" s="1"/>
      <c r="L458" s="1"/>
      <c r="M458" s="52"/>
      <c r="N458" s="1"/>
      <c r="O458" s="1"/>
      <c r="P458" s="1"/>
      <c r="Q458" s="47" t="s">
        <v>603</v>
      </c>
      <c r="R458" s="46"/>
      <c r="S458" s="46"/>
      <c r="T458" s="48" t="s">
        <v>603</v>
      </c>
      <c r="U458" s="49" t="s">
        <v>603</v>
      </c>
      <c r="V458" s="50"/>
      <c r="W458" s="1"/>
      <c r="X458" s="1"/>
      <c r="Y458" s="1"/>
      <c r="Z458" s="1"/>
      <c r="AA458" s="1"/>
      <c r="AB458" s="1"/>
    </row>
    <row r="459" spans="3:28" hidden="1" x14ac:dyDescent="0.25">
      <c r="C459" s="1">
        <v>704</v>
      </c>
      <c r="D459" s="46"/>
      <c r="E459" s="1"/>
      <c r="F459" s="1"/>
      <c r="G459" s="1"/>
      <c r="H459" s="1"/>
      <c r="I459" s="1"/>
      <c r="J459" s="1"/>
      <c r="K459" s="1"/>
      <c r="L459" s="1"/>
      <c r="M459" s="52"/>
      <c r="N459" s="1"/>
      <c r="O459" s="1"/>
      <c r="P459" s="1"/>
      <c r="Q459" s="47" t="s">
        <v>603</v>
      </c>
      <c r="R459" s="46"/>
      <c r="S459" s="46"/>
      <c r="T459" s="48" t="s">
        <v>603</v>
      </c>
      <c r="U459" s="49" t="s">
        <v>603</v>
      </c>
      <c r="V459" s="50"/>
      <c r="W459" s="1"/>
      <c r="X459" s="1"/>
      <c r="Y459" s="1"/>
      <c r="Z459" s="1"/>
      <c r="AA459" s="1"/>
      <c r="AB459" s="1"/>
    </row>
    <row r="460" spans="3:28" hidden="1" x14ac:dyDescent="0.25">
      <c r="C460" s="1">
        <v>705</v>
      </c>
      <c r="D460" s="46"/>
      <c r="E460" s="1"/>
      <c r="F460" s="1"/>
      <c r="G460" s="1"/>
      <c r="H460" s="1"/>
      <c r="I460" s="1"/>
      <c r="J460" s="1"/>
      <c r="K460" s="1"/>
      <c r="L460" s="1"/>
      <c r="M460" s="52"/>
      <c r="N460" s="1"/>
      <c r="O460" s="1"/>
      <c r="P460" s="1"/>
      <c r="Q460" s="47" t="s">
        <v>603</v>
      </c>
      <c r="R460" s="46"/>
      <c r="S460" s="46"/>
      <c r="T460" s="48" t="s">
        <v>603</v>
      </c>
      <c r="U460" s="49" t="s">
        <v>603</v>
      </c>
      <c r="V460" s="50"/>
      <c r="W460" s="1"/>
      <c r="X460" s="1"/>
      <c r="Y460" s="1"/>
      <c r="Z460" s="1"/>
      <c r="AA460" s="1"/>
      <c r="AB460" s="1"/>
    </row>
    <row r="461" spans="3:28" hidden="1" x14ac:dyDescent="0.25">
      <c r="C461" s="1">
        <v>706</v>
      </c>
      <c r="D461" s="46"/>
      <c r="E461" s="1"/>
      <c r="F461" s="1"/>
      <c r="G461" s="1"/>
      <c r="H461" s="1"/>
      <c r="I461" s="1"/>
      <c r="J461" s="1"/>
      <c r="K461" s="1"/>
      <c r="L461" s="1"/>
      <c r="M461" s="52"/>
      <c r="N461" s="1"/>
      <c r="O461" s="1"/>
      <c r="P461" s="1"/>
      <c r="Q461" s="47" t="s">
        <v>603</v>
      </c>
      <c r="R461" s="46"/>
      <c r="S461" s="46"/>
      <c r="T461" s="48" t="s">
        <v>603</v>
      </c>
      <c r="U461" s="49" t="s">
        <v>603</v>
      </c>
      <c r="V461" s="50"/>
      <c r="W461" s="1"/>
      <c r="X461" s="1"/>
      <c r="Y461" s="1"/>
      <c r="Z461" s="1"/>
      <c r="AA461" s="1"/>
      <c r="AB461" s="1"/>
    </row>
    <row r="462" spans="3:28" hidden="1" x14ac:dyDescent="0.25">
      <c r="C462" s="1">
        <v>707</v>
      </c>
      <c r="D462" s="46"/>
      <c r="E462" s="1"/>
      <c r="F462" s="1"/>
      <c r="G462" s="1"/>
      <c r="H462" s="1"/>
      <c r="I462" s="1"/>
      <c r="J462" s="1"/>
      <c r="K462" s="1"/>
      <c r="L462" s="1"/>
      <c r="M462" s="52"/>
      <c r="N462" s="1"/>
      <c r="O462" s="1"/>
      <c r="P462" s="1"/>
      <c r="Q462" s="47" t="s">
        <v>603</v>
      </c>
      <c r="R462" s="46"/>
      <c r="S462" s="46"/>
      <c r="T462" s="48" t="s">
        <v>603</v>
      </c>
      <c r="U462" s="49" t="s">
        <v>603</v>
      </c>
      <c r="V462" s="50"/>
      <c r="W462" s="1"/>
      <c r="X462" s="1"/>
      <c r="Y462" s="1"/>
      <c r="Z462" s="1"/>
      <c r="AA462" s="1"/>
      <c r="AB462" s="1"/>
    </row>
    <row r="463" spans="3:28" hidden="1" x14ac:dyDescent="0.25">
      <c r="C463" s="1">
        <v>708</v>
      </c>
      <c r="D463" s="46"/>
      <c r="E463" s="1"/>
      <c r="F463" s="1"/>
      <c r="G463" s="1"/>
      <c r="H463" s="1"/>
      <c r="I463" s="1"/>
      <c r="J463" s="1"/>
      <c r="K463" s="1"/>
      <c r="L463" s="1"/>
      <c r="M463" s="52"/>
      <c r="N463" s="1"/>
      <c r="O463" s="1"/>
      <c r="P463" s="1"/>
      <c r="Q463" s="47" t="s">
        <v>603</v>
      </c>
      <c r="R463" s="46"/>
      <c r="S463" s="46"/>
      <c r="T463" s="48" t="s">
        <v>603</v>
      </c>
      <c r="U463" s="49" t="s">
        <v>603</v>
      </c>
      <c r="V463" s="50"/>
      <c r="W463" s="1"/>
      <c r="X463" s="1"/>
      <c r="Y463" s="1"/>
      <c r="Z463" s="1"/>
      <c r="AA463" s="1"/>
      <c r="AB463" s="1"/>
    </row>
    <row r="464" spans="3:28" hidden="1" x14ac:dyDescent="0.25">
      <c r="C464" s="1">
        <v>709</v>
      </c>
      <c r="D464" s="46"/>
      <c r="E464" s="1"/>
      <c r="F464" s="1"/>
      <c r="G464" s="1"/>
      <c r="H464" s="1"/>
      <c r="I464" s="1"/>
      <c r="J464" s="1"/>
      <c r="K464" s="1"/>
      <c r="L464" s="1"/>
      <c r="M464" s="52"/>
      <c r="N464" s="1"/>
      <c r="O464" s="1"/>
      <c r="P464" s="1"/>
      <c r="Q464" s="47" t="s">
        <v>603</v>
      </c>
      <c r="R464" s="46"/>
      <c r="S464" s="46"/>
      <c r="T464" s="48" t="s">
        <v>603</v>
      </c>
      <c r="U464" s="49" t="s">
        <v>603</v>
      </c>
      <c r="V464" s="50"/>
      <c r="W464" s="1"/>
      <c r="X464" s="1"/>
      <c r="Y464" s="1"/>
      <c r="Z464" s="1"/>
      <c r="AA464" s="1"/>
      <c r="AB464" s="1"/>
    </row>
    <row r="465" spans="3:28" hidden="1" x14ac:dyDescent="0.25">
      <c r="C465" s="1">
        <v>710</v>
      </c>
      <c r="D465" s="46"/>
      <c r="E465" s="1"/>
      <c r="F465" s="1"/>
      <c r="G465" s="1"/>
      <c r="H465" s="1"/>
      <c r="I465" s="1"/>
      <c r="J465" s="1"/>
      <c r="K465" s="1"/>
      <c r="L465" s="1"/>
      <c r="M465" s="52"/>
      <c r="N465" s="1"/>
      <c r="O465" s="1"/>
      <c r="P465" s="1"/>
      <c r="Q465" s="47" t="s">
        <v>603</v>
      </c>
      <c r="R465" s="46"/>
      <c r="S465" s="46"/>
      <c r="T465" s="48" t="s">
        <v>603</v>
      </c>
      <c r="U465" s="49" t="s">
        <v>603</v>
      </c>
      <c r="V465" s="50"/>
      <c r="W465" s="1"/>
      <c r="X465" s="1"/>
      <c r="Y465" s="1"/>
      <c r="Z465" s="1"/>
      <c r="AA465" s="1"/>
      <c r="AB465" s="1"/>
    </row>
    <row r="466" spans="3:28" hidden="1" x14ac:dyDescent="0.25">
      <c r="C466" s="1">
        <v>711</v>
      </c>
      <c r="D466" s="46"/>
      <c r="E466" s="1"/>
      <c r="F466" s="1"/>
      <c r="G466" s="1"/>
      <c r="H466" s="1"/>
      <c r="I466" s="1"/>
      <c r="J466" s="1"/>
      <c r="K466" s="1"/>
      <c r="L466" s="1"/>
      <c r="M466" s="52"/>
      <c r="N466" s="1"/>
      <c r="O466" s="1"/>
      <c r="P466" s="1"/>
      <c r="Q466" s="47" t="s">
        <v>603</v>
      </c>
      <c r="R466" s="46"/>
      <c r="S466" s="46"/>
      <c r="T466" s="48" t="s">
        <v>603</v>
      </c>
      <c r="U466" s="49" t="s">
        <v>603</v>
      </c>
      <c r="V466" s="50"/>
      <c r="W466" s="1"/>
      <c r="X466" s="1"/>
      <c r="Y466" s="1"/>
      <c r="Z466" s="1"/>
      <c r="AA466" s="1"/>
      <c r="AB466" s="1"/>
    </row>
    <row r="467" spans="3:28" hidden="1" x14ac:dyDescent="0.25">
      <c r="C467" s="1">
        <v>712</v>
      </c>
      <c r="D467" s="46"/>
      <c r="E467" s="1"/>
      <c r="F467" s="1"/>
      <c r="G467" s="1"/>
      <c r="H467" s="1"/>
      <c r="I467" s="1"/>
      <c r="J467" s="1"/>
      <c r="K467" s="1"/>
      <c r="L467" s="1"/>
      <c r="M467" s="52"/>
      <c r="N467" s="1"/>
      <c r="O467" s="1"/>
      <c r="P467" s="1"/>
      <c r="Q467" s="47" t="s">
        <v>603</v>
      </c>
      <c r="R467" s="46"/>
      <c r="S467" s="46"/>
      <c r="T467" s="48" t="s">
        <v>603</v>
      </c>
      <c r="U467" s="49" t="s">
        <v>603</v>
      </c>
      <c r="V467" s="50"/>
      <c r="W467" s="1"/>
      <c r="X467" s="1"/>
      <c r="Y467" s="1"/>
      <c r="Z467" s="1"/>
      <c r="AA467" s="1"/>
      <c r="AB467" s="1"/>
    </row>
    <row r="468" spans="3:28" hidden="1" x14ac:dyDescent="0.25">
      <c r="C468" s="1">
        <v>713</v>
      </c>
      <c r="D468" s="46"/>
      <c r="E468" s="1"/>
      <c r="F468" s="1"/>
      <c r="G468" s="1"/>
      <c r="H468" s="1"/>
      <c r="I468" s="1"/>
      <c r="J468" s="1"/>
      <c r="K468" s="1"/>
      <c r="L468" s="1"/>
      <c r="M468" s="52"/>
      <c r="N468" s="1"/>
      <c r="O468" s="1"/>
      <c r="P468" s="1"/>
      <c r="Q468" s="47" t="s">
        <v>603</v>
      </c>
      <c r="R468" s="46"/>
      <c r="S468" s="46"/>
      <c r="T468" s="48" t="s">
        <v>603</v>
      </c>
      <c r="U468" s="49" t="s">
        <v>603</v>
      </c>
      <c r="V468" s="50"/>
      <c r="W468" s="1"/>
      <c r="X468" s="1"/>
      <c r="Y468" s="1"/>
      <c r="Z468" s="1"/>
      <c r="AA468" s="1"/>
      <c r="AB468" s="1"/>
    </row>
    <row r="469" spans="3:28" hidden="1" x14ac:dyDescent="0.25">
      <c r="C469" s="1">
        <v>714</v>
      </c>
      <c r="D469" s="46"/>
      <c r="E469" s="1"/>
      <c r="F469" s="1"/>
      <c r="G469" s="1"/>
      <c r="H469" s="1"/>
      <c r="I469" s="1"/>
      <c r="J469" s="1"/>
      <c r="K469" s="1"/>
      <c r="L469" s="1"/>
      <c r="M469" s="52"/>
      <c r="N469" s="1"/>
      <c r="O469" s="1"/>
      <c r="P469" s="1"/>
      <c r="Q469" s="47" t="s">
        <v>603</v>
      </c>
      <c r="R469" s="46"/>
      <c r="S469" s="46"/>
      <c r="T469" s="48" t="s">
        <v>603</v>
      </c>
      <c r="U469" s="49" t="s">
        <v>603</v>
      </c>
      <c r="V469" s="50"/>
      <c r="W469" s="1"/>
      <c r="X469" s="1"/>
      <c r="Y469" s="1"/>
      <c r="Z469" s="1"/>
      <c r="AA469" s="1"/>
      <c r="AB469" s="1"/>
    </row>
    <row r="470" spans="3:28" hidden="1" x14ac:dyDescent="0.25">
      <c r="C470" s="1">
        <v>715</v>
      </c>
      <c r="D470" s="46"/>
      <c r="E470" s="1"/>
      <c r="F470" s="1"/>
      <c r="G470" s="1"/>
      <c r="H470" s="1"/>
      <c r="I470" s="1"/>
      <c r="J470" s="1"/>
      <c r="K470" s="1"/>
      <c r="L470" s="1"/>
      <c r="M470" s="52"/>
      <c r="N470" s="1"/>
      <c r="O470" s="1"/>
      <c r="P470" s="1"/>
      <c r="Q470" s="47" t="s">
        <v>603</v>
      </c>
      <c r="R470" s="46"/>
      <c r="S470" s="46"/>
      <c r="T470" s="48" t="s">
        <v>603</v>
      </c>
      <c r="U470" s="49" t="s">
        <v>603</v>
      </c>
      <c r="V470" s="50"/>
      <c r="W470" s="1"/>
      <c r="X470" s="1"/>
      <c r="Y470" s="1"/>
      <c r="Z470" s="1"/>
      <c r="AA470" s="1"/>
      <c r="AB470" s="1"/>
    </row>
    <row r="471" spans="3:28" hidden="1" x14ac:dyDescent="0.25">
      <c r="C471" s="1">
        <v>716</v>
      </c>
      <c r="D471" s="46"/>
      <c r="E471" s="1"/>
      <c r="F471" s="1"/>
      <c r="G471" s="1"/>
      <c r="H471" s="1"/>
      <c r="I471" s="1"/>
      <c r="J471" s="1"/>
      <c r="K471" s="1"/>
      <c r="L471" s="1"/>
      <c r="M471" s="52"/>
      <c r="N471" s="1"/>
      <c r="O471" s="1"/>
      <c r="P471" s="1"/>
      <c r="Q471" s="47" t="s">
        <v>603</v>
      </c>
      <c r="R471" s="46"/>
      <c r="S471" s="46"/>
      <c r="T471" s="48" t="s">
        <v>603</v>
      </c>
      <c r="U471" s="49" t="s">
        <v>603</v>
      </c>
      <c r="V471" s="50"/>
      <c r="W471" s="1"/>
      <c r="X471" s="1"/>
      <c r="Y471" s="1"/>
      <c r="Z471" s="1"/>
      <c r="AA471" s="1"/>
      <c r="AB471" s="1"/>
    </row>
    <row r="472" spans="3:28" hidden="1" x14ac:dyDescent="0.25">
      <c r="C472" s="1">
        <v>717</v>
      </c>
      <c r="D472" s="46"/>
      <c r="E472" s="1"/>
      <c r="F472" s="1"/>
      <c r="G472" s="1"/>
      <c r="H472" s="1"/>
      <c r="I472" s="1"/>
      <c r="J472" s="1"/>
      <c r="K472" s="1"/>
      <c r="L472" s="1"/>
      <c r="M472" s="52"/>
      <c r="N472" s="1"/>
      <c r="O472" s="1"/>
      <c r="P472" s="1"/>
      <c r="Q472" s="47" t="s">
        <v>603</v>
      </c>
      <c r="R472" s="46"/>
      <c r="S472" s="46"/>
      <c r="T472" s="48" t="s">
        <v>603</v>
      </c>
      <c r="U472" s="49" t="s">
        <v>603</v>
      </c>
      <c r="V472" s="50"/>
      <c r="W472" s="1"/>
      <c r="X472" s="1"/>
      <c r="Y472" s="1"/>
      <c r="Z472" s="1"/>
      <c r="AA472" s="1"/>
      <c r="AB472" s="1"/>
    </row>
    <row r="473" spans="3:28" hidden="1" x14ac:dyDescent="0.25">
      <c r="C473" s="1">
        <v>718</v>
      </c>
      <c r="D473" s="46"/>
      <c r="E473" s="1"/>
      <c r="F473" s="1"/>
      <c r="G473" s="1"/>
      <c r="H473" s="1"/>
      <c r="I473" s="1"/>
      <c r="J473" s="1"/>
      <c r="K473" s="1"/>
      <c r="L473" s="1"/>
      <c r="M473" s="52"/>
      <c r="N473" s="1"/>
      <c r="O473" s="1"/>
      <c r="P473" s="1"/>
      <c r="Q473" s="47" t="s">
        <v>603</v>
      </c>
      <c r="R473" s="46"/>
      <c r="S473" s="46"/>
      <c r="T473" s="48" t="s">
        <v>603</v>
      </c>
      <c r="U473" s="49" t="s">
        <v>603</v>
      </c>
      <c r="V473" s="50"/>
      <c r="W473" s="1"/>
      <c r="X473" s="1"/>
      <c r="Y473" s="1"/>
      <c r="Z473" s="1"/>
      <c r="AA473" s="1"/>
      <c r="AB473" s="1"/>
    </row>
    <row r="474" spans="3:28" hidden="1" x14ac:dyDescent="0.25">
      <c r="C474" s="1">
        <v>719</v>
      </c>
      <c r="D474" s="46"/>
      <c r="E474" s="1"/>
      <c r="F474" s="1"/>
      <c r="G474" s="1"/>
      <c r="H474" s="1"/>
      <c r="I474" s="1"/>
      <c r="J474" s="1"/>
      <c r="K474" s="1"/>
      <c r="L474" s="1"/>
      <c r="M474" s="52"/>
      <c r="N474" s="1"/>
      <c r="O474" s="1"/>
      <c r="P474" s="1"/>
      <c r="Q474" s="47" t="s">
        <v>603</v>
      </c>
      <c r="R474" s="46"/>
      <c r="S474" s="46"/>
      <c r="T474" s="48" t="s">
        <v>603</v>
      </c>
      <c r="U474" s="49" t="s">
        <v>603</v>
      </c>
      <c r="V474" s="50"/>
      <c r="W474" s="1"/>
      <c r="X474" s="1"/>
      <c r="Y474" s="1"/>
      <c r="Z474" s="1"/>
      <c r="AA474" s="1"/>
      <c r="AB474" s="1"/>
    </row>
    <row r="475" spans="3:28" hidden="1" x14ac:dyDescent="0.25">
      <c r="C475" s="1">
        <v>720</v>
      </c>
      <c r="D475" s="46"/>
      <c r="E475" s="1"/>
      <c r="F475" s="1"/>
      <c r="G475" s="1"/>
      <c r="H475" s="1"/>
      <c r="I475" s="1"/>
      <c r="J475" s="1"/>
      <c r="K475" s="1"/>
      <c r="L475" s="1"/>
      <c r="M475" s="52"/>
      <c r="N475" s="1"/>
      <c r="O475" s="1"/>
      <c r="P475" s="1"/>
      <c r="Q475" s="47" t="s">
        <v>603</v>
      </c>
      <c r="R475" s="46"/>
      <c r="S475" s="46"/>
      <c r="T475" s="48" t="s">
        <v>603</v>
      </c>
      <c r="U475" s="49" t="s">
        <v>603</v>
      </c>
      <c r="V475" s="50"/>
      <c r="W475" s="1"/>
      <c r="X475" s="1"/>
      <c r="Y475" s="1"/>
      <c r="Z475" s="1"/>
      <c r="AA475" s="1"/>
      <c r="AB475" s="1"/>
    </row>
    <row r="476" spans="3:28" hidden="1" x14ac:dyDescent="0.25">
      <c r="C476" s="1">
        <v>721</v>
      </c>
      <c r="D476" s="46"/>
      <c r="E476" s="1"/>
      <c r="F476" s="1"/>
      <c r="G476" s="1"/>
      <c r="H476" s="1"/>
      <c r="I476" s="1"/>
      <c r="J476" s="1"/>
      <c r="K476" s="1"/>
      <c r="L476" s="1"/>
      <c r="M476" s="52"/>
      <c r="N476" s="1"/>
      <c r="O476" s="1"/>
      <c r="P476" s="1"/>
      <c r="Q476" s="47" t="s">
        <v>603</v>
      </c>
      <c r="R476" s="46"/>
      <c r="S476" s="46"/>
      <c r="T476" s="48" t="s">
        <v>603</v>
      </c>
      <c r="U476" s="49" t="s">
        <v>603</v>
      </c>
      <c r="V476" s="50"/>
      <c r="W476" s="1"/>
      <c r="X476" s="1"/>
      <c r="Y476" s="1"/>
      <c r="Z476" s="1"/>
      <c r="AA476" s="1"/>
      <c r="AB476" s="1"/>
    </row>
    <row r="477" spans="3:28" hidden="1" x14ac:dyDescent="0.25">
      <c r="C477" s="1">
        <v>722</v>
      </c>
      <c r="D477" s="46"/>
      <c r="E477" s="1"/>
      <c r="F477" s="1"/>
      <c r="G477" s="1"/>
      <c r="H477" s="1"/>
      <c r="I477" s="1"/>
      <c r="J477" s="1"/>
      <c r="K477" s="1"/>
      <c r="L477" s="1"/>
      <c r="M477" s="52"/>
      <c r="N477" s="1"/>
      <c r="O477" s="1"/>
      <c r="P477" s="1"/>
      <c r="Q477" s="47" t="s">
        <v>603</v>
      </c>
      <c r="R477" s="46"/>
      <c r="S477" s="46"/>
      <c r="T477" s="48" t="s">
        <v>603</v>
      </c>
      <c r="U477" s="49" t="s">
        <v>603</v>
      </c>
      <c r="V477" s="50"/>
      <c r="W477" s="1"/>
      <c r="X477" s="1"/>
      <c r="Y477" s="1"/>
      <c r="Z477" s="1"/>
      <c r="AA477" s="1"/>
      <c r="AB477" s="1"/>
    </row>
    <row r="478" spans="3:28" hidden="1" x14ac:dyDescent="0.25">
      <c r="C478" s="1">
        <v>723</v>
      </c>
      <c r="D478" s="46"/>
      <c r="E478" s="1"/>
      <c r="F478" s="1"/>
      <c r="G478" s="1"/>
      <c r="H478" s="1"/>
      <c r="I478" s="1"/>
      <c r="J478" s="1"/>
      <c r="K478" s="1"/>
      <c r="L478" s="1"/>
      <c r="M478" s="52"/>
      <c r="N478" s="1"/>
      <c r="O478" s="1"/>
      <c r="P478" s="1"/>
      <c r="Q478" s="47" t="s">
        <v>603</v>
      </c>
      <c r="R478" s="46"/>
      <c r="S478" s="46"/>
      <c r="T478" s="48" t="s">
        <v>603</v>
      </c>
      <c r="U478" s="49" t="s">
        <v>603</v>
      </c>
      <c r="V478" s="50"/>
      <c r="W478" s="1"/>
      <c r="X478" s="1"/>
      <c r="Y478" s="1"/>
      <c r="Z478" s="1"/>
      <c r="AA478" s="1"/>
      <c r="AB478" s="1"/>
    </row>
    <row r="479" spans="3:28" hidden="1" x14ac:dyDescent="0.25">
      <c r="C479" s="1">
        <v>724</v>
      </c>
      <c r="D479" s="46"/>
      <c r="E479" s="1"/>
      <c r="F479" s="1"/>
      <c r="G479" s="1"/>
      <c r="H479" s="1"/>
      <c r="I479" s="1"/>
      <c r="J479" s="1"/>
      <c r="K479" s="1"/>
      <c r="L479" s="1"/>
      <c r="M479" s="52"/>
      <c r="N479" s="1"/>
      <c r="O479" s="1"/>
      <c r="P479" s="1"/>
      <c r="Q479" s="47" t="s">
        <v>603</v>
      </c>
      <c r="R479" s="46"/>
      <c r="S479" s="46"/>
      <c r="T479" s="48" t="s">
        <v>603</v>
      </c>
      <c r="U479" s="49" t="s">
        <v>603</v>
      </c>
      <c r="V479" s="50"/>
      <c r="W479" s="1"/>
      <c r="X479" s="1"/>
      <c r="Y479" s="1"/>
      <c r="Z479" s="1"/>
      <c r="AA479" s="1"/>
      <c r="AB479" s="1"/>
    </row>
    <row r="480" spans="3:28" hidden="1" x14ac:dyDescent="0.25">
      <c r="C480" s="1">
        <v>725</v>
      </c>
      <c r="D480" s="46"/>
      <c r="E480" s="1"/>
      <c r="F480" s="1"/>
      <c r="G480" s="1"/>
      <c r="H480" s="1"/>
      <c r="I480" s="1"/>
      <c r="J480" s="1"/>
      <c r="K480" s="1"/>
      <c r="L480" s="1"/>
      <c r="M480" s="52"/>
      <c r="N480" s="1"/>
      <c r="O480" s="1"/>
      <c r="P480" s="1"/>
      <c r="Q480" s="47" t="s">
        <v>603</v>
      </c>
      <c r="R480" s="46"/>
      <c r="S480" s="46"/>
      <c r="T480" s="48" t="s">
        <v>603</v>
      </c>
      <c r="U480" s="49" t="s">
        <v>603</v>
      </c>
      <c r="V480" s="50"/>
      <c r="W480" s="1"/>
      <c r="X480" s="1"/>
      <c r="Y480" s="1"/>
      <c r="Z480" s="1"/>
      <c r="AA480" s="1"/>
      <c r="AB480" s="1"/>
    </row>
    <row r="481" spans="3:28" hidden="1" x14ac:dyDescent="0.25">
      <c r="C481" s="1">
        <v>726</v>
      </c>
      <c r="D481" s="46"/>
      <c r="E481" s="1"/>
      <c r="F481" s="1"/>
      <c r="G481" s="1"/>
      <c r="H481" s="1"/>
      <c r="I481" s="1"/>
      <c r="J481" s="1"/>
      <c r="K481" s="1"/>
      <c r="L481" s="1"/>
      <c r="M481" s="52"/>
      <c r="N481" s="1"/>
      <c r="O481" s="1"/>
      <c r="P481" s="1"/>
      <c r="Q481" s="47" t="s">
        <v>603</v>
      </c>
      <c r="R481" s="46"/>
      <c r="S481" s="46"/>
      <c r="T481" s="48" t="s">
        <v>603</v>
      </c>
      <c r="U481" s="49" t="s">
        <v>603</v>
      </c>
      <c r="V481" s="50"/>
      <c r="W481" s="1"/>
      <c r="X481" s="1"/>
      <c r="Y481" s="1"/>
      <c r="Z481" s="1"/>
      <c r="AA481" s="1"/>
      <c r="AB481" s="1"/>
    </row>
    <row r="482" spans="3:28" hidden="1" x14ac:dyDescent="0.25">
      <c r="C482" s="1">
        <v>727</v>
      </c>
      <c r="D482" s="46"/>
      <c r="E482" s="1"/>
      <c r="F482" s="1"/>
      <c r="G482" s="1"/>
      <c r="H482" s="1"/>
      <c r="I482" s="1"/>
      <c r="J482" s="1"/>
      <c r="K482" s="1"/>
      <c r="L482" s="1"/>
      <c r="M482" s="52"/>
      <c r="N482" s="1"/>
      <c r="O482" s="1"/>
      <c r="P482" s="1"/>
      <c r="Q482" s="47" t="s">
        <v>603</v>
      </c>
      <c r="R482" s="46"/>
      <c r="S482" s="46"/>
      <c r="T482" s="48" t="s">
        <v>603</v>
      </c>
      <c r="U482" s="49" t="s">
        <v>603</v>
      </c>
      <c r="V482" s="50"/>
      <c r="W482" s="1"/>
      <c r="X482" s="1"/>
      <c r="Y482" s="1"/>
      <c r="Z482" s="1"/>
      <c r="AA482" s="1"/>
      <c r="AB482" s="1"/>
    </row>
    <row r="483" spans="3:28" hidden="1" x14ac:dyDescent="0.25">
      <c r="C483" s="1">
        <v>728</v>
      </c>
      <c r="D483" s="46"/>
      <c r="E483" s="1"/>
      <c r="F483" s="1"/>
      <c r="G483" s="1"/>
      <c r="H483" s="1"/>
      <c r="I483" s="1"/>
      <c r="J483" s="1"/>
      <c r="K483" s="1"/>
      <c r="L483" s="1"/>
      <c r="M483" s="52"/>
      <c r="N483" s="1"/>
      <c r="O483" s="1"/>
      <c r="P483" s="1"/>
      <c r="Q483" s="47" t="s">
        <v>603</v>
      </c>
      <c r="R483" s="46"/>
      <c r="S483" s="46"/>
      <c r="T483" s="48" t="s">
        <v>603</v>
      </c>
      <c r="U483" s="49" t="s">
        <v>603</v>
      </c>
      <c r="V483" s="50"/>
      <c r="W483" s="1"/>
      <c r="X483" s="1"/>
      <c r="Y483" s="1"/>
      <c r="Z483" s="1"/>
      <c r="AA483" s="1"/>
      <c r="AB483" s="1"/>
    </row>
    <row r="484" spans="3:28" hidden="1" x14ac:dyDescent="0.25">
      <c r="C484" s="1">
        <v>729</v>
      </c>
      <c r="D484" s="46"/>
      <c r="E484" s="1"/>
      <c r="F484" s="1"/>
      <c r="G484" s="1"/>
      <c r="H484" s="1"/>
      <c r="I484" s="1"/>
      <c r="J484" s="1"/>
      <c r="K484" s="1"/>
      <c r="L484" s="1"/>
      <c r="M484" s="52"/>
      <c r="N484" s="1"/>
      <c r="O484" s="1"/>
      <c r="P484" s="1"/>
      <c r="Q484" s="47" t="s">
        <v>603</v>
      </c>
      <c r="R484" s="46"/>
      <c r="S484" s="46"/>
      <c r="T484" s="48" t="s">
        <v>603</v>
      </c>
      <c r="U484" s="49" t="s">
        <v>603</v>
      </c>
      <c r="V484" s="50"/>
      <c r="W484" s="1"/>
      <c r="X484" s="1"/>
      <c r="Y484" s="1"/>
      <c r="Z484" s="1"/>
      <c r="AA484" s="1"/>
      <c r="AB484" s="1"/>
    </row>
    <row r="485" spans="3:28" hidden="1" x14ac:dyDescent="0.25">
      <c r="C485" s="1">
        <v>730</v>
      </c>
      <c r="D485" s="46"/>
      <c r="E485" s="1"/>
      <c r="F485" s="1"/>
      <c r="G485" s="1"/>
      <c r="H485" s="1"/>
      <c r="I485" s="1"/>
      <c r="J485" s="1"/>
      <c r="K485" s="1"/>
      <c r="L485" s="1"/>
      <c r="M485" s="52"/>
      <c r="N485" s="1"/>
      <c r="O485" s="1"/>
      <c r="P485" s="1"/>
      <c r="Q485" s="47" t="s">
        <v>603</v>
      </c>
      <c r="R485" s="46"/>
      <c r="S485" s="46"/>
      <c r="T485" s="48" t="s">
        <v>603</v>
      </c>
      <c r="U485" s="49" t="s">
        <v>603</v>
      </c>
      <c r="V485" s="50"/>
      <c r="W485" s="1"/>
      <c r="X485" s="1"/>
      <c r="Y485" s="1"/>
      <c r="Z485" s="1"/>
      <c r="AA485" s="1"/>
      <c r="AB485" s="1"/>
    </row>
    <row r="486" spans="3:28" hidden="1" x14ac:dyDescent="0.25">
      <c r="C486" s="1">
        <v>731</v>
      </c>
      <c r="D486" s="46"/>
      <c r="E486" s="1"/>
      <c r="F486" s="1"/>
      <c r="G486" s="1"/>
      <c r="H486" s="1"/>
      <c r="I486" s="1"/>
      <c r="J486" s="1"/>
      <c r="K486" s="1"/>
      <c r="L486" s="1"/>
      <c r="M486" s="52"/>
      <c r="N486" s="1"/>
      <c r="O486" s="1"/>
      <c r="P486" s="1"/>
      <c r="Q486" s="47" t="s">
        <v>603</v>
      </c>
      <c r="R486" s="46"/>
      <c r="S486" s="46"/>
      <c r="T486" s="48" t="s">
        <v>603</v>
      </c>
      <c r="U486" s="49" t="s">
        <v>603</v>
      </c>
      <c r="V486" s="50"/>
      <c r="W486" s="1"/>
      <c r="X486" s="1"/>
      <c r="Y486" s="1"/>
      <c r="Z486" s="1"/>
      <c r="AA486" s="1"/>
      <c r="AB486" s="1"/>
    </row>
    <row r="487" spans="3:28" hidden="1" x14ac:dyDescent="0.25">
      <c r="C487" s="1">
        <v>732</v>
      </c>
      <c r="D487" s="46"/>
      <c r="E487" s="1"/>
      <c r="F487" s="1"/>
      <c r="G487" s="1"/>
      <c r="H487" s="1"/>
      <c r="I487" s="1"/>
      <c r="J487" s="1"/>
      <c r="K487" s="1"/>
      <c r="L487" s="1"/>
      <c r="M487" s="52"/>
      <c r="N487" s="1"/>
      <c r="O487" s="1"/>
      <c r="P487" s="1"/>
      <c r="Q487" s="47" t="s">
        <v>603</v>
      </c>
      <c r="R487" s="46"/>
      <c r="S487" s="46"/>
      <c r="T487" s="48" t="s">
        <v>603</v>
      </c>
      <c r="U487" s="49" t="s">
        <v>603</v>
      </c>
      <c r="V487" s="50"/>
      <c r="W487" s="1"/>
      <c r="X487" s="1"/>
      <c r="Y487" s="1"/>
      <c r="Z487" s="1"/>
      <c r="AA487" s="1"/>
      <c r="AB487" s="1"/>
    </row>
    <row r="488" spans="3:28" hidden="1" x14ac:dyDescent="0.25">
      <c r="C488" s="1">
        <v>733</v>
      </c>
      <c r="D488" s="46"/>
      <c r="E488" s="1"/>
      <c r="F488" s="1"/>
      <c r="G488" s="1"/>
      <c r="H488" s="1"/>
      <c r="I488" s="1"/>
      <c r="J488" s="1"/>
      <c r="K488" s="1"/>
      <c r="L488" s="1"/>
      <c r="M488" s="52"/>
      <c r="N488" s="1"/>
      <c r="O488" s="1"/>
      <c r="P488" s="1"/>
      <c r="Q488" s="47" t="s">
        <v>603</v>
      </c>
      <c r="R488" s="46"/>
      <c r="S488" s="46"/>
      <c r="T488" s="48" t="s">
        <v>603</v>
      </c>
      <c r="U488" s="49" t="s">
        <v>603</v>
      </c>
      <c r="V488" s="50"/>
      <c r="W488" s="1"/>
      <c r="X488" s="1"/>
      <c r="Y488" s="1"/>
      <c r="Z488" s="1"/>
      <c r="AA488" s="1"/>
      <c r="AB488" s="1"/>
    </row>
    <row r="489" spans="3:28" hidden="1" x14ac:dyDescent="0.25">
      <c r="C489" s="1">
        <v>734</v>
      </c>
      <c r="D489" s="46"/>
      <c r="E489" s="1"/>
      <c r="F489" s="1"/>
      <c r="G489" s="1"/>
      <c r="H489" s="1"/>
      <c r="I489" s="1"/>
      <c r="J489" s="1"/>
      <c r="K489" s="1"/>
      <c r="L489" s="1"/>
      <c r="M489" s="52"/>
      <c r="N489" s="1"/>
      <c r="O489" s="1"/>
      <c r="P489" s="1"/>
      <c r="Q489" s="47" t="s">
        <v>603</v>
      </c>
      <c r="R489" s="46"/>
      <c r="S489" s="46"/>
      <c r="T489" s="48" t="s">
        <v>603</v>
      </c>
      <c r="U489" s="49" t="s">
        <v>603</v>
      </c>
      <c r="V489" s="50"/>
      <c r="W489" s="1"/>
      <c r="X489" s="1"/>
      <c r="Y489" s="1"/>
      <c r="Z489" s="1"/>
      <c r="AA489" s="1"/>
      <c r="AB489" s="1"/>
    </row>
    <row r="490" spans="3:28" hidden="1" x14ac:dyDescent="0.25">
      <c r="C490" s="1">
        <v>735</v>
      </c>
      <c r="D490" s="46"/>
      <c r="E490" s="1"/>
      <c r="F490" s="1"/>
      <c r="G490" s="1"/>
      <c r="H490" s="1"/>
      <c r="I490" s="1"/>
      <c r="J490" s="1"/>
      <c r="K490" s="1"/>
      <c r="L490" s="1"/>
      <c r="M490" s="52"/>
      <c r="N490" s="1"/>
      <c r="O490" s="1"/>
      <c r="P490" s="1"/>
      <c r="Q490" s="47" t="s">
        <v>603</v>
      </c>
      <c r="R490" s="46"/>
      <c r="S490" s="46"/>
      <c r="T490" s="48" t="s">
        <v>603</v>
      </c>
      <c r="U490" s="49" t="s">
        <v>603</v>
      </c>
      <c r="V490" s="50"/>
      <c r="W490" s="1"/>
      <c r="X490" s="1"/>
      <c r="Y490" s="1"/>
      <c r="Z490" s="1"/>
      <c r="AA490" s="1"/>
      <c r="AB490" s="1"/>
    </row>
    <row r="491" spans="3:28" hidden="1" x14ac:dyDescent="0.25">
      <c r="C491" s="1">
        <v>736</v>
      </c>
      <c r="D491" s="46"/>
      <c r="E491" s="1"/>
      <c r="F491" s="1"/>
      <c r="G491" s="1"/>
      <c r="H491" s="1"/>
      <c r="I491" s="1"/>
      <c r="J491" s="1"/>
      <c r="K491" s="1"/>
      <c r="L491" s="1"/>
      <c r="M491" s="52"/>
      <c r="N491" s="1"/>
      <c r="O491" s="1"/>
      <c r="P491" s="1"/>
      <c r="Q491" s="47" t="s">
        <v>603</v>
      </c>
      <c r="R491" s="46"/>
      <c r="S491" s="46"/>
      <c r="T491" s="48" t="s">
        <v>603</v>
      </c>
      <c r="U491" s="49" t="s">
        <v>603</v>
      </c>
      <c r="V491" s="50"/>
      <c r="W491" s="1"/>
      <c r="X491" s="1"/>
      <c r="Y491" s="1"/>
      <c r="Z491" s="1"/>
      <c r="AA491" s="1"/>
      <c r="AB491" s="1"/>
    </row>
    <row r="492" spans="3:28" hidden="1" x14ac:dyDescent="0.25">
      <c r="C492" s="1">
        <v>737</v>
      </c>
      <c r="D492" s="46"/>
      <c r="E492" s="1"/>
      <c r="F492" s="1"/>
      <c r="G492" s="1"/>
      <c r="H492" s="1"/>
      <c r="I492" s="1"/>
      <c r="J492" s="1"/>
      <c r="K492" s="1"/>
      <c r="L492" s="1"/>
      <c r="M492" s="52"/>
      <c r="N492" s="1"/>
      <c r="O492" s="1"/>
      <c r="P492" s="1"/>
      <c r="Q492" s="47" t="s">
        <v>603</v>
      </c>
      <c r="R492" s="46"/>
      <c r="S492" s="46"/>
      <c r="T492" s="48" t="s">
        <v>603</v>
      </c>
      <c r="U492" s="49" t="s">
        <v>603</v>
      </c>
      <c r="V492" s="50"/>
      <c r="W492" s="1"/>
      <c r="X492" s="1"/>
      <c r="Y492" s="1"/>
      <c r="Z492" s="1"/>
      <c r="AA492" s="1"/>
      <c r="AB492" s="1"/>
    </row>
    <row r="493" spans="3:28" hidden="1" x14ac:dyDescent="0.25">
      <c r="C493" s="1">
        <v>738</v>
      </c>
      <c r="D493" s="46"/>
      <c r="E493" s="1"/>
      <c r="F493" s="1"/>
      <c r="G493" s="1"/>
      <c r="H493" s="1"/>
      <c r="I493" s="1"/>
      <c r="J493" s="1"/>
      <c r="K493" s="1"/>
      <c r="L493" s="1"/>
      <c r="M493" s="52"/>
      <c r="N493" s="1"/>
      <c r="O493" s="1"/>
      <c r="P493" s="1"/>
      <c r="Q493" s="47" t="s">
        <v>603</v>
      </c>
      <c r="R493" s="46"/>
      <c r="S493" s="46"/>
      <c r="T493" s="48" t="s">
        <v>603</v>
      </c>
      <c r="U493" s="49" t="s">
        <v>603</v>
      </c>
      <c r="V493" s="50"/>
      <c r="W493" s="1"/>
      <c r="X493" s="1"/>
      <c r="Y493" s="1"/>
      <c r="Z493" s="1"/>
      <c r="AA493" s="1"/>
      <c r="AB493" s="1"/>
    </row>
    <row r="494" spans="3:28" hidden="1" x14ac:dyDescent="0.25">
      <c r="C494" s="1">
        <v>739</v>
      </c>
      <c r="D494" s="46"/>
      <c r="E494" s="1"/>
      <c r="F494" s="1"/>
      <c r="G494" s="1"/>
      <c r="H494" s="1"/>
      <c r="I494" s="1"/>
      <c r="J494" s="1"/>
      <c r="K494" s="1"/>
      <c r="L494" s="1"/>
      <c r="M494" s="52"/>
      <c r="N494" s="1"/>
      <c r="O494" s="1"/>
      <c r="P494" s="1"/>
      <c r="Q494" s="47" t="s">
        <v>603</v>
      </c>
      <c r="R494" s="46"/>
      <c r="S494" s="46"/>
      <c r="T494" s="48" t="s">
        <v>603</v>
      </c>
      <c r="U494" s="49" t="s">
        <v>603</v>
      </c>
      <c r="V494" s="50"/>
      <c r="W494" s="1"/>
      <c r="X494" s="1"/>
      <c r="Y494" s="1"/>
      <c r="Z494" s="1"/>
      <c r="AA494" s="1"/>
      <c r="AB494" s="1"/>
    </row>
    <row r="495" spans="3:28" hidden="1" x14ac:dyDescent="0.25">
      <c r="C495" s="1">
        <v>740</v>
      </c>
      <c r="D495" s="46"/>
      <c r="E495" s="1"/>
      <c r="F495" s="1"/>
      <c r="G495" s="1"/>
      <c r="H495" s="1"/>
      <c r="I495" s="1"/>
      <c r="J495" s="1"/>
      <c r="K495" s="1"/>
      <c r="L495" s="1"/>
      <c r="M495" s="52"/>
      <c r="N495" s="1"/>
      <c r="O495" s="1"/>
      <c r="P495" s="1"/>
      <c r="Q495" s="47" t="s">
        <v>603</v>
      </c>
      <c r="R495" s="46"/>
      <c r="S495" s="46"/>
      <c r="T495" s="48" t="s">
        <v>603</v>
      </c>
      <c r="U495" s="49" t="s">
        <v>603</v>
      </c>
      <c r="V495" s="50"/>
      <c r="W495" s="1"/>
      <c r="X495" s="1"/>
      <c r="Y495" s="1"/>
      <c r="Z495" s="1"/>
      <c r="AA495" s="1"/>
      <c r="AB495" s="1"/>
    </row>
    <row r="496" spans="3:28" hidden="1" x14ac:dyDescent="0.25">
      <c r="C496" s="1">
        <v>741</v>
      </c>
      <c r="D496" s="46"/>
      <c r="E496" s="1"/>
      <c r="F496" s="1"/>
      <c r="G496" s="1"/>
      <c r="H496" s="1"/>
      <c r="I496" s="1"/>
      <c r="J496" s="1"/>
      <c r="K496" s="1"/>
      <c r="L496" s="1"/>
      <c r="M496" s="52"/>
      <c r="N496" s="1"/>
      <c r="O496" s="1"/>
      <c r="P496" s="1"/>
      <c r="Q496" s="47" t="s">
        <v>603</v>
      </c>
      <c r="R496" s="46"/>
      <c r="S496" s="46"/>
      <c r="T496" s="48" t="s">
        <v>603</v>
      </c>
      <c r="U496" s="49" t="s">
        <v>603</v>
      </c>
      <c r="V496" s="50"/>
      <c r="W496" s="1"/>
      <c r="X496" s="1"/>
      <c r="Y496" s="1"/>
      <c r="Z496" s="1"/>
      <c r="AA496" s="1"/>
      <c r="AB496" s="1"/>
    </row>
    <row r="497" spans="3:28" hidden="1" x14ac:dyDescent="0.25">
      <c r="C497" s="1">
        <v>742</v>
      </c>
      <c r="D497" s="46"/>
      <c r="E497" s="1"/>
      <c r="F497" s="1"/>
      <c r="G497" s="1"/>
      <c r="H497" s="1"/>
      <c r="I497" s="1"/>
      <c r="J497" s="1"/>
      <c r="K497" s="1"/>
      <c r="L497" s="1"/>
      <c r="M497" s="52"/>
      <c r="N497" s="1"/>
      <c r="O497" s="1"/>
      <c r="P497" s="1"/>
      <c r="Q497" s="47" t="s">
        <v>603</v>
      </c>
      <c r="R497" s="46"/>
      <c r="S497" s="46"/>
      <c r="T497" s="48" t="s">
        <v>603</v>
      </c>
      <c r="U497" s="49" t="s">
        <v>603</v>
      </c>
      <c r="V497" s="50"/>
      <c r="W497" s="1"/>
      <c r="X497" s="1"/>
      <c r="Y497" s="1"/>
      <c r="Z497" s="1"/>
      <c r="AA497" s="1"/>
      <c r="AB497" s="1"/>
    </row>
    <row r="498" spans="3:28" hidden="1" x14ac:dyDescent="0.25">
      <c r="C498" s="1">
        <v>743</v>
      </c>
      <c r="D498" s="46"/>
      <c r="E498" s="1"/>
      <c r="F498" s="1"/>
      <c r="G498" s="1"/>
      <c r="H498" s="1"/>
      <c r="I498" s="1"/>
      <c r="J498" s="1"/>
      <c r="K498" s="1"/>
      <c r="L498" s="1"/>
      <c r="M498" s="52"/>
      <c r="N498" s="1"/>
      <c r="O498" s="1"/>
      <c r="P498" s="1"/>
      <c r="Q498" s="47" t="s">
        <v>603</v>
      </c>
      <c r="R498" s="46"/>
      <c r="S498" s="46"/>
      <c r="T498" s="48" t="s">
        <v>603</v>
      </c>
      <c r="U498" s="49" t="s">
        <v>603</v>
      </c>
      <c r="V498" s="50"/>
      <c r="W498" s="1"/>
      <c r="X498" s="1"/>
      <c r="Y498" s="1"/>
      <c r="Z498" s="1"/>
      <c r="AA498" s="1"/>
      <c r="AB498" s="1"/>
    </row>
    <row r="499" spans="3:28" hidden="1" x14ac:dyDescent="0.25">
      <c r="C499" s="1">
        <v>744</v>
      </c>
      <c r="D499" s="46"/>
      <c r="E499" s="1"/>
      <c r="F499" s="1"/>
      <c r="G499" s="1"/>
      <c r="H499" s="1"/>
      <c r="I499" s="1"/>
      <c r="J499" s="1"/>
      <c r="K499" s="1"/>
      <c r="L499" s="1"/>
      <c r="M499" s="52"/>
      <c r="N499" s="1"/>
      <c r="O499" s="1"/>
      <c r="P499" s="1"/>
      <c r="Q499" s="47" t="s">
        <v>603</v>
      </c>
      <c r="R499" s="46"/>
      <c r="S499" s="46"/>
      <c r="T499" s="48" t="s">
        <v>603</v>
      </c>
      <c r="U499" s="49" t="s">
        <v>603</v>
      </c>
      <c r="V499" s="50"/>
      <c r="W499" s="1"/>
      <c r="X499" s="1"/>
      <c r="Y499" s="1"/>
      <c r="Z499" s="1"/>
      <c r="AA499" s="1"/>
      <c r="AB499" s="1"/>
    </row>
    <row r="500" spans="3:28" hidden="1" x14ac:dyDescent="0.25">
      <c r="C500" s="1">
        <v>745</v>
      </c>
      <c r="D500" s="46"/>
      <c r="E500" s="1"/>
      <c r="F500" s="1"/>
      <c r="G500" s="1"/>
      <c r="H500" s="1"/>
      <c r="I500" s="1"/>
      <c r="J500" s="1"/>
      <c r="K500" s="1"/>
      <c r="L500" s="1"/>
      <c r="M500" s="52"/>
      <c r="N500" s="1"/>
      <c r="O500" s="1"/>
      <c r="P500" s="1"/>
      <c r="Q500" s="47" t="s">
        <v>603</v>
      </c>
      <c r="R500" s="46"/>
      <c r="S500" s="46"/>
      <c r="T500" s="48" t="s">
        <v>603</v>
      </c>
      <c r="U500" s="49" t="s">
        <v>603</v>
      </c>
      <c r="V500" s="50"/>
      <c r="W500" s="1"/>
      <c r="X500" s="1"/>
      <c r="Y500" s="1"/>
      <c r="Z500" s="1"/>
      <c r="AA500" s="1"/>
      <c r="AB500" s="1"/>
    </row>
    <row r="501" spans="3:28" hidden="1" x14ac:dyDescent="0.25">
      <c r="C501" s="1">
        <v>746</v>
      </c>
      <c r="D501" s="46"/>
      <c r="E501" s="1"/>
      <c r="F501" s="1"/>
      <c r="G501" s="1"/>
      <c r="H501" s="1"/>
      <c r="I501" s="1"/>
      <c r="J501" s="1"/>
      <c r="K501" s="1"/>
      <c r="L501" s="1"/>
      <c r="M501" s="52"/>
      <c r="N501" s="1"/>
      <c r="O501" s="1"/>
      <c r="P501" s="1"/>
      <c r="Q501" s="47" t="s">
        <v>603</v>
      </c>
      <c r="R501" s="46"/>
      <c r="S501" s="46"/>
      <c r="T501" s="48" t="s">
        <v>603</v>
      </c>
      <c r="U501" s="49" t="s">
        <v>603</v>
      </c>
      <c r="V501" s="50"/>
      <c r="W501" s="1"/>
      <c r="X501" s="1"/>
      <c r="Y501" s="1"/>
      <c r="Z501" s="1"/>
      <c r="AA501" s="1"/>
      <c r="AB501" s="1"/>
    </row>
    <row r="502" spans="3:28" hidden="1" x14ac:dyDescent="0.25">
      <c r="C502" s="1">
        <v>747</v>
      </c>
      <c r="D502" s="46"/>
      <c r="E502" s="1"/>
      <c r="F502" s="1"/>
      <c r="G502" s="1"/>
      <c r="H502" s="1"/>
      <c r="I502" s="1"/>
      <c r="J502" s="1"/>
      <c r="K502" s="1"/>
      <c r="L502" s="1"/>
      <c r="M502" s="52"/>
      <c r="N502" s="1"/>
      <c r="O502" s="1"/>
      <c r="P502" s="1"/>
      <c r="Q502" s="47" t="s">
        <v>603</v>
      </c>
      <c r="R502" s="46"/>
      <c r="S502" s="46"/>
      <c r="T502" s="48" t="s">
        <v>603</v>
      </c>
      <c r="U502" s="49" t="s">
        <v>603</v>
      </c>
      <c r="V502" s="50"/>
      <c r="W502" s="1"/>
      <c r="X502" s="1"/>
      <c r="Y502" s="1"/>
      <c r="Z502" s="1"/>
      <c r="AA502" s="1"/>
      <c r="AB502" s="1"/>
    </row>
    <row r="503" spans="3:28" hidden="1" x14ac:dyDescent="0.25">
      <c r="C503" s="1">
        <v>748</v>
      </c>
      <c r="D503" s="46"/>
      <c r="E503" s="1"/>
      <c r="F503" s="1"/>
      <c r="G503" s="1"/>
      <c r="H503" s="1"/>
      <c r="I503" s="1"/>
      <c r="J503" s="1"/>
      <c r="K503" s="1"/>
      <c r="L503" s="1"/>
      <c r="M503" s="52"/>
      <c r="N503" s="1"/>
      <c r="O503" s="1"/>
      <c r="P503" s="1"/>
      <c r="Q503" s="47" t="s">
        <v>603</v>
      </c>
      <c r="R503" s="46"/>
      <c r="S503" s="46"/>
      <c r="T503" s="48" t="s">
        <v>603</v>
      </c>
      <c r="U503" s="49" t="s">
        <v>603</v>
      </c>
      <c r="V503" s="50"/>
      <c r="W503" s="1"/>
      <c r="X503" s="1"/>
      <c r="Y503" s="1"/>
      <c r="Z503" s="1"/>
      <c r="AA503" s="1"/>
      <c r="AB503" s="1"/>
    </row>
    <row r="504" spans="3:28" hidden="1" x14ac:dyDescent="0.25">
      <c r="C504" s="1">
        <v>749</v>
      </c>
      <c r="D504" s="46"/>
      <c r="E504" s="1"/>
      <c r="F504" s="1"/>
      <c r="G504" s="1"/>
      <c r="H504" s="1"/>
      <c r="I504" s="1"/>
      <c r="J504" s="1"/>
      <c r="K504" s="1"/>
      <c r="L504" s="1"/>
      <c r="M504" s="52"/>
      <c r="N504" s="1"/>
      <c r="O504" s="1"/>
      <c r="P504" s="1"/>
      <c r="Q504" s="47" t="s">
        <v>603</v>
      </c>
      <c r="R504" s="46"/>
      <c r="S504" s="46"/>
      <c r="T504" s="48" t="s">
        <v>603</v>
      </c>
      <c r="U504" s="49" t="s">
        <v>603</v>
      </c>
      <c r="V504" s="50"/>
      <c r="W504" s="1"/>
      <c r="X504" s="1"/>
      <c r="Y504" s="1"/>
      <c r="Z504" s="1"/>
      <c r="AA504" s="1"/>
      <c r="AB504" s="1"/>
    </row>
    <row r="505" spans="3:28" hidden="1" x14ac:dyDescent="0.25">
      <c r="C505" s="1">
        <v>750</v>
      </c>
      <c r="D505" s="46"/>
      <c r="E505" s="1"/>
      <c r="F505" s="1"/>
      <c r="G505" s="1"/>
      <c r="H505" s="1"/>
      <c r="I505" s="1"/>
      <c r="J505" s="1"/>
      <c r="K505" s="1"/>
      <c r="L505" s="1"/>
      <c r="M505" s="52"/>
      <c r="N505" s="1"/>
      <c r="O505" s="1"/>
      <c r="P505" s="1"/>
      <c r="Q505" s="47" t="s">
        <v>603</v>
      </c>
      <c r="R505" s="46"/>
      <c r="S505" s="46"/>
      <c r="T505" s="48" t="s">
        <v>603</v>
      </c>
      <c r="U505" s="49" t="s">
        <v>603</v>
      </c>
      <c r="V505" s="50"/>
      <c r="W505" s="1"/>
      <c r="X505" s="1"/>
      <c r="Y505" s="1"/>
      <c r="Z505" s="1"/>
      <c r="AA505" s="1"/>
      <c r="AB505" s="1"/>
    </row>
    <row r="506" spans="3:28" hidden="1" x14ac:dyDescent="0.25">
      <c r="C506" s="1">
        <v>751</v>
      </c>
      <c r="D506" s="46"/>
      <c r="E506" s="1"/>
      <c r="F506" s="1"/>
      <c r="G506" s="1"/>
      <c r="H506" s="1"/>
      <c r="I506" s="1"/>
      <c r="J506" s="1"/>
      <c r="K506" s="1"/>
      <c r="L506" s="1"/>
      <c r="M506" s="52"/>
      <c r="N506" s="1"/>
      <c r="O506" s="1"/>
      <c r="P506" s="1"/>
      <c r="Q506" s="47" t="s">
        <v>603</v>
      </c>
      <c r="R506" s="46"/>
      <c r="S506" s="46"/>
      <c r="T506" s="48" t="s">
        <v>603</v>
      </c>
      <c r="U506" s="49" t="s">
        <v>603</v>
      </c>
      <c r="V506" s="50"/>
      <c r="W506" s="1"/>
      <c r="X506" s="1"/>
      <c r="Y506" s="1"/>
      <c r="Z506" s="1"/>
      <c r="AA506" s="1"/>
      <c r="AB506" s="1"/>
    </row>
    <row r="507" spans="3:28" hidden="1" x14ac:dyDescent="0.25">
      <c r="C507" s="1">
        <v>752</v>
      </c>
      <c r="D507" s="46"/>
      <c r="E507" s="1"/>
      <c r="F507" s="1"/>
      <c r="G507" s="1"/>
      <c r="H507" s="1"/>
      <c r="I507" s="1"/>
      <c r="J507" s="1"/>
      <c r="K507" s="1"/>
      <c r="L507" s="1"/>
      <c r="M507" s="52"/>
      <c r="N507" s="1"/>
      <c r="O507" s="1"/>
      <c r="P507" s="1"/>
      <c r="Q507" s="47" t="s">
        <v>603</v>
      </c>
      <c r="R507" s="46"/>
      <c r="S507" s="46"/>
      <c r="T507" s="48" t="s">
        <v>603</v>
      </c>
      <c r="U507" s="49" t="s">
        <v>603</v>
      </c>
      <c r="V507" s="50"/>
      <c r="W507" s="1"/>
      <c r="X507" s="1"/>
      <c r="Y507" s="1"/>
      <c r="Z507" s="1"/>
      <c r="AA507" s="1"/>
      <c r="AB507" s="1"/>
    </row>
    <row r="508" spans="3:28" hidden="1" x14ac:dyDescent="0.25">
      <c r="C508" s="1">
        <v>753</v>
      </c>
      <c r="D508" s="46"/>
      <c r="E508" s="1"/>
      <c r="F508" s="1"/>
      <c r="G508" s="1"/>
      <c r="H508" s="1"/>
      <c r="I508" s="1"/>
      <c r="J508" s="1"/>
      <c r="K508" s="1"/>
      <c r="L508" s="1"/>
      <c r="M508" s="52"/>
      <c r="N508" s="1"/>
      <c r="O508" s="1"/>
      <c r="P508" s="1"/>
      <c r="Q508" s="47" t="s">
        <v>603</v>
      </c>
      <c r="R508" s="46"/>
      <c r="S508" s="46"/>
      <c r="T508" s="48" t="s">
        <v>603</v>
      </c>
      <c r="U508" s="49" t="s">
        <v>603</v>
      </c>
      <c r="V508" s="50"/>
      <c r="W508" s="1"/>
      <c r="X508" s="1"/>
      <c r="Y508" s="1"/>
      <c r="Z508" s="1"/>
      <c r="AA508" s="1"/>
      <c r="AB508" s="1"/>
    </row>
    <row r="509" spans="3:28" hidden="1" x14ac:dyDescent="0.25">
      <c r="C509" s="1">
        <v>754</v>
      </c>
      <c r="D509" s="46"/>
      <c r="E509" s="1"/>
      <c r="F509" s="1"/>
      <c r="G509" s="1"/>
      <c r="H509" s="1"/>
      <c r="I509" s="1"/>
      <c r="J509" s="1"/>
      <c r="K509" s="1"/>
      <c r="L509" s="1"/>
      <c r="M509" s="52"/>
      <c r="N509" s="1"/>
      <c r="O509" s="1"/>
      <c r="P509" s="1"/>
      <c r="Q509" s="47" t="s">
        <v>603</v>
      </c>
      <c r="R509" s="46"/>
      <c r="S509" s="46"/>
      <c r="T509" s="48" t="s">
        <v>603</v>
      </c>
      <c r="U509" s="49" t="s">
        <v>603</v>
      </c>
      <c r="V509" s="50"/>
      <c r="W509" s="1"/>
      <c r="X509" s="1"/>
      <c r="Y509" s="1"/>
      <c r="Z509" s="1"/>
      <c r="AA509" s="1"/>
      <c r="AB509" s="1"/>
    </row>
    <row r="510" spans="3:28" hidden="1" x14ac:dyDescent="0.25">
      <c r="C510" s="1">
        <v>755</v>
      </c>
      <c r="D510" s="46"/>
      <c r="E510" s="1"/>
      <c r="F510" s="1"/>
      <c r="G510" s="1"/>
      <c r="H510" s="1"/>
      <c r="I510" s="1"/>
      <c r="J510" s="1"/>
      <c r="K510" s="1"/>
      <c r="L510" s="1"/>
      <c r="M510" s="52"/>
      <c r="N510" s="1"/>
      <c r="O510" s="1"/>
      <c r="P510" s="1"/>
      <c r="Q510" s="47" t="s">
        <v>603</v>
      </c>
      <c r="R510" s="46"/>
      <c r="S510" s="46"/>
      <c r="T510" s="48" t="s">
        <v>603</v>
      </c>
      <c r="U510" s="49" t="s">
        <v>603</v>
      </c>
      <c r="V510" s="50"/>
      <c r="W510" s="1"/>
      <c r="X510" s="1"/>
      <c r="Y510" s="1"/>
      <c r="Z510" s="1"/>
      <c r="AA510" s="1"/>
      <c r="AB510" s="1"/>
    </row>
    <row r="511" spans="3:28" hidden="1" x14ac:dyDescent="0.25">
      <c r="C511" s="1">
        <v>756</v>
      </c>
      <c r="D511" s="46"/>
      <c r="E511" s="1"/>
      <c r="F511" s="1"/>
      <c r="G511" s="1"/>
      <c r="H511" s="1"/>
      <c r="I511" s="1"/>
      <c r="J511" s="1"/>
      <c r="K511" s="1"/>
      <c r="L511" s="1"/>
      <c r="M511" s="52"/>
      <c r="N511" s="1"/>
      <c r="O511" s="1"/>
      <c r="P511" s="1"/>
      <c r="Q511" s="47" t="s">
        <v>603</v>
      </c>
      <c r="R511" s="46"/>
      <c r="S511" s="46"/>
      <c r="T511" s="48" t="s">
        <v>603</v>
      </c>
      <c r="U511" s="49" t="s">
        <v>603</v>
      </c>
      <c r="V511" s="50"/>
      <c r="W511" s="1"/>
      <c r="X511" s="1"/>
      <c r="Y511" s="1"/>
      <c r="Z511" s="1"/>
      <c r="AA511" s="1"/>
      <c r="AB511" s="1"/>
    </row>
    <row r="512" spans="3:28" hidden="1" x14ac:dyDescent="0.25">
      <c r="C512" s="1">
        <v>757</v>
      </c>
      <c r="D512" s="46"/>
      <c r="E512" s="1"/>
      <c r="F512" s="1"/>
      <c r="G512" s="1"/>
      <c r="H512" s="1"/>
      <c r="I512" s="1"/>
      <c r="J512" s="1"/>
      <c r="K512" s="1"/>
      <c r="L512" s="1"/>
      <c r="M512" s="52"/>
      <c r="N512" s="1"/>
      <c r="O512" s="1"/>
      <c r="P512" s="1"/>
      <c r="Q512" s="47" t="s">
        <v>603</v>
      </c>
      <c r="R512" s="46"/>
      <c r="S512" s="46"/>
      <c r="T512" s="48" t="s">
        <v>603</v>
      </c>
      <c r="U512" s="49" t="s">
        <v>603</v>
      </c>
      <c r="V512" s="50"/>
      <c r="W512" s="1"/>
      <c r="X512" s="1"/>
      <c r="Y512" s="1"/>
      <c r="Z512" s="1"/>
      <c r="AA512" s="1"/>
      <c r="AB512" s="1"/>
    </row>
    <row r="513" spans="3:28" hidden="1" x14ac:dyDescent="0.25">
      <c r="C513" s="1">
        <v>758</v>
      </c>
      <c r="D513" s="46"/>
      <c r="E513" s="1"/>
      <c r="F513" s="1"/>
      <c r="G513" s="1"/>
      <c r="H513" s="1"/>
      <c r="I513" s="1"/>
      <c r="J513" s="1"/>
      <c r="K513" s="1"/>
      <c r="L513" s="1"/>
      <c r="M513" s="52"/>
      <c r="N513" s="1"/>
      <c r="O513" s="1"/>
      <c r="P513" s="1"/>
      <c r="Q513" s="47" t="s">
        <v>603</v>
      </c>
      <c r="R513" s="46"/>
      <c r="S513" s="46"/>
      <c r="T513" s="48" t="s">
        <v>603</v>
      </c>
      <c r="U513" s="49" t="s">
        <v>603</v>
      </c>
      <c r="V513" s="50"/>
      <c r="W513" s="1"/>
      <c r="X513" s="1"/>
      <c r="Y513" s="1"/>
      <c r="Z513" s="1"/>
      <c r="AA513" s="1"/>
      <c r="AB513" s="1"/>
    </row>
    <row r="514" spans="3:28" hidden="1" x14ac:dyDescent="0.25">
      <c r="C514" s="1">
        <v>759</v>
      </c>
      <c r="D514" s="46"/>
      <c r="E514" s="1"/>
      <c r="F514" s="1"/>
      <c r="G514" s="1"/>
      <c r="H514" s="1"/>
      <c r="I514" s="1"/>
      <c r="J514" s="1"/>
      <c r="K514" s="1"/>
      <c r="L514" s="1"/>
      <c r="M514" s="52"/>
      <c r="N514" s="1"/>
      <c r="O514" s="1"/>
      <c r="P514" s="1"/>
      <c r="Q514" s="47" t="s">
        <v>603</v>
      </c>
      <c r="R514" s="46"/>
      <c r="S514" s="46"/>
      <c r="T514" s="48" t="s">
        <v>603</v>
      </c>
      <c r="U514" s="49" t="s">
        <v>603</v>
      </c>
      <c r="V514" s="50"/>
      <c r="W514" s="1"/>
      <c r="X514" s="1"/>
      <c r="Y514" s="1"/>
      <c r="Z514" s="1"/>
      <c r="AA514" s="1"/>
      <c r="AB514" s="1"/>
    </row>
    <row r="515" spans="3:28" hidden="1" x14ac:dyDescent="0.25">
      <c r="C515" s="1">
        <v>760</v>
      </c>
      <c r="D515" s="46"/>
      <c r="E515" s="1"/>
      <c r="F515" s="1"/>
      <c r="G515" s="1"/>
      <c r="H515" s="1"/>
      <c r="I515" s="1"/>
      <c r="J515" s="1"/>
      <c r="K515" s="1"/>
      <c r="L515" s="1"/>
      <c r="M515" s="52"/>
      <c r="N515" s="1"/>
      <c r="O515" s="1"/>
      <c r="P515" s="1"/>
      <c r="Q515" s="47" t="s">
        <v>603</v>
      </c>
      <c r="R515" s="46"/>
      <c r="S515" s="46"/>
      <c r="T515" s="48" t="s">
        <v>603</v>
      </c>
      <c r="U515" s="49" t="s">
        <v>603</v>
      </c>
      <c r="V515" s="50"/>
      <c r="W515" s="1"/>
      <c r="X515" s="1"/>
      <c r="Y515" s="1"/>
      <c r="Z515" s="1"/>
      <c r="AA515" s="1"/>
      <c r="AB515" s="1"/>
    </row>
    <row r="516" spans="3:28" hidden="1" x14ac:dyDescent="0.25">
      <c r="C516" s="1">
        <v>761</v>
      </c>
      <c r="D516" s="46"/>
      <c r="E516" s="1"/>
      <c r="F516" s="1"/>
      <c r="G516" s="1"/>
      <c r="H516" s="1"/>
      <c r="I516" s="1"/>
      <c r="J516" s="1"/>
      <c r="K516" s="1"/>
      <c r="L516" s="1"/>
      <c r="M516" s="52"/>
      <c r="N516" s="1"/>
      <c r="O516" s="1"/>
      <c r="P516" s="1"/>
      <c r="Q516" s="47" t="s">
        <v>603</v>
      </c>
      <c r="R516" s="46"/>
      <c r="S516" s="46"/>
      <c r="T516" s="48" t="s">
        <v>603</v>
      </c>
      <c r="U516" s="49" t="s">
        <v>603</v>
      </c>
      <c r="V516" s="50"/>
      <c r="W516" s="1"/>
      <c r="X516" s="1"/>
      <c r="Y516" s="1"/>
      <c r="Z516" s="1"/>
      <c r="AA516" s="1"/>
      <c r="AB516" s="1"/>
    </row>
    <row r="517" spans="3:28" hidden="1" x14ac:dyDescent="0.25">
      <c r="C517" s="1">
        <v>762</v>
      </c>
      <c r="D517" s="46"/>
      <c r="E517" s="1"/>
      <c r="F517" s="1"/>
      <c r="G517" s="1"/>
      <c r="H517" s="1"/>
      <c r="I517" s="1"/>
      <c r="J517" s="1"/>
      <c r="K517" s="1"/>
      <c r="L517" s="1"/>
      <c r="M517" s="52"/>
      <c r="N517" s="1"/>
      <c r="O517" s="1"/>
      <c r="P517" s="1"/>
      <c r="Q517" s="47" t="s">
        <v>603</v>
      </c>
      <c r="R517" s="46"/>
      <c r="S517" s="46"/>
      <c r="T517" s="48" t="s">
        <v>603</v>
      </c>
      <c r="U517" s="49" t="s">
        <v>603</v>
      </c>
      <c r="V517" s="50"/>
      <c r="W517" s="1"/>
      <c r="X517" s="1"/>
      <c r="Y517" s="1"/>
      <c r="Z517" s="1"/>
      <c r="AA517" s="1"/>
      <c r="AB517" s="1"/>
    </row>
    <row r="518" spans="3:28" hidden="1" x14ac:dyDescent="0.25">
      <c r="C518" s="1">
        <v>763</v>
      </c>
      <c r="D518" s="46"/>
      <c r="E518" s="1"/>
      <c r="F518" s="1"/>
      <c r="G518" s="1"/>
      <c r="H518" s="1"/>
      <c r="I518" s="1"/>
      <c r="J518" s="1"/>
      <c r="K518" s="1"/>
      <c r="L518" s="1"/>
      <c r="M518" s="52"/>
      <c r="N518" s="1"/>
      <c r="O518" s="1"/>
      <c r="P518" s="1"/>
      <c r="Q518" s="47" t="s">
        <v>603</v>
      </c>
      <c r="R518" s="46"/>
      <c r="S518" s="46"/>
      <c r="T518" s="48" t="s">
        <v>603</v>
      </c>
      <c r="U518" s="49" t="s">
        <v>603</v>
      </c>
      <c r="V518" s="50"/>
      <c r="W518" s="1"/>
      <c r="X518" s="1"/>
      <c r="Y518" s="1"/>
      <c r="Z518" s="1"/>
      <c r="AA518" s="1"/>
      <c r="AB518" s="1"/>
    </row>
    <row r="519" spans="3:28" hidden="1" x14ac:dyDescent="0.25">
      <c r="C519" s="1">
        <v>764</v>
      </c>
      <c r="D519" s="46"/>
      <c r="E519" s="1"/>
      <c r="F519" s="1"/>
      <c r="G519" s="1"/>
      <c r="H519" s="1"/>
      <c r="I519" s="1"/>
      <c r="J519" s="1"/>
      <c r="K519" s="1"/>
      <c r="L519" s="1"/>
      <c r="M519" s="52"/>
      <c r="N519" s="1"/>
      <c r="O519" s="1"/>
      <c r="P519" s="1"/>
      <c r="Q519" s="47" t="s">
        <v>603</v>
      </c>
      <c r="R519" s="46"/>
      <c r="S519" s="46"/>
      <c r="T519" s="48" t="s">
        <v>603</v>
      </c>
      <c r="U519" s="49" t="s">
        <v>603</v>
      </c>
      <c r="V519" s="50"/>
      <c r="W519" s="1"/>
      <c r="X519" s="1"/>
      <c r="Y519" s="1"/>
      <c r="Z519" s="1"/>
      <c r="AA519" s="1"/>
      <c r="AB519" s="1"/>
    </row>
    <row r="520" spans="3:28" hidden="1" x14ac:dyDescent="0.25">
      <c r="C520" s="1">
        <v>765</v>
      </c>
      <c r="D520" s="46"/>
      <c r="E520" s="1"/>
      <c r="F520" s="1"/>
      <c r="G520" s="1"/>
      <c r="H520" s="1"/>
      <c r="I520" s="1"/>
      <c r="J520" s="1"/>
      <c r="K520" s="1"/>
      <c r="L520" s="1"/>
      <c r="M520" s="52"/>
      <c r="N520" s="1"/>
      <c r="O520" s="1"/>
      <c r="P520" s="1"/>
      <c r="Q520" s="47" t="s">
        <v>603</v>
      </c>
      <c r="R520" s="46"/>
      <c r="S520" s="46"/>
      <c r="T520" s="48" t="s">
        <v>603</v>
      </c>
      <c r="U520" s="49" t="s">
        <v>603</v>
      </c>
      <c r="V520" s="50"/>
      <c r="W520" s="1"/>
      <c r="X520" s="1"/>
      <c r="Y520" s="1"/>
      <c r="Z520" s="1"/>
      <c r="AA520" s="1"/>
      <c r="AB520" s="1"/>
    </row>
    <row r="521" spans="3:28" hidden="1" x14ac:dyDescent="0.25">
      <c r="C521" s="1">
        <v>766</v>
      </c>
      <c r="D521" s="46"/>
      <c r="E521" s="1"/>
      <c r="F521" s="1"/>
      <c r="G521" s="1"/>
      <c r="H521" s="1"/>
      <c r="I521" s="1"/>
      <c r="J521" s="1"/>
      <c r="K521" s="1"/>
      <c r="L521" s="1"/>
      <c r="M521" s="52"/>
      <c r="N521" s="1"/>
      <c r="O521" s="1"/>
      <c r="P521" s="1"/>
      <c r="Q521" s="47" t="s">
        <v>603</v>
      </c>
      <c r="R521" s="46"/>
      <c r="S521" s="46"/>
      <c r="T521" s="48" t="s">
        <v>603</v>
      </c>
      <c r="U521" s="49" t="s">
        <v>603</v>
      </c>
      <c r="V521" s="50"/>
      <c r="W521" s="1"/>
      <c r="X521" s="1"/>
      <c r="Y521" s="1"/>
      <c r="Z521" s="1"/>
      <c r="AA521" s="1"/>
      <c r="AB521" s="1"/>
    </row>
    <row r="522" spans="3:28" hidden="1" x14ac:dyDescent="0.25">
      <c r="C522" s="1">
        <v>767</v>
      </c>
      <c r="D522" s="46"/>
      <c r="E522" s="1"/>
      <c r="F522" s="1"/>
      <c r="G522" s="1"/>
      <c r="H522" s="1"/>
      <c r="I522" s="1"/>
      <c r="J522" s="1"/>
      <c r="K522" s="1"/>
      <c r="L522" s="1"/>
      <c r="M522" s="52"/>
      <c r="N522" s="1"/>
      <c r="O522" s="1"/>
      <c r="P522" s="1"/>
      <c r="Q522" s="47" t="s">
        <v>603</v>
      </c>
      <c r="R522" s="46"/>
      <c r="S522" s="46"/>
      <c r="T522" s="48" t="s">
        <v>603</v>
      </c>
      <c r="U522" s="49" t="s">
        <v>603</v>
      </c>
      <c r="V522" s="50"/>
      <c r="W522" s="1"/>
      <c r="X522" s="1"/>
      <c r="Y522" s="1"/>
      <c r="Z522" s="1"/>
      <c r="AA522" s="1"/>
      <c r="AB522" s="1"/>
    </row>
    <row r="523" spans="3:28" hidden="1" x14ac:dyDescent="0.25">
      <c r="C523" s="1">
        <v>768</v>
      </c>
      <c r="D523" s="46"/>
      <c r="E523" s="1"/>
      <c r="F523" s="1"/>
      <c r="G523" s="1"/>
      <c r="H523" s="1"/>
      <c r="I523" s="1"/>
      <c r="J523" s="1"/>
      <c r="K523" s="1"/>
      <c r="L523" s="1"/>
      <c r="M523" s="52"/>
      <c r="N523" s="1"/>
      <c r="O523" s="1"/>
      <c r="P523" s="1"/>
      <c r="Q523" s="47" t="s">
        <v>603</v>
      </c>
      <c r="R523" s="46"/>
      <c r="S523" s="46"/>
      <c r="T523" s="48" t="s">
        <v>603</v>
      </c>
      <c r="U523" s="49" t="s">
        <v>603</v>
      </c>
      <c r="V523" s="50"/>
      <c r="W523" s="1"/>
      <c r="X523" s="1"/>
      <c r="Y523" s="1"/>
      <c r="Z523" s="1"/>
      <c r="AA523" s="1"/>
      <c r="AB523" s="1"/>
    </row>
    <row r="524" spans="3:28" hidden="1" x14ac:dyDescent="0.25">
      <c r="C524" s="1">
        <v>769</v>
      </c>
      <c r="D524" s="46"/>
      <c r="E524" s="1"/>
      <c r="F524" s="1"/>
      <c r="G524" s="1"/>
      <c r="H524" s="1"/>
      <c r="I524" s="1"/>
      <c r="J524" s="1"/>
      <c r="K524" s="1"/>
      <c r="L524" s="1"/>
      <c r="M524" s="52"/>
      <c r="N524" s="1"/>
      <c r="O524" s="1"/>
      <c r="P524" s="1"/>
      <c r="Q524" s="47" t="s">
        <v>603</v>
      </c>
      <c r="R524" s="46"/>
      <c r="S524" s="46"/>
      <c r="T524" s="48" t="s">
        <v>603</v>
      </c>
      <c r="U524" s="49" t="s">
        <v>603</v>
      </c>
      <c r="V524" s="50"/>
      <c r="W524" s="1"/>
      <c r="X524" s="1"/>
      <c r="Y524" s="1"/>
      <c r="Z524" s="1"/>
      <c r="AA524" s="1"/>
      <c r="AB524" s="1"/>
    </row>
    <row r="525" spans="3:28" hidden="1" x14ac:dyDescent="0.25">
      <c r="C525" s="1">
        <v>770</v>
      </c>
      <c r="D525" s="46"/>
      <c r="E525" s="1"/>
      <c r="F525" s="1"/>
      <c r="G525" s="1"/>
      <c r="H525" s="1"/>
      <c r="I525" s="1"/>
      <c r="J525" s="1"/>
      <c r="K525" s="1"/>
      <c r="L525" s="1"/>
      <c r="M525" s="52"/>
      <c r="N525" s="1"/>
      <c r="O525" s="1"/>
      <c r="P525" s="1"/>
      <c r="Q525" s="47" t="s">
        <v>603</v>
      </c>
      <c r="R525" s="46"/>
      <c r="S525" s="46"/>
      <c r="T525" s="48" t="s">
        <v>603</v>
      </c>
      <c r="U525" s="49" t="s">
        <v>603</v>
      </c>
      <c r="V525" s="50"/>
      <c r="W525" s="1"/>
      <c r="X525" s="1"/>
      <c r="Y525" s="1"/>
      <c r="Z525" s="1"/>
      <c r="AA525" s="1"/>
      <c r="AB525" s="1"/>
    </row>
    <row r="526" spans="3:28" hidden="1" x14ac:dyDescent="0.25">
      <c r="C526" s="1">
        <v>771</v>
      </c>
      <c r="D526" s="46"/>
      <c r="E526" s="1"/>
      <c r="F526" s="1"/>
      <c r="G526" s="1"/>
      <c r="H526" s="1"/>
      <c r="I526" s="1"/>
      <c r="J526" s="1"/>
      <c r="K526" s="1"/>
      <c r="L526" s="1"/>
      <c r="M526" s="52"/>
      <c r="N526" s="1"/>
      <c r="O526" s="1"/>
      <c r="P526" s="1"/>
      <c r="Q526" s="47" t="s">
        <v>603</v>
      </c>
      <c r="R526" s="46"/>
      <c r="S526" s="46"/>
      <c r="T526" s="48" t="s">
        <v>603</v>
      </c>
      <c r="U526" s="49" t="s">
        <v>603</v>
      </c>
      <c r="V526" s="50"/>
      <c r="W526" s="1"/>
      <c r="X526" s="1"/>
      <c r="Y526" s="1"/>
      <c r="Z526" s="1"/>
      <c r="AA526" s="1"/>
      <c r="AB526" s="1"/>
    </row>
    <row r="527" spans="3:28" hidden="1" x14ac:dyDescent="0.25">
      <c r="C527" s="1">
        <v>772</v>
      </c>
      <c r="D527" s="46"/>
      <c r="E527" s="1"/>
      <c r="F527" s="1"/>
      <c r="G527" s="1"/>
      <c r="H527" s="1"/>
      <c r="I527" s="1"/>
      <c r="J527" s="1"/>
      <c r="K527" s="1"/>
      <c r="L527" s="1"/>
      <c r="M527" s="52"/>
      <c r="N527" s="1"/>
      <c r="O527" s="1"/>
      <c r="P527" s="1"/>
      <c r="Q527" s="47" t="s">
        <v>603</v>
      </c>
      <c r="R527" s="46"/>
      <c r="S527" s="46"/>
      <c r="T527" s="48" t="s">
        <v>603</v>
      </c>
      <c r="U527" s="49" t="s">
        <v>603</v>
      </c>
      <c r="V527" s="50"/>
      <c r="W527" s="1"/>
      <c r="X527" s="1"/>
      <c r="Y527" s="1"/>
      <c r="Z527" s="1"/>
      <c r="AA527" s="1"/>
      <c r="AB527" s="1"/>
    </row>
    <row r="528" spans="3:28" hidden="1" x14ac:dyDescent="0.25">
      <c r="C528" s="1">
        <v>773</v>
      </c>
      <c r="D528" s="46"/>
      <c r="E528" s="1"/>
      <c r="F528" s="1"/>
      <c r="G528" s="1"/>
      <c r="H528" s="1"/>
      <c r="I528" s="1"/>
      <c r="J528" s="1"/>
      <c r="K528" s="1"/>
      <c r="L528" s="1"/>
      <c r="M528" s="52"/>
      <c r="N528" s="1"/>
      <c r="O528" s="1"/>
      <c r="P528" s="1"/>
      <c r="Q528" s="47" t="s">
        <v>603</v>
      </c>
      <c r="R528" s="46"/>
      <c r="S528" s="46"/>
      <c r="T528" s="48" t="s">
        <v>603</v>
      </c>
      <c r="U528" s="49" t="s">
        <v>603</v>
      </c>
      <c r="V528" s="50"/>
      <c r="W528" s="1"/>
      <c r="X528" s="1"/>
      <c r="Y528" s="1"/>
      <c r="Z528" s="1"/>
      <c r="AA528" s="1"/>
      <c r="AB528" s="1"/>
    </row>
    <row r="529" spans="3:28" hidden="1" x14ac:dyDescent="0.25">
      <c r="C529" s="1">
        <v>774</v>
      </c>
      <c r="D529" s="46"/>
      <c r="E529" s="1"/>
      <c r="F529" s="1"/>
      <c r="G529" s="1"/>
      <c r="H529" s="1"/>
      <c r="I529" s="1"/>
      <c r="J529" s="1"/>
      <c r="K529" s="1"/>
      <c r="L529" s="1"/>
      <c r="M529" s="52"/>
      <c r="N529" s="1"/>
      <c r="O529" s="1"/>
      <c r="P529" s="1"/>
      <c r="Q529" s="47" t="s">
        <v>603</v>
      </c>
      <c r="R529" s="46"/>
      <c r="S529" s="46"/>
      <c r="T529" s="48" t="s">
        <v>603</v>
      </c>
      <c r="U529" s="49" t="s">
        <v>603</v>
      </c>
      <c r="V529" s="50"/>
      <c r="W529" s="1"/>
      <c r="X529" s="1"/>
      <c r="Y529" s="1"/>
      <c r="Z529" s="1"/>
      <c r="AA529" s="1"/>
      <c r="AB529" s="1"/>
    </row>
    <row r="530" spans="3:28" hidden="1" x14ac:dyDescent="0.25">
      <c r="C530" s="1">
        <v>775</v>
      </c>
      <c r="D530" s="46"/>
      <c r="E530" s="1"/>
      <c r="F530" s="1"/>
      <c r="G530" s="1"/>
      <c r="H530" s="1"/>
      <c r="I530" s="1"/>
      <c r="J530" s="1"/>
      <c r="K530" s="1"/>
      <c r="L530" s="1"/>
      <c r="M530" s="52"/>
      <c r="N530" s="1"/>
      <c r="O530" s="1"/>
      <c r="P530" s="1"/>
      <c r="Q530" s="47" t="s">
        <v>603</v>
      </c>
      <c r="R530" s="46"/>
      <c r="S530" s="46"/>
      <c r="T530" s="48" t="s">
        <v>603</v>
      </c>
      <c r="U530" s="49" t="s">
        <v>603</v>
      </c>
      <c r="V530" s="50"/>
      <c r="W530" s="1"/>
      <c r="X530" s="1"/>
      <c r="Y530" s="1"/>
      <c r="Z530" s="1"/>
      <c r="AA530" s="1"/>
      <c r="AB530" s="1"/>
    </row>
    <row r="531" spans="3:28" hidden="1" x14ac:dyDescent="0.25">
      <c r="C531" s="1">
        <v>776</v>
      </c>
      <c r="D531" s="46"/>
      <c r="E531" s="1"/>
      <c r="F531" s="1"/>
      <c r="G531" s="1"/>
      <c r="H531" s="1"/>
      <c r="I531" s="1"/>
      <c r="J531" s="1"/>
      <c r="K531" s="1"/>
      <c r="L531" s="1"/>
      <c r="M531" s="52"/>
      <c r="N531" s="1"/>
      <c r="O531" s="1"/>
      <c r="P531" s="1"/>
      <c r="Q531" s="47" t="s">
        <v>603</v>
      </c>
      <c r="R531" s="46"/>
      <c r="S531" s="46"/>
      <c r="T531" s="48" t="s">
        <v>603</v>
      </c>
      <c r="U531" s="49" t="s">
        <v>603</v>
      </c>
      <c r="V531" s="50"/>
      <c r="W531" s="1"/>
      <c r="X531" s="1"/>
      <c r="Y531" s="1"/>
      <c r="Z531" s="1"/>
      <c r="AA531" s="1"/>
      <c r="AB531" s="1"/>
    </row>
    <row r="532" spans="3:28" hidden="1" x14ac:dyDescent="0.25">
      <c r="C532" s="1">
        <v>777</v>
      </c>
      <c r="D532" s="46"/>
      <c r="E532" s="1"/>
      <c r="F532" s="1"/>
      <c r="G532" s="1"/>
      <c r="H532" s="1"/>
      <c r="I532" s="1"/>
      <c r="J532" s="1"/>
      <c r="K532" s="1"/>
      <c r="L532" s="1"/>
      <c r="M532" s="52"/>
      <c r="N532" s="1"/>
      <c r="O532" s="1"/>
      <c r="P532" s="1"/>
      <c r="Q532" s="47" t="s">
        <v>603</v>
      </c>
      <c r="R532" s="46"/>
      <c r="S532" s="46"/>
      <c r="T532" s="48" t="s">
        <v>603</v>
      </c>
      <c r="U532" s="49" t="s">
        <v>603</v>
      </c>
      <c r="V532" s="50"/>
      <c r="W532" s="1"/>
      <c r="X532" s="1"/>
      <c r="Y532" s="1"/>
      <c r="Z532" s="1"/>
      <c r="AA532" s="1"/>
      <c r="AB532" s="1"/>
    </row>
    <row r="533" spans="3:28" hidden="1" x14ac:dyDescent="0.25">
      <c r="C533" s="1">
        <v>778</v>
      </c>
      <c r="D533" s="46"/>
      <c r="E533" s="1"/>
      <c r="F533" s="1"/>
      <c r="G533" s="1"/>
      <c r="H533" s="1"/>
      <c r="I533" s="1"/>
      <c r="J533" s="1"/>
      <c r="K533" s="1"/>
      <c r="L533" s="1"/>
      <c r="M533" s="52"/>
      <c r="N533" s="1"/>
      <c r="O533" s="1"/>
      <c r="P533" s="1"/>
      <c r="Q533" s="47" t="s">
        <v>603</v>
      </c>
      <c r="R533" s="46"/>
      <c r="S533" s="46"/>
      <c r="T533" s="48" t="s">
        <v>603</v>
      </c>
      <c r="U533" s="49" t="s">
        <v>603</v>
      </c>
      <c r="V533" s="50"/>
      <c r="W533" s="1"/>
      <c r="X533" s="1"/>
      <c r="Y533" s="1"/>
      <c r="Z533" s="1"/>
      <c r="AA533" s="1"/>
      <c r="AB533" s="1"/>
    </row>
    <row r="534" spans="3:28" hidden="1" x14ac:dyDescent="0.25">
      <c r="C534" s="1">
        <v>779</v>
      </c>
      <c r="D534" s="46"/>
      <c r="E534" s="1"/>
      <c r="F534" s="1"/>
      <c r="G534" s="1"/>
      <c r="H534" s="1"/>
      <c r="I534" s="1"/>
      <c r="J534" s="1"/>
      <c r="K534" s="1"/>
      <c r="L534" s="1"/>
      <c r="M534" s="52"/>
      <c r="N534" s="1"/>
      <c r="O534" s="1"/>
      <c r="P534" s="1"/>
      <c r="Q534" s="47" t="s">
        <v>603</v>
      </c>
      <c r="R534" s="46"/>
      <c r="S534" s="46"/>
      <c r="T534" s="48" t="s">
        <v>603</v>
      </c>
      <c r="U534" s="49" t="s">
        <v>603</v>
      </c>
      <c r="V534" s="50"/>
      <c r="W534" s="1"/>
      <c r="X534" s="1"/>
      <c r="Y534" s="1"/>
      <c r="Z534" s="1"/>
      <c r="AA534" s="1"/>
      <c r="AB534" s="1"/>
    </row>
    <row r="535" spans="3:28" hidden="1" x14ac:dyDescent="0.25">
      <c r="C535" s="1">
        <v>780</v>
      </c>
      <c r="D535" s="46"/>
      <c r="E535" s="1"/>
      <c r="F535" s="1"/>
      <c r="G535" s="1"/>
      <c r="H535" s="1"/>
      <c r="I535" s="1"/>
      <c r="J535" s="1"/>
      <c r="K535" s="1"/>
      <c r="L535" s="1"/>
      <c r="M535" s="52"/>
      <c r="N535" s="1"/>
      <c r="O535" s="1"/>
      <c r="P535" s="1"/>
      <c r="Q535" s="47" t="s">
        <v>603</v>
      </c>
      <c r="R535" s="46"/>
      <c r="S535" s="46"/>
      <c r="T535" s="48" t="s">
        <v>603</v>
      </c>
      <c r="U535" s="49" t="s">
        <v>603</v>
      </c>
      <c r="V535" s="50"/>
      <c r="W535" s="1"/>
      <c r="X535" s="1"/>
      <c r="Y535" s="1"/>
      <c r="Z535" s="1"/>
      <c r="AA535" s="1"/>
      <c r="AB535" s="1"/>
    </row>
    <row r="536" spans="3:28" hidden="1" x14ac:dyDescent="0.25">
      <c r="C536" s="1">
        <v>781</v>
      </c>
      <c r="D536" s="46"/>
      <c r="E536" s="1"/>
      <c r="F536" s="1"/>
      <c r="G536" s="1"/>
      <c r="H536" s="1"/>
      <c r="I536" s="1"/>
      <c r="J536" s="1"/>
      <c r="K536" s="1"/>
      <c r="L536" s="1"/>
      <c r="M536" s="52"/>
      <c r="N536" s="1"/>
      <c r="O536" s="1"/>
      <c r="P536" s="1"/>
      <c r="Q536" s="47" t="s">
        <v>603</v>
      </c>
      <c r="R536" s="46"/>
      <c r="S536" s="46"/>
      <c r="T536" s="48" t="s">
        <v>603</v>
      </c>
      <c r="U536" s="49" t="s">
        <v>603</v>
      </c>
      <c r="V536" s="50"/>
      <c r="W536" s="1"/>
      <c r="X536" s="1"/>
      <c r="Y536" s="1"/>
      <c r="Z536" s="1"/>
      <c r="AA536" s="1"/>
      <c r="AB536" s="1"/>
    </row>
    <row r="537" spans="3:28" hidden="1" x14ac:dyDescent="0.25">
      <c r="C537" s="1">
        <v>782</v>
      </c>
      <c r="D537" s="46"/>
      <c r="E537" s="1"/>
      <c r="F537" s="1"/>
      <c r="G537" s="1"/>
      <c r="H537" s="1"/>
      <c r="I537" s="1"/>
      <c r="J537" s="1"/>
      <c r="K537" s="1"/>
      <c r="L537" s="1"/>
      <c r="M537" s="52"/>
      <c r="N537" s="1"/>
      <c r="O537" s="1"/>
      <c r="P537" s="1"/>
      <c r="Q537" s="47" t="s">
        <v>603</v>
      </c>
      <c r="R537" s="46"/>
      <c r="S537" s="46"/>
      <c r="T537" s="48" t="s">
        <v>603</v>
      </c>
      <c r="U537" s="49" t="s">
        <v>603</v>
      </c>
      <c r="V537" s="50"/>
      <c r="W537" s="1"/>
      <c r="X537" s="1"/>
      <c r="Y537" s="1"/>
      <c r="Z537" s="1"/>
      <c r="AA537" s="1"/>
      <c r="AB537" s="1"/>
    </row>
    <row r="538" spans="3:28" hidden="1" x14ac:dyDescent="0.25">
      <c r="C538" s="1">
        <v>783</v>
      </c>
      <c r="D538" s="46"/>
      <c r="E538" s="1"/>
      <c r="F538" s="1"/>
      <c r="G538" s="1"/>
      <c r="H538" s="1"/>
      <c r="I538" s="1"/>
      <c r="J538" s="1"/>
      <c r="K538" s="1"/>
      <c r="L538" s="1"/>
      <c r="M538" s="52"/>
      <c r="N538" s="1"/>
      <c r="O538" s="1"/>
      <c r="P538" s="1"/>
      <c r="Q538" s="47" t="s">
        <v>603</v>
      </c>
      <c r="R538" s="46"/>
      <c r="S538" s="46"/>
      <c r="T538" s="48" t="s">
        <v>603</v>
      </c>
      <c r="U538" s="49" t="s">
        <v>603</v>
      </c>
      <c r="V538" s="50"/>
      <c r="W538" s="1"/>
      <c r="X538" s="1"/>
      <c r="Y538" s="1"/>
      <c r="Z538" s="1"/>
      <c r="AA538" s="1"/>
      <c r="AB538" s="1"/>
    </row>
    <row r="539" spans="3:28" hidden="1" x14ac:dyDescent="0.25">
      <c r="C539" s="1">
        <v>784</v>
      </c>
      <c r="D539" s="46"/>
      <c r="E539" s="1"/>
      <c r="F539" s="1"/>
      <c r="G539" s="1"/>
      <c r="H539" s="1"/>
      <c r="I539" s="1"/>
      <c r="J539" s="1"/>
      <c r="K539" s="1"/>
      <c r="L539" s="1"/>
      <c r="M539" s="52"/>
      <c r="N539" s="1"/>
      <c r="O539" s="1"/>
      <c r="P539" s="1"/>
      <c r="Q539" s="47" t="s">
        <v>603</v>
      </c>
      <c r="R539" s="46"/>
      <c r="S539" s="46"/>
      <c r="T539" s="48" t="s">
        <v>603</v>
      </c>
      <c r="U539" s="49" t="s">
        <v>603</v>
      </c>
      <c r="V539" s="50"/>
      <c r="W539" s="1"/>
      <c r="X539" s="1"/>
      <c r="Y539" s="1"/>
      <c r="Z539" s="1"/>
      <c r="AA539" s="1"/>
      <c r="AB539" s="1"/>
    </row>
    <row r="540" spans="3:28" hidden="1" x14ac:dyDescent="0.25">
      <c r="C540" s="1">
        <v>785</v>
      </c>
      <c r="D540" s="46"/>
      <c r="E540" s="1"/>
      <c r="F540" s="1"/>
      <c r="G540" s="1"/>
      <c r="H540" s="1"/>
      <c r="I540" s="1"/>
      <c r="J540" s="1"/>
      <c r="K540" s="1"/>
      <c r="L540" s="1"/>
      <c r="M540" s="52"/>
      <c r="N540" s="1"/>
      <c r="O540" s="1"/>
      <c r="P540" s="1"/>
      <c r="Q540" s="47" t="s">
        <v>603</v>
      </c>
      <c r="R540" s="46"/>
      <c r="S540" s="46"/>
      <c r="T540" s="48" t="s">
        <v>603</v>
      </c>
      <c r="U540" s="49" t="s">
        <v>603</v>
      </c>
      <c r="V540" s="50"/>
      <c r="W540" s="1"/>
      <c r="X540" s="1"/>
      <c r="Y540" s="1"/>
      <c r="Z540" s="1"/>
      <c r="AA540" s="1"/>
      <c r="AB540" s="1"/>
    </row>
    <row r="541" spans="3:28" hidden="1" x14ac:dyDescent="0.25">
      <c r="C541" s="1">
        <v>786</v>
      </c>
      <c r="D541" s="46"/>
      <c r="E541" s="1"/>
      <c r="F541" s="1"/>
      <c r="G541" s="1"/>
      <c r="H541" s="1"/>
      <c r="I541" s="1"/>
      <c r="J541" s="1"/>
      <c r="K541" s="1"/>
      <c r="L541" s="1"/>
      <c r="M541" s="52"/>
      <c r="N541" s="1"/>
      <c r="O541" s="1"/>
      <c r="P541" s="1"/>
      <c r="Q541" s="47" t="s">
        <v>603</v>
      </c>
      <c r="R541" s="46"/>
      <c r="S541" s="46"/>
      <c r="T541" s="48" t="s">
        <v>603</v>
      </c>
      <c r="U541" s="49" t="s">
        <v>603</v>
      </c>
      <c r="V541" s="50"/>
      <c r="W541" s="1"/>
      <c r="X541" s="1"/>
      <c r="Y541" s="1"/>
      <c r="Z541" s="1"/>
      <c r="AA541" s="1"/>
      <c r="AB541" s="1"/>
    </row>
    <row r="542" spans="3:28" hidden="1" x14ac:dyDescent="0.25">
      <c r="C542" s="1">
        <v>787</v>
      </c>
      <c r="D542" s="46"/>
      <c r="E542" s="1"/>
      <c r="F542" s="1"/>
      <c r="G542" s="1"/>
      <c r="H542" s="1"/>
      <c r="I542" s="1"/>
      <c r="J542" s="1"/>
      <c r="K542" s="1"/>
      <c r="L542" s="1"/>
      <c r="M542" s="52"/>
      <c r="N542" s="1"/>
      <c r="O542" s="1"/>
      <c r="P542" s="1"/>
      <c r="Q542" s="47" t="s">
        <v>603</v>
      </c>
      <c r="R542" s="46"/>
      <c r="S542" s="46"/>
      <c r="T542" s="48" t="s">
        <v>603</v>
      </c>
      <c r="U542" s="49" t="s">
        <v>603</v>
      </c>
      <c r="V542" s="50"/>
      <c r="W542" s="1"/>
      <c r="X542" s="1"/>
      <c r="Y542" s="1"/>
      <c r="Z542" s="1"/>
      <c r="AA542" s="1"/>
      <c r="AB542" s="1"/>
    </row>
    <row r="543" spans="3:28" hidden="1" x14ac:dyDescent="0.25">
      <c r="C543" s="1">
        <v>788</v>
      </c>
      <c r="D543" s="46"/>
      <c r="E543" s="1"/>
      <c r="F543" s="1"/>
      <c r="G543" s="1"/>
      <c r="H543" s="1"/>
      <c r="I543" s="1"/>
      <c r="J543" s="1"/>
      <c r="K543" s="1"/>
      <c r="L543" s="1"/>
      <c r="M543" s="52"/>
      <c r="N543" s="1"/>
      <c r="O543" s="1"/>
      <c r="P543" s="1"/>
      <c r="Q543" s="47" t="s">
        <v>603</v>
      </c>
      <c r="R543" s="46"/>
      <c r="S543" s="46"/>
      <c r="T543" s="48" t="s">
        <v>603</v>
      </c>
      <c r="U543" s="49" t="s">
        <v>603</v>
      </c>
      <c r="V543" s="50"/>
      <c r="W543" s="1"/>
      <c r="X543" s="1"/>
      <c r="Y543" s="1"/>
      <c r="Z543" s="1"/>
      <c r="AA543" s="1"/>
      <c r="AB543" s="1"/>
    </row>
    <row r="544" spans="3:28" hidden="1" x14ac:dyDescent="0.25">
      <c r="C544" s="1">
        <v>789</v>
      </c>
      <c r="D544" s="46"/>
      <c r="E544" s="1"/>
      <c r="F544" s="1"/>
      <c r="G544" s="1"/>
      <c r="H544" s="1"/>
      <c r="I544" s="1"/>
      <c r="J544" s="1"/>
      <c r="K544" s="1"/>
      <c r="L544" s="1"/>
      <c r="M544" s="52"/>
      <c r="N544" s="1"/>
      <c r="O544" s="1"/>
      <c r="P544" s="1"/>
      <c r="Q544" s="47" t="s">
        <v>603</v>
      </c>
      <c r="R544" s="46"/>
      <c r="S544" s="46"/>
      <c r="T544" s="48" t="s">
        <v>603</v>
      </c>
      <c r="U544" s="49" t="s">
        <v>603</v>
      </c>
      <c r="V544" s="50"/>
      <c r="W544" s="1"/>
      <c r="X544" s="1"/>
      <c r="Y544" s="1"/>
      <c r="Z544" s="1"/>
      <c r="AA544" s="1"/>
      <c r="AB544" s="1"/>
    </row>
    <row r="545" spans="3:28" hidden="1" x14ac:dyDescent="0.25">
      <c r="C545" s="1">
        <v>790</v>
      </c>
      <c r="D545" s="46"/>
      <c r="E545" s="1"/>
      <c r="F545" s="1"/>
      <c r="G545" s="1"/>
      <c r="H545" s="1"/>
      <c r="I545" s="1"/>
      <c r="J545" s="1"/>
      <c r="K545" s="1"/>
      <c r="L545" s="1"/>
      <c r="M545" s="52"/>
      <c r="N545" s="1"/>
      <c r="O545" s="1"/>
      <c r="P545" s="1"/>
      <c r="Q545" s="47" t="s">
        <v>603</v>
      </c>
      <c r="R545" s="46"/>
      <c r="S545" s="46"/>
      <c r="T545" s="48" t="s">
        <v>603</v>
      </c>
      <c r="U545" s="49" t="s">
        <v>603</v>
      </c>
      <c r="V545" s="50"/>
      <c r="W545" s="1"/>
      <c r="X545" s="1"/>
      <c r="Y545" s="1"/>
      <c r="Z545" s="1"/>
      <c r="AA545" s="1"/>
      <c r="AB545" s="1"/>
    </row>
    <row r="546" spans="3:28" hidden="1" x14ac:dyDescent="0.25">
      <c r="C546" s="1">
        <v>791</v>
      </c>
      <c r="D546" s="46"/>
      <c r="E546" s="1"/>
      <c r="F546" s="1"/>
      <c r="G546" s="1"/>
      <c r="H546" s="1"/>
      <c r="I546" s="1"/>
      <c r="J546" s="1"/>
      <c r="K546" s="1"/>
      <c r="L546" s="1"/>
      <c r="M546" s="52"/>
      <c r="N546" s="1"/>
      <c r="O546" s="1"/>
      <c r="P546" s="1"/>
      <c r="Q546" s="47" t="s">
        <v>603</v>
      </c>
      <c r="R546" s="46"/>
      <c r="S546" s="46"/>
      <c r="T546" s="48" t="s">
        <v>603</v>
      </c>
      <c r="U546" s="49" t="s">
        <v>603</v>
      </c>
      <c r="V546" s="50"/>
      <c r="W546" s="1"/>
      <c r="X546" s="1"/>
      <c r="Y546" s="1"/>
      <c r="Z546" s="1"/>
      <c r="AA546" s="1"/>
      <c r="AB546" s="1"/>
    </row>
    <row r="547" spans="3:28" hidden="1" x14ac:dyDescent="0.25">
      <c r="C547" s="1">
        <v>792</v>
      </c>
      <c r="D547" s="46"/>
      <c r="E547" s="1"/>
      <c r="F547" s="1"/>
      <c r="G547" s="1"/>
      <c r="H547" s="1"/>
      <c r="I547" s="1"/>
      <c r="J547" s="1"/>
      <c r="K547" s="1"/>
      <c r="L547" s="1"/>
      <c r="M547" s="52"/>
      <c r="N547" s="1"/>
      <c r="O547" s="1"/>
      <c r="P547" s="1"/>
      <c r="Q547" s="47" t="s">
        <v>603</v>
      </c>
      <c r="R547" s="46"/>
      <c r="S547" s="46"/>
      <c r="T547" s="48" t="s">
        <v>603</v>
      </c>
      <c r="U547" s="49" t="s">
        <v>603</v>
      </c>
      <c r="V547" s="50"/>
      <c r="W547" s="1"/>
      <c r="X547" s="1"/>
      <c r="Y547" s="1"/>
      <c r="Z547" s="1"/>
      <c r="AA547" s="1"/>
      <c r="AB547" s="1"/>
    </row>
    <row r="548" spans="3:28" hidden="1" x14ac:dyDescent="0.25">
      <c r="C548" s="1">
        <v>793</v>
      </c>
      <c r="D548" s="46"/>
      <c r="E548" s="1"/>
      <c r="F548" s="1"/>
      <c r="G548" s="1"/>
      <c r="H548" s="1"/>
      <c r="I548" s="1"/>
      <c r="J548" s="1"/>
      <c r="K548" s="1"/>
      <c r="L548" s="1"/>
      <c r="M548" s="52"/>
      <c r="N548" s="1"/>
      <c r="O548" s="1"/>
      <c r="P548" s="1"/>
      <c r="Q548" s="47" t="s">
        <v>603</v>
      </c>
      <c r="R548" s="46"/>
      <c r="S548" s="46"/>
      <c r="T548" s="48" t="s">
        <v>603</v>
      </c>
      <c r="U548" s="49" t="s">
        <v>603</v>
      </c>
      <c r="V548" s="50"/>
      <c r="W548" s="1"/>
      <c r="X548" s="1"/>
      <c r="Y548" s="1"/>
      <c r="Z548" s="1"/>
      <c r="AA548" s="1"/>
      <c r="AB548" s="1"/>
    </row>
    <row r="549" spans="3:28" hidden="1" x14ac:dyDescent="0.25">
      <c r="C549" s="1">
        <v>794</v>
      </c>
      <c r="D549" s="46"/>
      <c r="E549" s="1"/>
      <c r="F549" s="1"/>
      <c r="G549" s="1"/>
      <c r="H549" s="1"/>
      <c r="I549" s="1"/>
      <c r="J549" s="1"/>
      <c r="K549" s="1"/>
      <c r="L549" s="1"/>
      <c r="M549" s="52"/>
      <c r="N549" s="1"/>
      <c r="O549" s="1"/>
      <c r="P549" s="1"/>
      <c r="Q549" s="47" t="s">
        <v>603</v>
      </c>
      <c r="R549" s="46"/>
      <c r="S549" s="46"/>
      <c r="T549" s="48" t="s">
        <v>603</v>
      </c>
      <c r="U549" s="49" t="s">
        <v>603</v>
      </c>
      <c r="V549" s="50"/>
      <c r="W549" s="1"/>
      <c r="X549" s="1"/>
      <c r="Y549" s="1"/>
      <c r="Z549" s="1"/>
      <c r="AA549" s="1"/>
      <c r="AB549" s="1"/>
    </row>
    <row r="550" spans="3:28" hidden="1" x14ac:dyDescent="0.25">
      <c r="C550" s="1">
        <v>795</v>
      </c>
      <c r="D550" s="46"/>
      <c r="E550" s="1"/>
      <c r="F550" s="1"/>
      <c r="G550" s="1"/>
      <c r="H550" s="1"/>
      <c r="I550" s="1"/>
      <c r="J550" s="1"/>
      <c r="K550" s="1"/>
      <c r="L550" s="1"/>
      <c r="M550" s="52"/>
      <c r="N550" s="1"/>
      <c r="O550" s="1"/>
      <c r="P550" s="1"/>
      <c r="Q550" s="47" t="s">
        <v>603</v>
      </c>
      <c r="R550" s="46"/>
      <c r="S550" s="46"/>
      <c r="T550" s="48" t="s">
        <v>603</v>
      </c>
      <c r="U550" s="49" t="s">
        <v>603</v>
      </c>
      <c r="V550" s="50"/>
      <c r="W550" s="1"/>
      <c r="X550" s="1"/>
      <c r="Y550" s="1"/>
      <c r="Z550" s="1"/>
      <c r="AA550" s="1"/>
      <c r="AB550" s="1"/>
    </row>
    <row r="551" spans="3:28" hidden="1" x14ac:dyDescent="0.25">
      <c r="C551" s="1">
        <v>796</v>
      </c>
      <c r="D551" s="46"/>
      <c r="E551" s="1"/>
      <c r="F551" s="1"/>
      <c r="G551" s="1"/>
      <c r="H551" s="1"/>
      <c r="I551" s="1"/>
      <c r="J551" s="1"/>
      <c r="K551" s="1"/>
      <c r="L551" s="1"/>
      <c r="M551" s="52"/>
      <c r="N551" s="1"/>
      <c r="O551" s="1"/>
      <c r="P551" s="1"/>
      <c r="Q551" s="47" t="s">
        <v>603</v>
      </c>
      <c r="R551" s="46"/>
      <c r="S551" s="46"/>
      <c r="T551" s="48" t="s">
        <v>603</v>
      </c>
      <c r="U551" s="49" t="s">
        <v>603</v>
      </c>
      <c r="V551" s="50"/>
      <c r="W551" s="1"/>
      <c r="X551" s="1"/>
      <c r="Y551" s="1"/>
      <c r="Z551" s="1"/>
      <c r="AA551" s="1"/>
      <c r="AB551" s="1"/>
    </row>
    <row r="552" spans="3:28" hidden="1" x14ac:dyDescent="0.25">
      <c r="C552" s="1">
        <v>797</v>
      </c>
      <c r="D552" s="46"/>
      <c r="E552" s="1"/>
      <c r="F552" s="1"/>
      <c r="G552" s="1"/>
      <c r="H552" s="1"/>
      <c r="I552" s="1"/>
      <c r="J552" s="1"/>
      <c r="K552" s="1"/>
      <c r="L552" s="1"/>
      <c r="M552" s="52"/>
      <c r="N552" s="1"/>
      <c r="O552" s="1"/>
      <c r="P552" s="1"/>
      <c r="Q552" s="47" t="s">
        <v>603</v>
      </c>
      <c r="R552" s="46"/>
      <c r="S552" s="46"/>
      <c r="T552" s="48" t="s">
        <v>603</v>
      </c>
      <c r="U552" s="49" t="s">
        <v>603</v>
      </c>
      <c r="V552" s="50"/>
      <c r="W552" s="1"/>
      <c r="X552" s="1"/>
      <c r="Y552" s="1"/>
      <c r="Z552" s="1"/>
      <c r="AA552" s="1"/>
      <c r="AB552" s="1"/>
    </row>
    <row r="553" spans="3:28" hidden="1" x14ac:dyDescent="0.25">
      <c r="C553" s="1">
        <v>798</v>
      </c>
      <c r="D553" s="46"/>
      <c r="E553" s="1"/>
      <c r="F553" s="1"/>
      <c r="G553" s="1"/>
      <c r="H553" s="1"/>
      <c r="I553" s="1"/>
      <c r="J553" s="1"/>
      <c r="K553" s="1"/>
      <c r="L553" s="1"/>
      <c r="M553" s="52"/>
      <c r="N553" s="1"/>
      <c r="O553" s="1"/>
      <c r="P553" s="1"/>
      <c r="Q553" s="47" t="s">
        <v>603</v>
      </c>
      <c r="R553" s="46"/>
      <c r="S553" s="46"/>
      <c r="T553" s="48" t="s">
        <v>603</v>
      </c>
      <c r="U553" s="49" t="s">
        <v>603</v>
      </c>
      <c r="V553" s="50"/>
      <c r="W553" s="1"/>
      <c r="X553" s="1"/>
      <c r="Y553" s="1"/>
      <c r="Z553" s="1"/>
      <c r="AA553" s="1"/>
      <c r="AB553" s="1"/>
    </row>
    <row r="554" spans="3:28" hidden="1" x14ac:dyDescent="0.25">
      <c r="C554" s="1">
        <v>799</v>
      </c>
      <c r="D554" s="46"/>
      <c r="E554" s="1"/>
      <c r="F554" s="1"/>
      <c r="G554" s="1"/>
      <c r="H554" s="1"/>
      <c r="I554" s="1"/>
      <c r="J554" s="1"/>
      <c r="K554" s="1"/>
      <c r="L554" s="1"/>
      <c r="M554" s="52"/>
      <c r="N554" s="1"/>
      <c r="O554" s="1"/>
      <c r="P554" s="1"/>
      <c r="Q554" s="47" t="s">
        <v>603</v>
      </c>
      <c r="R554" s="46"/>
      <c r="S554" s="46"/>
      <c r="T554" s="48" t="s">
        <v>603</v>
      </c>
      <c r="U554" s="49" t="s">
        <v>603</v>
      </c>
      <c r="V554" s="50"/>
      <c r="W554" s="1"/>
      <c r="X554" s="1"/>
      <c r="Y554" s="1"/>
      <c r="Z554" s="1"/>
      <c r="AA554" s="1"/>
      <c r="AB554" s="1"/>
    </row>
    <row r="555" spans="3:28" hidden="1" x14ac:dyDescent="0.25">
      <c r="C555" s="1">
        <v>800</v>
      </c>
      <c r="D555" s="46"/>
      <c r="E555" s="1"/>
      <c r="F555" s="1"/>
      <c r="G555" s="1"/>
      <c r="H555" s="1"/>
      <c r="I555" s="1"/>
      <c r="J555" s="1"/>
      <c r="K555" s="1"/>
      <c r="L555" s="1"/>
      <c r="M555" s="52"/>
      <c r="N555" s="1"/>
      <c r="O555" s="1"/>
      <c r="P555" s="1"/>
      <c r="Q555" s="47" t="s">
        <v>603</v>
      </c>
      <c r="R555" s="46"/>
      <c r="S555" s="46"/>
      <c r="T555" s="48" t="s">
        <v>603</v>
      </c>
      <c r="U555" s="49" t="s">
        <v>603</v>
      </c>
      <c r="V555" s="50"/>
      <c r="W555" s="1"/>
      <c r="X555" s="1"/>
      <c r="Y555" s="1"/>
      <c r="Z555" s="1"/>
      <c r="AA555" s="1"/>
      <c r="AB555" s="1"/>
    </row>
    <row r="556" spans="3:28" hidden="1" x14ac:dyDescent="0.25">
      <c r="C556" s="1">
        <v>801</v>
      </c>
      <c r="D556" s="46"/>
      <c r="E556" s="1"/>
      <c r="F556" s="1"/>
      <c r="G556" s="1"/>
      <c r="H556" s="1"/>
      <c r="I556" s="1"/>
      <c r="J556" s="1"/>
      <c r="K556" s="1"/>
      <c r="L556" s="1"/>
      <c r="M556" s="52"/>
      <c r="N556" s="1"/>
      <c r="O556" s="1"/>
      <c r="P556" s="1"/>
      <c r="Q556" s="47" t="s">
        <v>603</v>
      </c>
      <c r="R556" s="46"/>
      <c r="S556" s="46"/>
      <c r="T556" s="48" t="s">
        <v>603</v>
      </c>
      <c r="U556" s="49" t="s">
        <v>603</v>
      </c>
      <c r="V556" s="50"/>
      <c r="W556" s="1"/>
      <c r="X556" s="1"/>
      <c r="Y556" s="1"/>
      <c r="Z556" s="1"/>
      <c r="AA556" s="1"/>
      <c r="AB556" s="1"/>
    </row>
    <row r="557" spans="3:28" hidden="1" x14ac:dyDescent="0.25">
      <c r="C557" s="1">
        <v>802</v>
      </c>
      <c r="D557" s="46"/>
      <c r="E557" s="1"/>
      <c r="F557" s="1"/>
      <c r="G557" s="1"/>
      <c r="H557" s="1"/>
      <c r="I557" s="1"/>
      <c r="J557" s="1"/>
      <c r="K557" s="1"/>
      <c r="L557" s="1"/>
      <c r="M557" s="52"/>
      <c r="N557" s="1"/>
      <c r="O557" s="1"/>
      <c r="P557" s="1"/>
      <c r="Q557" s="47" t="s">
        <v>603</v>
      </c>
      <c r="R557" s="46"/>
      <c r="S557" s="46"/>
      <c r="T557" s="48" t="s">
        <v>603</v>
      </c>
      <c r="U557" s="49" t="s">
        <v>603</v>
      </c>
      <c r="V557" s="50"/>
      <c r="W557" s="1"/>
      <c r="X557" s="1"/>
      <c r="Y557" s="1"/>
      <c r="Z557" s="1"/>
      <c r="AA557" s="1"/>
      <c r="AB557" s="1"/>
    </row>
    <row r="558" spans="3:28" hidden="1" x14ac:dyDescent="0.25">
      <c r="C558" s="1">
        <v>803</v>
      </c>
      <c r="D558" s="46"/>
      <c r="E558" s="1"/>
      <c r="F558" s="1"/>
      <c r="G558" s="1"/>
      <c r="H558" s="1"/>
      <c r="I558" s="1"/>
      <c r="J558" s="1"/>
      <c r="K558" s="1"/>
      <c r="L558" s="1"/>
      <c r="M558" s="52"/>
      <c r="N558" s="1"/>
      <c r="O558" s="1"/>
      <c r="P558" s="1"/>
      <c r="Q558" s="47" t="s">
        <v>603</v>
      </c>
      <c r="R558" s="46"/>
      <c r="S558" s="46"/>
      <c r="T558" s="48" t="s">
        <v>603</v>
      </c>
      <c r="U558" s="49" t="s">
        <v>603</v>
      </c>
      <c r="V558" s="50"/>
      <c r="W558" s="1"/>
      <c r="X558" s="1"/>
      <c r="Y558" s="1"/>
      <c r="Z558" s="1"/>
      <c r="AA558" s="1"/>
      <c r="AB558" s="1"/>
    </row>
    <row r="559" spans="3:28" hidden="1" x14ac:dyDescent="0.25">
      <c r="C559" s="1">
        <v>804</v>
      </c>
      <c r="D559" s="46"/>
      <c r="E559" s="1"/>
      <c r="F559" s="1"/>
      <c r="G559" s="1"/>
      <c r="H559" s="1"/>
      <c r="I559" s="1"/>
      <c r="J559" s="1"/>
      <c r="K559" s="1"/>
      <c r="L559" s="1"/>
      <c r="M559" s="52"/>
      <c r="N559" s="1"/>
      <c r="O559" s="1"/>
      <c r="P559" s="1"/>
      <c r="Q559" s="47" t="s">
        <v>603</v>
      </c>
      <c r="R559" s="46"/>
      <c r="S559" s="46"/>
      <c r="T559" s="48" t="s">
        <v>603</v>
      </c>
      <c r="U559" s="49" t="s">
        <v>603</v>
      </c>
      <c r="V559" s="50"/>
      <c r="W559" s="1"/>
      <c r="X559" s="1"/>
      <c r="Y559" s="1"/>
      <c r="Z559" s="1"/>
      <c r="AA559" s="1"/>
      <c r="AB559" s="1"/>
    </row>
    <row r="560" spans="3:28" hidden="1" x14ac:dyDescent="0.25">
      <c r="C560" s="1">
        <v>805</v>
      </c>
      <c r="D560" s="46"/>
      <c r="E560" s="1"/>
      <c r="F560" s="1"/>
      <c r="G560" s="1"/>
      <c r="H560" s="1"/>
      <c r="I560" s="1"/>
      <c r="J560" s="1"/>
      <c r="K560" s="1"/>
      <c r="L560" s="1"/>
      <c r="M560" s="52"/>
      <c r="N560" s="1"/>
      <c r="O560" s="1"/>
      <c r="P560" s="1"/>
      <c r="Q560" s="47" t="s">
        <v>603</v>
      </c>
      <c r="R560" s="46"/>
      <c r="S560" s="46"/>
      <c r="T560" s="48" t="s">
        <v>603</v>
      </c>
      <c r="U560" s="49" t="s">
        <v>603</v>
      </c>
      <c r="V560" s="50"/>
      <c r="W560" s="1"/>
      <c r="X560" s="1"/>
      <c r="Y560" s="1"/>
      <c r="Z560" s="1"/>
      <c r="AA560" s="1"/>
      <c r="AB560" s="1"/>
    </row>
    <row r="561" spans="3:28" hidden="1" x14ac:dyDescent="0.25">
      <c r="C561" s="1">
        <v>806</v>
      </c>
      <c r="D561" s="46"/>
      <c r="E561" s="1"/>
      <c r="F561" s="1"/>
      <c r="G561" s="1"/>
      <c r="H561" s="1"/>
      <c r="I561" s="1"/>
      <c r="J561" s="1"/>
      <c r="K561" s="1"/>
      <c r="L561" s="1"/>
      <c r="M561" s="52"/>
      <c r="N561" s="1"/>
      <c r="O561" s="1"/>
      <c r="P561" s="1"/>
      <c r="Q561" s="47" t="s">
        <v>603</v>
      </c>
      <c r="R561" s="46"/>
      <c r="S561" s="46"/>
      <c r="T561" s="48" t="s">
        <v>603</v>
      </c>
      <c r="U561" s="49" t="s">
        <v>603</v>
      </c>
      <c r="V561" s="50"/>
      <c r="W561" s="1"/>
      <c r="X561" s="1"/>
      <c r="Y561" s="1"/>
      <c r="Z561" s="1"/>
      <c r="AA561" s="1"/>
      <c r="AB561" s="1"/>
    </row>
    <row r="562" spans="3:28" hidden="1" x14ac:dyDescent="0.25">
      <c r="C562" s="1">
        <v>807</v>
      </c>
      <c r="D562" s="46"/>
      <c r="E562" s="1"/>
      <c r="F562" s="1"/>
      <c r="G562" s="1"/>
      <c r="H562" s="1"/>
      <c r="I562" s="1"/>
      <c r="J562" s="1"/>
      <c r="K562" s="1"/>
      <c r="L562" s="1"/>
      <c r="M562" s="52"/>
      <c r="N562" s="1"/>
      <c r="O562" s="1"/>
      <c r="P562" s="1"/>
      <c r="Q562" s="47" t="s">
        <v>603</v>
      </c>
      <c r="R562" s="46"/>
      <c r="S562" s="46"/>
      <c r="T562" s="48" t="s">
        <v>603</v>
      </c>
      <c r="U562" s="49" t="s">
        <v>603</v>
      </c>
      <c r="V562" s="50"/>
      <c r="W562" s="1"/>
      <c r="X562" s="1"/>
      <c r="Y562" s="1"/>
      <c r="Z562" s="1"/>
      <c r="AA562" s="1"/>
      <c r="AB562" s="1"/>
    </row>
    <row r="563" spans="3:28" hidden="1" x14ac:dyDescent="0.25">
      <c r="C563" s="1">
        <v>808</v>
      </c>
      <c r="D563" s="46"/>
      <c r="E563" s="1"/>
      <c r="F563" s="1"/>
      <c r="G563" s="1"/>
      <c r="H563" s="1"/>
      <c r="I563" s="1"/>
      <c r="J563" s="1"/>
      <c r="K563" s="1"/>
      <c r="L563" s="1"/>
      <c r="M563" s="52"/>
      <c r="N563" s="1"/>
      <c r="O563" s="1"/>
      <c r="P563" s="1"/>
      <c r="Q563" s="47" t="s">
        <v>603</v>
      </c>
      <c r="R563" s="46"/>
      <c r="S563" s="46"/>
      <c r="T563" s="48" t="s">
        <v>603</v>
      </c>
      <c r="U563" s="49" t="s">
        <v>603</v>
      </c>
      <c r="V563" s="50"/>
      <c r="W563" s="1"/>
      <c r="X563" s="1"/>
      <c r="Y563" s="1"/>
      <c r="Z563" s="1"/>
      <c r="AA563" s="1"/>
      <c r="AB563" s="1"/>
    </row>
    <row r="564" spans="3:28" hidden="1" x14ac:dyDescent="0.25">
      <c r="C564" s="1">
        <v>809</v>
      </c>
      <c r="D564" s="46"/>
      <c r="E564" s="1"/>
      <c r="F564" s="1"/>
      <c r="G564" s="1"/>
      <c r="H564" s="1"/>
      <c r="I564" s="1"/>
      <c r="J564" s="1"/>
      <c r="K564" s="1"/>
      <c r="L564" s="1"/>
      <c r="M564" s="52"/>
      <c r="N564" s="1"/>
      <c r="O564" s="1"/>
      <c r="P564" s="1"/>
      <c r="Q564" s="47" t="s">
        <v>603</v>
      </c>
      <c r="R564" s="46"/>
      <c r="S564" s="46"/>
      <c r="T564" s="48" t="s">
        <v>603</v>
      </c>
      <c r="U564" s="49" t="s">
        <v>603</v>
      </c>
      <c r="V564" s="50"/>
      <c r="W564" s="1"/>
      <c r="X564" s="1"/>
      <c r="Y564" s="1"/>
      <c r="Z564" s="1"/>
      <c r="AA564" s="1"/>
      <c r="AB564" s="1"/>
    </row>
    <row r="565" spans="3:28" hidden="1" x14ac:dyDescent="0.25">
      <c r="C565" s="1">
        <v>810</v>
      </c>
      <c r="D565" s="46"/>
      <c r="E565" s="1"/>
      <c r="F565" s="1"/>
      <c r="G565" s="1"/>
      <c r="H565" s="1"/>
      <c r="I565" s="1"/>
      <c r="J565" s="1"/>
      <c r="K565" s="1"/>
      <c r="L565" s="1"/>
      <c r="M565" s="52"/>
      <c r="N565" s="1"/>
      <c r="O565" s="1"/>
      <c r="P565" s="1"/>
      <c r="Q565" s="47" t="s">
        <v>603</v>
      </c>
      <c r="R565" s="46"/>
      <c r="S565" s="46"/>
      <c r="T565" s="48" t="s">
        <v>603</v>
      </c>
      <c r="U565" s="49" t="s">
        <v>603</v>
      </c>
      <c r="V565" s="50"/>
      <c r="W565" s="1"/>
      <c r="X565" s="1"/>
      <c r="Y565" s="1"/>
      <c r="Z565" s="1"/>
      <c r="AA565" s="1"/>
      <c r="AB565" s="1"/>
    </row>
    <row r="566" spans="3:28" hidden="1" x14ac:dyDescent="0.25">
      <c r="C566" s="1">
        <v>811</v>
      </c>
      <c r="D566" s="46"/>
      <c r="E566" s="1"/>
      <c r="F566" s="1"/>
      <c r="G566" s="1"/>
      <c r="H566" s="1"/>
      <c r="I566" s="1"/>
      <c r="J566" s="1"/>
      <c r="K566" s="1"/>
      <c r="L566" s="1"/>
      <c r="M566" s="52"/>
      <c r="N566" s="1"/>
      <c r="O566" s="1"/>
      <c r="P566" s="1"/>
      <c r="Q566" s="47" t="s">
        <v>603</v>
      </c>
      <c r="R566" s="46"/>
      <c r="S566" s="46"/>
      <c r="T566" s="48" t="s">
        <v>603</v>
      </c>
      <c r="U566" s="49" t="s">
        <v>603</v>
      </c>
      <c r="V566" s="50"/>
      <c r="W566" s="1"/>
      <c r="X566" s="1"/>
      <c r="Y566" s="1"/>
      <c r="Z566" s="1"/>
      <c r="AA566" s="1"/>
      <c r="AB566" s="1"/>
    </row>
    <row r="567" spans="3:28" hidden="1" x14ac:dyDescent="0.25">
      <c r="C567" s="1">
        <v>812</v>
      </c>
      <c r="D567" s="46"/>
      <c r="E567" s="1"/>
      <c r="F567" s="1"/>
      <c r="G567" s="1"/>
      <c r="H567" s="1"/>
      <c r="I567" s="1"/>
      <c r="J567" s="1"/>
      <c r="K567" s="1"/>
      <c r="L567" s="1"/>
      <c r="M567" s="52"/>
      <c r="N567" s="1"/>
      <c r="O567" s="1"/>
      <c r="P567" s="1"/>
      <c r="Q567" s="47" t="s">
        <v>603</v>
      </c>
      <c r="R567" s="46"/>
      <c r="S567" s="46"/>
      <c r="T567" s="48" t="s">
        <v>603</v>
      </c>
      <c r="U567" s="49" t="s">
        <v>603</v>
      </c>
      <c r="V567" s="50"/>
      <c r="W567" s="1"/>
      <c r="X567" s="1"/>
      <c r="Y567" s="1"/>
      <c r="Z567" s="1"/>
      <c r="AA567" s="1"/>
      <c r="AB567" s="1"/>
    </row>
    <row r="568" spans="3:28" hidden="1" x14ac:dyDescent="0.25">
      <c r="C568" s="1">
        <v>813</v>
      </c>
      <c r="D568" s="46"/>
      <c r="E568" s="1"/>
      <c r="F568" s="1"/>
      <c r="G568" s="1"/>
      <c r="H568" s="1"/>
      <c r="I568" s="1"/>
      <c r="J568" s="1"/>
      <c r="K568" s="1"/>
      <c r="L568" s="1"/>
      <c r="M568" s="52"/>
      <c r="N568" s="1"/>
      <c r="O568" s="1"/>
      <c r="P568" s="1"/>
      <c r="Q568" s="47" t="s">
        <v>603</v>
      </c>
      <c r="R568" s="46"/>
      <c r="S568" s="46"/>
      <c r="T568" s="48" t="s">
        <v>603</v>
      </c>
      <c r="U568" s="49" t="s">
        <v>603</v>
      </c>
      <c r="V568" s="50"/>
      <c r="W568" s="1"/>
      <c r="X568" s="1"/>
      <c r="Y568" s="1"/>
      <c r="Z568" s="1"/>
      <c r="AA568" s="1"/>
      <c r="AB568" s="1"/>
    </row>
    <row r="569" spans="3:28" hidden="1" x14ac:dyDescent="0.25">
      <c r="C569" s="1">
        <v>814</v>
      </c>
      <c r="D569" s="46"/>
      <c r="E569" s="1"/>
      <c r="F569" s="1"/>
      <c r="G569" s="1"/>
      <c r="H569" s="1"/>
      <c r="I569" s="1"/>
      <c r="J569" s="1"/>
      <c r="K569" s="1"/>
      <c r="L569" s="1"/>
      <c r="M569" s="52"/>
      <c r="N569" s="1"/>
      <c r="O569" s="1"/>
      <c r="P569" s="1"/>
      <c r="Q569" s="47" t="s">
        <v>603</v>
      </c>
      <c r="R569" s="46"/>
      <c r="S569" s="46"/>
      <c r="T569" s="48" t="s">
        <v>603</v>
      </c>
      <c r="U569" s="49" t="s">
        <v>603</v>
      </c>
      <c r="V569" s="50"/>
      <c r="W569" s="1"/>
      <c r="X569" s="1"/>
      <c r="Y569" s="1"/>
      <c r="Z569" s="1"/>
      <c r="AA569" s="1"/>
      <c r="AB569" s="1"/>
    </row>
    <row r="570" spans="3:28" hidden="1" x14ac:dyDescent="0.25">
      <c r="C570" s="1">
        <v>815</v>
      </c>
      <c r="D570" s="46"/>
      <c r="E570" s="1"/>
      <c r="F570" s="1"/>
      <c r="G570" s="1"/>
      <c r="H570" s="1"/>
      <c r="I570" s="1"/>
      <c r="J570" s="1"/>
      <c r="K570" s="1"/>
      <c r="L570" s="1"/>
      <c r="M570" s="52"/>
      <c r="N570" s="1"/>
      <c r="O570" s="1"/>
      <c r="P570" s="1"/>
      <c r="Q570" s="47" t="s">
        <v>603</v>
      </c>
      <c r="R570" s="46"/>
      <c r="S570" s="46"/>
      <c r="T570" s="48" t="s">
        <v>603</v>
      </c>
      <c r="U570" s="49" t="s">
        <v>603</v>
      </c>
      <c r="V570" s="50"/>
      <c r="W570" s="1"/>
      <c r="X570" s="1"/>
      <c r="Y570" s="1"/>
      <c r="Z570" s="1"/>
      <c r="AA570" s="1"/>
      <c r="AB570" s="1"/>
    </row>
    <row r="571" spans="3:28" hidden="1" x14ac:dyDescent="0.25">
      <c r="C571" s="1">
        <v>816</v>
      </c>
      <c r="D571" s="46"/>
      <c r="E571" s="1"/>
      <c r="F571" s="1"/>
      <c r="G571" s="1"/>
      <c r="H571" s="1"/>
      <c r="I571" s="1"/>
      <c r="J571" s="1"/>
      <c r="K571" s="1"/>
      <c r="L571" s="1"/>
      <c r="M571" s="52"/>
      <c r="N571" s="1"/>
      <c r="O571" s="1"/>
      <c r="P571" s="1"/>
      <c r="Q571" s="47" t="s">
        <v>603</v>
      </c>
      <c r="R571" s="46"/>
      <c r="S571" s="46"/>
      <c r="T571" s="48" t="s">
        <v>603</v>
      </c>
      <c r="U571" s="49" t="s">
        <v>603</v>
      </c>
      <c r="V571" s="50"/>
      <c r="W571" s="1"/>
      <c r="X571" s="1"/>
      <c r="Y571" s="1"/>
      <c r="Z571" s="1"/>
      <c r="AA571" s="1"/>
      <c r="AB571" s="1"/>
    </row>
    <row r="572" spans="3:28" hidden="1" x14ac:dyDescent="0.25">
      <c r="C572" s="1">
        <v>817</v>
      </c>
      <c r="D572" s="46"/>
      <c r="E572" s="1"/>
      <c r="F572" s="1"/>
      <c r="G572" s="1"/>
      <c r="H572" s="1"/>
      <c r="I572" s="1"/>
      <c r="J572" s="1"/>
      <c r="K572" s="1"/>
      <c r="L572" s="1"/>
      <c r="M572" s="52"/>
      <c r="N572" s="1"/>
      <c r="O572" s="1"/>
      <c r="P572" s="1"/>
      <c r="Q572" s="47" t="s">
        <v>603</v>
      </c>
      <c r="R572" s="46"/>
      <c r="S572" s="46"/>
      <c r="T572" s="48" t="s">
        <v>603</v>
      </c>
      <c r="U572" s="49" t="s">
        <v>603</v>
      </c>
      <c r="V572" s="50"/>
      <c r="W572" s="1"/>
      <c r="X572" s="1"/>
      <c r="Y572" s="1"/>
      <c r="Z572" s="1"/>
      <c r="AA572" s="1"/>
      <c r="AB572" s="1"/>
    </row>
    <row r="573" spans="3:28" hidden="1" x14ac:dyDescent="0.25">
      <c r="C573" s="1">
        <v>818</v>
      </c>
      <c r="D573" s="46"/>
      <c r="E573" s="1"/>
      <c r="F573" s="1"/>
      <c r="G573" s="1"/>
      <c r="H573" s="1"/>
      <c r="I573" s="1"/>
      <c r="J573" s="1"/>
      <c r="K573" s="1"/>
      <c r="L573" s="1"/>
      <c r="M573" s="52"/>
      <c r="N573" s="1"/>
      <c r="O573" s="1"/>
      <c r="P573" s="1"/>
      <c r="Q573" s="47" t="s">
        <v>603</v>
      </c>
      <c r="R573" s="46"/>
      <c r="S573" s="46"/>
      <c r="T573" s="48" t="s">
        <v>603</v>
      </c>
      <c r="U573" s="49" t="s">
        <v>603</v>
      </c>
      <c r="V573" s="50"/>
      <c r="W573" s="1"/>
      <c r="X573" s="1"/>
      <c r="Y573" s="1"/>
      <c r="Z573" s="1"/>
      <c r="AA573" s="1"/>
      <c r="AB573" s="1"/>
    </row>
    <row r="574" spans="3:28" hidden="1" x14ac:dyDescent="0.25">
      <c r="C574" s="1">
        <v>819</v>
      </c>
      <c r="D574" s="46"/>
      <c r="E574" s="1"/>
      <c r="F574" s="1"/>
      <c r="G574" s="1"/>
      <c r="H574" s="1"/>
      <c r="I574" s="1"/>
      <c r="J574" s="1"/>
      <c r="K574" s="1"/>
      <c r="L574" s="1"/>
      <c r="M574" s="52"/>
      <c r="N574" s="1"/>
      <c r="O574" s="1"/>
      <c r="P574" s="1"/>
      <c r="Q574" s="47" t="s">
        <v>603</v>
      </c>
      <c r="R574" s="46"/>
      <c r="S574" s="46"/>
      <c r="T574" s="48" t="s">
        <v>603</v>
      </c>
      <c r="U574" s="49" t="s">
        <v>603</v>
      </c>
      <c r="V574" s="50"/>
      <c r="W574" s="1"/>
      <c r="X574" s="1"/>
      <c r="Y574" s="1"/>
      <c r="Z574" s="1"/>
      <c r="AA574" s="1"/>
      <c r="AB574" s="1"/>
    </row>
    <row r="575" spans="3:28" hidden="1" x14ac:dyDescent="0.25">
      <c r="C575" s="1">
        <v>820</v>
      </c>
      <c r="D575" s="46"/>
      <c r="E575" s="1"/>
      <c r="F575" s="1"/>
      <c r="G575" s="1"/>
      <c r="H575" s="1"/>
      <c r="I575" s="1"/>
      <c r="J575" s="1"/>
      <c r="K575" s="1"/>
      <c r="L575" s="1"/>
      <c r="M575" s="52"/>
      <c r="N575" s="1"/>
      <c r="O575" s="1"/>
      <c r="P575" s="1"/>
      <c r="Q575" s="47" t="s">
        <v>603</v>
      </c>
      <c r="R575" s="46"/>
      <c r="S575" s="46"/>
      <c r="T575" s="48" t="s">
        <v>603</v>
      </c>
      <c r="U575" s="49" t="s">
        <v>603</v>
      </c>
      <c r="V575" s="50"/>
      <c r="W575" s="1"/>
      <c r="X575" s="1"/>
      <c r="Y575" s="1"/>
      <c r="Z575" s="1"/>
      <c r="AA575" s="1"/>
      <c r="AB575" s="1"/>
    </row>
    <row r="576" spans="3:28" hidden="1" x14ac:dyDescent="0.25">
      <c r="C576" s="1">
        <v>821</v>
      </c>
      <c r="D576" s="46"/>
      <c r="E576" s="1"/>
      <c r="F576" s="1"/>
      <c r="G576" s="1"/>
      <c r="H576" s="1"/>
      <c r="I576" s="1"/>
      <c r="J576" s="1"/>
      <c r="K576" s="1"/>
      <c r="L576" s="1"/>
      <c r="M576" s="52"/>
      <c r="N576" s="1"/>
      <c r="O576" s="1"/>
      <c r="P576" s="1"/>
      <c r="Q576" s="47" t="s">
        <v>603</v>
      </c>
      <c r="R576" s="46"/>
      <c r="S576" s="46"/>
      <c r="T576" s="48" t="s">
        <v>603</v>
      </c>
      <c r="U576" s="49" t="s">
        <v>603</v>
      </c>
      <c r="V576" s="50"/>
      <c r="W576" s="1"/>
      <c r="X576" s="1"/>
      <c r="Y576" s="1"/>
      <c r="Z576" s="1"/>
      <c r="AA576" s="1"/>
      <c r="AB576" s="1"/>
    </row>
    <row r="577" spans="3:28" hidden="1" x14ac:dyDescent="0.25">
      <c r="C577" s="1">
        <v>822</v>
      </c>
      <c r="D577" s="46"/>
      <c r="E577" s="1"/>
      <c r="F577" s="1"/>
      <c r="G577" s="1"/>
      <c r="H577" s="1"/>
      <c r="I577" s="1"/>
      <c r="J577" s="1"/>
      <c r="K577" s="1"/>
      <c r="L577" s="1"/>
      <c r="M577" s="52"/>
      <c r="N577" s="1"/>
      <c r="O577" s="1"/>
      <c r="P577" s="1"/>
      <c r="Q577" s="47" t="s">
        <v>603</v>
      </c>
      <c r="R577" s="46"/>
      <c r="S577" s="46"/>
      <c r="T577" s="48" t="s">
        <v>603</v>
      </c>
      <c r="U577" s="49" t="s">
        <v>603</v>
      </c>
      <c r="V577" s="50"/>
      <c r="W577" s="1"/>
      <c r="X577" s="1"/>
      <c r="Y577" s="1"/>
      <c r="Z577" s="1"/>
      <c r="AA577" s="1"/>
      <c r="AB577" s="1"/>
    </row>
    <row r="578" spans="3:28" hidden="1" x14ac:dyDescent="0.25">
      <c r="C578" s="1">
        <v>823</v>
      </c>
      <c r="D578" s="46"/>
      <c r="E578" s="1"/>
      <c r="F578" s="1"/>
      <c r="G578" s="1"/>
      <c r="H578" s="1"/>
      <c r="I578" s="1"/>
      <c r="J578" s="1"/>
      <c r="K578" s="1"/>
      <c r="L578" s="1"/>
      <c r="M578" s="52"/>
      <c r="N578" s="1"/>
      <c r="O578" s="1"/>
      <c r="P578" s="1"/>
      <c r="Q578" s="47" t="s">
        <v>603</v>
      </c>
      <c r="R578" s="46"/>
      <c r="S578" s="46"/>
      <c r="T578" s="48" t="s">
        <v>603</v>
      </c>
      <c r="U578" s="49" t="s">
        <v>603</v>
      </c>
      <c r="V578" s="50"/>
      <c r="W578" s="1"/>
      <c r="X578" s="1"/>
      <c r="Y578" s="1"/>
      <c r="Z578" s="1"/>
      <c r="AA578" s="1"/>
      <c r="AB578" s="1"/>
    </row>
    <row r="579" spans="3:28" hidden="1" x14ac:dyDescent="0.25">
      <c r="C579" s="1">
        <v>824</v>
      </c>
      <c r="D579" s="46"/>
      <c r="E579" s="1"/>
      <c r="F579" s="1"/>
      <c r="G579" s="1"/>
      <c r="H579" s="1"/>
      <c r="I579" s="1"/>
      <c r="J579" s="1"/>
      <c r="K579" s="1"/>
      <c r="L579" s="1"/>
      <c r="M579" s="52"/>
      <c r="N579" s="1"/>
      <c r="O579" s="1"/>
      <c r="P579" s="1"/>
      <c r="Q579" s="47" t="s">
        <v>603</v>
      </c>
      <c r="R579" s="46"/>
      <c r="S579" s="46"/>
      <c r="T579" s="48" t="s">
        <v>603</v>
      </c>
      <c r="U579" s="49" t="s">
        <v>603</v>
      </c>
      <c r="V579" s="50"/>
      <c r="W579" s="1"/>
      <c r="X579" s="1"/>
      <c r="Y579" s="1"/>
      <c r="Z579" s="1"/>
      <c r="AA579" s="1"/>
      <c r="AB579" s="1"/>
    </row>
    <row r="580" spans="3:28" hidden="1" x14ac:dyDescent="0.25">
      <c r="C580" s="1">
        <v>825</v>
      </c>
      <c r="D580" s="46"/>
      <c r="E580" s="1"/>
      <c r="F580" s="1"/>
      <c r="G580" s="1"/>
      <c r="H580" s="1"/>
      <c r="I580" s="1"/>
      <c r="J580" s="1"/>
      <c r="K580" s="1"/>
      <c r="L580" s="1"/>
      <c r="M580" s="52"/>
      <c r="N580" s="1"/>
      <c r="O580" s="1"/>
      <c r="P580" s="1"/>
      <c r="Q580" s="47" t="s">
        <v>603</v>
      </c>
      <c r="R580" s="46"/>
      <c r="S580" s="46"/>
      <c r="T580" s="48" t="s">
        <v>603</v>
      </c>
      <c r="U580" s="49" t="s">
        <v>603</v>
      </c>
      <c r="V580" s="50"/>
      <c r="W580" s="1"/>
      <c r="X580" s="1"/>
      <c r="Y580" s="1"/>
      <c r="Z580" s="1"/>
      <c r="AA580" s="1"/>
      <c r="AB580" s="1"/>
    </row>
    <row r="581" spans="3:28" hidden="1" x14ac:dyDescent="0.25">
      <c r="C581" s="1">
        <v>826</v>
      </c>
      <c r="D581" s="46"/>
      <c r="E581" s="1"/>
      <c r="F581" s="1"/>
      <c r="G581" s="1"/>
      <c r="H581" s="1"/>
      <c r="I581" s="1"/>
      <c r="J581" s="1"/>
      <c r="K581" s="1"/>
      <c r="L581" s="1"/>
      <c r="M581" s="52"/>
      <c r="N581" s="1"/>
      <c r="O581" s="1"/>
      <c r="P581" s="1"/>
      <c r="Q581" s="47" t="s">
        <v>603</v>
      </c>
      <c r="R581" s="46"/>
      <c r="S581" s="46"/>
      <c r="T581" s="48" t="s">
        <v>603</v>
      </c>
      <c r="U581" s="49" t="s">
        <v>603</v>
      </c>
      <c r="V581" s="50"/>
      <c r="W581" s="1"/>
      <c r="X581" s="1"/>
      <c r="Y581" s="1"/>
      <c r="Z581" s="1"/>
      <c r="AA581" s="1"/>
      <c r="AB581" s="1"/>
    </row>
    <row r="582" spans="3:28" hidden="1" x14ac:dyDescent="0.25">
      <c r="C582" s="1">
        <v>827</v>
      </c>
      <c r="D582" s="46"/>
      <c r="E582" s="1"/>
      <c r="F582" s="1"/>
      <c r="G582" s="1"/>
      <c r="H582" s="1"/>
      <c r="I582" s="1"/>
      <c r="J582" s="1"/>
      <c r="K582" s="1"/>
      <c r="L582" s="1"/>
      <c r="M582" s="52"/>
      <c r="N582" s="1"/>
      <c r="O582" s="1"/>
      <c r="P582" s="1"/>
      <c r="Q582" s="47" t="s">
        <v>603</v>
      </c>
      <c r="R582" s="46"/>
      <c r="S582" s="46"/>
      <c r="T582" s="48" t="s">
        <v>603</v>
      </c>
      <c r="U582" s="49" t="s">
        <v>603</v>
      </c>
      <c r="V582" s="50"/>
      <c r="W582" s="1"/>
      <c r="X582" s="1"/>
      <c r="Y582" s="1"/>
      <c r="Z582" s="1"/>
      <c r="AA582" s="1"/>
      <c r="AB582" s="1"/>
    </row>
    <row r="583" spans="3:28" hidden="1" x14ac:dyDescent="0.25">
      <c r="C583" s="1">
        <v>828</v>
      </c>
      <c r="D583" s="46"/>
      <c r="E583" s="1"/>
      <c r="F583" s="1"/>
      <c r="G583" s="1"/>
      <c r="H583" s="1"/>
      <c r="I583" s="1"/>
      <c r="J583" s="1"/>
      <c r="K583" s="1"/>
      <c r="L583" s="1"/>
      <c r="M583" s="52"/>
      <c r="N583" s="1"/>
      <c r="O583" s="1"/>
      <c r="P583" s="1"/>
      <c r="Q583" s="47" t="s">
        <v>603</v>
      </c>
      <c r="R583" s="46"/>
      <c r="S583" s="46"/>
      <c r="T583" s="48" t="s">
        <v>603</v>
      </c>
      <c r="U583" s="49" t="s">
        <v>603</v>
      </c>
      <c r="V583" s="50"/>
      <c r="W583" s="1"/>
      <c r="X583" s="1"/>
      <c r="Y583" s="1"/>
      <c r="Z583" s="1"/>
      <c r="AA583" s="1"/>
      <c r="AB583" s="1"/>
    </row>
    <row r="584" spans="3:28" hidden="1" x14ac:dyDescent="0.25">
      <c r="C584" s="1">
        <v>829</v>
      </c>
      <c r="D584" s="46"/>
      <c r="E584" s="1"/>
      <c r="F584" s="1"/>
      <c r="G584" s="1"/>
      <c r="H584" s="1"/>
      <c r="I584" s="1"/>
      <c r="J584" s="1"/>
      <c r="K584" s="1"/>
      <c r="L584" s="1"/>
      <c r="M584" s="52"/>
      <c r="N584" s="1"/>
      <c r="O584" s="1"/>
      <c r="P584" s="1"/>
      <c r="Q584" s="47" t="s">
        <v>603</v>
      </c>
      <c r="R584" s="46"/>
      <c r="S584" s="46"/>
      <c r="T584" s="48" t="s">
        <v>603</v>
      </c>
      <c r="U584" s="49" t="s">
        <v>603</v>
      </c>
      <c r="V584" s="50"/>
      <c r="W584" s="1"/>
      <c r="X584" s="1"/>
      <c r="Y584" s="1"/>
      <c r="Z584" s="1"/>
      <c r="AA584" s="1"/>
      <c r="AB584" s="1"/>
    </row>
    <row r="585" spans="3:28" hidden="1" x14ac:dyDescent="0.25">
      <c r="C585" s="1">
        <v>830</v>
      </c>
      <c r="D585" s="46"/>
      <c r="E585" s="1"/>
      <c r="F585" s="1"/>
      <c r="G585" s="1"/>
      <c r="H585" s="1"/>
      <c r="I585" s="1"/>
      <c r="J585" s="1"/>
      <c r="K585" s="1"/>
      <c r="L585" s="1"/>
      <c r="M585" s="52"/>
      <c r="N585" s="1"/>
      <c r="O585" s="1"/>
      <c r="P585" s="1"/>
      <c r="Q585" s="47" t="s">
        <v>603</v>
      </c>
      <c r="R585" s="46"/>
      <c r="S585" s="46"/>
      <c r="T585" s="48" t="s">
        <v>603</v>
      </c>
      <c r="U585" s="49" t="s">
        <v>603</v>
      </c>
      <c r="V585" s="50"/>
      <c r="W585" s="1"/>
      <c r="X585" s="1"/>
      <c r="Y585" s="1"/>
      <c r="Z585" s="1"/>
      <c r="AA585" s="1"/>
      <c r="AB585" s="1"/>
    </row>
    <row r="586" spans="3:28" hidden="1" x14ac:dyDescent="0.25">
      <c r="C586" s="1">
        <v>831</v>
      </c>
      <c r="D586" s="46"/>
      <c r="E586" s="1"/>
      <c r="F586" s="1"/>
      <c r="G586" s="1"/>
      <c r="H586" s="1"/>
      <c r="I586" s="1"/>
      <c r="J586" s="1"/>
      <c r="K586" s="1"/>
      <c r="L586" s="1"/>
      <c r="M586" s="52"/>
      <c r="N586" s="1"/>
      <c r="O586" s="1"/>
      <c r="P586" s="1"/>
      <c r="Q586" s="47" t="s">
        <v>603</v>
      </c>
      <c r="R586" s="46"/>
      <c r="S586" s="46"/>
      <c r="T586" s="48" t="s">
        <v>603</v>
      </c>
      <c r="U586" s="49" t="s">
        <v>603</v>
      </c>
      <c r="V586" s="50"/>
      <c r="W586" s="1"/>
      <c r="X586" s="1"/>
      <c r="Y586" s="1"/>
      <c r="Z586" s="1"/>
      <c r="AA586" s="1"/>
      <c r="AB586" s="1"/>
    </row>
    <row r="587" spans="3:28" hidden="1" x14ac:dyDescent="0.25">
      <c r="C587" s="1">
        <v>832</v>
      </c>
      <c r="D587" s="46"/>
      <c r="E587" s="1"/>
      <c r="F587" s="1"/>
      <c r="G587" s="1"/>
      <c r="H587" s="1"/>
      <c r="I587" s="1"/>
      <c r="J587" s="1"/>
      <c r="K587" s="1"/>
      <c r="L587" s="1"/>
      <c r="M587" s="52"/>
      <c r="N587" s="1"/>
      <c r="O587" s="1"/>
      <c r="P587" s="1"/>
      <c r="Q587" s="47" t="s">
        <v>603</v>
      </c>
      <c r="R587" s="46"/>
      <c r="S587" s="46"/>
      <c r="T587" s="48" t="s">
        <v>603</v>
      </c>
      <c r="U587" s="49" t="s">
        <v>603</v>
      </c>
      <c r="V587" s="50"/>
      <c r="W587" s="1"/>
      <c r="X587" s="1"/>
      <c r="Y587" s="1"/>
      <c r="Z587" s="1"/>
      <c r="AA587" s="1"/>
      <c r="AB587" s="1"/>
    </row>
    <row r="588" spans="3:28" hidden="1" x14ac:dyDescent="0.25">
      <c r="C588" s="1">
        <v>833</v>
      </c>
      <c r="D588" s="46"/>
      <c r="E588" s="1"/>
      <c r="F588" s="1"/>
      <c r="G588" s="1"/>
      <c r="H588" s="1"/>
      <c r="I588" s="1"/>
      <c r="J588" s="1"/>
      <c r="K588" s="1"/>
      <c r="L588" s="1"/>
      <c r="M588" s="52"/>
      <c r="N588" s="1"/>
      <c r="O588" s="1"/>
      <c r="P588" s="1"/>
      <c r="Q588" s="47" t="s">
        <v>603</v>
      </c>
      <c r="R588" s="46"/>
      <c r="S588" s="46"/>
      <c r="T588" s="48" t="s">
        <v>603</v>
      </c>
      <c r="U588" s="49" t="s">
        <v>603</v>
      </c>
      <c r="V588" s="50"/>
      <c r="W588" s="1"/>
      <c r="X588" s="1"/>
      <c r="Y588" s="1"/>
      <c r="Z588" s="1"/>
      <c r="AA588" s="1"/>
      <c r="AB588" s="1"/>
    </row>
    <row r="589" spans="3:28" hidden="1" x14ac:dyDescent="0.25">
      <c r="C589" s="1">
        <v>834</v>
      </c>
      <c r="D589" s="46"/>
      <c r="E589" s="1"/>
      <c r="F589" s="1"/>
      <c r="G589" s="1"/>
      <c r="H589" s="1"/>
      <c r="I589" s="1"/>
      <c r="J589" s="1"/>
      <c r="K589" s="1"/>
      <c r="L589" s="1"/>
      <c r="M589" s="52"/>
      <c r="N589" s="1"/>
      <c r="O589" s="1"/>
      <c r="P589" s="1"/>
      <c r="Q589" s="47" t="s">
        <v>603</v>
      </c>
      <c r="R589" s="46"/>
      <c r="S589" s="46"/>
      <c r="T589" s="48" t="s">
        <v>603</v>
      </c>
      <c r="U589" s="49" t="s">
        <v>603</v>
      </c>
      <c r="V589" s="50"/>
      <c r="W589" s="1"/>
      <c r="X589" s="1"/>
      <c r="Y589" s="1"/>
      <c r="Z589" s="1"/>
      <c r="AA589" s="1"/>
      <c r="AB589" s="1"/>
    </row>
    <row r="590" spans="3:28" hidden="1" x14ac:dyDescent="0.25">
      <c r="C590" s="1">
        <v>835</v>
      </c>
      <c r="D590" s="46"/>
      <c r="E590" s="1"/>
      <c r="F590" s="1"/>
      <c r="G590" s="1"/>
      <c r="H590" s="1"/>
      <c r="I590" s="1"/>
      <c r="J590" s="1"/>
      <c r="K590" s="1"/>
      <c r="L590" s="1"/>
      <c r="M590" s="52"/>
      <c r="N590" s="1"/>
      <c r="O590" s="1"/>
      <c r="P590" s="1"/>
      <c r="Q590" s="47" t="s">
        <v>603</v>
      </c>
      <c r="R590" s="46"/>
      <c r="S590" s="46"/>
      <c r="T590" s="48" t="s">
        <v>603</v>
      </c>
      <c r="U590" s="49" t="s">
        <v>603</v>
      </c>
      <c r="V590" s="50"/>
      <c r="W590" s="1"/>
      <c r="X590" s="1"/>
      <c r="Y590" s="1"/>
      <c r="Z590" s="1"/>
      <c r="AA590" s="1"/>
      <c r="AB590" s="1"/>
    </row>
    <row r="591" spans="3:28" hidden="1" x14ac:dyDescent="0.25">
      <c r="C591" s="1">
        <v>836</v>
      </c>
      <c r="D591" s="46"/>
      <c r="E591" s="1"/>
      <c r="F591" s="1"/>
      <c r="G591" s="1"/>
      <c r="H591" s="1"/>
      <c r="I591" s="1"/>
      <c r="J591" s="1"/>
      <c r="K591" s="1"/>
      <c r="L591" s="1"/>
      <c r="M591" s="52"/>
      <c r="N591" s="1"/>
      <c r="O591" s="1"/>
      <c r="P591" s="1"/>
      <c r="Q591" s="47" t="s">
        <v>603</v>
      </c>
      <c r="R591" s="46"/>
      <c r="S591" s="46"/>
      <c r="T591" s="48" t="s">
        <v>603</v>
      </c>
      <c r="U591" s="49" t="s">
        <v>603</v>
      </c>
      <c r="V591" s="50"/>
      <c r="W591" s="1"/>
      <c r="X591" s="1"/>
      <c r="Y591" s="1"/>
      <c r="Z591" s="1"/>
      <c r="AA591" s="1"/>
      <c r="AB591" s="1"/>
    </row>
    <row r="592" spans="3:28" hidden="1" x14ac:dyDescent="0.25">
      <c r="C592" s="1">
        <v>837</v>
      </c>
      <c r="D592" s="46"/>
      <c r="E592" s="1"/>
      <c r="F592" s="1"/>
      <c r="G592" s="1"/>
      <c r="H592" s="1"/>
      <c r="I592" s="1"/>
      <c r="J592" s="1"/>
      <c r="K592" s="1"/>
      <c r="L592" s="1"/>
      <c r="M592" s="52"/>
      <c r="N592" s="1"/>
      <c r="O592" s="1"/>
      <c r="P592" s="1"/>
      <c r="Q592" s="47" t="s">
        <v>603</v>
      </c>
      <c r="R592" s="46"/>
      <c r="S592" s="46"/>
      <c r="T592" s="48" t="s">
        <v>603</v>
      </c>
      <c r="U592" s="49" t="s">
        <v>603</v>
      </c>
      <c r="V592" s="50"/>
      <c r="W592" s="1"/>
      <c r="X592" s="1"/>
      <c r="Y592" s="1"/>
      <c r="Z592" s="1"/>
      <c r="AA592" s="1"/>
      <c r="AB592" s="1"/>
    </row>
    <row r="593" spans="3:28" hidden="1" x14ac:dyDescent="0.25">
      <c r="C593" s="1">
        <v>838</v>
      </c>
      <c r="D593" s="46"/>
      <c r="E593" s="1"/>
      <c r="F593" s="1"/>
      <c r="G593" s="1"/>
      <c r="H593" s="1"/>
      <c r="I593" s="1"/>
      <c r="J593" s="1"/>
      <c r="K593" s="1"/>
      <c r="L593" s="1"/>
      <c r="M593" s="52"/>
      <c r="N593" s="1"/>
      <c r="O593" s="1"/>
      <c r="P593" s="1"/>
      <c r="Q593" s="47" t="s">
        <v>603</v>
      </c>
      <c r="R593" s="46"/>
      <c r="S593" s="46"/>
      <c r="T593" s="48" t="s">
        <v>603</v>
      </c>
      <c r="U593" s="49" t="s">
        <v>603</v>
      </c>
      <c r="V593" s="50"/>
      <c r="W593" s="1"/>
      <c r="X593" s="1"/>
      <c r="Y593" s="1"/>
      <c r="Z593" s="1"/>
      <c r="AA593" s="1"/>
      <c r="AB593" s="1"/>
    </row>
    <row r="594" spans="3:28" hidden="1" x14ac:dyDescent="0.25">
      <c r="C594" s="1">
        <v>839</v>
      </c>
      <c r="D594" s="46"/>
      <c r="E594" s="1"/>
      <c r="F594" s="1"/>
      <c r="G594" s="1"/>
      <c r="H594" s="1"/>
      <c r="I594" s="1"/>
      <c r="J594" s="1"/>
      <c r="K594" s="1"/>
      <c r="L594" s="1"/>
      <c r="M594" s="52"/>
      <c r="N594" s="1"/>
      <c r="O594" s="1"/>
      <c r="P594" s="1"/>
      <c r="Q594" s="47" t="s">
        <v>603</v>
      </c>
      <c r="R594" s="46"/>
      <c r="S594" s="46"/>
      <c r="T594" s="48" t="s">
        <v>603</v>
      </c>
      <c r="U594" s="49" t="s">
        <v>603</v>
      </c>
      <c r="V594" s="50"/>
      <c r="W594" s="1"/>
      <c r="X594" s="1"/>
      <c r="Y594" s="1"/>
      <c r="Z594" s="1"/>
      <c r="AA594" s="1"/>
      <c r="AB594" s="1"/>
    </row>
    <row r="595" spans="3:28" hidden="1" x14ac:dyDescent="0.25">
      <c r="C595" s="1">
        <v>840</v>
      </c>
      <c r="D595" s="46"/>
      <c r="E595" s="1"/>
      <c r="F595" s="1"/>
      <c r="G595" s="1"/>
      <c r="H595" s="1"/>
      <c r="I595" s="1"/>
      <c r="J595" s="1"/>
      <c r="K595" s="1"/>
      <c r="L595" s="1"/>
      <c r="M595" s="52"/>
      <c r="N595" s="1"/>
      <c r="O595" s="1"/>
      <c r="P595" s="1"/>
      <c r="Q595" s="47" t="s">
        <v>603</v>
      </c>
      <c r="R595" s="46"/>
      <c r="S595" s="46"/>
      <c r="T595" s="48" t="s">
        <v>603</v>
      </c>
      <c r="U595" s="49" t="s">
        <v>603</v>
      </c>
      <c r="V595" s="50"/>
      <c r="W595" s="1"/>
      <c r="X595" s="1"/>
      <c r="Y595" s="1"/>
      <c r="Z595" s="1"/>
      <c r="AA595" s="1"/>
      <c r="AB595" s="1"/>
    </row>
    <row r="596" spans="3:28" hidden="1" x14ac:dyDescent="0.25">
      <c r="C596" s="1">
        <v>841</v>
      </c>
      <c r="D596" s="46"/>
      <c r="E596" s="1"/>
      <c r="F596" s="1"/>
      <c r="G596" s="1"/>
      <c r="H596" s="1"/>
      <c r="I596" s="1"/>
      <c r="J596" s="1"/>
      <c r="K596" s="1"/>
      <c r="L596" s="1"/>
      <c r="M596" s="52"/>
      <c r="N596" s="1"/>
      <c r="O596" s="1"/>
      <c r="P596" s="1"/>
      <c r="Q596" s="47" t="s">
        <v>603</v>
      </c>
      <c r="R596" s="46"/>
      <c r="S596" s="46"/>
      <c r="T596" s="48" t="s">
        <v>603</v>
      </c>
      <c r="U596" s="49" t="s">
        <v>603</v>
      </c>
      <c r="V596" s="50"/>
      <c r="W596" s="1"/>
      <c r="X596" s="1"/>
      <c r="Y596" s="1"/>
      <c r="Z596" s="1"/>
      <c r="AA596" s="1"/>
      <c r="AB596" s="1"/>
    </row>
    <row r="597" spans="3:28" hidden="1" x14ac:dyDescent="0.25">
      <c r="C597" s="1">
        <v>842</v>
      </c>
      <c r="D597" s="46"/>
      <c r="E597" s="1"/>
      <c r="F597" s="1"/>
      <c r="G597" s="1"/>
      <c r="H597" s="1"/>
      <c r="I597" s="1"/>
      <c r="J597" s="1"/>
      <c r="K597" s="1"/>
      <c r="L597" s="1"/>
      <c r="M597" s="52"/>
      <c r="N597" s="1"/>
      <c r="O597" s="1"/>
      <c r="P597" s="1"/>
      <c r="Q597" s="47" t="s">
        <v>603</v>
      </c>
      <c r="R597" s="46"/>
      <c r="S597" s="46"/>
      <c r="T597" s="48" t="s">
        <v>603</v>
      </c>
      <c r="U597" s="49" t="s">
        <v>603</v>
      </c>
      <c r="V597" s="50"/>
      <c r="W597" s="1"/>
      <c r="X597" s="1"/>
      <c r="Y597" s="1"/>
      <c r="Z597" s="1"/>
      <c r="AA597" s="1"/>
      <c r="AB597" s="1"/>
    </row>
    <row r="598" spans="3:28" hidden="1" x14ac:dyDescent="0.25">
      <c r="C598" s="1">
        <v>843</v>
      </c>
      <c r="D598" s="46"/>
      <c r="E598" s="1"/>
      <c r="F598" s="1"/>
      <c r="G598" s="1"/>
      <c r="H598" s="1"/>
      <c r="I598" s="1"/>
      <c r="J598" s="1"/>
      <c r="K598" s="1"/>
      <c r="L598" s="1"/>
      <c r="M598" s="52"/>
      <c r="N598" s="1"/>
      <c r="O598" s="1"/>
      <c r="P598" s="1"/>
      <c r="Q598" s="47" t="s">
        <v>603</v>
      </c>
      <c r="R598" s="46"/>
      <c r="S598" s="46"/>
      <c r="T598" s="48" t="s">
        <v>603</v>
      </c>
      <c r="U598" s="49" t="s">
        <v>603</v>
      </c>
      <c r="V598" s="50"/>
      <c r="W598" s="1"/>
      <c r="X598" s="1"/>
      <c r="Y598" s="1"/>
      <c r="Z598" s="1"/>
      <c r="AA598" s="1"/>
      <c r="AB598" s="1"/>
    </row>
    <row r="599" spans="3:28" hidden="1" x14ac:dyDescent="0.25">
      <c r="C599" s="1">
        <v>844</v>
      </c>
      <c r="D599" s="46"/>
      <c r="E599" s="1"/>
      <c r="F599" s="1"/>
      <c r="G599" s="1"/>
      <c r="H599" s="1"/>
      <c r="I599" s="1"/>
      <c r="J599" s="1"/>
      <c r="K599" s="1"/>
      <c r="L599" s="1"/>
      <c r="M599" s="52"/>
      <c r="N599" s="1"/>
      <c r="O599" s="1"/>
      <c r="P599" s="1"/>
      <c r="Q599" s="47" t="s">
        <v>603</v>
      </c>
      <c r="R599" s="46"/>
      <c r="S599" s="46"/>
      <c r="T599" s="48" t="s">
        <v>603</v>
      </c>
      <c r="U599" s="49" t="s">
        <v>603</v>
      </c>
      <c r="V599" s="50"/>
      <c r="W599" s="1"/>
      <c r="X599" s="1"/>
      <c r="Y599" s="1"/>
      <c r="Z599" s="1"/>
      <c r="AA599" s="1"/>
      <c r="AB599" s="1"/>
    </row>
    <row r="600" spans="3:28" hidden="1" x14ac:dyDescent="0.25">
      <c r="C600" s="1">
        <v>845</v>
      </c>
      <c r="D600" s="46"/>
      <c r="E600" s="1"/>
      <c r="F600" s="1"/>
      <c r="G600" s="1"/>
      <c r="H600" s="1"/>
      <c r="I600" s="1"/>
      <c r="J600" s="1"/>
      <c r="K600" s="1"/>
      <c r="L600" s="1"/>
      <c r="M600" s="52"/>
      <c r="N600" s="1"/>
      <c r="O600" s="1"/>
      <c r="P600" s="1"/>
      <c r="Q600" s="47" t="s">
        <v>603</v>
      </c>
      <c r="R600" s="46"/>
      <c r="S600" s="46"/>
      <c r="T600" s="48" t="s">
        <v>603</v>
      </c>
      <c r="U600" s="49" t="s">
        <v>603</v>
      </c>
      <c r="V600" s="50"/>
      <c r="W600" s="1"/>
      <c r="X600" s="1"/>
      <c r="Y600" s="1"/>
      <c r="Z600" s="1"/>
      <c r="AA600" s="1"/>
      <c r="AB600" s="1"/>
    </row>
    <row r="601" spans="3:28" hidden="1" x14ac:dyDescent="0.25">
      <c r="C601" s="1">
        <v>846</v>
      </c>
      <c r="D601" s="46"/>
      <c r="E601" s="1"/>
      <c r="F601" s="1"/>
      <c r="G601" s="1"/>
      <c r="H601" s="1"/>
      <c r="I601" s="1"/>
      <c r="J601" s="1"/>
      <c r="K601" s="1"/>
      <c r="L601" s="1"/>
      <c r="M601" s="52"/>
      <c r="N601" s="1"/>
      <c r="O601" s="1"/>
      <c r="P601" s="1"/>
      <c r="Q601" s="47" t="s">
        <v>603</v>
      </c>
      <c r="R601" s="46"/>
      <c r="S601" s="46"/>
      <c r="T601" s="48" t="s">
        <v>603</v>
      </c>
      <c r="U601" s="49" t="s">
        <v>603</v>
      </c>
      <c r="V601" s="50"/>
      <c r="W601" s="1"/>
      <c r="X601" s="1"/>
      <c r="Y601" s="1"/>
      <c r="Z601" s="1"/>
      <c r="AA601" s="1"/>
      <c r="AB601" s="1"/>
    </row>
    <row r="602" spans="3:28" hidden="1" x14ac:dyDescent="0.25">
      <c r="C602" s="1">
        <v>847</v>
      </c>
      <c r="D602" s="46"/>
      <c r="E602" s="1"/>
      <c r="F602" s="1"/>
      <c r="G602" s="1"/>
      <c r="H602" s="1"/>
      <c r="I602" s="1"/>
      <c r="J602" s="1"/>
      <c r="K602" s="1"/>
      <c r="L602" s="1"/>
      <c r="M602" s="52"/>
      <c r="N602" s="1"/>
      <c r="O602" s="1"/>
      <c r="P602" s="1"/>
      <c r="Q602" s="47" t="s">
        <v>603</v>
      </c>
      <c r="R602" s="46"/>
      <c r="S602" s="46"/>
      <c r="T602" s="48" t="s">
        <v>603</v>
      </c>
      <c r="U602" s="49" t="s">
        <v>603</v>
      </c>
      <c r="V602" s="50"/>
      <c r="W602" s="1"/>
      <c r="X602" s="1"/>
      <c r="Y602" s="1"/>
      <c r="Z602" s="1"/>
      <c r="AA602" s="1"/>
      <c r="AB602" s="1"/>
    </row>
    <row r="603" spans="3:28" hidden="1" x14ac:dyDescent="0.25">
      <c r="C603" s="1">
        <v>848</v>
      </c>
      <c r="D603" s="46"/>
      <c r="E603" s="1"/>
      <c r="F603" s="1"/>
      <c r="G603" s="1"/>
      <c r="H603" s="1"/>
      <c r="I603" s="1"/>
      <c r="J603" s="1"/>
      <c r="K603" s="1"/>
      <c r="L603" s="1"/>
      <c r="M603" s="52"/>
      <c r="N603" s="1"/>
      <c r="O603" s="1"/>
      <c r="P603" s="1"/>
      <c r="Q603" s="47" t="s">
        <v>603</v>
      </c>
      <c r="R603" s="46"/>
      <c r="S603" s="46"/>
      <c r="T603" s="48" t="s">
        <v>603</v>
      </c>
      <c r="U603" s="49" t="s">
        <v>603</v>
      </c>
      <c r="V603" s="50"/>
      <c r="W603" s="1"/>
      <c r="X603" s="1"/>
      <c r="Y603" s="1"/>
      <c r="Z603" s="1"/>
      <c r="AA603" s="1"/>
      <c r="AB603" s="1"/>
    </row>
    <row r="604" spans="3:28" hidden="1" x14ac:dyDescent="0.25">
      <c r="C604" s="1">
        <v>849</v>
      </c>
      <c r="D604" s="46"/>
      <c r="E604" s="1"/>
      <c r="F604" s="1"/>
      <c r="G604" s="1"/>
      <c r="H604" s="1"/>
      <c r="I604" s="1"/>
      <c r="J604" s="1"/>
      <c r="K604" s="1"/>
      <c r="L604" s="1"/>
      <c r="M604" s="52"/>
      <c r="N604" s="1"/>
      <c r="O604" s="1"/>
      <c r="P604" s="1"/>
      <c r="Q604" s="47" t="s">
        <v>603</v>
      </c>
      <c r="R604" s="46"/>
      <c r="S604" s="46"/>
      <c r="T604" s="48" t="s">
        <v>603</v>
      </c>
      <c r="U604" s="49" t="s">
        <v>603</v>
      </c>
      <c r="V604" s="50"/>
      <c r="W604" s="1"/>
      <c r="X604" s="1"/>
      <c r="Y604" s="1"/>
      <c r="Z604" s="1"/>
      <c r="AA604" s="1"/>
      <c r="AB604" s="1"/>
    </row>
    <row r="605" spans="3:28" hidden="1" x14ac:dyDescent="0.25">
      <c r="C605" s="1">
        <v>850</v>
      </c>
      <c r="D605" s="46"/>
      <c r="E605" s="1"/>
      <c r="F605" s="1"/>
      <c r="G605" s="1"/>
      <c r="H605" s="1"/>
      <c r="I605" s="1"/>
      <c r="J605" s="1"/>
      <c r="K605" s="1"/>
      <c r="L605" s="1"/>
      <c r="M605" s="52"/>
      <c r="N605" s="1"/>
      <c r="O605" s="1"/>
      <c r="P605" s="1"/>
      <c r="Q605" s="47" t="s">
        <v>603</v>
      </c>
      <c r="R605" s="46"/>
      <c r="S605" s="46"/>
      <c r="T605" s="48" t="s">
        <v>603</v>
      </c>
      <c r="U605" s="49" t="s">
        <v>603</v>
      </c>
      <c r="V605" s="50"/>
      <c r="W605" s="1"/>
      <c r="X605" s="1"/>
      <c r="Y605" s="1"/>
      <c r="Z605" s="1"/>
      <c r="AA605" s="1"/>
      <c r="AB605" s="1"/>
    </row>
    <row r="606" spans="3:28" hidden="1" x14ac:dyDescent="0.25">
      <c r="C606" s="1">
        <v>851</v>
      </c>
      <c r="D606" s="46"/>
      <c r="E606" s="1"/>
      <c r="F606" s="1"/>
      <c r="G606" s="1"/>
      <c r="H606" s="1"/>
      <c r="I606" s="1"/>
      <c r="J606" s="1"/>
      <c r="K606" s="1"/>
      <c r="L606" s="1"/>
      <c r="M606" s="52"/>
      <c r="N606" s="1"/>
      <c r="O606" s="1"/>
      <c r="P606" s="1"/>
      <c r="Q606" s="47" t="s">
        <v>603</v>
      </c>
      <c r="R606" s="46"/>
      <c r="S606" s="46"/>
      <c r="T606" s="48" t="s">
        <v>603</v>
      </c>
      <c r="U606" s="49" t="s">
        <v>603</v>
      </c>
      <c r="V606" s="50"/>
      <c r="W606" s="1"/>
      <c r="X606" s="1"/>
      <c r="Y606" s="1"/>
      <c r="Z606" s="1"/>
      <c r="AA606" s="1"/>
      <c r="AB606" s="1"/>
    </row>
    <row r="607" spans="3:28" hidden="1" x14ac:dyDescent="0.25">
      <c r="C607" s="1">
        <v>852</v>
      </c>
      <c r="D607" s="46"/>
      <c r="E607" s="1"/>
      <c r="F607" s="1"/>
      <c r="G607" s="1"/>
      <c r="H607" s="1"/>
      <c r="I607" s="1"/>
      <c r="J607" s="1"/>
      <c r="K607" s="1"/>
      <c r="L607" s="1"/>
      <c r="M607" s="52"/>
      <c r="N607" s="1"/>
      <c r="O607" s="1"/>
      <c r="P607" s="1"/>
      <c r="Q607" s="47" t="s">
        <v>603</v>
      </c>
      <c r="R607" s="46"/>
      <c r="S607" s="46"/>
      <c r="T607" s="48" t="s">
        <v>603</v>
      </c>
      <c r="U607" s="49" t="s">
        <v>603</v>
      </c>
      <c r="V607" s="50"/>
      <c r="W607" s="1"/>
      <c r="X607" s="1"/>
      <c r="Y607" s="1"/>
      <c r="Z607" s="1"/>
      <c r="AA607" s="1"/>
      <c r="AB607" s="1"/>
    </row>
    <row r="608" spans="3:28" hidden="1" x14ac:dyDescent="0.25">
      <c r="C608" s="1">
        <v>853</v>
      </c>
      <c r="D608" s="46"/>
      <c r="E608" s="1"/>
      <c r="F608" s="1"/>
      <c r="G608" s="1"/>
      <c r="H608" s="1"/>
      <c r="I608" s="1"/>
      <c r="J608" s="1"/>
      <c r="K608" s="1"/>
      <c r="L608" s="1"/>
      <c r="M608" s="52"/>
      <c r="N608" s="1"/>
      <c r="O608" s="1"/>
      <c r="P608" s="1"/>
      <c r="Q608" s="47" t="s">
        <v>603</v>
      </c>
      <c r="R608" s="46"/>
      <c r="S608" s="46"/>
      <c r="T608" s="48" t="s">
        <v>603</v>
      </c>
      <c r="U608" s="49" t="s">
        <v>603</v>
      </c>
      <c r="V608" s="50"/>
      <c r="W608" s="1"/>
      <c r="X608" s="1"/>
      <c r="Y608" s="1"/>
      <c r="Z608" s="1"/>
      <c r="AA608" s="1"/>
      <c r="AB608" s="1"/>
    </row>
    <row r="609" spans="3:28" hidden="1" x14ac:dyDescent="0.25">
      <c r="C609" s="1">
        <v>854</v>
      </c>
      <c r="D609" s="46"/>
      <c r="E609" s="1"/>
      <c r="F609" s="1"/>
      <c r="G609" s="1"/>
      <c r="H609" s="1"/>
      <c r="I609" s="1"/>
      <c r="J609" s="1"/>
      <c r="K609" s="1"/>
      <c r="L609" s="1"/>
      <c r="M609" s="52"/>
      <c r="N609" s="1"/>
      <c r="O609" s="1"/>
      <c r="P609" s="1"/>
      <c r="Q609" s="47" t="s">
        <v>603</v>
      </c>
      <c r="R609" s="46"/>
      <c r="S609" s="46"/>
      <c r="T609" s="48" t="s">
        <v>603</v>
      </c>
      <c r="U609" s="49" t="s">
        <v>603</v>
      </c>
      <c r="V609" s="50"/>
      <c r="W609" s="1"/>
      <c r="X609" s="1"/>
      <c r="Y609" s="1"/>
      <c r="Z609" s="1"/>
      <c r="AA609" s="1"/>
      <c r="AB609" s="1"/>
    </row>
    <row r="610" spans="3:28" hidden="1" x14ac:dyDescent="0.25">
      <c r="C610" s="1">
        <v>855</v>
      </c>
      <c r="D610" s="46"/>
      <c r="E610" s="1"/>
      <c r="F610" s="1"/>
      <c r="G610" s="1"/>
      <c r="H610" s="1"/>
      <c r="I610" s="1"/>
      <c r="J610" s="1"/>
      <c r="K610" s="1"/>
      <c r="L610" s="1"/>
      <c r="M610" s="52"/>
      <c r="N610" s="1"/>
      <c r="O610" s="1"/>
      <c r="P610" s="1"/>
      <c r="Q610" s="47" t="s">
        <v>603</v>
      </c>
      <c r="R610" s="46"/>
      <c r="S610" s="46"/>
      <c r="T610" s="48" t="s">
        <v>603</v>
      </c>
      <c r="U610" s="49" t="s">
        <v>603</v>
      </c>
      <c r="V610" s="50"/>
      <c r="W610" s="1"/>
      <c r="X610" s="1"/>
      <c r="Y610" s="1"/>
      <c r="Z610" s="1"/>
      <c r="AA610" s="1"/>
      <c r="AB610" s="1"/>
    </row>
    <row r="611" spans="3:28" hidden="1" x14ac:dyDescent="0.25">
      <c r="C611" s="1">
        <v>856</v>
      </c>
      <c r="D611" s="46"/>
      <c r="E611" s="1"/>
      <c r="F611" s="1"/>
      <c r="G611" s="1"/>
      <c r="H611" s="1"/>
      <c r="I611" s="1"/>
      <c r="J611" s="1"/>
      <c r="K611" s="1"/>
      <c r="L611" s="1"/>
      <c r="M611" s="52"/>
      <c r="N611" s="1"/>
      <c r="O611" s="1"/>
      <c r="P611" s="1"/>
      <c r="Q611" s="47" t="s">
        <v>603</v>
      </c>
      <c r="R611" s="46"/>
      <c r="S611" s="46"/>
      <c r="T611" s="48" t="s">
        <v>603</v>
      </c>
      <c r="U611" s="49" t="s">
        <v>603</v>
      </c>
      <c r="V611" s="50"/>
      <c r="W611" s="1"/>
      <c r="X611" s="1"/>
      <c r="Y611" s="1"/>
      <c r="Z611" s="1"/>
      <c r="AA611" s="1"/>
      <c r="AB611" s="1"/>
    </row>
    <row r="612" spans="3:28" hidden="1" x14ac:dyDescent="0.25">
      <c r="C612" s="1">
        <v>857</v>
      </c>
      <c r="D612" s="46"/>
      <c r="E612" s="1"/>
      <c r="F612" s="1"/>
      <c r="G612" s="1"/>
      <c r="H612" s="1"/>
      <c r="I612" s="1"/>
      <c r="J612" s="1"/>
      <c r="K612" s="1"/>
      <c r="L612" s="1"/>
      <c r="M612" s="52"/>
      <c r="N612" s="1"/>
      <c r="O612" s="1"/>
      <c r="P612" s="1"/>
      <c r="Q612" s="47" t="s">
        <v>603</v>
      </c>
      <c r="R612" s="46"/>
      <c r="S612" s="46"/>
      <c r="T612" s="48" t="s">
        <v>603</v>
      </c>
      <c r="U612" s="49" t="s">
        <v>603</v>
      </c>
      <c r="V612" s="50"/>
      <c r="W612" s="1"/>
      <c r="X612" s="1"/>
      <c r="Y612" s="1"/>
      <c r="Z612" s="1"/>
      <c r="AA612" s="1"/>
      <c r="AB612" s="1"/>
    </row>
    <row r="613" spans="3:28" hidden="1" x14ac:dyDescent="0.25">
      <c r="C613" s="1">
        <v>858</v>
      </c>
      <c r="D613" s="46"/>
      <c r="E613" s="1"/>
      <c r="F613" s="1"/>
      <c r="G613" s="1"/>
      <c r="H613" s="1"/>
      <c r="I613" s="1"/>
      <c r="J613" s="1"/>
      <c r="K613" s="1"/>
      <c r="L613" s="1"/>
      <c r="M613" s="52"/>
      <c r="N613" s="1"/>
      <c r="O613" s="1"/>
      <c r="P613" s="1"/>
      <c r="Q613" s="47" t="s">
        <v>603</v>
      </c>
      <c r="R613" s="46"/>
      <c r="S613" s="46"/>
      <c r="T613" s="48" t="s">
        <v>603</v>
      </c>
      <c r="U613" s="49" t="s">
        <v>603</v>
      </c>
      <c r="V613" s="50"/>
      <c r="W613" s="1"/>
      <c r="X613" s="1"/>
      <c r="Y613" s="1"/>
      <c r="Z613" s="1"/>
      <c r="AA613" s="1"/>
      <c r="AB613" s="1"/>
    </row>
    <row r="614" spans="3:28" hidden="1" x14ac:dyDescent="0.25">
      <c r="C614" s="1">
        <v>859</v>
      </c>
      <c r="D614" s="46"/>
      <c r="E614" s="1"/>
      <c r="F614" s="1"/>
      <c r="G614" s="1"/>
      <c r="H614" s="1"/>
      <c r="I614" s="1"/>
      <c r="J614" s="1"/>
      <c r="K614" s="1"/>
      <c r="L614" s="1"/>
      <c r="M614" s="52"/>
      <c r="N614" s="1"/>
      <c r="O614" s="1"/>
      <c r="P614" s="1"/>
      <c r="Q614" s="47" t="s">
        <v>603</v>
      </c>
      <c r="R614" s="46"/>
      <c r="S614" s="46"/>
      <c r="T614" s="48" t="s">
        <v>603</v>
      </c>
      <c r="U614" s="49" t="s">
        <v>603</v>
      </c>
      <c r="V614" s="50"/>
      <c r="W614" s="1"/>
      <c r="X614" s="1"/>
      <c r="Y614" s="1"/>
      <c r="Z614" s="1"/>
      <c r="AA614" s="1"/>
      <c r="AB614" s="1"/>
    </row>
    <row r="615" spans="3:28" hidden="1" x14ac:dyDescent="0.25">
      <c r="C615" s="1">
        <v>860</v>
      </c>
      <c r="D615" s="46"/>
      <c r="E615" s="1"/>
      <c r="F615" s="1"/>
      <c r="G615" s="1"/>
      <c r="H615" s="1"/>
      <c r="I615" s="1"/>
      <c r="J615" s="1"/>
      <c r="K615" s="1"/>
      <c r="L615" s="1"/>
      <c r="M615" s="52"/>
      <c r="N615" s="1"/>
      <c r="O615" s="1"/>
      <c r="P615" s="1"/>
      <c r="Q615" s="47" t="s">
        <v>603</v>
      </c>
      <c r="R615" s="46"/>
      <c r="S615" s="46"/>
      <c r="T615" s="48" t="s">
        <v>603</v>
      </c>
      <c r="U615" s="49" t="s">
        <v>603</v>
      </c>
      <c r="V615" s="50"/>
      <c r="W615" s="1"/>
      <c r="X615" s="1"/>
      <c r="Y615" s="1"/>
      <c r="Z615" s="1"/>
      <c r="AA615" s="1"/>
      <c r="AB615" s="1"/>
    </row>
    <row r="616" spans="3:28" hidden="1" x14ac:dyDescent="0.25">
      <c r="C616" s="1">
        <v>861</v>
      </c>
      <c r="D616" s="46"/>
      <c r="E616" s="1"/>
      <c r="F616" s="1"/>
      <c r="G616" s="1"/>
      <c r="H616" s="1"/>
      <c r="I616" s="1"/>
      <c r="J616" s="1"/>
      <c r="K616" s="1"/>
      <c r="L616" s="1"/>
      <c r="M616" s="52"/>
      <c r="N616" s="1"/>
      <c r="O616" s="1"/>
      <c r="P616" s="1"/>
      <c r="Q616" s="47" t="s">
        <v>603</v>
      </c>
      <c r="R616" s="46"/>
      <c r="S616" s="46"/>
      <c r="T616" s="48" t="s">
        <v>603</v>
      </c>
      <c r="U616" s="49" t="s">
        <v>603</v>
      </c>
      <c r="V616" s="50"/>
      <c r="W616" s="1"/>
      <c r="X616" s="1"/>
      <c r="Y616" s="1"/>
      <c r="Z616" s="1"/>
      <c r="AA616" s="1"/>
      <c r="AB616" s="1"/>
    </row>
    <row r="617" spans="3:28" hidden="1" x14ac:dyDescent="0.25">
      <c r="C617" s="1">
        <v>862</v>
      </c>
      <c r="D617" s="46"/>
      <c r="E617" s="1"/>
      <c r="F617" s="1"/>
      <c r="G617" s="1"/>
      <c r="H617" s="1"/>
      <c r="I617" s="1"/>
      <c r="J617" s="1"/>
      <c r="K617" s="1"/>
      <c r="L617" s="1"/>
      <c r="M617" s="52"/>
      <c r="N617" s="1"/>
      <c r="O617" s="1"/>
      <c r="P617" s="1"/>
      <c r="Q617" s="47" t="s">
        <v>603</v>
      </c>
      <c r="R617" s="46"/>
      <c r="S617" s="46"/>
      <c r="T617" s="48" t="s">
        <v>603</v>
      </c>
      <c r="U617" s="49" t="s">
        <v>603</v>
      </c>
      <c r="V617" s="50"/>
      <c r="W617" s="1"/>
      <c r="X617" s="1"/>
      <c r="Y617" s="1"/>
      <c r="Z617" s="1"/>
      <c r="AA617" s="1"/>
      <c r="AB617" s="1"/>
    </row>
    <row r="618" spans="3:28" hidden="1" x14ac:dyDescent="0.25">
      <c r="C618" s="1">
        <v>863</v>
      </c>
      <c r="D618" s="46"/>
      <c r="E618" s="1"/>
      <c r="F618" s="1"/>
      <c r="G618" s="1"/>
      <c r="H618" s="1"/>
      <c r="I618" s="1"/>
      <c r="J618" s="1"/>
      <c r="K618" s="1"/>
      <c r="L618" s="1"/>
      <c r="M618" s="52"/>
      <c r="N618" s="1"/>
      <c r="O618" s="1"/>
      <c r="P618" s="1"/>
      <c r="Q618" s="47" t="s">
        <v>603</v>
      </c>
      <c r="R618" s="46"/>
      <c r="S618" s="46"/>
      <c r="T618" s="48" t="s">
        <v>603</v>
      </c>
      <c r="U618" s="49" t="s">
        <v>603</v>
      </c>
      <c r="V618" s="50"/>
      <c r="W618" s="1"/>
      <c r="X618" s="1"/>
      <c r="Y618" s="1"/>
      <c r="Z618" s="1"/>
      <c r="AA618" s="1"/>
      <c r="AB618" s="1"/>
    </row>
    <row r="619" spans="3:28" hidden="1" x14ac:dyDescent="0.25">
      <c r="C619" s="1">
        <v>864</v>
      </c>
      <c r="D619" s="46"/>
      <c r="E619" s="1"/>
      <c r="F619" s="1"/>
      <c r="G619" s="1"/>
      <c r="H619" s="1"/>
      <c r="I619" s="1"/>
      <c r="J619" s="1"/>
      <c r="K619" s="1"/>
      <c r="L619" s="1"/>
      <c r="M619" s="52"/>
      <c r="N619" s="1"/>
      <c r="O619" s="1"/>
      <c r="P619" s="1"/>
      <c r="Q619" s="47" t="s">
        <v>603</v>
      </c>
      <c r="R619" s="46"/>
      <c r="S619" s="46"/>
      <c r="T619" s="48" t="s">
        <v>603</v>
      </c>
      <c r="U619" s="49" t="s">
        <v>603</v>
      </c>
      <c r="V619" s="50"/>
      <c r="W619" s="1"/>
      <c r="X619" s="1"/>
      <c r="Y619" s="1"/>
      <c r="Z619" s="1"/>
      <c r="AA619" s="1"/>
      <c r="AB619" s="1"/>
    </row>
    <row r="620" spans="3:28" hidden="1" x14ac:dyDescent="0.25">
      <c r="C620" s="1">
        <v>865</v>
      </c>
      <c r="D620" s="46"/>
      <c r="E620" s="1"/>
      <c r="F620" s="1"/>
      <c r="G620" s="1"/>
      <c r="H620" s="1"/>
      <c r="I620" s="1"/>
      <c r="J620" s="1"/>
      <c r="K620" s="1"/>
      <c r="L620" s="1"/>
      <c r="M620" s="52"/>
      <c r="N620" s="1"/>
      <c r="O620" s="1"/>
      <c r="P620" s="1"/>
      <c r="Q620" s="47" t="s">
        <v>603</v>
      </c>
      <c r="R620" s="46"/>
      <c r="S620" s="46"/>
      <c r="T620" s="48" t="s">
        <v>603</v>
      </c>
      <c r="U620" s="49" t="s">
        <v>603</v>
      </c>
      <c r="V620" s="50"/>
      <c r="W620" s="1"/>
      <c r="X620" s="1"/>
      <c r="Y620" s="1"/>
      <c r="Z620" s="1"/>
      <c r="AA620" s="1"/>
      <c r="AB620" s="1"/>
    </row>
    <row r="621" spans="3:28" hidden="1" x14ac:dyDescent="0.25">
      <c r="C621" s="1">
        <v>866</v>
      </c>
      <c r="D621" s="46"/>
      <c r="E621" s="1"/>
      <c r="F621" s="1"/>
      <c r="G621" s="1"/>
      <c r="H621" s="1"/>
      <c r="I621" s="1"/>
      <c r="J621" s="1"/>
      <c r="K621" s="1"/>
      <c r="L621" s="1"/>
      <c r="M621" s="52"/>
      <c r="N621" s="1"/>
      <c r="O621" s="1"/>
      <c r="P621" s="1"/>
      <c r="Q621" s="47" t="s">
        <v>603</v>
      </c>
      <c r="R621" s="46"/>
      <c r="S621" s="46"/>
      <c r="T621" s="48" t="s">
        <v>603</v>
      </c>
      <c r="U621" s="49" t="s">
        <v>603</v>
      </c>
      <c r="V621" s="50"/>
      <c r="W621" s="1"/>
      <c r="X621" s="1"/>
      <c r="Y621" s="1"/>
      <c r="Z621" s="1"/>
      <c r="AA621" s="1"/>
      <c r="AB621" s="1"/>
    </row>
    <row r="622" spans="3:28" hidden="1" x14ac:dyDescent="0.25">
      <c r="C622" s="1">
        <v>867</v>
      </c>
      <c r="D622" s="46"/>
      <c r="E622" s="1"/>
      <c r="F622" s="1"/>
      <c r="G622" s="1"/>
      <c r="H622" s="1"/>
      <c r="I622" s="1"/>
      <c r="J622" s="1"/>
      <c r="K622" s="1"/>
      <c r="L622" s="1"/>
      <c r="M622" s="52"/>
      <c r="N622" s="1"/>
      <c r="O622" s="1"/>
      <c r="P622" s="1"/>
      <c r="Q622" s="47" t="s">
        <v>603</v>
      </c>
      <c r="R622" s="46"/>
      <c r="S622" s="46"/>
      <c r="T622" s="48" t="s">
        <v>603</v>
      </c>
      <c r="U622" s="49" t="s">
        <v>603</v>
      </c>
      <c r="V622" s="50"/>
      <c r="W622" s="1"/>
      <c r="X622" s="1"/>
      <c r="Y622" s="1"/>
      <c r="Z622" s="1"/>
      <c r="AA622" s="1"/>
      <c r="AB622" s="1"/>
    </row>
    <row r="623" spans="3:28" hidden="1" x14ac:dyDescent="0.25">
      <c r="C623" s="1">
        <v>868</v>
      </c>
      <c r="D623" s="46"/>
      <c r="E623" s="1"/>
      <c r="F623" s="1"/>
      <c r="G623" s="1"/>
      <c r="H623" s="1"/>
      <c r="I623" s="1"/>
      <c r="J623" s="1"/>
      <c r="K623" s="1"/>
      <c r="L623" s="1"/>
      <c r="M623" s="52"/>
      <c r="N623" s="1"/>
      <c r="O623" s="1"/>
      <c r="P623" s="1"/>
      <c r="Q623" s="47" t="s">
        <v>603</v>
      </c>
      <c r="R623" s="46"/>
      <c r="S623" s="46"/>
      <c r="T623" s="48" t="s">
        <v>603</v>
      </c>
      <c r="U623" s="49" t="s">
        <v>603</v>
      </c>
      <c r="V623" s="50"/>
      <c r="W623" s="1"/>
      <c r="X623" s="1"/>
      <c r="Y623" s="1"/>
      <c r="Z623" s="1"/>
      <c r="AA623" s="1"/>
      <c r="AB623" s="1"/>
    </row>
    <row r="624" spans="3:28" hidden="1" x14ac:dyDescent="0.25">
      <c r="C624" s="1">
        <v>869</v>
      </c>
      <c r="D624" s="46"/>
      <c r="E624" s="1"/>
      <c r="F624" s="1"/>
      <c r="G624" s="1"/>
      <c r="H624" s="1"/>
      <c r="I624" s="1"/>
      <c r="J624" s="1"/>
      <c r="K624" s="1"/>
      <c r="L624" s="1"/>
      <c r="M624" s="52"/>
      <c r="N624" s="1"/>
      <c r="O624" s="1"/>
      <c r="P624" s="1"/>
      <c r="Q624" s="47" t="s">
        <v>603</v>
      </c>
      <c r="R624" s="46"/>
      <c r="S624" s="46"/>
      <c r="T624" s="48" t="s">
        <v>603</v>
      </c>
      <c r="U624" s="49" t="s">
        <v>603</v>
      </c>
      <c r="V624" s="50"/>
      <c r="W624" s="1"/>
      <c r="X624" s="1"/>
      <c r="Y624" s="1"/>
      <c r="Z624" s="1"/>
      <c r="AA624" s="1"/>
      <c r="AB624" s="1"/>
    </row>
    <row r="625" spans="3:28" hidden="1" x14ac:dyDescent="0.25">
      <c r="C625" s="1">
        <v>870</v>
      </c>
      <c r="D625" s="46"/>
      <c r="E625" s="1"/>
      <c r="F625" s="1"/>
      <c r="G625" s="1"/>
      <c r="H625" s="1"/>
      <c r="I625" s="1"/>
      <c r="J625" s="1"/>
      <c r="K625" s="1"/>
      <c r="L625" s="1"/>
      <c r="M625" s="52"/>
      <c r="N625" s="1"/>
      <c r="O625" s="1"/>
      <c r="P625" s="1"/>
      <c r="Q625" s="47" t="s">
        <v>603</v>
      </c>
      <c r="R625" s="46"/>
      <c r="S625" s="46"/>
      <c r="T625" s="48" t="s">
        <v>603</v>
      </c>
      <c r="U625" s="49" t="s">
        <v>603</v>
      </c>
      <c r="V625" s="50"/>
      <c r="W625" s="1"/>
      <c r="X625" s="1"/>
      <c r="Y625" s="1"/>
      <c r="Z625" s="1"/>
      <c r="AA625" s="1"/>
      <c r="AB625" s="1"/>
    </row>
    <row r="626" spans="3:28" hidden="1" x14ac:dyDescent="0.25">
      <c r="C626" s="1">
        <v>871</v>
      </c>
      <c r="D626" s="46"/>
      <c r="E626" s="1"/>
      <c r="F626" s="1"/>
      <c r="G626" s="1"/>
      <c r="H626" s="1"/>
      <c r="I626" s="1"/>
      <c r="J626" s="1"/>
      <c r="K626" s="1"/>
      <c r="L626" s="1"/>
      <c r="M626" s="52"/>
      <c r="N626" s="1"/>
      <c r="O626" s="1"/>
      <c r="P626" s="1"/>
      <c r="Q626" s="47" t="s">
        <v>603</v>
      </c>
      <c r="R626" s="46"/>
      <c r="S626" s="46"/>
      <c r="T626" s="48" t="s">
        <v>603</v>
      </c>
      <c r="U626" s="49" t="s">
        <v>603</v>
      </c>
      <c r="V626" s="50"/>
      <c r="W626" s="1"/>
      <c r="X626" s="1"/>
      <c r="Y626" s="1"/>
      <c r="Z626" s="1"/>
      <c r="AA626" s="1"/>
      <c r="AB626" s="1"/>
    </row>
    <row r="627" spans="3:28" hidden="1" x14ac:dyDescent="0.25">
      <c r="C627" s="1">
        <v>872</v>
      </c>
      <c r="D627" s="46"/>
      <c r="E627" s="1"/>
      <c r="F627" s="1"/>
      <c r="G627" s="1"/>
      <c r="H627" s="1"/>
      <c r="I627" s="1"/>
      <c r="J627" s="1"/>
      <c r="K627" s="1"/>
      <c r="L627" s="1"/>
      <c r="M627" s="52"/>
      <c r="N627" s="1"/>
      <c r="O627" s="1"/>
      <c r="P627" s="1"/>
      <c r="Q627" s="47" t="s">
        <v>603</v>
      </c>
      <c r="R627" s="46"/>
      <c r="S627" s="46"/>
      <c r="T627" s="48" t="s">
        <v>603</v>
      </c>
      <c r="U627" s="49" t="s">
        <v>603</v>
      </c>
      <c r="V627" s="50"/>
      <c r="W627" s="1"/>
      <c r="X627" s="1"/>
      <c r="Y627" s="1"/>
      <c r="Z627" s="1"/>
      <c r="AA627" s="1"/>
      <c r="AB627" s="1"/>
    </row>
    <row r="628" spans="3:28" hidden="1" x14ac:dyDescent="0.25">
      <c r="C628" s="1">
        <v>873</v>
      </c>
      <c r="D628" s="46"/>
      <c r="E628" s="1"/>
      <c r="F628" s="1"/>
      <c r="G628" s="1"/>
      <c r="H628" s="1"/>
      <c r="I628" s="1"/>
      <c r="J628" s="1"/>
      <c r="K628" s="1"/>
      <c r="L628" s="1"/>
      <c r="M628" s="52"/>
      <c r="N628" s="1"/>
      <c r="O628" s="1"/>
      <c r="P628" s="1"/>
      <c r="Q628" s="47" t="s">
        <v>603</v>
      </c>
      <c r="R628" s="46"/>
      <c r="S628" s="46"/>
      <c r="T628" s="48" t="s">
        <v>603</v>
      </c>
      <c r="U628" s="49" t="s">
        <v>603</v>
      </c>
      <c r="V628" s="50"/>
      <c r="W628" s="1"/>
      <c r="X628" s="1"/>
      <c r="Y628" s="1"/>
      <c r="Z628" s="1"/>
      <c r="AA628" s="1"/>
      <c r="AB628" s="1"/>
    </row>
    <row r="629" spans="3:28" hidden="1" x14ac:dyDescent="0.25">
      <c r="C629" s="1">
        <v>874</v>
      </c>
      <c r="D629" s="46"/>
      <c r="E629" s="1"/>
      <c r="F629" s="1"/>
      <c r="G629" s="1"/>
      <c r="H629" s="1"/>
      <c r="I629" s="1"/>
      <c r="J629" s="1"/>
      <c r="K629" s="1"/>
      <c r="L629" s="1"/>
      <c r="M629" s="52"/>
      <c r="N629" s="1"/>
      <c r="O629" s="1"/>
      <c r="P629" s="1"/>
      <c r="Q629" s="47" t="s">
        <v>603</v>
      </c>
      <c r="R629" s="46"/>
      <c r="S629" s="46"/>
      <c r="T629" s="48" t="s">
        <v>603</v>
      </c>
      <c r="U629" s="49" t="s">
        <v>603</v>
      </c>
      <c r="V629" s="50"/>
      <c r="W629" s="1"/>
      <c r="X629" s="1"/>
      <c r="Y629" s="1"/>
      <c r="Z629" s="1"/>
      <c r="AA629" s="1"/>
      <c r="AB629" s="1"/>
    </row>
    <row r="630" spans="3:28" hidden="1" x14ac:dyDescent="0.25">
      <c r="C630" s="1">
        <v>875</v>
      </c>
      <c r="D630" s="46"/>
      <c r="E630" s="1"/>
      <c r="F630" s="1"/>
      <c r="G630" s="1"/>
      <c r="H630" s="1"/>
      <c r="I630" s="1"/>
      <c r="J630" s="1"/>
      <c r="K630" s="1"/>
      <c r="L630" s="1"/>
      <c r="M630" s="52"/>
      <c r="N630" s="1"/>
      <c r="O630" s="1"/>
      <c r="P630" s="1"/>
      <c r="Q630" s="47" t="s">
        <v>603</v>
      </c>
      <c r="R630" s="46"/>
      <c r="S630" s="46"/>
      <c r="T630" s="48" t="s">
        <v>603</v>
      </c>
      <c r="U630" s="49" t="s">
        <v>603</v>
      </c>
      <c r="V630" s="50"/>
      <c r="W630" s="1"/>
      <c r="X630" s="1"/>
      <c r="Y630" s="1"/>
      <c r="Z630" s="1"/>
      <c r="AA630" s="1"/>
      <c r="AB630" s="1"/>
    </row>
    <row r="631" spans="3:28" hidden="1" x14ac:dyDescent="0.25">
      <c r="C631" s="1">
        <v>876</v>
      </c>
      <c r="D631" s="46"/>
      <c r="E631" s="1"/>
      <c r="F631" s="1"/>
      <c r="G631" s="1"/>
      <c r="H631" s="1"/>
      <c r="I631" s="1"/>
      <c r="J631" s="1"/>
      <c r="K631" s="1"/>
      <c r="L631" s="1"/>
      <c r="M631" s="52"/>
      <c r="N631" s="1"/>
      <c r="O631" s="1"/>
      <c r="P631" s="1"/>
      <c r="Q631" s="47" t="s">
        <v>603</v>
      </c>
      <c r="R631" s="46"/>
      <c r="S631" s="46"/>
      <c r="T631" s="48" t="s">
        <v>603</v>
      </c>
      <c r="U631" s="49" t="s">
        <v>603</v>
      </c>
      <c r="V631" s="50"/>
      <c r="W631" s="1"/>
      <c r="X631" s="1"/>
      <c r="Y631" s="1"/>
      <c r="Z631" s="1"/>
      <c r="AA631" s="1"/>
      <c r="AB631" s="1"/>
    </row>
    <row r="632" spans="3:28" hidden="1" x14ac:dyDescent="0.25">
      <c r="C632" s="1">
        <v>877</v>
      </c>
      <c r="D632" s="46"/>
      <c r="E632" s="1"/>
      <c r="F632" s="1"/>
      <c r="G632" s="1"/>
      <c r="H632" s="1"/>
      <c r="I632" s="1"/>
      <c r="J632" s="1"/>
      <c r="K632" s="1"/>
      <c r="L632" s="1"/>
      <c r="M632" s="52"/>
      <c r="N632" s="1"/>
      <c r="O632" s="1"/>
      <c r="P632" s="1"/>
      <c r="Q632" s="47" t="s">
        <v>603</v>
      </c>
      <c r="R632" s="46"/>
      <c r="S632" s="46"/>
      <c r="T632" s="48" t="s">
        <v>603</v>
      </c>
      <c r="U632" s="49" t="s">
        <v>603</v>
      </c>
      <c r="V632" s="50"/>
      <c r="W632" s="1"/>
      <c r="X632" s="1"/>
      <c r="Y632" s="1"/>
      <c r="Z632" s="1"/>
      <c r="AA632" s="1"/>
      <c r="AB632" s="1"/>
    </row>
    <row r="633" spans="3:28" hidden="1" x14ac:dyDescent="0.25">
      <c r="C633" s="1">
        <v>878</v>
      </c>
      <c r="D633" s="46"/>
      <c r="E633" s="1"/>
      <c r="F633" s="1"/>
      <c r="G633" s="1"/>
      <c r="H633" s="1"/>
      <c r="I633" s="1"/>
      <c r="J633" s="1"/>
      <c r="K633" s="1"/>
      <c r="L633" s="1"/>
      <c r="M633" s="52"/>
      <c r="N633" s="1"/>
      <c r="O633" s="1"/>
      <c r="P633" s="1"/>
      <c r="Q633" s="47" t="s">
        <v>603</v>
      </c>
      <c r="R633" s="46"/>
      <c r="S633" s="46"/>
      <c r="T633" s="48" t="s">
        <v>603</v>
      </c>
      <c r="U633" s="49" t="s">
        <v>603</v>
      </c>
      <c r="V633" s="50"/>
      <c r="W633" s="1"/>
      <c r="X633" s="1"/>
      <c r="Y633" s="1"/>
      <c r="Z633" s="1"/>
      <c r="AA633" s="1"/>
      <c r="AB633" s="1"/>
    </row>
    <row r="634" spans="3:28" hidden="1" x14ac:dyDescent="0.25">
      <c r="C634" s="1">
        <v>879</v>
      </c>
      <c r="D634" s="46"/>
      <c r="E634" s="1"/>
      <c r="F634" s="1"/>
      <c r="G634" s="1"/>
      <c r="H634" s="1"/>
      <c r="I634" s="1"/>
      <c r="J634" s="1"/>
      <c r="K634" s="1"/>
      <c r="L634" s="1"/>
      <c r="M634" s="52"/>
      <c r="N634" s="1"/>
      <c r="O634" s="1"/>
      <c r="P634" s="1"/>
      <c r="Q634" s="47" t="s">
        <v>603</v>
      </c>
      <c r="R634" s="46"/>
      <c r="S634" s="46"/>
      <c r="T634" s="48" t="s">
        <v>603</v>
      </c>
      <c r="U634" s="49" t="s">
        <v>603</v>
      </c>
      <c r="V634" s="50"/>
      <c r="W634" s="1"/>
      <c r="X634" s="1"/>
      <c r="Y634" s="1"/>
      <c r="Z634" s="1"/>
      <c r="AA634" s="1"/>
      <c r="AB634" s="1"/>
    </row>
    <row r="635" spans="3:28" hidden="1" x14ac:dyDescent="0.25">
      <c r="C635" s="1">
        <v>880</v>
      </c>
      <c r="D635" s="46"/>
      <c r="E635" s="1"/>
      <c r="F635" s="1"/>
      <c r="G635" s="1"/>
      <c r="H635" s="1"/>
      <c r="I635" s="1"/>
      <c r="J635" s="1"/>
      <c r="K635" s="1"/>
      <c r="L635" s="1"/>
      <c r="M635" s="52"/>
      <c r="N635" s="1"/>
      <c r="O635" s="1"/>
      <c r="P635" s="1"/>
      <c r="Q635" s="47" t="s">
        <v>603</v>
      </c>
      <c r="R635" s="46"/>
      <c r="S635" s="46"/>
      <c r="T635" s="48" t="s">
        <v>603</v>
      </c>
      <c r="U635" s="49" t="s">
        <v>603</v>
      </c>
      <c r="V635" s="50"/>
      <c r="W635" s="1"/>
      <c r="X635" s="1"/>
      <c r="Y635" s="1"/>
      <c r="Z635" s="1"/>
      <c r="AA635" s="1"/>
      <c r="AB635" s="1"/>
    </row>
    <row r="636" spans="3:28" hidden="1" x14ac:dyDescent="0.25">
      <c r="C636" s="1">
        <v>881</v>
      </c>
      <c r="D636" s="46"/>
      <c r="E636" s="1"/>
      <c r="F636" s="1"/>
      <c r="G636" s="1"/>
      <c r="H636" s="1"/>
      <c r="I636" s="1"/>
      <c r="J636" s="1"/>
      <c r="K636" s="1"/>
      <c r="L636" s="1"/>
      <c r="M636" s="52"/>
      <c r="N636" s="1"/>
      <c r="O636" s="1"/>
      <c r="P636" s="1"/>
      <c r="Q636" s="47" t="s">
        <v>603</v>
      </c>
      <c r="R636" s="46"/>
      <c r="S636" s="46"/>
      <c r="T636" s="48" t="s">
        <v>603</v>
      </c>
      <c r="U636" s="49" t="s">
        <v>603</v>
      </c>
      <c r="V636" s="50"/>
      <c r="W636" s="1"/>
      <c r="X636" s="1"/>
      <c r="Y636" s="1"/>
      <c r="Z636" s="1"/>
      <c r="AA636" s="1"/>
      <c r="AB636" s="1"/>
    </row>
    <row r="637" spans="3:28" hidden="1" x14ac:dyDescent="0.25">
      <c r="C637" s="1">
        <v>882</v>
      </c>
      <c r="D637" s="46"/>
      <c r="E637" s="1"/>
      <c r="F637" s="1"/>
      <c r="G637" s="1"/>
      <c r="H637" s="1"/>
      <c r="I637" s="1"/>
      <c r="J637" s="1"/>
      <c r="K637" s="1"/>
      <c r="L637" s="1"/>
      <c r="M637" s="52"/>
      <c r="N637" s="1"/>
      <c r="O637" s="1"/>
      <c r="P637" s="1"/>
      <c r="Q637" s="47" t="s">
        <v>603</v>
      </c>
      <c r="R637" s="46"/>
      <c r="S637" s="46"/>
      <c r="T637" s="48" t="s">
        <v>603</v>
      </c>
      <c r="U637" s="49" t="s">
        <v>603</v>
      </c>
      <c r="V637" s="50"/>
      <c r="W637" s="1"/>
      <c r="X637" s="1"/>
      <c r="Y637" s="1"/>
      <c r="Z637" s="1"/>
      <c r="AA637" s="1"/>
      <c r="AB637" s="1"/>
    </row>
    <row r="638" spans="3:28" hidden="1" x14ac:dyDescent="0.25">
      <c r="C638" s="1">
        <v>883</v>
      </c>
      <c r="D638" s="46"/>
      <c r="E638" s="1"/>
      <c r="F638" s="1"/>
      <c r="G638" s="1"/>
      <c r="H638" s="1"/>
      <c r="I638" s="1"/>
      <c r="J638" s="1"/>
      <c r="K638" s="1"/>
      <c r="L638" s="1"/>
      <c r="M638" s="52"/>
      <c r="N638" s="1"/>
      <c r="O638" s="1"/>
      <c r="P638" s="1"/>
      <c r="Q638" s="47" t="s">
        <v>603</v>
      </c>
      <c r="R638" s="46"/>
      <c r="S638" s="46"/>
      <c r="T638" s="48" t="s">
        <v>603</v>
      </c>
      <c r="U638" s="49" t="s">
        <v>603</v>
      </c>
      <c r="V638" s="50"/>
      <c r="W638" s="1"/>
      <c r="X638" s="1"/>
      <c r="Y638" s="1"/>
      <c r="Z638" s="1"/>
      <c r="AA638" s="1"/>
      <c r="AB638" s="1"/>
    </row>
    <row r="639" spans="3:28" hidden="1" x14ac:dyDescent="0.25">
      <c r="C639" s="1">
        <v>884</v>
      </c>
      <c r="D639" s="46"/>
      <c r="E639" s="1"/>
      <c r="F639" s="1"/>
      <c r="G639" s="1"/>
      <c r="H639" s="1"/>
      <c r="I639" s="1"/>
      <c r="J639" s="1"/>
      <c r="K639" s="1"/>
      <c r="L639" s="1"/>
      <c r="M639" s="52"/>
      <c r="N639" s="1"/>
      <c r="O639" s="1"/>
      <c r="P639" s="1"/>
      <c r="Q639" s="47" t="s">
        <v>603</v>
      </c>
      <c r="R639" s="46"/>
      <c r="S639" s="46"/>
      <c r="T639" s="48" t="s">
        <v>603</v>
      </c>
      <c r="U639" s="49" t="s">
        <v>603</v>
      </c>
      <c r="V639" s="50"/>
      <c r="W639" s="1"/>
      <c r="X639" s="1"/>
      <c r="Y639" s="1"/>
      <c r="Z639" s="1"/>
      <c r="AA639" s="1"/>
      <c r="AB639" s="1"/>
    </row>
    <row r="640" spans="3:28" hidden="1" x14ac:dyDescent="0.25">
      <c r="C640" s="1">
        <v>885</v>
      </c>
      <c r="D640" s="46"/>
      <c r="E640" s="1"/>
      <c r="F640" s="1"/>
      <c r="G640" s="1"/>
      <c r="H640" s="1"/>
      <c r="I640" s="1"/>
      <c r="J640" s="1"/>
      <c r="K640" s="1"/>
      <c r="L640" s="1"/>
      <c r="M640" s="52"/>
      <c r="N640" s="1"/>
      <c r="O640" s="1"/>
      <c r="P640" s="1"/>
      <c r="Q640" s="47" t="s">
        <v>603</v>
      </c>
      <c r="R640" s="46"/>
      <c r="S640" s="46"/>
      <c r="T640" s="48" t="s">
        <v>603</v>
      </c>
      <c r="U640" s="49" t="s">
        <v>603</v>
      </c>
      <c r="V640" s="50"/>
      <c r="W640" s="1"/>
      <c r="X640" s="1"/>
      <c r="Y640" s="1"/>
      <c r="Z640" s="1"/>
      <c r="AA640" s="1"/>
      <c r="AB640" s="1"/>
    </row>
    <row r="641" spans="3:28" hidden="1" x14ac:dyDescent="0.25">
      <c r="C641" s="1">
        <v>886</v>
      </c>
      <c r="D641" s="46"/>
      <c r="E641" s="1"/>
      <c r="F641" s="1"/>
      <c r="G641" s="1"/>
      <c r="H641" s="1"/>
      <c r="I641" s="1"/>
      <c r="J641" s="1"/>
      <c r="K641" s="1"/>
      <c r="L641" s="1"/>
      <c r="M641" s="52"/>
      <c r="N641" s="1"/>
      <c r="O641" s="1"/>
      <c r="P641" s="1"/>
      <c r="Q641" s="47" t="s">
        <v>603</v>
      </c>
      <c r="R641" s="46"/>
      <c r="S641" s="46"/>
      <c r="T641" s="48" t="s">
        <v>603</v>
      </c>
      <c r="U641" s="49" t="s">
        <v>603</v>
      </c>
      <c r="V641" s="50"/>
      <c r="W641" s="1"/>
      <c r="X641" s="1"/>
      <c r="Y641" s="1"/>
      <c r="Z641" s="1"/>
      <c r="AA641" s="1"/>
      <c r="AB641" s="1"/>
    </row>
    <row r="642" spans="3:28" hidden="1" x14ac:dyDescent="0.25">
      <c r="C642" s="1">
        <v>887</v>
      </c>
      <c r="D642" s="46"/>
      <c r="E642" s="1"/>
      <c r="F642" s="1"/>
      <c r="G642" s="1"/>
      <c r="H642" s="1"/>
      <c r="I642" s="1"/>
      <c r="J642" s="1"/>
      <c r="K642" s="1"/>
      <c r="L642" s="1"/>
      <c r="M642" s="52"/>
      <c r="N642" s="1"/>
      <c r="O642" s="1"/>
      <c r="P642" s="1"/>
      <c r="Q642" s="47" t="s">
        <v>603</v>
      </c>
      <c r="R642" s="46"/>
      <c r="S642" s="46"/>
      <c r="T642" s="48" t="s">
        <v>603</v>
      </c>
      <c r="U642" s="49" t="s">
        <v>603</v>
      </c>
      <c r="V642" s="50"/>
      <c r="W642" s="1"/>
      <c r="X642" s="1"/>
      <c r="Y642" s="1"/>
      <c r="Z642" s="1"/>
      <c r="AA642" s="1"/>
      <c r="AB642" s="1"/>
    </row>
    <row r="643" spans="3:28" hidden="1" x14ac:dyDescent="0.25">
      <c r="C643" s="1">
        <v>888</v>
      </c>
      <c r="D643" s="46"/>
      <c r="E643" s="1"/>
      <c r="F643" s="1"/>
      <c r="G643" s="1"/>
      <c r="H643" s="1"/>
      <c r="I643" s="1"/>
      <c r="J643" s="1"/>
      <c r="K643" s="1"/>
      <c r="L643" s="1"/>
      <c r="M643" s="52"/>
      <c r="N643" s="1"/>
      <c r="O643" s="1"/>
      <c r="P643" s="1"/>
      <c r="Q643" s="47" t="s">
        <v>603</v>
      </c>
      <c r="R643" s="46"/>
      <c r="S643" s="46"/>
      <c r="T643" s="48" t="s">
        <v>603</v>
      </c>
      <c r="U643" s="49" t="s">
        <v>603</v>
      </c>
      <c r="V643" s="50"/>
      <c r="W643" s="1"/>
      <c r="X643" s="1"/>
      <c r="Y643" s="1"/>
      <c r="Z643" s="1"/>
      <c r="AA643" s="1"/>
      <c r="AB643" s="1"/>
    </row>
    <row r="644" spans="3:28" hidden="1" x14ac:dyDescent="0.25">
      <c r="C644" s="1">
        <v>889</v>
      </c>
      <c r="D644" s="46"/>
      <c r="E644" s="1"/>
      <c r="F644" s="1"/>
      <c r="G644" s="1"/>
      <c r="H644" s="1"/>
      <c r="I644" s="1"/>
      <c r="J644" s="1"/>
      <c r="K644" s="1"/>
      <c r="L644" s="1"/>
      <c r="M644" s="52"/>
      <c r="N644" s="1"/>
      <c r="O644" s="1"/>
      <c r="P644" s="1"/>
      <c r="Q644" s="47" t="s">
        <v>603</v>
      </c>
      <c r="R644" s="46"/>
      <c r="S644" s="46"/>
      <c r="T644" s="48" t="s">
        <v>603</v>
      </c>
      <c r="U644" s="49" t="s">
        <v>603</v>
      </c>
      <c r="V644" s="50"/>
      <c r="W644" s="1"/>
      <c r="X644" s="1"/>
      <c r="Y644" s="1"/>
      <c r="Z644" s="1"/>
      <c r="AA644" s="1"/>
      <c r="AB644" s="1"/>
    </row>
    <row r="645" spans="3:28" hidden="1" x14ac:dyDescent="0.25">
      <c r="C645" s="1">
        <v>890</v>
      </c>
      <c r="D645" s="46"/>
      <c r="E645" s="1"/>
      <c r="F645" s="1"/>
      <c r="G645" s="1"/>
      <c r="H645" s="1"/>
      <c r="I645" s="1"/>
      <c r="J645" s="1"/>
      <c r="K645" s="1"/>
      <c r="L645" s="1"/>
      <c r="M645" s="52"/>
      <c r="N645" s="1"/>
      <c r="O645" s="1"/>
      <c r="P645" s="1"/>
      <c r="Q645" s="47" t="s">
        <v>603</v>
      </c>
      <c r="R645" s="46"/>
      <c r="S645" s="46"/>
      <c r="T645" s="48" t="s">
        <v>603</v>
      </c>
      <c r="U645" s="49" t="s">
        <v>603</v>
      </c>
      <c r="V645" s="50"/>
      <c r="W645" s="1"/>
      <c r="X645" s="1"/>
      <c r="Y645" s="1"/>
      <c r="Z645" s="1"/>
      <c r="AA645" s="1"/>
      <c r="AB645" s="1"/>
    </row>
    <row r="646" spans="3:28" hidden="1" x14ac:dyDescent="0.25">
      <c r="C646" s="1">
        <v>891</v>
      </c>
      <c r="D646" s="46"/>
      <c r="E646" s="1"/>
      <c r="F646" s="1"/>
      <c r="G646" s="1"/>
      <c r="H646" s="1"/>
      <c r="I646" s="1"/>
      <c r="J646" s="1"/>
      <c r="K646" s="1"/>
      <c r="L646" s="1"/>
      <c r="M646" s="52"/>
      <c r="N646" s="1"/>
      <c r="O646" s="1"/>
      <c r="P646" s="1"/>
      <c r="Q646" s="47" t="s">
        <v>603</v>
      </c>
      <c r="R646" s="46"/>
      <c r="S646" s="46"/>
      <c r="T646" s="48" t="s">
        <v>603</v>
      </c>
      <c r="U646" s="49" t="s">
        <v>603</v>
      </c>
      <c r="V646" s="50"/>
      <c r="W646" s="1"/>
      <c r="X646" s="1"/>
      <c r="Y646" s="1"/>
      <c r="Z646" s="1"/>
      <c r="AA646" s="1"/>
      <c r="AB646" s="1"/>
    </row>
    <row r="647" spans="3:28" hidden="1" x14ac:dyDescent="0.25">
      <c r="C647" s="1">
        <v>892</v>
      </c>
      <c r="D647" s="46"/>
      <c r="E647" s="1"/>
      <c r="F647" s="1"/>
      <c r="G647" s="1"/>
      <c r="H647" s="1"/>
      <c r="I647" s="1"/>
      <c r="J647" s="1"/>
      <c r="K647" s="1"/>
      <c r="L647" s="1"/>
      <c r="M647" s="52"/>
      <c r="N647" s="1"/>
      <c r="O647" s="1"/>
      <c r="P647" s="1"/>
      <c r="Q647" s="47" t="s">
        <v>603</v>
      </c>
      <c r="R647" s="46"/>
      <c r="S647" s="46"/>
      <c r="T647" s="48" t="s">
        <v>603</v>
      </c>
      <c r="U647" s="49" t="s">
        <v>603</v>
      </c>
      <c r="V647" s="50"/>
      <c r="W647" s="1"/>
      <c r="X647" s="1"/>
      <c r="Y647" s="1"/>
      <c r="Z647" s="1"/>
      <c r="AA647" s="1"/>
      <c r="AB647" s="1"/>
    </row>
    <row r="648" spans="3:28" hidden="1" x14ac:dyDescent="0.25">
      <c r="C648" s="1">
        <v>893</v>
      </c>
      <c r="D648" s="46"/>
      <c r="E648" s="1"/>
      <c r="F648" s="1"/>
      <c r="G648" s="1"/>
      <c r="H648" s="1"/>
      <c r="I648" s="1"/>
      <c r="J648" s="1"/>
      <c r="K648" s="1"/>
      <c r="L648" s="1"/>
      <c r="M648" s="52"/>
      <c r="N648" s="1"/>
      <c r="O648" s="1"/>
      <c r="P648" s="1"/>
      <c r="Q648" s="47" t="s">
        <v>603</v>
      </c>
      <c r="R648" s="46"/>
      <c r="S648" s="46"/>
      <c r="T648" s="48" t="s">
        <v>603</v>
      </c>
      <c r="U648" s="49" t="s">
        <v>603</v>
      </c>
      <c r="V648" s="50"/>
      <c r="W648" s="1"/>
      <c r="X648" s="1"/>
      <c r="Y648" s="1"/>
      <c r="Z648" s="1"/>
      <c r="AA648" s="1"/>
      <c r="AB648" s="1"/>
    </row>
    <row r="649" spans="3:28" hidden="1" x14ac:dyDescent="0.25">
      <c r="C649" s="1">
        <v>894</v>
      </c>
      <c r="D649" s="46"/>
      <c r="E649" s="1"/>
      <c r="F649" s="1"/>
      <c r="G649" s="1"/>
      <c r="H649" s="1"/>
      <c r="I649" s="1"/>
      <c r="J649" s="1"/>
      <c r="K649" s="1"/>
      <c r="L649" s="1"/>
      <c r="M649" s="52"/>
      <c r="N649" s="1"/>
      <c r="O649" s="1"/>
      <c r="P649" s="1"/>
      <c r="Q649" s="47" t="s">
        <v>603</v>
      </c>
      <c r="R649" s="46"/>
      <c r="S649" s="46"/>
      <c r="T649" s="48" t="s">
        <v>603</v>
      </c>
      <c r="U649" s="49" t="s">
        <v>603</v>
      </c>
      <c r="V649" s="50"/>
      <c r="W649" s="1"/>
      <c r="X649" s="1"/>
      <c r="Y649" s="1"/>
      <c r="Z649" s="1"/>
      <c r="AA649" s="1"/>
      <c r="AB649" s="1"/>
    </row>
    <row r="650" spans="3:28" hidden="1" x14ac:dyDescent="0.25">
      <c r="C650" s="1">
        <v>895</v>
      </c>
      <c r="D650" s="46"/>
      <c r="E650" s="1"/>
      <c r="F650" s="1"/>
      <c r="G650" s="1"/>
      <c r="H650" s="1"/>
      <c r="I650" s="1"/>
      <c r="J650" s="1"/>
      <c r="K650" s="1"/>
      <c r="L650" s="1"/>
      <c r="M650" s="52"/>
      <c r="N650" s="1"/>
      <c r="O650" s="1"/>
      <c r="P650" s="1"/>
      <c r="Q650" s="47" t="s">
        <v>603</v>
      </c>
      <c r="R650" s="46"/>
      <c r="S650" s="46"/>
      <c r="T650" s="48" t="s">
        <v>603</v>
      </c>
      <c r="U650" s="49" t="s">
        <v>603</v>
      </c>
      <c r="V650" s="50"/>
      <c r="W650" s="1"/>
      <c r="X650" s="1"/>
      <c r="Y650" s="1"/>
      <c r="Z650" s="1"/>
      <c r="AA650" s="1"/>
      <c r="AB650" s="1"/>
    </row>
    <row r="651" spans="3:28" hidden="1" x14ac:dyDescent="0.25">
      <c r="C651" s="1">
        <v>896</v>
      </c>
      <c r="D651" s="46"/>
      <c r="E651" s="1"/>
      <c r="F651" s="1"/>
      <c r="G651" s="1"/>
      <c r="H651" s="1"/>
      <c r="I651" s="1"/>
      <c r="J651" s="1"/>
      <c r="K651" s="1"/>
      <c r="L651" s="1"/>
      <c r="M651" s="52"/>
      <c r="N651" s="1"/>
      <c r="O651" s="1"/>
      <c r="P651" s="1"/>
      <c r="Q651" s="47" t="s">
        <v>603</v>
      </c>
      <c r="R651" s="46"/>
      <c r="S651" s="46"/>
      <c r="T651" s="48" t="s">
        <v>603</v>
      </c>
      <c r="U651" s="49" t="s">
        <v>603</v>
      </c>
      <c r="V651" s="50"/>
      <c r="W651" s="1"/>
      <c r="X651" s="1"/>
      <c r="Y651" s="1"/>
      <c r="Z651" s="1"/>
      <c r="AA651" s="1"/>
      <c r="AB651" s="1"/>
    </row>
    <row r="652" spans="3:28" hidden="1" x14ac:dyDescent="0.25">
      <c r="C652" s="1">
        <v>897</v>
      </c>
      <c r="D652" s="46"/>
      <c r="E652" s="1"/>
      <c r="F652" s="1"/>
      <c r="G652" s="1"/>
      <c r="H652" s="1"/>
      <c r="I652" s="1"/>
      <c r="J652" s="1"/>
      <c r="K652" s="1"/>
      <c r="L652" s="1"/>
      <c r="M652" s="52"/>
      <c r="N652" s="1"/>
      <c r="O652" s="1"/>
      <c r="P652" s="1"/>
      <c r="Q652" s="47" t="s">
        <v>603</v>
      </c>
      <c r="R652" s="46"/>
      <c r="S652" s="46"/>
      <c r="T652" s="48" t="s">
        <v>603</v>
      </c>
      <c r="U652" s="49" t="s">
        <v>603</v>
      </c>
      <c r="V652" s="50"/>
      <c r="W652" s="1"/>
      <c r="X652" s="1"/>
      <c r="Y652" s="1"/>
      <c r="Z652" s="1"/>
      <c r="AA652" s="1"/>
      <c r="AB652" s="1"/>
    </row>
    <row r="653" spans="3:28" hidden="1" x14ac:dyDescent="0.25">
      <c r="C653" s="1">
        <v>898</v>
      </c>
      <c r="D653" s="46"/>
      <c r="E653" s="1"/>
      <c r="F653" s="1"/>
      <c r="G653" s="1"/>
      <c r="H653" s="1"/>
      <c r="I653" s="1"/>
      <c r="J653" s="1"/>
      <c r="K653" s="1"/>
      <c r="L653" s="1"/>
      <c r="M653" s="52"/>
      <c r="N653" s="1"/>
      <c r="O653" s="1"/>
      <c r="P653" s="1"/>
      <c r="Q653" s="47" t="s">
        <v>603</v>
      </c>
      <c r="R653" s="46"/>
      <c r="S653" s="46"/>
      <c r="T653" s="48" t="s">
        <v>603</v>
      </c>
      <c r="U653" s="49" t="s">
        <v>603</v>
      </c>
      <c r="V653" s="50"/>
      <c r="W653" s="1"/>
      <c r="X653" s="1"/>
      <c r="Y653" s="1"/>
      <c r="Z653" s="1"/>
      <c r="AA653" s="1"/>
      <c r="AB653" s="1"/>
    </row>
    <row r="654" spans="3:28" hidden="1" x14ac:dyDescent="0.25">
      <c r="C654" s="1">
        <v>899</v>
      </c>
      <c r="D654" s="46"/>
      <c r="E654" s="1"/>
      <c r="F654" s="1"/>
      <c r="G654" s="1"/>
      <c r="H654" s="1"/>
      <c r="I654" s="1"/>
      <c r="J654" s="1"/>
      <c r="K654" s="1"/>
      <c r="L654" s="1"/>
      <c r="M654" s="52"/>
      <c r="N654" s="1"/>
      <c r="O654" s="1"/>
      <c r="P654" s="1"/>
      <c r="Q654" s="47" t="s">
        <v>603</v>
      </c>
      <c r="R654" s="46"/>
      <c r="S654" s="46"/>
      <c r="T654" s="48" t="s">
        <v>603</v>
      </c>
      <c r="U654" s="49" t="s">
        <v>603</v>
      </c>
      <c r="V654" s="50"/>
      <c r="W654" s="1"/>
      <c r="X654" s="1"/>
      <c r="Y654" s="1"/>
      <c r="Z654" s="1"/>
      <c r="AA654" s="1"/>
      <c r="AB654" s="1"/>
    </row>
    <row r="655" spans="3:28" hidden="1" x14ac:dyDescent="0.25">
      <c r="C655" s="1">
        <v>900</v>
      </c>
      <c r="D655" s="46"/>
      <c r="E655" s="1"/>
      <c r="F655" s="1"/>
      <c r="G655" s="1"/>
      <c r="H655" s="1"/>
      <c r="I655" s="1"/>
      <c r="J655" s="1"/>
      <c r="K655" s="1"/>
      <c r="L655" s="1"/>
      <c r="M655" s="52"/>
      <c r="N655" s="1"/>
      <c r="O655" s="1"/>
      <c r="P655" s="1"/>
      <c r="Q655" s="47" t="s">
        <v>603</v>
      </c>
      <c r="R655" s="46"/>
      <c r="S655" s="46"/>
      <c r="T655" s="48" t="s">
        <v>603</v>
      </c>
      <c r="U655" s="49" t="s">
        <v>603</v>
      </c>
      <c r="V655" s="50"/>
      <c r="W655" s="1"/>
      <c r="X655" s="1"/>
      <c r="Y655" s="1"/>
      <c r="Z655" s="1"/>
      <c r="AA655" s="1"/>
      <c r="AB655" s="1"/>
    </row>
    <row r="656" spans="3:28" hidden="1" x14ac:dyDescent="0.25">
      <c r="C656" s="1">
        <v>901</v>
      </c>
      <c r="D656" s="46"/>
      <c r="E656" s="1"/>
      <c r="F656" s="1"/>
      <c r="G656" s="1"/>
      <c r="H656" s="1"/>
      <c r="I656" s="1"/>
      <c r="J656" s="1"/>
      <c r="K656" s="1"/>
      <c r="L656" s="1"/>
      <c r="M656" s="52"/>
      <c r="N656" s="1"/>
      <c r="O656" s="1"/>
      <c r="P656" s="1"/>
      <c r="Q656" s="47" t="s">
        <v>603</v>
      </c>
      <c r="R656" s="46"/>
      <c r="S656" s="46"/>
      <c r="T656" s="48" t="s">
        <v>603</v>
      </c>
      <c r="U656" s="49" t="s">
        <v>603</v>
      </c>
      <c r="V656" s="50"/>
      <c r="W656" s="1"/>
      <c r="X656" s="1"/>
      <c r="Y656" s="1"/>
      <c r="Z656" s="1"/>
      <c r="AA656" s="1"/>
      <c r="AB656" s="1"/>
    </row>
    <row r="657" spans="3:28" hidden="1" x14ac:dyDescent="0.25">
      <c r="C657" s="1">
        <v>902</v>
      </c>
      <c r="D657" s="46"/>
      <c r="E657" s="1"/>
      <c r="F657" s="1"/>
      <c r="G657" s="1"/>
      <c r="H657" s="1"/>
      <c r="I657" s="1"/>
      <c r="J657" s="1"/>
      <c r="K657" s="1"/>
      <c r="L657" s="1"/>
      <c r="M657" s="52"/>
      <c r="N657" s="1"/>
      <c r="O657" s="1"/>
      <c r="P657" s="1"/>
      <c r="Q657" s="47" t="s">
        <v>603</v>
      </c>
      <c r="R657" s="46"/>
      <c r="S657" s="46"/>
      <c r="T657" s="48" t="s">
        <v>603</v>
      </c>
      <c r="U657" s="49" t="s">
        <v>603</v>
      </c>
      <c r="V657" s="50"/>
      <c r="W657" s="1"/>
      <c r="X657" s="1"/>
      <c r="Y657" s="1"/>
      <c r="Z657" s="1"/>
      <c r="AA657" s="1"/>
      <c r="AB657" s="1"/>
    </row>
    <row r="658" spans="3:28" hidden="1" x14ac:dyDescent="0.25">
      <c r="C658" s="1">
        <v>903</v>
      </c>
      <c r="D658" s="46"/>
      <c r="E658" s="1"/>
      <c r="F658" s="1"/>
      <c r="G658" s="1"/>
      <c r="H658" s="1"/>
      <c r="I658" s="1"/>
      <c r="J658" s="1"/>
      <c r="K658" s="1"/>
      <c r="L658" s="1"/>
      <c r="M658" s="52"/>
      <c r="N658" s="1"/>
      <c r="O658" s="1"/>
      <c r="P658" s="1"/>
      <c r="Q658" s="47" t="s">
        <v>603</v>
      </c>
      <c r="R658" s="46"/>
      <c r="S658" s="46"/>
      <c r="T658" s="48" t="s">
        <v>603</v>
      </c>
      <c r="U658" s="49" t="s">
        <v>603</v>
      </c>
      <c r="V658" s="50"/>
      <c r="W658" s="1"/>
      <c r="X658" s="1"/>
      <c r="Y658" s="1"/>
      <c r="Z658" s="1"/>
      <c r="AA658" s="1"/>
      <c r="AB658" s="1"/>
    </row>
    <row r="659" spans="3:28" hidden="1" x14ac:dyDescent="0.25">
      <c r="C659" s="1">
        <v>904</v>
      </c>
      <c r="D659" s="46"/>
      <c r="E659" s="1"/>
      <c r="F659" s="1"/>
      <c r="G659" s="1"/>
      <c r="H659" s="1"/>
      <c r="I659" s="1"/>
      <c r="J659" s="1"/>
      <c r="K659" s="1"/>
      <c r="L659" s="1"/>
      <c r="M659" s="52"/>
      <c r="N659" s="1"/>
      <c r="O659" s="1"/>
      <c r="P659" s="1"/>
      <c r="Q659" s="47" t="s">
        <v>603</v>
      </c>
      <c r="R659" s="46"/>
      <c r="S659" s="46"/>
      <c r="T659" s="48" t="s">
        <v>603</v>
      </c>
      <c r="U659" s="49" t="s">
        <v>603</v>
      </c>
      <c r="V659" s="50"/>
      <c r="W659" s="1"/>
      <c r="X659" s="1"/>
      <c r="Y659" s="1"/>
      <c r="Z659" s="1"/>
      <c r="AA659" s="1"/>
      <c r="AB659" s="1"/>
    </row>
    <row r="660" spans="3:28" hidden="1" x14ac:dyDescent="0.25">
      <c r="C660" s="1">
        <v>905</v>
      </c>
      <c r="D660" s="46"/>
      <c r="E660" s="1"/>
      <c r="F660" s="1"/>
      <c r="G660" s="1"/>
      <c r="H660" s="1"/>
      <c r="I660" s="1"/>
      <c r="J660" s="1"/>
      <c r="K660" s="1"/>
      <c r="L660" s="1"/>
      <c r="M660" s="52"/>
      <c r="N660" s="1"/>
      <c r="O660" s="1"/>
      <c r="P660" s="1"/>
      <c r="Q660" s="47" t="s">
        <v>603</v>
      </c>
      <c r="R660" s="46"/>
      <c r="S660" s="46"/>
      <c r="T660" s="48" t="s">
        <v>603</v>
      </c>
      <c r="U660" s="49" t="s">
        <v>603</v>
      </c>
      <c r="V660" s="50"/>
      <c r="W660" s="1"/>
      <c r="X660" s="1"/>
      <c r="Y660" s="1"/>
      <c r="Z660" s="1"/>
      <c r="AA660" s="1"/>
      <c r="AB660" s="1"/>
    </row>
    <row r="661" spans="3:28" hidden="1" x14ac:dyDescent="0.25">
      <c r="C661" s="1">
        <v>906</v>
      </c>
      <c r="D661" s="46"/>
      <c r="E661" s="1"/>
      <c r="F661" s="1"/>
      <c r="G661" s="1"/>
      <c r="H661" s="1"/>
      <c r="I661" s="1"/>
      <c r="J661" s="1"/>
      <c r="K661" s="1"/>
      <c r="L661" s="1"/>
      <c r="M661" s="52"/>
      <c r="N661" s="1"/>
      <c r="O661" s="1"/>
      <c r="P661" s="1"/>
      <c r="Q661" s="47" t="s">
        <v>603</v>
      </c>
      <c r="R661" s="46"/>
      <c r="S661" s="46"/>
      <c r="T661" s="48" t="s">
        <v>603</v>
      </c>
      <c r="U661" s="49" t="s">
        <v>603</v>
      </c>
      <c r="V661" s="50"/>
      <c r="W661" s="1"/>
      <c r="X661" s="1"/>
      <c r="Y661" s="1"/>
      <c r="Z661" s="1"/>
      <c r="AA661" s="1"/>
      <c r="AB661" s="1"/>
    </row>
    <row r="662" spans="3:28" hidden="1" x14ac:dyDescent="0.25">
      <c r="C662" s="1">
        <v>907</v>
      </c>
      <c r="D662" s="46"/>
      <c r="E662" s="1"/>
      <c r="F662" s="1"/>
      <c r="G662" s="1"/>
      <c r="H662" s="1"/>
      <c r="I662" s="1"/>
      <c r="J662" s="1"/>
      <c r="K662" s="1"/>
      <c r="L662" s="1"/>
      <c r="M662" s="52"/>
      <c r="N662" s="1"/>
      <c r="O662" s="1"/>
      <c r="P662" s="1"/>
      <c r="Q662" s="47" t="s">
        <v>603</v>
      </c>
      <c r="R662" s="46"/>
      <c r="S662" s="46"/>
      <c r="T662" s="48" t="s">
        <v>603</v>
      </c>
      <c r="U662" s="49" t="s">
        <v>603</v>
      </c>
      <c r="V662" s="50"/>
      <c r="W662" s="1"/>
      <c r="X662" s="1"/>
      <c r="Y662" s="1"/>
      <c r="Z662" s="1"/>
      <c r="AA662" s="1"/>
      <c r="AB662" s="1"/>
    </row>
    <row r="663" spans="3:28" hidden="1" x14ac:dyDescent="0.25">
      <c r="C663" s="1">
        <v>908</v>
      </c>
      <c r="D663" s="46"/>
      <c r="E663" s="1"/>
      <c r="F663" s="1"/>
      <c r="G663" s="1"/>
      <c r="H663" s="1"/>
      <c r="I663" s="1"/>
      <c r="J663" s="1"/>
      <c r="K663" s="1"/>
      <c r="L663" s="1"/>
      <c r="M663" s="52"/>
      <c r="N663" s="1"/>
      <c r="O663" s="1"/>
      <c r="P663" s="1"/>
      <c r="Q663" s="47" t="s">
        <v>603</v>
      </c>
      <c r="R663" s="46"/>
      <c r="S663" s="46"/>
      <c r="T663" s="48" t="s">
        <v>603</v>
      </c>
      <c r="U663" s="49" t="s">
        <v>603</v>
      </c>
      <c r="V663" s="50"/>
      <c r="W663" s="1"/>
      <c r="X663" s="1"/>
      <c r="Y663" s="1"/>
      <c r="Z663" s="1"/>
      <c r="AA663" s="1"/>
      <c r="AB663" s="1"/>
    </row>
    <row r="664" spans="3:28" hidden="1" x14ac:dyDescent="0.25">
      <c r="C664" s="1">
        <v>909</v>
      </c>
      <c r="D664" s="46"/>
      <c r="E664" s="1"/>
      <c r="F664" s="1"/>
      <c r="G664" s="1"/>
      <c r="H664" s="1"/>
      <c r="I664" s="1"/>
      <c r="J664" s="1"/>
      <c r="K664" s="1"/>
      <c r="L664" s="1"/>
      <c r="M664" s="52"/>
      <c r="N664" s="1"/>
      <c r="O664" s="1"/>
      <c r="P664" s="1"/>
      <c r="Q664" s="47" t="s">
        <v>603</v>
      </c>
      <c r="R664" s="46"/>
      <c r="S664" s="46"/>
      <c r="T664" s="48" t="s">
        <v>603</v>
      </c>
      <c r="U664" s="49" t="s">
        <v>603</v>
      </c>
      <c r="V664" s="50"/>
      <c r="W664" s="1"/>
      <c r="X664" s="1"/>
      <c r="Y664" s="1"/>
      <c r="Z664" s="1"/>
      <c r="AA664" s="1"/>
      <c r="AB664" s="1"/>
    </row>
    <row r="665" spans="3:28" hidden="1" x14ac:dyDescent="0.25">
      <c r="C665" s="1">
        <v>910</v>
      </c>
      <c r="D665" s="46"/>
      <c r="E665" s="1"/>
      <c r="F665" s="1"/>
      <c r="G665" s="1"/>
      <c r="H665" s="1"/>
      <c r="I665" s="1"/>
      <c r="J665" s="1"/>
      <c r="K665" s="1"/>
      <c r="L665" s="1"/>
      <c r="M665" s="52"/>
      <c r="N665" s="1"/>
      <c r="O665" s="1"/>
      <c r="P665" s="1"/>
      <c r="Q665" s="47" t="s">
        <v>603</v>
      </c>
      <c r="R665" s="46"/>
      <c r="S665" s="46"/>
      <c r="T665" s="48" t="s">
        <v>603</v>
      </c>
      <c r="U665" s="49" t="s">
        <v>603</v>
      </c>
      <c r="V665" s="50"/>
      <c r="W665" s="1"/>
      <c r="X665" s="1"/>
      <c r="Y665" s="1"/>
      <c r="Z665" s="1"/>
      <c r="AA665" s="1"/>
      <c r="AB665" s="1"/>
    </row>
    <row r="666" spans="3:28" hidden="1" x14ac:dyDescent="0.25">
      <c r="C666" s="1">
        <v>911</v>
      </c>
      <c r="D666" s="46"/>
      <c r="E666" s="1"/>
      <c r="F666" s="1"/>
      <c r="G666" s="1"/>
      <c r="H666" s="1"/>
      <c r="I666" s="1"/>
      <c r="J666" s="1"/>
      <c r="K666" s="1"/>
      <c r="L666" s="1"/>
      <c r="M666" s="52"/>
      <c r="N666" s="1"/>
      <c r="O666" s="1"/>
      <c r="P666" s="1"/>
      <c r="Q666" s="47" t="s">
        <v>603</v>
      </c>
      <c r="R666" s="46"/>
      <c r="S666" s="46"/>
      <c r="T666" s="48" t="s">
        <v>603</v>
      </c>
      <c r="U666" s="49" t="s">
        <v>603</v>
      </c>
      <c r="V666" s="50"/>
      <c r="W666" s="1"/>
      <c r="X666" s="1"/>
      <c r="Y666" s="1"/>
      <c r="Z666" s="1"/>
      <c r="AA666" s="1"/>
      <c r="AB666" s="1"/>
    </row>
    <row r="667" spans="3:28" hidden="1" x14ac:dyDescent="0.25">
      <c r="C667" s="1">
        <v>912</v>
      </c>
      <c r="D667" s="46"/>
      <c r="E667" s="1"/>
      <c r="F667" s="1"/>
      <c r="G667" s="1"/>
      <c r="H667" s="1"/>
      <c r="I667" s="1"/>
      <c r="J667" s="1"/>
      <c r="K667" s="1"/>
      <c r="L667" s="1"/>
      <c r="M667" s="52"/>
      <c r="N667" s="1"/>
      <c r="O667" s="1"/>
      <c r="P667" s="1"/>
      <c r="Q667" s="47" t="s">
        <v>603</v>
      </c>
      <c r="R667" s="46"/>
      <c r="S667" s="46"/>
      <c r="T667" s="48" t="s">
        <v>603</v>
      </c>
      <c r="U667" s="49" t="s">
        <v>603</v>
      </c>
      <c r="V667" s="50"/>
      <c r="W667" s="1"/>
      <c r="X667" s="1"/>
      <c r="Y667" s="1"/>
      <c r="Z667" s="1"/>
      <c r="AA667" s="1"/>
      <c r="AB667" s="1"/>
    </row>
    <row r="668" spans="3:28" hidden="1" x14ac:dyDescent="0.25">
      <c r="C668" s="1">
        <v>913</v>
      </c>
      <c r="D668" s="46"/>
      <c r="E668" s="1"/>
      <c r="F668" s="1"/>
      <c r="G668" s="1"/>
      <c r="H668" s="1"/>
      <c r="I668" s="1"/>
      <c r="J668" s="1"/>
      <c r="K668" s="1"/>
      <c r="L668" s="1"/>
      <c r="M668" s="52"/>
      <c r="N668" s="1"/>
      <c r="O668" s="1"/>
      <c r="P668" s="1"/>
      <c r="Q668" s="47" t="s">
        <v>603</v>
      </c>
      <c r="R668" s="46"/>
      <c r="S668" s="46"/>
      <c r="T668" s="48" t="s">
        <v>603</v>
      </c>
      <c r="U668" s="49" t="s">
        <v>603</v>
      </c>
      <c r="V668" s="50"/>
      <c r="W668" s="1"/>
      <c r="X668" s="1"/>
      <c r="Y668" s="1"/>
      <c r="Z668" s="1"/>
      <c r="AA668" s="1"/>
      <c r="AB668" s="1"/>
    </row>
    <row r="669" spans="3:28" hidden="1" x14ac:dyDescent="0.25">
      <c r="C669" s="1">
        <v>914</v>
      </c>
      <c r="D669" s="46"/>
      <c r="E669" s="1"/>
      <c r="F669" s="1"/>
      <c r="G669" s="1"/>
      <c r="H669" s="1"/>
      <c r="I669" s="1"/>
      <c r="J669" s="1"/>
      <c r="K669" s="1"/>
      <c r="L669" s="1"/>
      <c r="M669" s="52"/>
      <c r="N669" s="1"/>
      <c r="O669" s="1"/>
      <c r="P669" s="1"/>
      <c r="Q669" s="47" t="s">
        <v>603</v>
      </c>
      <c r="R669" s="46"/>
      <c r="S669" s="46"/>
      <c r="T669" s="48" t="s">
        <v>603</v>
      </c>
      <c r="U669" s="49" t="s">
        <v>603</v>
      </c>
      <c r="V669" s="50"/>
      <c r="W669" s="1"/>
      <c r="X669" s="1"/>
      <c r="Y669" s="1"/>
      <c r="Z669" s="1"/>
      <c r="AA669" s="1"/>
      <c r="AB669" s="1"/>
    </row>
    <row r="670" spans="3:28" hidden="1" x14ac:dyDescent="0.25">
      <c r="C670" s="1">
        <v>915</v>
      </c>
      <c r="D670" s="46"/>
      <c r="E670" s="1"/>
      <c r="F670" s="1"/>
      <c r="G670" s="1"/>
      <c r="H670" s="1"/>
      <c r="I670" s="1"/>
      <c r="J670" s="1"/>
      <c r="K670" s="1"/>
      <c r="L670" s="1"/>
      <c r="M670" s="52"/>
      <c r="N670" s="1"/>
      <c r="O670" s="1"/>
      <c r="P670" s="1"/>
      <c r="Q670" s="47" t="s">
        <v>603</v>
      </c>
      <c r="R670" s="46"/>
      <c r="S670" s="46"/>
      <c r="T670" s="48" t="s">
        <v>603</v>
      </c>
      <c r="U670" s="49" t="s">
        <v>603</v>
      </c>
      <c r="V670" s="50"/>
      <c r="W670" s="1"/>
      <c r="X670" s="1"/>
      <c r="Y670" s="1"/>
      <c r="Z670" s="1"/>
      <c r="AA670" s="1"/>
      <c r="AB670" s="1"/>
    </row>
    <row r="671" spans="3:28" hidden="1" x14ac:dyDescent="0.25">
      <c r="C671" s="1">
        <v>916</v>
      </c>
      <c r="D671" s="46"/>
      <c r="E671" s="1"/>
      <c r="F671" s="1"/>
      <c r="G671" s="1"/>
      <c r="H671" s="1"/>
      <c r="I671" s="1"/>
      <c r="J671" s="1"/>
      <c r="K671" s="1"/>
      <c r="L671" s="1"/>
      <c r="M671" s="52"/>
      <c r="N671" s="1"/>
      <c r="O671" s="1"/>
      <c r="P671" s="1"/>
      <c r="Q671" s="47" t="s">
        <v>603</v>
      </c>
      <c r="R671" s="46"/>
      <c r="S671" s="46"/>
      <c r="T671" s="48" t="s">
        <v>603</v>
      </c>
      <c r="U671" s="49" t="s">
        <v>603</v>
      </c>
      <c r="V671" s="50"/>
      <c r="W671" s="1"/>
      <c r="X671" s="1"/>
      <c r="Y671" s="1"/>
      <c r="Z671" s="1"/>
      <c r="AA671" s="1"/>
      <c r="AB671" s="1"/>
    </row>
    <row r="672" spans="3:28" hidden="1" x14ac:dyDescent="0.25">
      <c r="C672" s="1">
        <v>917</v>
      </c>
      <c r="D672" s="46"/>
      <c r="E672" s="1"/>
      <c r="F672" s="1"/>
      <c r="G672" s="1"/>
      <c r="H672" s="1"/>
      <c r="I672" s="1"/>
      <c r="J672" s="1"/>
      <c r="K672" s="1"/>
      <c r="L672" s="1"/>
      <c r="M672" s="52"/>
      <c r="N672" s="1"/>
      <c r="O672" s="1"/>
      <c r="P672" s="1"/>
      <c r="Q672" s="47" t="s">
        <v>603</v>
      </c>
      <c r="R672" s="46"/>
      <c r="S672" s="46"/>
      <c r="T672" s="48" t="s">
        <v>603</v>
      </c>
      <c r="U672" s="49" t="s">
        <v>603</v>
      </c>
      <c r="V672" s="50"/>
      <c r="W672" s="1"/>
      <c r="X672" s="1"/>
      <c r="Y672" s="1"/>
      <c r="Z672" s="1"/>
      <c r="AA672" s="1"/>
      <c r="AB672" s="1"/>
    </row>
    <row r="673" spans="3:28" hidden="1" x14ac:dyDescent="0.25">
      <c r="C673" s="1">
        <v>918</v>
      </c>
      <c r="D673" s="46"/>
      <c r="E673" s="1"/>
      <c r="F673" s="1"/>
      <c r="G673" s="1"/>
      <c r="H673" s="1"/>
      <c r="I673" s="1"/>
      <c r="J673" s="1"/>
      <c r="K673" s="1"/>
      <c r="L673" s="1"/>
      <c r="M673" s="52"/>
      <c r="N673" s="1"/>
      <c r="O673" s="1"/>
      <c r="P673" s="1"/>
      <c r="Q673" s="47" t="s">
        <v>603</v>
      </c>
      <c r="R673" s="46"/>
      <c r="S673" s="46"/>
      <c r="T673" s="48" t="s">
        <v>603</v>
      </c>
      <c r="U673" s="49" t="s">
        <v>603</v>
      </c>
      <c r="V673" s="50"/>
      <c r="W673" s="1"/>
      <c r="X673" s="1"/>
      <c r="Y673" s="1"/>
      <c r="Z673" s="1"/>
      <c r="AA673" s="1"/>
      <c r="AB673" s="1"/>
    </row>
    <row r="674" spans="3:28" hidden="1" x14ac:dyDescent="0.25">
      <c r="C674" s="1">
        <v>919</v>
      </c>
      <c r="D674" s="46"/>
      <c r="E674" s="1"/>
      <c r="F674" s="1"/>
      <c r="G674" s="1"/>
      <c r="H674" s="1"/>
      <c r="I674" s="1"/>
      <c r="J674" s="1"/>
      <c r="K674" s="1"/>
      <c r="L674" s="1"/>
      <c r="M674" s="52"/>
      <c r="N674" s="1"/>
      <c r="O674" s="1"/>
      <c r="P674" s="1"/>
      <c r="Q674" s="47" t="s">
        <v>603</v>
      </c>
      <c r="R674" s="46"/>
      <c r="S674" s="46"/>
      <c r="T674" s="48" t="s">
        <v>603</v>
      </c>
      <c r="U674" s="49" t="s">
        <v>603</v>
      </c>
      <c r="V674" s="50"/>
      <c r="W674" s="1"/>
      <c r="X674" s="1"/>
      <c r="Y674" s="1"/>
      <c r="Z674" s="1"/>
      <c r="AA674" s="1"/>
      <c r="AB674" s="1"/>
    </row>
    <row r="675" spans="3:28" hidden="1" x14ac:dyDescent="0.25">
      <c r="C675" s="1">
        <v>920</v>
      </c>
      <c r="D675" s="46"/>
      <c r="E675" s="1"/>
      <c r="F675" s="1"/>
      <c r="G675" s="1"/>
      <c r="H675" s="1"/>
      <c r="I675" s="1"/>
      <c r="J675" s="1"/>
      <c r="K675" s="1"/>
      <c r="L675" s="1"/>
      <c r="M675" s="52"/>
      <c r="N675" s="1"/>
      <c r="O675" s="1"/>
      <c r="P675" s="1"/>
      <c r="Q675" s="47" t="s">
        <v>603</v>
      </c>
      <c r="R675" s="46"/>
      <c r="S675" s="46"/>
      <c r="T675" s="48" t="s">
        <v>603</v>
      </c>
      <c r="U675" s="49" t="s">
        <v>603</v>
      </c>
      <c r="V675" s="50"/>
      <c r="W675" s="1"/>
      <c r="X675" s="1"/>
      <c r="Y675" s="1"/>
      <c r="Z675" s="1"/>
      <c r="AA675" s="1"/>
      <c r="AB675" s="1"/>
    </row>
    <row r="676" spans="3:28" hidden="1" x14ac:dyDescent="0.25">
      <c r="C676" s="1">
        <v>921</v>
      </c>
      <c r="D676" s="46"/>
      <c r="E676" s="1"/>
      <c r="F676" s="1"/>
      <c r="G676" s="1"/>
      <c r="H676" s="1"/>
      <c r="I676" s="1"/>
      <c r="J676" s="1"/>
      <c r="K676" s="1"/>
      <c r="L676" s="1"/>
      <c r="M676" s="52"/>
      <c r="N676" s="1"/>
      <c r="O676" s="1"/>
      <c r="P676" s="1"/>
      <c r="Q676" s="47" t="s">
        <v>603</v>
      </c>
      <c r="R676" s="46"/>
      <c r="S676" s="46"/>
      <c r="T676" s="48" t="s">
        <v>603</v>
      </c>
      <c r="U676" s="49" t="s">
        <v>603</v>
      </c>
      <c r="V676" s="50"/>
      <c r="W676" s="1"/>
      <c r="X676" s="1"/>
      <c r="Y676" s="1"/>
      <c r="Z676" s="1"/>
      <c r="AA676" s="1"/>
      <c r="AB676" s="1"/>
    </row>
    <row r="677" spans="3:28" hidden="1" x14ac:dyDescent="0.25">
      <c r="C677" s="1">
        <v>922</v>
      </c>
      <c r="D677" s="46"/>
      <c r="E677" s="1"/>
      <c r="F677" s="1"/>
      <c r="G677" s="1"/>
      <c r="H677" s="1"/>
      <c r="I677" s="1"/>
      <c r="J677" s="1"/>
      <c r="K677" s="1"/>
      <c r="L677" s="1"/>
      <c r="M677" s="52"/>
      <c r="N677" s="1"/>
      <c r="O677" s="1"/>
      <c r="P677" s="1"/>
      <c r="Q677" s="47" t="s">
        <v>603</v>
      </c>
      <c r="R677" s="46"/>
      <c r="S677" s="46"/>
      <c r="T677" s="48" t="s">
        <v>603</v>
      </c>
      <c r="U677" s="49" t="s">
        <v>603</v>
      </c>
      <c r="V677" s="50"/>
      <c r="W677" s="1"/>
      <c r="X677" s="1"/>
      <c r="Y677" s="1"/>
      <c r="Z677" s="1"/>
      <c r="AA677" s="1"/>
      <c r="AB677" s="1"/>
    </row>
    <row r="678" spans="3:28" hidden="1" x14ac:dyDescent="0.25">
      <c r="C678" s="1">
        <v>923</v>
      </c>
      <c r="D678" s="46"/>
      <c r="E678" s="1"/>
      <c r="F678" s="1"/>
      <c r="G678" s="1"/>
      <c r="H678" s="1"/>
      <c r="I678" s="1"/>
      <c r="J678" s="1"/>
      <c r="K678" s="1"/>
      <c r="L678" s="1"/>
      <c r="M678" s="52"/>
      <c r="N678" s="1"/>
      <c r="O678" s="1"/>
      <c r="P678" s="1"/>
      <c r="Q678" s="47" t="s">
        <v>603</v>
      </c>
      <c r="R678" s="46"/>
      <c r="S678" s="46"/>
      <c r="T678" s="48" t="s">
        <v>603</v>
      </c>
      <c r="U678" s="49" t="s">
        <v>603</v>
      </c>
      <c r="V678" s="50"/>
      <c r="W678" s="1"/>
      <c r="X678" s="1"/>
      <c r="Y678" s="1"/>
      <c r="Z678" s="1"/>
      <c r="AA678" s="1"/>
      <c r="AB678" s="1"/>
    </row>
    <row r="679" spans="3:28" hidden="1" x14ac:dyDescent="0.25">
      <c r="C679" s="1">
        <v>924</v>
      </c>
      <c r="D679" s="46"/>
      <c r="E679" s="1"/>
      <c r="F679" s="1"/>
      <c r="G679" s="1"/>
      <c r="H679" s="1"/>
      <c r="I679" s="1"/>
      <c r="J679" s="1"/>
      <c r="K679" s="1"/>
      <c r="L679" s="1"/>
      <c r="M679" s="52"/>
      <c r="N679" s="1"/>
      <c r="O679" s="1"/>
      <c r="P679" s="1"/>
      <c r="Q679" s="47" t="s">
        <v>603</v>
      </c>
      <c r="R679" s="46"/>
      <c r="S679" s="46"/>
      <c r="T679" s="48" t="s">
        <v>603</v>
      </c>
      <c r="U679" s="49" t="s">
        <v>603</v>
      </c>
      <c r="V679" s="50"/>
      <c r="W679" s="1"/>
      <c r="X679" s="1"/>
      <c r="Y679" s="1"/>
      <c r="Z679" s="1"/>
      <c r="AA679" s="1"/>
      <c r="AB679" s="1"/>
    </row>
    <row r="680" spans="3:28" hidden="1" x14ac:dyDescent="0.25">
      <c r="C680" s="1">
        <v>925</v>
      </c>
      <c r="D680" s="46"/>
      <c r="E680" s="1"/>
      <c r="F680" s="1"/>
      <c r="G680" s="1"/>
      <c r="H680" s="1"/>
      <c r="I680" s="1"/>
      <c r="J680" s="1"/>
      <c r="K680" s="1"/>
      <c r="L680" s="1"/>
      <c r="M680" s="52"/>
      <c r="N680" s="1"/>
      <c r="O680" s="1"/>
      <c r="P680" s="1"/>
      <c r="Q680" s="47" t="s">
        <v>603</v>
      </c>
      <c r="R680" s="46"/>
      <c r="S680" s="46"/>
      <c r="T680" s="48" t="s">
        <v>603</v>
      </c>
      <c r="U680" s="49" t="s">
        <v>603</v>
      </c>
      <c r="V680" s="50"/>
      <c r="W680" s="1"/>
      <c r="X680" s="1"/>
      <c r="Y680" s="1"/>
      <c r="Z680" s="1"/>
      <c r="AA680" s="1"/>
      <c r="AB680" s="1"/>
    </row>
    <row r="681" spans="3:28" hidden="1" x14ac:dyDescent="0.25">
      <c r="C681" s="1">
        <v>926</v>
      </c>
      <c r="D681" s="46"/>
      <c r="E681" s="1"/>
      <c r="F681" s="1"/>
      <c r="G681" s="1"/>
      <c r="H681" s="1"/>
      <c r="I681" s="1"/>
      <c r="J681" s="1"/>
      <c r="K681" s="1"/>
      <c r="L681" s="1"/>
      <c r="M681" s="52"/>
      <c r="N681" s="1"/>
      <c r="O681" s="1"/>
      <c r="P681" s="1"/>
      <c r="Q681" s="47" t="s">
        <v>603</v>
      </c>
      <c r="R681" s="46"/>
      <c r="S681" s="46"/>
      <c r="T681" s="48" t="s">
        <v>603</v>
      </c>
      <c r="U681" s="49" t="s">
        <v>603</v>
      </c>
      <c r="V681" s="50"/>
      <c r="W681" s="1"/>
      <c r="X681" s="1"/>
      <c r="Y681" s="1"/>
      <c r="Z681" s="1"/>
      <c r="AA681" s="1"/>
      <c r="AB681" s="1"/>
    </row>
    <row r="682" spans="3:28" hidden="1" x14ac:dyDescent="0.25">
      <c r="C682" s="1">
        <v>927</v>
      </c>
      <c r="D682" s="46"/>
      <c r="E682" s="1"/>
      <c r="F682" s="1"/>
      <c r="G682" s="1"/>
      <c r="H682" s="1"/>
      <c r="I682" s="1"/>
      <c r="J682" s="1"/>
      <c r="K682" s="1"/>
      <c r="L682" s="1"/>
      <c r="M682" s="52"/>
      <c r="N682" s="1"/>
      <c r="O682" s="1"/>
      <c r="P682" s="1"/>
      <c r="Q682" s="47" t="s">
        <v>603</v>
      </c>
      <c r="R682" s="46"/>
      <c r="S682" s="46"/>
      <c r="T682" s="48" t="s">
        <v>603</v>
      </c>
      <c r="U682" s="49" t="s">
        <v>603</v>
      </c>
      <c r="V682" s="50"/>
      <c r="W682" s="1"/>
      <c r="X682" s="1"/>
      <c r="Y682" s="1"/>
      <c r="Z682" s="1"/>
      <c r="AA682" s="1"/>
      <c r="AB682" s="1"/>
    </row>
    <row r="683" spans="3:28" hidden="1" x14ac:dyDescent="0.25">
      <c r="C683" s="1">
        <v>928</v>
      </c>
      <c r="D683" s="46"/>
      <c r="E683" s="1"/>
      <c r="F683" s="1"/>
      <c r="G683" s="1"/>
      <c r="H683" s="1"/>
      <c r="I683" s="1"/>
      <c r="J683" s="1"/>
      <c r="K683" s="1"/>
      <c r="L683" s="1"/>
      <c r="M683" s="52"/>
      <c r="N683" s="1"/>
      <c r="O683" s="1"/>
      <c r="P683" s="1"/>
      <c r="Q683" s="47" t="s">
        <v>603</v>
      </c>
      <c r="R683" s="46"/>
      <c r="S683" s="46"/>
      <c r="T683" s="48" t="s">
        <v>603</v>
      </c>
      <c r="U683" s="49" t="s">
        <v>603</v>
      </c>
      <c r="V683" s="50"/>
      <c r="W683" s="1"/>
      <c r="X683" s="1"/>
      <c r="Y683" s="1"/>
      <c r="Z683" s="1"/>
      <c r="AA683" s="1"/>
      <c r="AB683" s="1"/>
    </row>
    <row r="684" spans="3:28" hidden="1" x14ac:dyDescent="0.25">
      <c r="C684" s="1">
        <v>929</v>
      </c>
      <c r="D684" s="46"/>
      <c r="E684" s="1"/>
      <c r="F684" s="1"/>
      <c r="G684" s="1"/>
      <c r="H684" s="1"/>
      <c r="I684" s="1"/>
      <c r="J684" s="1"/>
      <c r="K684" s="1"/>
      <c r="L684" s="1"/>
      <c r="M684" s="52"/>
      <c r="N684" s="1"/>
      <c r="O684" s="1"/>
      <c r="P684" s="1"/>
      <c r="Q684" s="47" t="s">
        <v>603</v>
      </c>
      <c r="R684" s="46"/>
      <c r="S684" s="46"/>
      <c r="T684" s="48" t="s">
        <v>603</v>
      </c>
      <c r="U684" s="49" t="s">
        <v>603</v>
      </c>
      <c r="V684" s="50"/>
      <c r="W684" s="1"/>
      <c r="X684" s="1"/>
      <c r="Y684" s="1"/>
      <c r="Z684" s="1"/>
      <c r="AA684" s="1"/>
      <c r="AB684" s="1"/>
    </row>
    <row r="685" spans="3:28" hidden="1" x14ac:dyDescent="0.25">
      <c r="C685" s="1">
        <v>930</v>
      </c>
      <c r="D685" s="46"/>
      <c r="E685" s="1"/>
      <c r="F685" s="1"/>
      <c r="G685" s="1"/>
      <c r="H685" s="1"/>
      <c r="I685" s="1"/>
      <c r="J685" s="1"/>
      <c r="K685" s="1"/>
      <c r="L685" s="1"/>
      <c r="M685" s="52"/>
      <c r="N685" s="1"/>
      <c r="O685" s="1"/>
      <c r="P685" s="1"/>
      <c r="Q685" s="47" t="s">
        <v>603</v>
      </c>
      <c r="R685" s="46"/>
      <c r="S685" s="46"/>
      <c r="T685" s="48" t="s">
        <v>603</v>
      </c>
      <c r="U685" s="49" t="s">
        <v>603</v>
      </c>
      <c r="V685" s="50"/>
      <c r="W685" s="1"/>
      <c r="X685" s="1"/>
      <c r="Y685" s="1"/>
      <c r="Z685" s="1"/>
      <c r="AA685" s="1"/>
      <c r="AB685" s="1"/>
    </row>
    <row r="686" spans="3:28" hidden="1" x14ac:dyDescent="0.25">
      <c r="C686" s="1">
        <v>931</v>
      </c>
      <c r="D686" s="46"/>
      <c r="E686" s="1"/>
      <c r="F686" s="1"/>
      <c r="G686" s="1"/>
      <c r="H686" s="1"/>
      <c r="I686" s="1"/>
      <c r="J686" s="1"/>
      <c r="K686" s="1"/>
      <c r="L686" s="1"/>
      <c r="M686" s="52"/>
      <c r="N686" s="1"/>
      <c r="O686" s="1"/>
      <c r="P686" s="1"/>
      <c r="Q686" s="47" t="s">
        <v>603</v>
      </c>
      <c r="R686" s="46"/>
      <c r="S686" s="46"/>
      <c r="T686" s="48" t="s">
        <v>603</v>
      </c>
      <c r="U686" s="49" t="s">
        <v>603</v>
      </c>
      <c r="V686" s="50"/>
      <c r="W686" s="1"/>
      <c r="X686" s="1"/>
      <c r="Y686" s="1"/>
      <c r="Z686" s="1"/>
      <c r="AA686" s="1"/>
      <c r="AB686" s="1"/>
    </row>
    <row r="687" spans="3:28" hidden="1" x14ac:dyDescent="0.25">
      <c r="C687" s="1">
        <v>932</v>
      </c>
      <c r="D687" s="46"/>
      <c r="E687" s="1"/>
      <c r="F687" s="1"/>
      <c r="G687" s="1"/>
      <c r="H687" s="1"/>
      <c r="I687" s="1"/>
      <c r="J687" s="1"/>
      <c r="K687" s="1"/>
      <c r="L687" s="1"/>
      <c r="M687" s="52"/>
      <c r="N687" s="1"/>
      <c r="O687" s="1"/>
      <c r="P687" s="1"/>
      <c r="Q687" s="47" t="s">
        <v>603</v>
      </c>
      <c r="R687" s="46"/>
      <c r="S687" s="46"/>
      <c r="T687" s="48" t="s">
        <v>603</v>
      </c>
      <c r="U687" s="49" t="s">
        <v>603</v>
      </c>
      <c r="V687" s="50"/>
      <c r="W687" s="1"/>
      <c r="X687" s="1"/>
      <c r="Y687" s="1"/>
      <c r="Z687" s="1"/>
      <c r="AA687" s="1"/>
      <c r="AB687" s="1"/>
    </row>
    <row r="688" spans="3:28" hidden="1" x14ac:dyDescent="0.25">
      <c r="C688" s="1">
        <v>933</v>
      </c>
      <c r="D688" s="46"/>
      <c r="E688" s="1"/>
      <c r="F688" s="1"/>
      <c r="G688" s="1"/>
      <c r="H688" s="1"/>
      <c r="I688" s="1"/>
      <c r="J688" s="1"/>
      <c r="K688" s="1"/>
      <c r="L688" s="1"/>
      <c r="M688" s="52"/>
      <c r="N688" s="1"/>
      <c r="O688" s="1"/>
      <c r="P688" s="1"/>
      <c r="Q688" s="47" t="s">
        <v>603</v>
      </c>
      <c r="R688" s="46"/>
      <c r="S688" s="46"/>
      <c r="T688" s="48" t="s">
        <v>603</v>
      </c>
      <c r="U688" s="49" t="s">
        <v>603</v>
      </c>
      <c r="V688" s="50"/>
      <c r="W688" s="1"/>
      <c r="X688" s="1"/>
      <c r="Y688" s="1"/>
      <c r="Z688" s="1"/>
      <c r="AA688" s="1"/>
      <c r="AB688" s="1"/>
    </row>
    <row r="689" spans="3:28" hidden="1" x14ac:dyDescent="0.25">
      <c r="C689" s="1">
        <v>934</v>
      </c>
      <c r="D689" s="46"/>
      <c r="E689" s="1"/>
      <c r="F689" s="1"/>
      <c r="G689" s="1"/>
      <c r="H689" s="1"/>
      <c r="I689" s="1"/>
      <c r="J689" s="1"/>
      <c r="K689" s="1"/>
      <c r="L689" s="1"/>
      <c r="M689" s="52"/>
      <c r="N689" s="1"/>
      <c r="O689" s="1"/>
      <c r="P689" s="1"/>
      <c r="Q689" s="47" t="s">
        <v>603</v>
      </c>
      <c r="R689" s="46"/>
      <c r="S689" s="46"/>
      <c r="T689" s="48" t="s">
        <v>603</v>
      </c>
      <c r="U689" s="49" t="s">
        <v>603</v>
      </c>
      <c r="V689" s="50"/>
      <c r="W689" s="1"/>
      <c r="X689" s="1"/>
      <c r="Y689" s="1"/>
      <c r="Z689" s="1"/>
      <c r="AA689" s="1"/>
      <c r="AB689" s="1"/>
    </row>
    <row r="690" spans="3:28" hidden="1" x14ac:dyDescent="0.25">
      <c r="C690" s="1">
        <v>935</v>
      </c>
      <c r="D690" s="46"/>
      <c r="E690" s="1"/>
      <c r="F690" s="1"/>
      <c r="G690" s="1"/>
      <c r="H690" s="1"/>
      <c r="I690" s="1"/>
      <c r="J690" s="1"/>
      <c r="K690" s="1"/>
      <c r="L690" s="1"/>
      <c r="M690" s="52"/>
      <c r="N690" s="1"/>
      <c r="O690" s="1"/>
      <c r="P690" s="1"/>
      <c r="Q690" s="47" t="s">
        <v>603</v>
      </c>
      <c r="R690" s="46"/>
      <c r="S690" s="46"/>
      <c r="T690" s="48" t="s">
        <v>603</v>
      </c>
      <c r="U690" s="49" t="s">
        <v>603</v>
      </c>
      <c r="V690" s="50"/>
      <c r="W690" s="1"/>
      <c r="X690" s="1"/>
      <c r="Y690" s="1"/>
      <c r="Z690" s="1"/>
      <c r="AA690" s="1"/>
      <c r="AB690" s="1"/>
    </row>
    <row r="691" spans="3:28" hidden="1" x14ac:dyDescent="0.25">
      <c r="C691" s="1">
        <v>936</v>
      </c>
      <c r="D691" s="46"/>
      <c r="E691" s="1"/>
      <c r="F691" s="1"/>
      <c r="G691" s="1"/>
      <c r="H691" s="1"/>
      <c r="I691" s="1"/>
      <c r="J691" s="1"/>
      <c r="K691" s="1"/>
      <c r="L691" s="1"/>
      <c r="M691" s="52"/>
      <c r="N691" s="1"/>
      <c r="O691" s="1"/>
      <c r="P691" s="1"/>
      <c r="Q691" s="47" t="s">
        <v>603</v>
      </c>
      <c r="R691" s="46"/>
      <c r="S691" s="46"/>
      <c r="T691" s="48" t="s">
        <v>603</v>
      </c>
      <c r="U691" s="49" t="s">
        <v>603</v>
      </c>
      <c r="V691" s="50"/>
      <c r="W691" s="1"/>
      <c r="X691" s="1"/>
      <c r="Y691" s="1"/>
      <c r="Z691" s="1"/>
      <c r="AA691" s="1"/>
      <c r="AB691" s="1"/>
    </row>
    <row r="692" spans="3:28" hidden="1" x14ac:dyDescent="0.25">
      <c r="C692" s="1">
        <v>937</v>
      </c>
      <c r="D692" s="46"/>
      <c r="E692" s="1"/>
      <c r="F692" s="1"/>
      <c r="G692" s="1"/>
      <c r="H692" s="1"/>
      <c r="I692" s="1"/>
      <c r="J692" s="1"/>
      <c r="K692" s="1"/>
      <c r="L692" s="1"/>
      <c r="M692" s="52"/>
      <c r="N692" s="1"/>
      <c r="O692" s="1"/>
      <c r="P692" s="1"/>
      <c r="Q692" s="47" t="s">
        <v>603</v>
      </c>
      <c r="R692" s="46"/>
      <c r="S692" s="46"/>
      <c r="T692" s="48" t="s">
        <v>603</v>
      </c>
      <c r="U692" s="49" t="s">
        <v>603</v>
      </c>
      <c r="V692" s="50"/>
      <c r="W692" s="1"/>
      <c r="X692" s="1"/>
      <c r="Y692" s="1"/>
      <c r="Z692" s="1"/>
      <c r="AA692" s="1"/>
      <c r="AB692" s="1"/>
    </row>
    <row r="693" spans="3:28" hidden="1" x14ac:dyDescent="0.25">
      <c r="C693" s="1">
        <v>938</v>
      </c>
      <c r="D693" s="46"/>
      <c r="E693" s="1"/>
      <c r="F693" s="1"/>
      <c r="G693" s="1"/>
      <c r="H693" s="1"/>
      <c r="I693" s="1"/>
      <c r="J693" s="1"/>
      <c r="K693" s="1"/>
      <c r="L693" s="1"/>
      <c r="M693" s="52"/>
      <c r="N693" s="1"/>
      <c r="O693" s="1"/>
      <c r="P693" s="1"/>
      <c r="Q693" s="47" t="s">
        <v>603</v>
      </c>
      <c r="R693" s="46"/>
      <c r="S693" s="46"/>
      <c r="T693" s="48" t="s">
        <v>603</v>
      </c>
      <c r="U693" s="49" t="s">
        <v>603</v>
      </c>
      <c r="V693" s="50"/>
      <c r="W693" s="1"/>
      <c r="X693" s="1"/>
      <c r="Y693" s="1"/>
      <c r="Z693" s="1"/>
      <c r="AA693" s="1"/>
      <c r="AB693" s="1"/>
    </row>
    <row r="694" spans="3:28" hidden="1" x14ac:dyDescent="0.25">
      <c r="C694" s="1">
        <v>939</v>
      </c>
      <c r="D694" s="46"/>
      <c r="E694" s="1"/>
      <c r="F694" s="1"/>
      <c r="G694" s="1"/>
      <c r="H694" s="1"/>
      <c r="I694" s="1"/>
      <c r="J694" s="1"/>
      <c r="K694" s="1"/>
      <c r="L694" s="1"/>
      <c r="M694" s="52"/>
      <c r="N694" s="1"/>
      <c r="O694" s="1"/>
      <c r="P694" s="1"/>
      <c r="Q694" s="47" t="s">
        <v>603</v>
      </c>
      <c r="R694" s="46"/>
      <c r="S694" s="46"/>
      <c r="T694" s="48" t="s">
        <v>603</v>
      </c>
      <c r="U694" s="49" t="s">
        <v>603</v>
      </c>
      <c r="V694" s="50"/>
      <c r="W694" s="1"/>
      <c r="X694" s="1"/>
      <c r="Y694" s="1"/>
      <c r="Z694" s="1"/>
      <c r="AA694" s="1"/>
      <c r="AB694" s="1"/>
    </row>
    <row r="695" spans="3:28" hidden="1" x14ac:dyDescent="0.25">
      <c r="C695" s="1">
        <v>940</v>
      </c>
      <c r="D695" s="46"/>
      <c r="E695" s="1"/>
      <c r="F695" s="1"/>
      <c r="G695" s="1"/>
      <c r="H695" s="1"/>
      <c r="I695" s="1"/>
      <c r="J695" s="1"/>
      <c r="K695" s="1"/>
      <c r="L695" s="1"/>
      <c r="M695" s="52"/>
      <c r="N695" s="1"/>
      <c r="O695" s="1"/>
      <c r="P695" s="1"/>
      <c r="Q695" s="47" t="s">
        <v>603</v>
      </c>
      <c r="R695" s="46"/>
      <c r="S695" s="46"/>
      <c r="T695" s="48" t="s">
        <v>603</v>
      </c>
      <c r="U695" s="49" t="s">
        <v>603</v>
      </c>
      <c r="V695" s="50"/>
      <c r="W695" s="1"/>
      <c r="X695" s="1"/>
      <c r="Y695" s="1"/>
      <c r="Z695" s="1"/>
      <c r="AA695" s="1"/>
      <c r="AB695" s="1"/>
    </row>
    <row r="696" spans="3:28" hidden="1" x14ac:dyDescent="0.25">
      <c r="C696" s="1">
        <v>941</v>
      </c>
      <c r="D696" s="46"/>
      <c r="E696" s="1"/>
      <c r="F696" s="1"/>
      <c r="G696" s="1"/>
      <c r="H696" s="1"/>
      <c r="I696" s="1"/>
      <c r="J696" s="1"/>
      <c r="K696" s="1"/>
      <c r="L696" s="1"/>
      <c r="M696" s="52"/>
      <c r="N696" s="1"/>
      <c r="O696" s="1"/>
      <c r="P696" s="1"/>
      <c r="Q696" s="47" t="s">
        <v>603</v>
      </c>
      <c r="R696" s="46"/>
      <c r="S696" s="46"/>
      <c r="T696" s="48" t="s">
        <v>603</v>
      </c>
      <c r="U696" s="49" t="s">
        <v>603</v>
      </c>
      <c r="V696" s="50"/>
      <c r="W696" s="1"/>
      <c r="X696" s="1"/>
      <c r="Y696" s="1"/>
      <c r="Z696" s="1"/>
      <c r="AA696" s="1"/>
      <c r="AB696" s="1"/>
    </row>
    <row r="697" spans="3:28" hidden="1" x14ac:dyDescent="0.25">
      <c r="C697" s="1">
        <v>942</v>
      </c>
      <c r="D697" s="46"/>
      <c r="E697" s="1"/>
      <c r="F697" s="1"/>
      <c r="G697" s="1"/>
      <c r="H697" s="1"/>
      <c r="I697" s="1"/>
      <c r="J697" s="1"/>
      <c r="K697" s="1"/>
      <c r="L697" s="1"/>
      <c r="M697" s="52"/>
      <c r="N697" s="1"/>
      <c r="O697" s="1"/>
      <c r="P697" s="1"/>
      <c r="Q697" s="47" t="s">
        <v>603</v>
      </c>
      <c r="R697" s="46"/>
      <c r="S697" s="46"/>
      <c r="T697" s="48" t="s">
        <v>603</v>
      </c>
      <c r="U697" s="49" t="s">
        <v>603</v>
      </c>
      <c r="V697" s="50"/>
      <c r="W697" s="1"/>
      <c r="X697" s="1"/>
      <c r="Y697" s="1"/>
      <c r="Z697" s="1"/>
      <c r="AA697" s="1"/>
      <c r="AB697" s="1"/>
    </row>
    <row r="698" spans="3:28" hidden="1" x14ac:dyDescent="0.25">
      <c r="C698" s="1">
        <v>943</v>
      </c>
      <c r="D698" s="46"/>
      <c r="E698" s="1"/>
      <c r="F698" s="1"/>
      <c r="G698" s="1"/>
      <c r="H698" s="1"/>
      <c r="I698" s="1"/>
      <c r="J698" s="1"/>
      <c r="K698" s="1"/>
      <c r="L698" s="1"/>
      <c r="M698" s="52"/>
      <c r="N698" s="1"/>
      <c r="O698" s="1"/>
      <c r="P698" s="1"/>
      <c r="Q698" s="47" t="s">
        <v>603</v>
      </c>
      <c r="R698" s="46"/>
      <c r="S698" s="46"/>
      <c r="T698" s="48" t="s">
        <v>603</v>
      </c>
      <c r="U698" s="49" t="s">
        <v>603</v>
      </c>
      <c r="V698" s="50"/>
      <c r="W698" s="1"/>
      <c r="X698" s="1"/>
      <c r="Y698" s="1"/>
      <c r="Z698" s="1"/>
      <c r="AA698" s="1"/>
      <c r="AB698" s="1"/>
    </row>
    <row r="699" spans="3:28" hidden="1" x14ac:dyDescent="0.25">
      <c r="C699" s="1">
        <v>944</v>
      </c>
      <c r="D699" s="46"/>
      <c r="E699" s="1"/>
      <c r="F699" s="1"/>
      <c r="G699" s="1"/>
      <c r="H699" s="1"/>
      <c r="I699" s="1"/>
      <c r="J699" s="1"/>
      <c r="K699" s="1"/>
      <c r="L699" s="1"/>
      <c r="M699" s="52"/>
      <c r="N699" s="1"/>
      <c r="O699" s="1"/>
      <c r="P699" s="1"/>
      <c r="Q699" s="47" t="s">
        <v>603</v>
      </c>
      <c r="R699" s="46"/>
      <c r="S699" s="46"/>
      <c r="T699" s="48" t="s">
        <v>603</v>
      </c>
      <c r="U699" s="49" t="s">
        <v>603</v>
      </c>
      <c r="V699" s="50"/>
      <c r="W699" s="1"/>
      <c r="X699" s="1"/>
      <c r="Y699" s="1"/>
      <c r="Z699" s="1"/>
      <c r="AA699" s="1"/>
      <c r="AB699" s="1"/>
    </row>
    <row r="700" spans="3:28" hidden="1" x14ac:dyDescent="0.25">
      <c r="C700" s="1">
        <v>945</v>
      </c>
      <c r="D700" s="46"/>
      <c r="E700" s="1"/>
      <c r="F700" s="1"/>
      <c r="G700" s="1"/>
      <c r="H700" s="1"/>
      <c r="I700" s="1"/>
      <c r="J700" s="1"/>
      <c r="K700" s="1"/>
      <c r="L700" s="1"/>
      <c r="M700" s="52"/>
      <c r="N700" s="1"/>
      <c r="O700" s="1"/>
      <c r="P700" s="1"/>
      <c r="Q700" s="47" t="s">
        <v>603</v>
      </c>
      <c r="R700" s="46"/>
      <c r="S700" s="46"/>
      <c r="T700" s="48" t="s">
        <v>603</v>
      </c>
      <c r="U700" s="49" t="s">
        <v>603</v>
      </c>
      <c r="V700" s="50"/>
      <c r="W700" s="1"/>
      <c r="X700" s="1"/>
      <c r="Y700" s="1"/>
      <c r="Z700" s="1"/>
      <c r="AA700" s="1"/>
      <c r="AB700" s="1"/>
    </row>
    <row r="701" spans="3:28" hidden="1" x14ac:dyDescent="0.25">
      <c r="C701" s="1">
        <v>946</v>
      </c>
      <c r="D701" s="46"/>
      <c r="E701" s="1"/>
      <c r="F701" s="1"/>
      <c r="G701" s="1"/>
      <c r="H701" s="1"/>
      <c r="I701" s="1"/>
      <c r="J701" s="1"/>
      <c r="K701" s="1"/>
      <c r="L701" s="1"/>
      <c r="M701" s="52"/>
      <c r="N701" s="1"/>
      <c r="O701" s="1"/>
      <c r="P701" s="1"/>
      <c r="Q701" s="47" t="s">
        <v>603</v>
      </c>
      <c r="R701" s="46"/>
      <c r="S701" s="46"/>
      <c r="T701" s="48" t="s">
        <v>603</v>
      </c>
      <c r="U701" s="49" t="s">
        <v>603</v>
      </c>
      <c r="V701" s="50"/>
      <c r="W701" s="1"/>
      <c r="X701" s="1"/>
      <c r="Y701" s="1"/>
      <c r="Z701" s="1"/>
      <c r="AA701" s="1"/>
      <c r="AB701" s="1"/>
    </row>
    <row r="702" spans="3:28" hidden="1" x14ac:dyDescent="0.25">
      <c r="C702" s="1">
        <v>947</v>
      </c>
      <c r="D702" s="46"/>
      <c r="E702" s="1"/>
      <c r="F702" s="1"/>
      <c r="G702" s="1"/>
      <c r="H702" s="1"/>
      <c r="I702" s="1"/>
      <c r="J702" s="1"/>
      <c r="K702" s="1"/>
      <c r="L702" s="1"/>
      <c r="M702" s="52"/>
      <c r="N702" s="1"/>
      <c r="O702" s="1"/>
      <c r="P702" s="1"/>
      <c r="Q702" s="47" t="s">
        <v>603</v>
      </c>
      <c r="R702" s="46"/>
      <c r="S702" s="46"/>
      <c r="T702" s="48" t="s">
        <v>603</v>
      </c>
      <c r="U702" s="49" t="s">
        <v>603</v>
      </c>
      <c r="V702" s="50"/>
      <c r="W702" s="1"/>
      <c r="X702" s="1"/>
      <c r="Y702" s="1"/>
      <c r="Z702" s="1"/>
      <c r="AA702" s="1"/>
      <c r="AB702" s="1"/>
    </row>
    <row r="703" spans="3:28" hidden="1" x14ac:dyDescent="0.25">
      <c r="C703" s="1">
        <v>948</v>
      </c>
      <c r="D703" s="46"/>
      <c r="E703" s="1"/>
      <c r="F703" s="1"/>
      <c r="G703" s="1"/>
      <c r="H703" s="1"/>
      <c r="I703" s="1"/>
      <c r="J703" s="1"/>
      <c r="K703" s="1"/>
      <c r="L703" s="1"/>
      <c r="M703" s="52"/>
      <c r="N703" s="1"/>
      <c r="O703" s="1"/>
      <c r="P703" s="1"/>
      <c r="Q703" s="47" t="s">
        <v>603</v>
      </c>
      <c r="R703" s="46"/>
      <c r="S703" s="46"/>
      <c r="T703" s="48" t="s">
        <v>603</v>
      </c>
      <c r="U703" s="49" t="s">
        <v>603</v>
      </c>
      <c r="V703" s="50"/>
      <c r="W703" s="1"/>
      <c r="X703" s="1"/>
      <c r="Y703" s="1"/>
      <c r="Z703" s="1"/>
      <c r="AA703" s="1"/>
      <c r="AB703" s="1"/>
    </row>
    <row r="704" spans="3:28" hidden="1" x14ac:dyDescent="0.25">
      <c r="C704" s="1">
        <v>949</v>
      </c>
      <c r="D704" s="46"/>
      <c r="E704" s="1"/>
      <c r="F704" s="1"/>
      <c r="G704" s="1"/>
      <c r="H704" s="1"/>
      <c r="I704" s="1"/>
      <c r="J704" s="1"/>
      <c r="K704" s="1"/>
      <c r="L704" s="1"/>
      <c r="M704" s="52"/>
      <c r="N704" s="1"/>
      <c r="O704" s="1"/>
      <c r="P704" s="1"/>
      <c r="Q704" s="47" t="s">
        <v>603</v>
      </c>
      <c r="R704" s="46"/>
      <c r="S704" s="46"/>
      <c r="T704" s="48" t="s">
        <v>603</v>
      </c>
      <c r="U704" s="49" t="s">
        <v>603</v>
      </c>
      <c r="V704" s="50"/>
      <c r="W704" s="1"/>
      <c r="X704" s="1"/>
      <c r="Y704" s="1"/>
      <c r="Z704" s="1"/>
      <c r="AA704" s="1"/>
      <c r="AB704" s="1"/>
    </row>
    <row r="705" spans="3:28" hidden="1" x14ac:dyDescent="0.25">
      <c r="C705" s="1">
        <v>950</v>
      </c>
      <c r="D705" s="46"/>
      <c r="E705" s="1"/>
      <c r="F705" s="1"/>
      <c r="G705" s="1"/>
      <c r="H705" s="1"/>
      <c r="I705" s="1"/>
      <c r="J705" s="1"/>
      <c r="K705" s="1"/>
      <c r="L705" s="1"/>
      <c r="M705" s="52"/>
      <c r="N705" s="1"/>
      <c r="O705" s="1"/>
      <c r="P705" s="1"/>
      <c r="Q705" s="47" t="s">
        <v>603</v>
      </c>
      <c r="R705" s="46"/>
      <c r="S705" s="46"/>
      <c r="T705" s="48" t="s">
        <v>603</v>
      </c>
      <c r="U705" s="49" t="s">
        <v>603</v>
      </c>
      <c r="V705" s="50"/>
      <c r="W705" s="1"/>
      <c r="X705" s="1"/>
      <c r="Y705" s="1"/>
      <c r="Z705" s="1"/>
      <c r="AA705" s="1"/>
      <c r="AB705" s="1"/>
    </row>
    <row r="706" spans="3:28" hidden="1" x14ac:dyDescent="0.25">
      <c r="C706" s="1">
        <v>951</v>
      </c>
      <c r="D706" s="46"/>
      <c r="E706" s="1"/>
      <c r="F706" s="1"/>
      <c r="G706" s="1"/>
      <c r="H706" s="1"/>
      <c r="I706" s="1"/>
      <c r="J706" s="1"/>
      <c r="K706" s="1"/>
      <c r="L706" s="1"/>
      <c r="M706" s="52"/>
      <c r="N706" s="1"/>
      <c r="O706" s="1"/>
      <c r="P706" s="1"/>
      <c r="Q706" s="47" t="s">
        <v>603</v>
      </c>
      <c r="R706" s="46"/>
      <c r="S706" s="46"/>
      <c r="T706" s="48" t="s">
        <v>603</v>
      </c>
      <c r="U706" s="49" t="s">
        <v>603</v>
      </c>
      <c r="V706" s="50"/>
      <c r="W706" s="1"/>
      <c r="X706" s="1"/>
      <c r="Y706" s="1"/>
      <c r="Z706" s="1"/>
      <c r="AA706" s="1"/>
      <c r="AB706" s="1"/>
    </row>
    <row r="707" spans="3:28" hidden="1" x14ac:dyDescent="0.25">
      <c r="C707" s="1">
        <v>952</v>
      </c>
      <c r="D707" s="46"/>
      <c r="E707" s="1"/>
      <c r="F707" s="1"/>
      <c r="G707" s="1"/>
      <c r="H707" s="1"/>
      <c r="I707" s="1"/>
      <c r="J707" s="1"/>
      <c r="K707" s="1"/>
      <c r="L707" s="1"/>
      <c r="M707" s="52"/>
      <c r="N707" s="1"/>
      <c r="O707" s="1"/>
      <c r="P707" s="1"/>
      <c r="Q707" s="47" t="s">
        <v>603</v>
      </c>
      <c r="R707" s="46"/>
      <c r="S707" s="46"/>
      <c r="T707" s="48" t="s">
        <v>603</v>
      </c>
      <c r="U707" s="49" t="s">
        <v>603</v>
      </c>
      <c r="V707" s="50"/>
      <c r="W707" s="1"/>
      <c r="X707" s="1"/>
      <c r="Y707" s="1"/>
      <c r="Z707" s="1"/>
      <c r="AA707" s="1"/>
      <c r="AB707" s="1"/>
    </row>
    <row r="708" spans="3:28" hidden="1" x14ac:dyDescent="0.25">
      <c r="C708" s="1">
        <v>953</v>
      </c>
      <c r="D708" s="46"/>
      <c r="E708" s="1"/>
      <c r="F708" s="1"/>
      <c r="G708" s="1"/>
      <c r="H708" s="1"/>
      <c r="I708" s="1"/>
      <c r="J708" s="1"/>
      <c r="K708" s="1"/>
      <c r="L708" s="1"/>
      <c r="M708" s="52"/>
      <c r="N708" s="1"/>
      <c r="O708" s="1"/>
      <c r="P708" s="1"/>
      <c r="Q708" s="47" t="s">
        <v>603</v>
      </c>
      <c r="R708" s="46"/>
      <c r="S708" s="46"/>
      <c r="T708" s="48" t="s">
        <v>603</v>
      </c>
      <c r="U708" s="49" t="s">
        <v>603</v>
      </c>
      <c r="V708" s="50"/>
      <c r="W708" s="1"/>
      <c r="X708" s="1"/>
      <c r="Y708" s="1"/>
      <c r="Z708" s="1"/>
      <c r="AA708" s="1"/>
      <c r="AB708" s="1"/>
    </row>
    <row r="709" spans="3:28" hidden="1" x14ac:dyDescent="0.25">
      <c r="C709" s="1">
        <v>954</v>
      </c>
      <c r="D709" s="46"/>
      <c r="E709" s="1"/>
      <c r="F709" s="1"/>
      <c r="G709" s="1"/>
      <c r="H709" s="1"/>
      <c r="I709" s="1"/>
      <c r="J709" s="1"/>
      <c r="K709" s="1"/>
      <c r="L709" s="1"/>
      <c r="M709" s="52"/>
      <c r="N709" s="1"/>
      <c r="O709" s="1"/>
      <c r="P709" s="1"/>
      <c r="Q709" s="47" t="s">
        <v>603</v>
      </c>
      <c r="R709" s="46"/>
      <c r="S709" s="46"/>
      <c r="T709" s="48" t="s">
        <v>603</v>
      </c>
      <c r="U709" s="49" t="s">
        <v>603</v>
      </c>
      <c r="V709" s="50"/>
      <c r="W709" s="1"/>
      <c r="X709" s="1"/>
      <c r="Y709" s="1"/>
      <c r="Z709" s="1"/>
      <c r="AA709" s="1"/>
      <c r="AB709" s="1"/>
    </row>
    <row r="710" spans="3:28" hidden="1" x14ac:dyDescent="0.25">
      <c r="C710" s="1">
        <v>955</v>
      </c>
      <c r="D710" s="46"/>
      <c r="E710" s="1"/>
      <c r="F710" s="1"/>
      <c r="G710" s="1"/>
      <c r="H710" s="1"/>
      <c r="I710" s="1"/>
      <c r="J710" s="1"/>
      <c r="K710" s="1"/>
      <c r="L710" s="1"/>
      <c r="M710" s="52"/>
      <c r="N710" s="1"/>
      <c r="O710" s="1"/>
      <c r="P710" s="1"/>
      <c r="Q710" s="47" t="s">
        <v>603</v>
      </c>
      <c r="R710" s="46"/>
      <c r="S710" s="46"/>
      <c r="T710" s="48" t="s">
        <v>603</v>
      </c>
      <c r="U710" s="49" t="s">
        <v>603</v>
      </c>
      <c r="V710" s="50"/>
      <c r="W710" s="1"/>
      <c r="X710" s="1"/>
      <c r="Y710" s="1"/>
      <c r="Z710" s="1"/>
      <c r="AA710" s="1"/>
      <c r="AB710" s="1"/>
    </row>
    <row r="711" spans="3:28" hidden="1" x14ac:dyDescent="0.25">
      <c r="C711" s="1">
        <v>956</v>
      </c>
      <c r="D711" s="46"/>
      <c r="E711" s="1"/>
      <c r="F711" s="1"/>
      <c r="G711" s="1"/>
      <c r="H711" s="1"/>
      <c r="I711" s="1"/>
      <c r="J711" s="1"/>
      <c r="K711" s="1"/>
      <c r="L711" s="1"/>
      <c r="M711" s="52"/>
      <c r="N711" s="1"/>
      <c r="O711" s="1"/>
      <c r="P711" s="1"/>
      <c r="Q711" s="47" t="s">
        <v>603</v>
      </c>
      <c r="R711" s="46"/>
      <c r="S711" s="46"/>
      <c r="T711" s="48" t="s">
        <v>603</v>
      </c>
      <c r="U711" s="49" t="s">
        <v>603</v>
      </c>
      <c r="V711" s="50"/>
      <c r="W711" s="1"/>
      <c r="X711" s="1"/>
      <c r="Y711" s="1"/>
      <c r="Z711" s="1"/>
      <c r="AA711" s="1"/>
      <c r="AB711" s="1"/>
    </row>
    <row r="712" spans="3:28" hidden="1" x14ac:dyDescent="0.25">
      <c r="C712" s="1">
        <v>957</v>
      </c>
      <c r="D712" s="46"/>
      <c r="E712" s="1"/>
      <c r="F712" s="1"/>
      <c r="G712" s="1"/>
      <c r="H712" s="1"/>
      <c r="I712" s="1"/>
      <c r="J712" s="1"/>
      <c r="K712" s="1"/>
      <c r="L712" s="1"/>
      <c r="M712" s="52"/>
      <c r="N712" s="1"/>
      <c r="O712" s="1"/>
      <c r="P712" s="1"/>
      <c r="Q712" s="47" t="s">
        <v>603</v>
      </c>
      <c r="R712" s="46"/>
      <c r="S712" s="46"/>
      <c r="T712" s="48" t="s">
        <v>603</v>
      </c>
      <c r="U712" s="49" t="s">
        <v>603</v>
      </c>
      <c r="V712" s="50"/>
      <c r="W712" s="1"/>
      <c r="X712" s="1"/>
      <c r="Y712" s="1"/>
      <c r="Z712" s="1"/>
      <c r="AA712" s="1"/>
      <c r="AB712" s="1"/>
    </row>
    <row r="713" spans="3:28" hidden="1" x14ac:dyDescent="0.25">
      <c r="C713" s="1">
        <v>958</v>
      </c>
      <c r="D713" s="46"/>
      <c r="E713" s="1"/>
      <c r="F713" s="1"/>
      <c r="G713" s="1"/>
      <c r="H713" s="1"/>
      <c r="I713" s="1"/>
      <c r="J713" s="1"/>
      <c r="K713" s="1"/>
      <c r="L713" s="1"/>
      <c r="M713" s="52"/>
      <c r="N713" s="1"/>
      <c r="O713" s="1"/>
      <c r="P713" s="1"/>
      <c r="Q713" s="47" t="s">
        <v>603</v>
      </c>
      <c r="R713" s="46"/>
      <c r="S713" s="46"/>
      <c r="T713" s="48" t="s">
        <v>603</v>
      </c>
      <c r="U713" s="49" t="s">
        <v>603</v>
      </c>
      <c r="V713" s="50"/>
      <c r="W713" s="1"/>
      <c r="X713" s="1"/>
      <c r="Y713" s="1"/>
      <c r="Z713" s="1"/>
      <c r="AA713" s="1"/>
      <c r="AB713" s="1"/>
    </row>
    <row r="714" spans="3:28" hidden="1" x14ac:dyDescent="0.25">
      <c r="C714" s="1">
        <v>959</v>
      </c>
      <c r="D714" s="46"/>
      <c r="E714" s="1"/>
      <c r="F714" s="1"/>
      <c r="G714" s="1"/>
      <c r="H714" s="1"/>
      <c r="I714" s="1"/>
      <c r="J714" s="1"/>
      <c r="K714" s="1"/>
      <c r="L714" s="1"/>
      <c r="M714" s="52"/>
      <c r="N714" s="1"/>
      <c r="O714" s="1"/>
      <c r="P714" s="1"/>
      <c r="Q714" s="47" t="s">
        <v>603</v>
      </c>
      <c r="R714" s="46"/>
      <c r="S714" s="46"/>
      <c r="T714" s="48" t="s">
        <v>603</v>
      </c>
      <c r="U714" s="49" t="s">
        <v>603</v>
      </c>
      <c r="V714" s="50"/>
      <c r="W714" s="1"/>
      <c r="X714" s="1"/>
      <c r="Y714" s="1"/>
      <c r="Z714" s="1"/>
      <c r="AA714" s="1"/>
      <c r="AB714" s="1"/>
    </row>
    <row r="715" spans="3:28" hidden="1" x14ac:dyDescent="0.25">
      <c r="C715" s="1">
        <v>960</v>
      </c>
      <c r="D715" s="46"/>
      <c r="E715" s="1"/>
      <c r="F715" s="1"/>
      <c r="G715" s="1"/>
      <c r="H715" s="1"/>
      <c r="I715" s="1"/>
      <c r="J715" s="1"/>
      <c r="K715" s="1"/>
      <c r="L715" s="1"/>
      <c r="M715" s="52"/>
      <c r="N715" s="1"/>
      <c r="O715" s="1"/>
      <c r="P715" s="1"/>
      <c r="Q715" s="47" t="s">
        <v>603</v>
      </c>
      <c r="R715" s="46"/>
      <c r="S715" s="46"/>
      <c r="T715" s="48" t="s">
        <v>603</v>
      </c>
      <c r="U715" s="49" t="s">
        <v>603</v>
      </c>
      <c r="V715" s="50"/>
      <c r="W715" s="1"/>
      <c r="X715" s="1"/>
      <c r="Y715" s="1"/>
      <c r="Z715" s="1"/>
      <c r="AA715" s="1"/>
      <c r="AB715" s="1"/>
    </row>
    <row r="716" spans="3:28" hidden="1" x14ac:dyDescent="0.25">
      <c r="C716" s="1">
        <v>961</v>
      </c>
      <c r="D716" s="46"/>
      <c r="E716" s="1"/>
      <c r="F716" s="1"/>
      <c r="G716" s="1"/>
      <c r="H716" s="1"/>
      <c r="I716" s="1"/>
      <c r="J716" s="1"/>
      <c r="K716" s="1"/>
      <c r="L716" s="1"/>
      <c r="M716" s="52"/>
      <c r="N716" s="1"/>
      <c r="O716" s="1"/>
      <c r="P716" s="1"/>
      <c r="Q716" s="47" t="s">
        <v>603</v>
      </c>
      <c r="R716" s="46"/>
      <c r="S716" s="46"/>
      <c r="T716" s="48" t="s">
        <v>603</v>
      </c>
      <c r="U716" s="49" t="s">
        <v>603</v>
      </c>
      <c r="V716" s="50"/>
      <c r="W716" s="1"/>
      <c r="X716" s="1"/>
      <c r="Y716" s="1"/>
      <c r="Z716" s="1"/>
      <c r="AA716" s="1"/>
      <c r="AB716" s="1"/>
    </row>
    <row r="717" spans="3:28" hidden="1" x14ac:dyDescent="0.25">
      <c r="C717" s="1">
        <v>962</v>
      </c>
      <c r="D717" s="46"/>
      <c r="E717" s="1"/>
      <c r="F717" s="1"/>
      <c r="G717" s="1"/>
      <c r="H717" s="1"/>
      <c r="I717" s="1"/>
      <c r="J717" s="1"/>
      <c r="K717" s="1"/>
      <c r="L717" s="1"/>
      <c r="M717" s="52"/>
      <c r="N717" s="1"/>
      <c r="O717" s="1"/>
      <c r="P717" s="1"/>
      <c r="Q717" s="47" t="s">
        <v>603</v>
      </c>
      <c r="R717" s="46"/>
      <c r="S717" s="46"/>
      <c r="T717" s="48" t="s">
        <v>603</v>
      </c>
      <c r="U717" s="49" t="s">
        <v>603</v>
      </c>
      <c r="V717" s="50"/>
      <c r="W717" s="1"/>
      <c r="X717" s="1"/>
      <c r="Y717" s="1"/>
      <c r="Z717" s="1"/>
      <c r="AA717" s="1"/>
      <c r="AB717" s="1"/>
    </row>
    <row r="718" spans="3:28" hidden="1" x14ac:dyDescent="0.25">
      <c r="C718" s="1">
        <v>963</v>
      </c>
      <c r="D718" s="46"/>
      <c r="E718" s="1"/>
      <c r="F718" s="1"/>
      <c r="G718" s="1"/>
      <c r="H718" s="1"/>
      <c r="I718" s="1"/>
      <c r="J718" s="1"/>
      <c r="K718" s="1"/>
      <c r="L718" s="1"/>
      <c r="M718" s="52"/>
      <c r="N718" s="1"/>
      <c r="O718" s="1"/>
      <c r="P718" s="1"/>
      <c r="Q718" s="47" t="s">
        <v>603</v>
      </c>
      <c r="R718" s="46"/>
      <c r="S718" s="46"/>
      <c r="T718" s="48" t="s">
        <v>603</v>
      </c>
      <c r="U718" s="49" t="s">
        <v>603</v>
      </c>
      <c r="V718" s="50"/>
      <c r="W718" s="1"/>
      <c r="X718" s="1"/>
      <c r="Y718" s="1"/>
      <c r="Z718" s="1"/>
      <c r="AA718" s="1"/>
      <c r="AB718" s="1"/>
    </row>
    <row r="719" spans="3:28" hidden="1" x14ac:dyDescent="0.25">
      <c r="C719" s="1">
        <v>964</v>
      </c>
      <c r="D719" s="46"/>
      <c r="E719" s="1"/>
      <c r="F719" s="1"/>
      <c r="G719" s="1"/>
      <c r="H719" s="1"/>
      <c r="I719" s="1"/>
      <c r="J719" s="1"/>
      <c r="K719" s="1"/>
      <c r="L719" s="1"/>
      <c r="M719" s="52"/>
      <c r="N719" s="1"/>
      <c r="O719" s="1"/>
      <c r="P719" s="1"/>
      <c r="Q719" s="47" t="s">
        <v>603</v>
      </c>
      <c r="R719" s="46"/>
      <c r="S719" s="46"/>
      <c r="T719" s="48" t="s">
        <v>603</v>
      </c>
      <c r="U719" s="49" t="s">
        <v>603</v>
      </c>
      <c r="V719" s="50"/>
      <c r="W719" s="1"/>
      <c r="X719" s="1"/>
      <c r="Y719" s="1"/>
      <c r="Z719" s="1"/>
      <c r="AA719" s="1"/>
      <c r="AB719" s="1"/>
    </row>
    <row r="720" spans="3:28" hidden="1" x14ac:dyDescent="0.25">
      <c r="C720" s="1">
        <v>965</v>
      </c>
      <c r="D720" s="46"/>
      <c r="E720" s="1"/>
      <c r="F720" s="1"/>
      <c r="G720" s="1"/>
      <c r="H720" s="1"/>
      <c r="I720" s="1"/>
      <c r="J720" s="1"/>
      <c r="K720" s="1"/>
      <c r="L720" s="1"/>
      <c r="M720" s="52"/>
      <c r="N720" s="1"/>
      <c r="O720" s="1"/>
      <c r="P720" s="1"/>
      <c r="Q720" s="47" t="s">
        <v>603</v>
      </c>
      <c r="R720" s="46"/>
      <c r="S720" s="46"/>
      <c r="T720" s="48" t="s">
        <v>603</v>
      </c>
      <c r="U720" s="49" t="s">
        <v>603</v>
      </c>
      <c r="V720" s="50"/>
      <c r="W720" s="1"/>
      <c r="X720" s="1"/>
      <c r="Y720" s="1"/>
      <c r="Z720" s="1"/>
      <c r="AA720" s="1"/>
      <c r="AB720" s="1"/>
    </row>
    <row r="721" spans="3:28" hidden="1" x14ac:dyDescent="0.25">
      <c r="C721" s="1">
        <v>966</v>
      </c>
      <c r="D721" s="46"/>
      <c r="E721" s="1"/>
      <c r="F721" s="1"/>
      <c r="G721" s="1"/>
      <c r="H721" s="1"/>
      <c r="I721" s="1"/>
      <c r="J721" s="1"/>
      <c r="K721" s="1"/>
      <c r="L721" s="1"/>
      <c r="M721" s="52"/>
      <c r="N721" s="1"/>
      <c r="O721" s="1"/>
      <c r="P721" s="1"/>
      <c r="Q721" s="47" t="s">
        <v>603</v>
      </c>
      <c r="R721" s="46"/>
      <c r="S721" s="46"/>
      <c r="T721" s="48" t="s">
        <v>603</v>
      </c>
      <c r="U721" s="49" t="s">
        <v>603</v>
      </c>
      <c r="V721" s="50"/>
      <c r="W721" s="1"/>
      <c r="X721" s="1"/>
      <c r="Y721" s="1"/>
      <c r="Z721" s="1"/>
      <c r="AA721" s="1"/>
      <c r="AB721" s="1"/>
    </row>
    <row r="722" spans="3:28" hidden="1" x14ac:dyDescent="0.25">
      <c r="C722" s="1">
        <v>967</v>
      </c>
      <c r="D722" s="46"/>
      <c r="E722" s="1"/>
      <c r="F722" s="1"/>
      <c r="G722" s="1"/>
      <c r="H722" s="1"/>
      <c r="I722" s="1"/>
      <c r="J722" s="1"/>
      <c r="K722" s="1"/>
      <c r="L722" s="1"/>
      <c r="M722" s="52"/>
      <c r="N722" s="1"/>
      <c r="O722" s="1"/>
      <c r="P722" s="1"/>
      <c r="Q722" s="47" t="s">
        <v>603</v>
      </c>
      <c r="R722" s="46"/>
      <c r="S722" s="46"/>
      <c r="T722" s="48" t="s">
        <v>603</v>
      </c>
      <c r="U722" s="49" t="s">
        <v>603</v>
      </c>
      <c r="V722" s="50"/>
      <c r="W722" s="1"/>
      <c r="X722" s="1"/>
      <c r="Y722" s="1"/>
      <c r="Z722" s="1"/>
      <c r="AA722" s="1"/>
      <c r="AB722" s="1"/>
    </row>
    <row r="723" spans="3:28" hidden="1" x14ac:dyDescent="0.25">
      <c r="C723" s="1">
        <v>968</v>
      </c>
      <c r="D723" s="46"/>
      <c r="E723" s="1"/>
      <c r="F723" s="1"/>
      <c r="G723" s="1"/>
      <c r="H723" s="1"/>
      <c r="I723" s="1"/>
      <c r="J723" s="1"/>
      <c r="K723" s="1"/>
      <c r="L723" s="1"/>
      <c r="M723" s="52"/>
      <c r="N723" s="1"/>
      <c r="O723" s="1"/>
      <c r="P723" s="1"/>
      <c r="Q723" s="47" t="s">
        <v>603</v>
      </c>
      <c r="R723" s="46"/>
      <c r="S723" s="46"/>
      <c r="T723" s="48" t="s">
        <v>603</v>
      </c>
      <c r="U723" s="49" t="s">
        <v>603</v>
      </c>
      <c r="V723" s="50"/>
      <c r="W723" s="1"/>
      <c r="X723" s="1"/>
      <c r="Y723" s="1"/>
      <c r="Z723" s="1"/>
      <c r="AA723" s="1"/>
      <c r="AB723" s="1"/>
    </row>
    <row r="724" spans="3:28" hidden="1" x14ac:dyDescent="0.25">
      <c r="C724" s="1">
        <v>969</v>
      </c>
      <c r="D724" s="46"/>
      <c r="E724" s="1"/>
      <c r="F724" s="1"/>
      <c r="G724" s="1"/>
      <c r="H724" s="1"/>
      <c r="I724" s="1"/>
      <c r="J724" s="1"/>
      <c r="K724" s="1"/>
      <c r="L724" s="1"/>
      <c r="M724" s="52"/>
      <c r="N724" s="1"/>
      <c r="O724" s="1"/>
      <c r="P724" s="1"/>
      <c r="Q724" s="47" t="s">
        <v>603</v>
      </c>
      <c r="R724" s="46"/>
      <c r="S724" s="46"/>
      <c r="T724" s="48" t="s">
        <v>603</v>
      </c>
      <c r="U724" s="49" t="s">
        <v>603</v>
      </c>
      <c r="V724" s="50"/>
      <c r="W724" s="1"/>
      <c r="X724" s="1"/>
      <c r="Y724" s="1"/>
      <c r="Z724" s="1"/>
      <c r="AA724" s="1"/>
      <c r="AB724" s="1"/>
    </row>
    <row r="725" spans="3:28" hidden="1" x14ac:dyDescent="0.25">
      <c r="C725" s="1">
        <v>970</v>
      </c>
      <c r="D725" s="46"/>
      <c r="E725" s="1"/>
      <c r="F725" s="1"/>
      <c r="G725" s="1"/>
      <c r="H725" s="1"/>
      <c r="I725" s="1"/>
      <c r="J725" s="1"/>
      <c r="K725" s="1"/>
      <c r="L725" s="1"/>
      <c r="M725" s="52"/>
      <c r="N725" s="1"/>
      <c r="O725" s="1"/>
      <c r="P725" s="1"/>
      <c r="Q725" s="47" t="s">
        <v>603</v>
      </c>
      <c r="R725" s="46"/>
      <c r="S725" s="46"/>
      <c r="T725" s="48" t="s">
        <v>603</v>
      </c>
      <c r="U725" s="49" t="s">
        <v>603</v>
      </c>
      <c r="V725" s="50"/>
      <c r="W725" s="1"/>
      <c r="X725" s="1"/>
      <c r="Y725" s="1"/>
      <c r="Z725" s="1"/>
      <c r="AA725" s="1"/>
      <c r="AB725" s="1"/>
    </row>
    <row r="726" spans="3:28" hidden="1" x14ac:dyDescent="0.25">
      <c r="C726" s="1">
        <v>971</v>
      </c>
      <c r="D726" s="46"/>
      <c r="E726" s="1"/>
      <c r="F726" s="1"/>
      <c r="G726" s="1"/>
      <c r="H726" s="1"/>
      <c r="I726" s="1"/>
      <c r="J726" s="1"/>
      <c r="K726" s="1"/>
      <c r="L726" s="1"/>
      <c r="M726" s="52"/>
      <c r="N726" s="1"/>
      <c r="O726" s="1"/>
      <c r="P726" s="1"/>
      <c r="Q726" s="47" t="s">
        <v>603</v>
      </c>
      <c r="R726" s="46"/>
      <c r="S726" s="46"/>
      <c r="T726" s="48" t="s">
        <v>603</v>
      </c>
      <c r="U726" s="49" t="s">
        <v>603</v>
      </c>
      <c r="V726" s="50"/>
      <c r="W726" s="1"/>
      <c r="X726" s="1"/>
      <c r="Y726" s="1"/>
      <c r="Z726" s="1"/>
      <c r="AA726" s="1"/>
      <c r="AB726" s="1"/>
    </row>
    <row r="727" spans="3:28" hidden="1" x14ac:dyDescent="0.25">
      <c r="C727" s="1">
        <v>972</v>
      </c>
      <c r="D727" s="46"/>
      <c r="E727" s="1"/>
      <c r="F727" s="1"/>
      <c r="G727" s="1"/>
      <c r="H727" s="1"/>
      <c r="I727" s="1"/>
      <c r="J727" s="1"/>
      <c r="K727" s="1"/>
      <c r="L727" s="1"/>
      <c r="M727" s="52"/>
      <c r="N727" s="1"/>
      <c r="O727" s="1"/>
      <c r="P727" s="1"/>
      <c r="Q727" s="47" t="s">
        <v>603</v>
      </c>
      <c r="R727" s="46"/>
      <c r="S727" s="46"/>
      <c r="T727" s="48" t="s">
        <v>603</v>
      </c>
      <c r="U727" s="49" t="s">
        <v>603</v>
      </c>
      <c r="V727" s="50"/>
      <c r="W727" s="1"/>
      <c r="X727" s="1"/>
      <c r="Y727" s="1"/>
      <c r="Z727" s="1"/>
      <c r="AA727" s="1"/>
      <c r="AB727" s="1"/>
    </row>
    <row r="728" spans="3:28" hidden="1" x14ac:dyDescent="0.25">
      <c r="C728" s="1">
        <v>973</v>
      </c>
      <c r="D728" s="46"/>
      <c r="E728" s="1"/>
      <c r="F728" s="1"/>
      <c r="G728" s="1"/>
      <c r="H728" s="1"/>
      <c r="I728" s="1"/>
      <c r="J728" s="1"/>
      <c r="K728" s="1"/>
      <c r="L728" s="1"/>
      <c r="M728" s="52"/>
      <c r="N728" s="1"/>
      <c r="O728" s="1"/>
      <c r="P728" s="1"/>
      <c r="Q728" s="47" t="s">
        <v>603</v>
      </c>
      <c r="R728" s="46"/>
      <c r="S728" s="46"/>
      <c r="T728" s="48" t="s">
        <v>603</v>
      </c>
      <c r="U728" s="49" t="s">
        <v>603</v>
      </c>
      <c r="V728" s="50"/>
      <c r="W728" s="1"/>
      <c r="X728" s="1"/>
      <c r="Y728" s="1"/>
      <c r="Z728" s="1"/>
      <c r="AA728" s="1"/>
      <c r="AB728" s="1"/>
    </row>
    <row r="729" spans="3:28" hidden="1" x14ac:dyDescent="0.25">
      <c r="C729" s="1">
        <v>974</v>
      </c>
      <c r="D729" s="46"/>
      <c r="E729" s="1"/>
      <c r="F729" s="1"/>
      <c r="G729" s="1"/>
      <c r="H729" s="1"/>
      <c r="I729" s="1"/>
      <c r="J729" s="1"/>
      <c r="K729" s="1"/>
      <c r="L729" s="1"/>
      <c r="M729" s="52"/>
      <c r="N729" s="1"/>
      <c r="O729" s="1"/>
      <c r="P729" s="1"/>
      <c r="Q729" s="47" t="s">
        <v>603</v>
      </c>
      <c r="R729" s="46"/>
      <c r="S729" s="46"/>
      <c r="T729" s="48" t="s">
        <v>603</v>
      </c>
      <c r="U729" s="49" t="s">
        <v>603</v>
      </c>
      <c r="V729" s="50"/>
      <c r="W729" s="1"/>
      <c r="X729" s="1"/>
      <c r="Y729" s="1"/>
      <c r="Z729" s="1"/>
      <c r="AA729" s="1"/>
      <c r="AB729" s="1"/>
    </row>
    <row r="730" spans="3:28" hidden="1" x14ac:dyDescent="0.25">
      <c r="C730" s="1">
        <v>975</v>
      </c>
      <c r="D730" s="46"/>
      <c r="E730" s="1"/>
      <c r="F730" s="1"/>
      <c r="G730" s="1"/>
      <c r="H730" s="1"/>
      <c r="I730" s="1"/>
      <c r="J730" s="1"/>
      <c r="K730" s="1"/>
      <c r="L730" s="1"/>
      <c r="M730" s="52"/>
      <c r="N730" s="1"/>
      <c r="O730" s="1"/>
      <c r="P730" s="1"/>
      <c r="Q730" s="47" t="s">
        <v>603</v>
      </c>
      <c r="R730" s="46"/>
      <c r="S730" s="46"/>
      <c r="T730" s="48" t="s">
        <v>603</v>
      </c>
      <c r="U730" s="49" t="s">
        <v>603</v>
      </c>
      <c r="V730" s="50"/>
      <c r="W730" s="1"/>
      <c r="X730" s="1"/>
      <c r="Y730" s="1"/>
      <c r="Z730" s="1"/>
      <c r="AA730" s="1"/>
      <c r="AB730" s="1"/>
    </row>
    <row r="731" spans="3:28" hidden="1" x14ac:dyDescent="0.25">
      <c r="C731" s="1">
        <v>976</v>
      </c>
      <c r="D731" s="46"/>
      <c r="E731" s="1"/>
      <c r="F731" s="1"/>
      <c r="G731" s="1"/>
      <c r="H731" s="1"/>
      <c r="I731" s="1"/>
      <c r="J731" s="1"/>
      <c r="K731" s="1"/>
      <c r="L731" s="1"/>
      <c r="M731" s="52"/>
      <c r="N731" s="1"/>
      <c r="O731" s="1"/>
      <c r="P731" s="1"/>
      <c r="Q731" s="47" t="s">
        <v>603</v>
      </c>
      <c r="R731" s="46"/>
      <c r="S731" s="46"/>
      <c r="T731" s="48" t="s">
        <v>603</v>
      </c>
      <c r="U731" s="49" t="s">
        <v>603</v>
      </c>
      <c r="V731" s="50"/>
      <c r="W731" s="1"/>
      <c r="X731" s="1"/>
      <c r="Y731" s="1"/>
      <c r="Z731" s="1"/>
      <c r="AA731" s="1"/>
      <c r="AB731" s="1"/>
    </row>
    <row r="732" spans="3:28" hidden="1" x14ac:dyDescent="0.25">
      <c r="C732" s="1">
        <v>977</v>
      </c>
      <c r="D732" s="46"/>
      <c r="E732" s="1"/>
      <c r="F732" s="1"/>
      <c r="G732" s="1"/>
      <c r="H732" s="1"/>
      <c r="I732" s="1"/>
      <c r="J732" s="1"/>
      <c r="K732" s="1"/>
      <c r="L732" s="1"/>
      <c r="M732" s="52"/>
      <c r="N732" s="1"/>
      <c r="O732" s="1"/>
      <c r="P732" s="1"/>
      <c r="Q732" s="47" t="s">
        <v>603</v>
      </c>
      <c r="R732" s="46"/>
      <c r="S732" s="46"/>
      <c r="T732" s="48" t="s">
        <v>603</v>
      </c>
      <c r="U732" s="49" t="s">
        <v>603</v>
      </c>
      <c r="V732" s="50"/>
      <c r="W732" s="1"/>
      <c r="X732" s="1"/>
      <c r="Y732" s="1"/>
      <c r="Z732" s="1"/>
      <c r="AA732" s="1"/>
      <c r="AB732" s="1"/>
    </row>
    <row r="733" spans="3:28" hidden="1" x14ac:dyDescent="0.25">
      <c r="C733" s="1">
        <v>978</v>
      </c>
      <c r="D733" s="46"/>
      <c r="E733" s="1"/>
      <c r="F733" s="1"/>
      <c r="G733" s="1"/>
      <c r="H733" s="1"/>
      <c r="I733" s="1"/>
      <c r="J733" s="1"/>
      <c r="K733" s="1"/>
      <c r="L733" s="1"/>
      <c r="M733" s="52"/>
      <c r="N733" s="1"/>
      <c r="O733" s="1"/>
      <c r="P733" s="1"/>
      <c r="Q733" s="47" t="s">
        <v>603</v>
      </c>
      <c r="R733" s="46"/>
      <c r="S733" s="46"/>
      <c r="T733" s="48" t="s">
        <v>603</v>
      </c>
      <c r="U733" s="49" t="s">
        <v>603</v>
      </c>
      <c r="V733" s="50"/>
      <c r="W733" s="1"/>
      <c r="X733" s="1"/>
      <c r="Y733" s="1"/>
      <c r="Z733" s="1"/>
      <c r="AA733" s="1"/>
      <c r="AB733" s="1"/>
    </row>
    <row r="734" spans="3:28" hidden="1" x14ac:dyDescent="0.25">
      <c r="C734" s="1">
        <v>979</v>
      </c>
      <c r="D734" s="46"/>
      <c r="E734" s="1"/>
      <c r="F734" s="1"/>
      <c r="G734" s="1"/>
      <c r="H734" s="1"/>
      <c r="I734" s="1"/>
      <c r="J734" s="1"/>
      <c r="K734" s="1"/>
      <c r="L734" s="1"/>
      <c r="M734" s="52"/>
      <c r="N734" s="1"/>
      <c r="O734" s="1"/>
      <c r="P734" s="1"/>
      <c r="Q734" s="47" t="s">
        <v>603</v>
      </c>
      <c r="R734" s="46"/>
      <c r="S734" s="46"/>
      <c r="T734" s="48" t="s">
        <v>603</v>
      </c>
      <c r="U734" s="49" t="s">
        <v>603</v>
      </c>
      <c r="V734" s="50"/>
      <c r="W734" s="1"/>
      <c r="X734" s="1"/>
      <c r="Y734" s="1"/>
      <c r="Z734" s="1"/>
      <c r="AA734" s="1"/>
      <c r="AB734" s="1"/>
    </row>
    <row r="735" spans="3:28" hidden="1" x14ac:dyDescent="0.25">
      <c r="C735" s="1">
        <v>980</v>
      </c>
      <c r="D735" s="46"/>
      <c r="E735" s="1"/>
      <c r="F735" s="1"/>
      <c r="G735" s="1"/>
      <c r="H735" s="1"/>
      <c r="I735" s="1"/>
      <c r="J735" s="1"/>
      <c r="K735" s="1"/>
      <c r="L735" s="1"/>
      <c r="M735" s="52"/>
      <c r="N735" s="1"/>
      <c r="O735" s="1"/>
      <c r="P735" s="1"/>
      <c r="Q735" s="47" t="s">
        <v>603</v>
      </c>
      <c r="R735" s="46"/>
      <c r="S735" s="46"/>
      <c r="T735" s="48" t="s">
        <v>603</v>
      </c>
      <c r="U735" s="49" t="s">
        <v>603</v>
      </c>
      <c r="V735" s="50"/>
      <c r="W735" s="1"/>
      <c r="X735" s="1"/>
      <c r="Y735" s="1"/>
      <c r="Z735" s="1"/>
      <c r="AA735" s="1"/>
      <c r="AB735" s="1"/>
    </row>
    <row r="736" spans="3:28" hidden="1" x14ac:dyDescent="0.25">
      <c r="C736" s="1">
        <v>981</v>
      </c>
      <c r="D736" s="46"/>
      <c r="E736" s="1"/>
      <c r="F736" s="1"/>
      <c r="G736" s="1"/>
      <c r="H736" s="1"/>
      <c r="I736" s="1"/>
      <c r="J736" s="1"/>
      <c r="K736" s="1"/>
      <c r="L736" s="1"/>
      <c r="M736" s="52"/>
      <c r="N736" s="1"/>
      <c r="O736" s="1"/>
      <c r="P736" s="1"/>
      <c r="Q736" s="47" t="s">
        <v>603</v>
      </c>
      <c r="R736" s="46"/>
      <c r="S736" s="46"/>
      <c r="T736" s="48" t="s">
        <v>603</v>
      </c>
      <c r="U736" s="49" t="s">
        <v>603</v>
      </c>
      <c r="V736" s="50"/>
      <c r="W736" s="1"/>
      <c r="X736" s="1"/>
      <c r="Y736" s="1"/>
      <c r="Z736" s="1"/>
      <c r="AA736" s="1"/>
      <c r="AB736" s="1"/>
    </row>
    <row r="737" spans="3:28" hidden="1" x14ac:dyDescent="0.25">
      <c r="C737" s="1">
        <v>982</v>
      </c>
      <c r="D737" s="46"/>
      <c r="E737" s="1"/>
      <c r="F737" s="1"/>
      <c r="G737" s="1"/>
      <c r="H737" s="1"/>
      <c r="I737" s="1"/>
      <c r="J737" s="1"/>
      <c r="K737" s="1"/>
      <c r="L737" s="1"/>
      <c r="M737" s="52"/>
      <c r="N737" s="1"/>
      <c r="O737" s="1"/>
      <c r="P737" s="1"/>
      <c r="Q737" s="47" t="s">
        <v>603</v>
      </c>
      <c r="R737" s="46"/>
      <c r="S737" s="46"/>
      <c r="T737" s="48" t="s">
        <v>603</v>
      </c>
      <c r="U737" s="49" t="s">
        <v>603</v>
      </c>
      <c r="V737" s="50"/>
      <c r="W737" s="1"/>
      <c r="X737" s="1"/>
      <c r="Y737" s="1"/>
      <c r="Z737" s="1"/>
      <c r="AA737" s="1"/>
      <c r="AB737" s="1"/>
    </row>
    <row r="738" spans="3:28" hidden="1" x14ac:dyDescent="0.25">
      <c r="C738" s="1">
        <v>983</v>
      </c>
      <c r="D738" s="46"/>
      <c r="E738" s="1"/>
      <c r="F738" s="1"/>
      <c r="G738" s="1"/>
      <c r="H738" s="1"/>
      <c r="I738" s="1"/>
      <c r="J738" s="1"/>
      <c r="K738" s="1"/>
      <c r="L738" s="1"/>
      <c r="M738" s="52"/>
      <c r="N738" s="1"/>
      <c r="O738" s="1"/>
      <c r="P738" s="1"/>
      <c r="Q738" s="47" t="s">
        <v>603</v>
      </c>
      <c r="R738" s="46"/>
      <c r="S738" s="46"/>
      <c r="T738" s="48" t="s">
        <v>603</v>
      </c>
      <c r="U738" s="49" t="s">
        <v>603</v>
      </c>
      <c r="V738" s="50"/>
      <c r="W738" s="1"/>
      <c r="X738" s="1"/>
      <c r="Y738" s="1"/>
      <c r="Z738" s="1"/>
      <c r="AA738" s="1"/>
      <c r="AB738" s="1"/>
    </row>
    <row r="739" spans="3:28" hidden="1" x14ac:dyDescent="0.25">
      <c r="C739" s="1">
        <v>984</v>
      </c>
      <c r="D739" s="46"/>
      <c r="E739" s="1"/>
      <c r="F739" s="1"/>
      <c r="G739" s="1"/>
      <c r="H739" s="1"/>
      <c r="I739" s="1"/>
      <c r="J739" s="1"/>
      <c r="K739" s="1"/>
      <c r="L739" s="1"/>
      <c r="M739" s="52"/>
      <c r="N739" s="1"/>
      <c r="O739" s="1"/>
      <c r="P739" s="1"/>
      <c r="Q739" s="47" t="s">
        <v>603</v>
      </c>
      <c r="R739" s="46"/>
      <c r="S739" s="46"/>
      <c r="T739" s="48" t="s">
        <v>603</v>
      </c>
      <c r="U739" s="49" t="s">
        <v>603</v>
      </c>
      <c r="V739" s="50"/>
      <c r="W739" s="1"/>
      <c r="X739" s="1"/>
      <c r="Y739" s="1"/>
      <c r="Z739" s="1"/>
      <c r="AA739" s="1"/>
      <c r="AB739" s="1"/>
    </row>
    <row r="740" spans="3:28" hidden="1" x14ac:dyDescent="0.25">
      <c r="C740" s="1">
        <v>985</v>
      </c>
      <c r="D740" s="46"/>
      <c r="E740" s="1"/>
      <c r="F740" s="1"/>
      <c r="G740" s="1"/>
      <c r="H740" s="1"/>
      <c r="I740" s="1"/>
      <c r="J740" s="1"/>
      <c r="K740" s="1"/>
      <c r="L740" s="1"/>
      <c r="M740" s="52"/>
      <c r="N740" s="1"/>
      <c r="O740" s="1"/>
      <c r="P740" s="1"/>
      <c r="Q740" s="47" t="s">
        <v>603</v>
      </c>
      <c r="R740" s="46"/>
      <c r="S740" s="46"/>
      <c r="T740" s="48" t="s">
        <v>603</v>
      </c>
      <c r="U740" s="49" t="s">
        <v>603</v>
      </c>
      <c r="V740" s="50"/>
      <c r="W740" s="1"/>
      <c r="X740" s="1"/>
      <c r="Y740" s="1"/>
      <c r="Z740" s="1"/>
      <c r="AA740" s="1"/>
      <c r="AB740" s="1"/>
    </row>
    <row r="741" spans="3:28" hidden="1" x14ac:dyDescent="0.25">
      <c r="C741" s="1">
        <v>986</v>
      </c>
      <c r="D741" s="46"/>
      <c r="E741" s="1"/>
      <c r="F741" s="1"/>
      <c r="G741" s="1"/>
      <c r="H741" s="1"/>
      <c r="I741" s="1"/>
      <c r="J741" s="1"/>
      <c r="K741" s="1"/>
      <c r="L741" s="1"/>
      <c r="M741" s="52"/>
      <c r="N741" s="1"/>
      <c r="O741" s="1"/>
      <c r="P741" s="1"/>
      <c r="Q741" s="47" t="s">
        <v>603</v>
      </c>
      <c r="R741" s="46"/>
      <c r="S741" s="46"/>
      <c r="T741" s="48" t="s">
        <v>603</v>
      </c>
      <c r="U741" s="49" t="s">
        <v>603</v>
      </c>
      <c r="V741" s="50"/>
      <c r="W741" s="1"/>
      <c r="X741" s="1"/>
      <c r="Y741" s="1"/>
      <c r="Z741" s="1"/>
      <c r="AA741" s="1"/>
      <c r="AB741" s="1"/>
    </row>
    <row r="742" spans="3:28" hidden="1" x14ac:dyDescent="0.25">
      <c r="C742" s="1">
        <v>987</v>
      </c>
      <c r="D742" s="46"/>
      <c r="E742" s="1"/>
      <c r="F742" s="1"/>
      <c r="G742" s="1"/>
      <c r="H742" s="1"/>
      <c r="I742" s="1"/>
      <c r="J742" s="1"/>
      <c r="K742" s="1"/>
      <c r="L742" s="1"/>
      <c r="M742" s="52"/>
      <c r="N742" s="1"/>
      <c r="O742" s="1"/>
      <c r="P742" s="1"/>
      <c r="Q742" s="47" t="s">
        <v>603</v>
      </c>
      <c r="R742" s="46"/>
      <c r="S742" s="46"/>
      <c r="T742" s="48" t="s">
        <v>603</v>
      </c>
      <c r="U742" s="49" t="s">
        <v>603</v>
      </c>
      <c r="V742" s="50"/>
      <c r="W742" s="1"/>
      <c r="X742" s="1"/>
      <c r="Y742" s="1"/>
      <c r="Z742" s="1"/>
      <c r="AA742" s="1"/>
      <c r="AB742" s="1"/>
    </row>
    <row r="743" spans="3:28" hidden="1" x14ac:dyDescent="0.25">
      <c r="C743" s="1">
        <v>988</v>
      </c>
      <c r="D743" s="46"/>
      <c r="E743" s="1"/>
      <c r="F743" s="1"/>
      <c r="G743" s="1"/>
      <c r="H743" s="1"/>
      <c r="I743" s="1"/>
      <c r="J743" s="1"/>
      <c r="K743" s="1"/>
      <c r="L743" s="1"/>
      <c r="M743" s="52"/>
      <c r="N743" s="1"/>
      <c r="O743" s="1"/>
      <c r="P743" s="1"/>
      <c r="Q743" s="47" t="s">
        <v>603</v>
      </c>
      <c r="R743" s="46"/>
      <c r="S743" s="46"/>
      <c r="T743" s="48" t="s">
        <v>603</v>
      </c>
      <c r="U743" s="49" t="s">
        <v>603</v>
      </c>
      <c r="V743" s="50"/>
      <c r="W743" s="1"/>
      <c r="X743" s="1"/>
      <c r="Y743" s="1"/>
      <c r="Z743" s="1"/>
      <c r="AA743" s="1"/>
      <c r="AB743" s="1"/>
    </row>
    <row r="744" spans="3:28" hidden="1" x14ac:dyDescent="0.25">
      <c r="C744" s="1">
        <v>989</v>
      </c>
      <c r="D744" s="46"/>
      <c r="E744" s="1"/>
      <c r="F744" s="1"/>
      <c r="G744" s="1"/>
      <c r="H744" s="1"/>
      <c r="I744" s="1"/>
      <c r="J744" s="1"/>
      <c r="K744" s="1"/>
      <c r="L744" s="1"/>
      <c r="M744" s="52"/>
      <c r="N744" s="1"/>
      <c r="O744" s="1"/>
      <c r="P744" s="1"/>
      <c r="Q744" s="47" t="s">
        <v>603</v>
      </c>
      <c r="R744" s="46"/>
      <c r="S744" s="46"/>
      <c r="T744" s="48" t="s">
        <v>603</v>
      </c>
      <c r="U744" s="49" t="s">
        <v>603</v>
      </c>
      <c r="V744" s="50"/>
      <c r="W744" s="1"/>
      <c r="X744" s="1"/>
      <c r="Y744" s="1"/>
      <c r="Z744" s="1"/>
      <c r="AA744" s="1"/>
      <c r="AB744" s="1"/>
    </row>
    <row r="745" spans="3:28" hidden="1" x14ac:dyDescent="0.25">
      <c r="C745" s="1">
        <v>990</v>
      </c>
      <c r="D745" s="46"/>
      <c r="E745" s="1"/>
      <c r="F745" s="1"/>
      <c r="G745" s="1"/>
      <c r="H745" s="1"/>
      <c r="I745" s="1"/>
      <c r="J745" s="1"/>
      <c r="K745" s="1"/>
      <c r="L745" s="1"/>
      <c r="M745" s="52"/>
      <c r="N745" s="1"/>
      <c r="O745" s="1"/>
      <c r="P745" s="1"/>
      <c r="Q745" s="47" t="s">
        <v>603</v>
      </c>
      <c r="R745" s="46"/>
      <c r="S745" s="46"/>
      <c r="T745" s="48" t="s">
        <v>603</v>
      </c>
      <c r="U745" s="49" t="s">
        <v>603</v>
      </c>
      <c r="V745" s="50"/>
      <c r="W745" s="1"/>
      <c r="X745" s="1"/>
      <c r="Y745" s="1"/>
      <c r="Z745" s="1"/>
      <c r="AA745" s="1"/>
      <c r="AB745" s="1"/>
    </row>
    <row r="746" spans="3:28" hidden="1" x14ac:dyDescent="0.25">
      <c r="C746" s="1">
        <v>991</v>
      </c>
      <c r="D746" s="46"/>
      <c r="E746" s="1"/>
      <c r="F746" s="1"/>
      <c r="G746" s="1"/>
      <c r="H746" s="1"/>
      <c r="I746" s="1"/>
      <c r="J746" s="1"/>
      <c r="K746" s="1"/>
      <c r="L746" s="1"/>
      <c r="M746" s="52"/>
      <c r="N746" s="1"/>
      <c r="O746" s="1"/>
      <c r="P746" s="1"/>
      <c r="Q746" s="47" t="s">
        <v>603</v>
      </c>
      <c r="R746" s="46"/>
      <c r="S746" s="46"/>
      <c r="T746" s="48" t="s">
        <v>603</v>
      </c>
      <c r="U746" s="49" t="s">
        <v>603</v>
      </c>
      <c r="V746" s="50"/>
      <c r="W746" s="1"/>
      <c r="X746" s="1"/>
      <c r="Y746" s="1"/>
      <c r="Z746" s="1"/>
      <c r="AA746" s="1"/>
      <c r="AB746" s="1"/>
    </row>
    <row r="747" spans="3:28" hidden="1" x14ac:dyDescent="0.25">
      <c r="C747" s="1">
        <v>992</v>
      </c>
      <c r="D747" s="46"/>
      <c r="E747" s="1"/>
      <c r="F747" s="1"/>
      <c r="G747" s="1"/>
      <c r="H747" s="1"/>
      <c r="I747" s="1"/>
      <c r="J747" s="1"/>
      <c r="K747" s="1"/>
      <c r="L747" s="1"/>
      <c r="M747" s="52"/>
      <c r="N747" s="1"/>
      <c r="O747" s="1"/>
      <c r="P747" s="1"/>
      <c r="Q747" s="47" t="s">
        <v>603</v>
      </c>
      <c r="R747" s="46"/>
      <c r="S747" s="46"/>
      <c r="T747" s="48" t="s">
        <v>603</v>
      </c>
      <c r="U747" s="49" t="s">
        <v>603</v>
      </c>
      <c r="V747" s="50"/>
      <c r="W747" s="1"/>
      <c r="X747" s="1"/>
      <c r="Y747" s="1"/>
      <c r="Z747" s="1"/>
      <c r="AA747" s="1"/>
      <c r="AB747" s="1"/>
    </row>
    <row r="748" spans="3:28" hidden="1" x14ac:dyDescent="0.25">
      <c r="C748" s="1">
        <v>993</v>
      </c>
      <c r="D748" s="46"/>
      <c r="E748" s="1"/>
      <c r="F748" s="1"/>
      <c r="G748" s="1"/>
      <c r="H748" s="1"/>
      <c r="I748" s="1"/>
      <c r="J748" s="1"/>
      <c r="K748" s="1"/>
      <c r="L748" s="1"/>
      <c r="M748" s="52"/>
      <c r="N748" s="1"/>
      <c r="O748" s="1"/>
      <c r="P748" s="1"/>
      <c r="Q748" s="47" t="s">
        <v>603</v>
      </c>
      <c r="R748" s="46"/>
      <c r="S748" s="46"/>
      <c r="T748" s="48" t="s">
        <v>603</v>
      </c>
      <c r="U748" s="49" t="s">
        <v>603</v>
      </c>
      <c r="V748" s="50"/>
      <c r="W748" s="1"/>
      <c r="X748" s="1"/>
      <c r="Y748" s="1"/>
      <c r="Z748" s="1"/>
      <c r="AA748" s="1"/>
      <c r="AB748" s="1"/>
    </row>
    <row r="749" spans="3:28" hidden="1" x14ac:dyDescent="0.25">
      <c r="C749" s="1">
        <v>994</v>
      </c>
      <c r="D749" s="46"/>
      <c r="E749" s="1"/>
      <c r="F749" s="1"/>
      <c r="G749" s="1"/>
      <c r="H749" s="1"/>
      <c r="I749" s="1"/>
      <c r="J749" s="1"/>
      <c r="K749" s="1"/>
      <c r="L749" s="1"/>
      <c r="M749" s="52"/>
      <c r="N749" s="1"/>
      <c r="O749" s="1"/>
      <c r="P749" s="1"/>
      <c r="Q749" s="47" t="s">
        <v>603</v>
      </c>
      <c r="R749" s="46"/>
      <c r="S749" s="46"/>
      <c r="T749" s="48" t="s">
        <v>603</v>
      </c>
      <c r="U749" s="49" t="s">
        <v>603</v>
      </c>
      <c r="V749" s="50"/>
      <c r="W749" s="1"/>
      <c r="X749" s="1"/>
      <c r="Y749" s="1"/>
      <c r="Z749" s="1"/>
      <c r="AA749" s="1"/>
      <c r="AB749" s="1"/>
    </row>
    <row r="750" spans="3:28" hidden="1" x14ac:dyDescent="0.25">
      <c r="C750" s="1">
        <v>995</v>
      </c>
      <c r="D750" s="46"/>
      <c r="E750" s="1"/>
      <c r="F750" s="1"/>
      <c r="G750" s="1"/>
      <c r="H750" s="1"/>
      <c r="I750" s="1"/>
      <c r="J750" s="1"/>
      <c r="K750" s="1"/>
      <c r="L750" s="1"/>
      <c r="M750" s="52"/>
      <c r="N750" s="1"/>
      <c r="O750" s="1"/>
      <c r="P750" s="1"/>
      <c r="Q750" s="47" t="s">
        <v>603</v>
      </c>
      <c r="R750" s="46"/>
      <c r="S750" s="46"/>
      <c r="T750" s="48" t="s">
        <v>603</v>
      </c>
      <c r="U750" s="49" t="s">
        <v>603</v>
      </c>
      <c r="V750" s="50"/>
      <c r="W750" s="1"/>
      <c r="X750" s="1"/>
      <c r="Y750" s="1"/>
      <c r="Z750" s="1"/>
      <c r="AA750" s="1"/>
      <c r="AB750" s="1"/>
    </row>
    <row r="751" spans="3:28" hidden="1" x14ac:dyDescent="0.25">
      <c r="C751" s="1">
        <v>996</v>
      </c>
      <c r="D751" s="46"/>
      <c r="E751" s="1"/>
      <c r="F751" s="1"/>
      <c r="G751" s="1"/>
      <c r="H751" s="1"/>
      <c r="I751" s="1"/>
      <c r="J751" s="1"/>
      <c r="K751" s="1"/>
      <c r="L751" s="1"/>
      <c r="M751" s="52"/>
      <c r="N751" s="1"/>
      <c r="O751" s="1"/>
      <c r="P751" s="1"/>
      <c r="Q751" s="47" t="s">
        <v>603</v>
      </c>
      <c r="R751" s="46"/>
      <c r="S751" s="46"/>
      <c r="T751" s="48" t="s">
        <v>603</v>
      </c>
      <c r="U751" s="49" t="s">
        <v>603</v>
      </c>
      <c r="V751" s="50"/>
      <c r="W751" s="1"/>
      <c r="X751" s="1"/>
      <c r="Y751" s="1"/>
      <c r="Z751" s="1"/>
      <c r="AA751" s="1"/>
      <c r="AB751" s="1"/>
    </row>
    <row r="752" spans="3:28" hidden="1" x14ac:dyDescent="0.25">
      <c r="C752" s="1">
        <v>997</v>
      </c>
      <c r="D752" s="46"/>
      <c r="E752" s="1"/>
      <c r="F752" s="1"/>
      <c r="G752" s="1"/>
      <c r="H752" s="1"/>
      <c r="I752" s="1"/>
      <c r="J752" s="1"/>
      <c r="K752" s="1"/>
      <c r="L752" s="1"/>
      <c r="M752" s="52"/>
      <c r="N752" s="1"/>
      <c r="O752" s="1"/>
      <c r="P752" s="1"/>
      <c r="Q752" s="47" t="s">
        <v>603</v>
      </c>
      <c r="R752" s="46"/>
      <c r="S752" s="46"/>
      <c r="T752" s="48" t="s">
        <v>603</v>
      </c>
      <c r="U752" s="49" t="s">
        <v>603</v>
      </c>
      <c r="V752" s="50"/>
      <c r="W752" s="1"/>
      <c r="X752" s="1"/>
      <c r="Y752" s="1"/>
      <c r="Z752" s="1"/>
      <c r="AA752" s="1"/>
      <c r="AB752" s="1"/>
    </row>
    <row r="753" spans="3:28" hidden="1" x14ac:dyDescent="0.25">
      <c r="C753" s="1">
        <v>998</v>
      </c>
      <c r="D753" s="46"/>
      <c r="E753" s="1"/>
      <c r="F753" s="1"/>
      <c r="G753" s="1"/>
      <c r="H753" s="1"/>
      <c r="I753" s="1"/>
      <c r="J753" s="1"/>
      <c r="K753" s="1"/>
      <c r="L753" s="1"/>
      <c r="M753" s="52"/>
      <c r="N753" s="1"/>
      <c r="O753" s="1"/>
      <c r="P753" s="1"/>
      <c r="Q753" s="47" t="s">
        <v>603</v>
      </c>
      <c r="R753" s="46"/>
      <c r="S753" s="46"/>
      <c r="T753" s="48" t="s">
        <v>603</v>
      </c>
      <c r="U753" s="49" t="s">
        <v>603</v>
      </c>
      <c r="V753" s="50"/>
      <c r="W753" s="1"/>
      <c r="X753" s="1"/>
      <c r="Y753" s="1"/>
      <c r="Z753" s="1"/>
      <c r="AA753" s="1"/>
      <c r="AB753" s="1"/>
    </row>
    <row r="754" spans="3:28" hidden="1" x14ac:dyDescent="0.25">
      <c r="C754" s="1">
        <v>999</v>
      </c>
      <c r="D754" s="46"/>
      <c r="E754" s="1"/>
      <c r="F754" s="1"/>
      <c r="G754" s="1"/>
      <c r="H754" s="1"/>
      <c r="I754" s="1"/>
      <c r="J754" s="1"/>
      <c r="K754" s="1"/>
      <c r="L754" s="1"/>
      <c r="M754" s="52"/>
      <c r="N754" s="1"/>
      <c r="O754" s="1"/>
      <c r="P754" s="1"/>
      <c r="Q754" s="47" t="s">
        <v>603</v>
      </c>
      <c r="R754" s="46"/>
      <c r="S754" s="46"/>
      <c r="T754" s="48" t="s">
        <v>603</v>
      </c>
      <c r="U754" s="49" t="s">
        <v>603</v>
      </c>
      <c r="V754" s="50"/>
      <c r="W754" s="1"/>
      <c r="X754" s="1"/>
      <c r="Y754" s="1"/>
      <c r="Z754" s="1"/>
      <c r="AA754" s="1"/>
      <c r="AB754" s="1"/>
    </row>
    <row r="755" spans="3:28" hidden="1" x14ac:dyDescent="0.25">
      <c r="C755" s="1">
        <v>1000</v>
      </c>
      <c r="D755" s="46"/>
      <c r="E755" s="1"/>
      <c r="F755" s="1"/>
      <c r="G755" s="1"/>
      <c r="H755" s="1"/>
      <c r="I755" s="1"/>
      <c r="J755" s="1"/>
      <c r="K755" s="1"/>
      <c r="L755" s="1"/>
      <c r="M755" s="52"/>
      <c r="N755" s="1"/>
      <c r="O755" s="1"/>
      <c r="P755" s="1"/>
      <c r="Q755" s="47" t="s">
        <v>603</v>
      </c>
      <c r="R755" s="46"/>
      <c r="S755" s="46"/>
      <c r="T755" s="48" t="s">
        <v>603</v>
      </c>
      <c r="U755" s="49" t="s">
        <v>603</v>
      </c>
      <c r="V755" s="50"/>
      <c r="W755" s="1"/>
      <c r="X755" s="1"/>
      <c r="Y755" s="1"/>
      <c r="Z755" s="1"/>
      <c r="AA755" s="1"/>
      <c r="AB755" s="1"/>
    </row>
  </sheetData>
  <autoFilter ref="A5:AF755">
    <filterColumn colId="13">
      <customFilters>
        <customFilter operator="notEqual" val=" "/>
      </customFilters>
    </filterColumn>
    <filterColumn colId="21">
      <filters blank="1">
        <filter val="Ejecutada"/>
      </filters>
    </filterColumn>
  </autoFilter>
  <mergeCells count="5">
    <mergeCell ref="C1:D4"/>
    <mergeCell ref="E1:AA1"/>
    <mergeCell ref="E2:AA2"/>
    <mergeCell ref="E4:AA4"/>
    <mergeCell ref="E3:AA3"/>
  </mergeCells>
  <conditionalFormatting sqref="U6:U755">
    <cfRule type="cellIs" dxfId="1190" priority="12" operator="greaterThan">
      <formula>T6</formula>
    </cfRule>
  </conditionalFormatting>
  <conditionalFormatting sqref="U6:U755">
    <cfRule type="cellIs" dxfId="1189" priority="11" operator="lessThan">
      <formula>T6</formula>
    </cfRule>
  </conditionalFormatting>
  <conditionalFormatting sqref="U6:U755">
    <cfRule type="cellIs" dxfId="1188" priority="10"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7" operator="equal" id="{7825DF48-9100-4DCC-BC3C-070FE50FC5F1}">
            <xm:f>'\\storage_Admin\CentrosLocalesMovilidad\2019\POA\NOVIEMBRE\4. SAN CRISTOBAL\[FRL04.xlsx]LD'!#REF!</xm:f>
            <x14:dxf>
              <font>
                <color rgb="FF9C6500"/>
              </font>
              <fill>
                <patternFill>
                  <bgColor rgb="FFFFEB9C"/>
                </patternFill>
              </fill>
            </x14:dxf>
          </x14:cfRule>
          <x14:cfRule type="cellIs" priority="8" operator="equal" id="{A833F51B-085C-40CD-B5AF-0483EB3B9451}">
            <xm:f>'\\storage_Admin\CentrosLocalesMovilidad\2019\POA\NOVIEMBRE\4. SAN CRISTOBAL\[FRL04.xlsx]LD'!#REF!</xm:f>
            <x14:dxf>
              <font>
                <color rgb="FF9C0006"/>
              </font>
              <fill>
                <patternFill>
                  <bgColor rgb="FFFFC7CE"/>
                </patternFill>
              </fill>
            </x14:dxf>
          </x14:cfRule>
          <x14:cfRule type="cellIs" priority="9" operator="equal" id="{52DDB78F-375C-4A81-83CC-BA313D5428E1}">
            <xm:f>'\\storage_Admin\CentrosLocalesMovilidad\2019\POA\NOVIEMBRE\4. SAN CRISTOBAL\[FRL04.xlsx]LD'!#REF!</xm:f>
            <x14:dxf>
              <font>
                <color rgb="FF006100"/>
              </font>
              <fill>
                <patternFill>
                  <bgColor rgb="FFC6EFCE"/>
                </patternFill>
              </fill>
            </x14:dxf>
          </x14:cfRule>
          <xm:sqref>V49:V755 V6:V47</xm:sqref>
        </x14:conditionalFormatting>
        <x14:conditionalFormatting xmlns:xm="http://schemas.microsoft.com/office/excel/2006/main">
          <x14:cfRule type="cellIs" priority="1" operator="equal" id="{61F40854-426C-4454-8DBB-C748EB422925}">
            <xm:f>'\\storage_Admin\CentrosLocalesMovilidad\2019\POA\NOVIEMBRE\4. SAN CRISTOBAL\[FRL04.xlsx]LD'!#REF!</xm:f>
            <x14:dxf>
              <font>
                <color rgb="FF9C6500"/>
              </font>
              <fill>
                <patternFill>
                  <bgColor rgb="FFFFEB9C"/>
                </patternFill>
              </fill>
            </x14:dxf>
          </x14:cfRule>
          <x14:cfRule type="cellIs" priority="2" operator="equal" id="{F973DE1D-958D-4B28-ADC1-EAF7DB34E7A6}">
            <xm:f>'\\storage_Admin\CentrosLocalesMovilidad\2019\POA\NOVIEMBRE\4. SAN CRISTOBAL\[FRL04.xlsx]LD'!#REF!</xm:f>
            <x14:dxf>
              <font>
                <color rgb="FF9C0006"/>
              </font>
              <fill>
                <patternFill>
                  <bgColor rgb="FFFFC7CE"/>
                </patternFill>
              </fill>
            </x14:dxf>
          </x14:cfRule>
          <x14:cfRule type="cellIs" priority="3" operator="equal" id="{8466622E-2EBE-4148-9D81-1FFD278D6103}">
            <xm:f>'\\storage_Admin\CentrosLocalesMovilidad\2019\POA\NOVIEMBRE\4. SAN CRISTOBAL\[FRL04.xlsx]LD'!#REF!</xm:f>
            <x14:dxf>
              <font>
                <color rgb="FF006100"/>
              </font>
              <fill>
                <patternFill>
                  <bgColor rgb="FFC6EFCE"/>
                </patternFill>
              </fill>
            </x14:dxf>
          </x14:cfRule>
          <xm:sqref>V48</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'\\storage_Admin\CentrosLocalesMovilidad\2019\POA\NOVIEMBRE\4. SAN CRISTOBAL\[FRL04.xlsx]LD'!#REF!</xm:f>
          </x14:formula1>
          <xm:sqref>M6:M755</xm:sqref>
        </x14:dataValidation>
        <x14:dataValidation type="list" allowBlank="1" showInputMessage="1" showErrorMessage="1">
          <x14:formula1>
            <xm:f>'\\storage_Admin\CentrosLocalesMovilidad\2019\POA\NOVIEMBRE\4. SAN CRISTOBAL\[FRL04.xlsx]LD'!#REF!</xm:f>
          </x14:formula1>
          <xm:sqref>F6:F755</xm:sqref>
        </x14:dataValidation>
        <x14:dataValidation type="list" allowBlank="1" showInputMessage="1" showErrorMessage="1">
          <x14:formula1>
            <xm:f>'\\storage_Admin\CentrosLocalesMovilidad\2019\POA\NOVIEMBRE\4. SAN CRISTOBAL\[FRL04.xlsx]LD'!#REF!</xm:f>
          </x14:formula1>
          <xm:sqref>L6:L755</xm:sqref>
        </x14:dataValidation>
        <x14:dataValidation type="list" allowBlank="1" showInputMessage="1" showErrorMessage="1">
          <x14:formula1>
            <xm:f>'\\storage_Admin\CentrosLocalesMovilidad\2019\POA\NOVIEMBRE\4. SAN CRISTOBAL\[FRL04.xlsx]LD'!#REF!</xm:f>
          </x14:formula1>
          <xm:sqref>Z6:Z755</xm:sqref>
        </x14:dataValidation>
        <x14:dataValidation type="list" allowBlank="1" showInputMessage="1" showErrorMessage="1">
          <x14:formula1>
            <xm:f>'\\storage_Admin\CentrosLocalesMovilidad\2019\POA\NOVIEMBRE\4. SAN CRISTOBAL\[FRL04.xlsx]LD'!#REF!</xm:f>
          </x14:formula1>
          <xm:sqref>N6:O755</xm:sqref>
        </x14:dataValidation>
        <x14:dataValidation type="list" allowBlank="1" showInputMessage="1" showErrorMessage="1">
          <x14:formula1>
            <xm:f>'\\storage_Admin\CentrosLocalesMovilidad\2019\POA\NOVIEMBRE\4. SAN CRISTOBAL\[FRL04.xlsx]LD'!#REF!</xm:f>
          </x14:formula1>
          <xm:sqref>K6:K755</xm:sqref>
        </x14:dataValidation>
        <x14:dataValidation type="list" allowBlank="1" showInputMessage="1" showErrorMessage="1">
          <x14:formula1>
            <xm:f>'\\storage_Admin\CentrosLocalesMovilidad\2019\POA\NOVIEMBRE\4. SAN CRISTOBAL\[FRL04.xlsx]LD'!#REF!</xm:f>
          </x14:formula1>
          <xm:sqref>J6:J755</xm:sqref>
        </x14:dataValidation>
        <x14:dataValidation type="list" allowBlank="1" showInputMessage="1" showErrorMessage="1">
          <x14:formula1>
            <xm:f>'\\storage_Admin\CentrosLocalesMovilidad\2019\POA\NOVIEMBRE\4. SAN CRISTOBAL\[FRL04.xlsx]LD'!#REF!</xm:f>
          </x14:formula1>
          <xm:sqref>V6:V755</xm:sqref>
        </x14:dataValidation>
        <x14:dataValidation type="list" allowBlank="1" showInputMessage="1" showErrorMessage="1">
          <x14:formula1>
            <xm:f>'\\storage_Admin\CentrosLocalesMovilidad\2019\POA\NOVIEMBRE\4. SAN CRISTOBAL\[FRL04.xlsx]LD'!#REF!</xm:f>
          </x14:formula1>
          <xm:sqref>I6:I755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3"/>
  <sheetViews>
    <sheetView topLeftCell="S8" workbookViewId="0">
      <selection activeCell="AD8" sqref="AD8:AH16"/>
    </sheetView>
  </sheetViews>
  <sheetFormatPr baseColWidth="10" defaultRowHeight="15" x14ac:dyDescent="0.25"/>
  <cols>
    <col min="1" max="1" width="0" hidden="1" customWidth="1"/>
    <col min="2" max="2" width="8.28515625" hidden="1" customWidth="1"/>
    <col min="17" max="17" width="23.28515625" customWidth="1"/>
    <col min="18" max="18" width="20.42578125" customWidth="1"/>
    <col min="29" max="29" width="12.5703125" customWidth="1"/>
    <col min="30" max="30" width="31.140625" bestFit="1" customWidth="1"/>
    <col min="31" max="31" width="22.42578125" customWidth="1"/>
    <col min="32" max="32" width="11" customWidth="1"/>
    <col min="33" max="33" width="12.5703125" bestFit="1" customWidth="1"/>
  </cols>
  <sheetData>
    <row r="1" spans="1:28"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8"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8"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8"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8" ht="84" x14ac:dyDescent="0.25">
      <c r="A5" s="40" t="s">
        <v>52</v>
      </c>
      <c r="B5" s="40" t="s">
        <v>53</v>
      </c>
      <c r="C5" s="41" t="s">
        <v>0</v>
      </c>
      <c r="D5" s="42" t="s">
        <v>54</v>
      </c>
      <c r="E5" s="43" t="s">
        <v>55</v>
      </c>
      <c r="F5" s="43" t="s">
        <v>56</v>
      </c>
      <c r="G5" s="43" t="s">
        <v>57</v>
      </c>
      <c r="H5" s="43" t="s">
        <v>58</v>
      </c>
      <c r="I5" s="44" t="s">
        <v>3</v>
      </c>
      <c r="J5" s="44" t="s">
        <v>59</v>
      </c>
      <c r="K5" s="44" t="s">
        <v>60</v>
      </c>
      <c r="L5" s="44" t="s">
        <v>61</v>
      </c>
      <c r="M5" s="66"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28" ht="292.5" x14ac:dyDescent="0.25">
      <c r="A6" s="39" t="str">
        <f>+CONCATENATE(LEFT(K6,2)," ",LEFT(L6,2))</f>
        <v>2. F.</v>
      </c>
      <c r="B6" s="39" t="str">
        <f>IF(R6&lt;&gt;"",CONCATENATE(DAY(R6),".",MONTH(R6)),"")</f>
        <v>1.11</v>
      </c>
      <c r="C6" s="1">
        <v>248</v>
      </c>
      <c r="D6" s="46">
        <v>43770</v>
      </c>
      <c r="E6" s="1" t="s">
        <v>1075</v>
      </c>
      <c r="F6" s="1" t="s">
        <v>228</v>
      </c>
      <c r="G6" s="1" t="s">
        <v>235</v>
      </c>
      <c r="H6" s="1">
        <v>0</v>
      </c>
      <c r="I6" s="1" t="s">
        <v>74</v>
      </c>
      <c r="J6" s="1" t="s">
        <v>75</v>
      </c>
      <c r="K6" s="1" t="s">
        <v>76</v>
      </c>
      <c r="L6" s="1" t="s">
        <v>198</v>
      </c>
      <c r="M6" s="1"/>
      <c r="N6" s="1" t="s">
        <v>106</v>
      </c>
      <c r="O6" s="1" t="s">
        <v>106</v>
      </c>
      <c r="P6" s="1" t="s">
        <v>77</v>
      </c>
      <c r="Q6" s="47">
        <v>43770</v>
      </c>
      <c r="R6" s="46">
        <v>43770</v>
      </c>
      <c r="S6" s="46">
        <v>43770</v>
      </c>
      <c r="T6" s="48">
        <v>0</v>
      </c>
      <c r="U6" s="49">
        <v>0</v>
      </c>
      <c r="V6" s="50" t="s">
        <v>81</v>
      </c>
      <c r="W6" s="1" t="s">
        <v>82</v>
      </c>
      <c r="X6" s="1" t="s">
        <v>244</v>
      </c>
      <c r="Y6" s="1" t="s">
        <v>1076</v>
      </c>
      <c r="Z6" s="1"/>
      <c r="AA6" s="1" t="s">
        <v>77</v>
      </c>
      <c r="AB6" s="1" t="s">
        <v>536</v>
      </c>
    </row>
    <row r="7" spans="1:28" ht="348.75" x14ac:dyDescent="0.25">
      <c r="A7" s="39" t="str">
        <f t="shared" ref="A7:A70" si="0">+CONCATENATE(LEFT(K7,2)," ",LEFT(L7,2))</f>
        <v>2. E.</v>
      </c>
      <c r="B7" s="39" t="str">
        <f t="shared" ref="B7:B70" si="1">IF(R7&lt;&gt;"",CONCATENATE(DAY(R7),".",MONTH(R7)),"")</f>
        <v>1.11</v>
      </c>
      <c r="C7" s="1">
        <v>249</v>
      </c>
      <c r="D7" s="46">
        <v>43770</v>
      </c>
      <c r="E7" s="1" t="s">
        <v>1077</v>
      </c>
      <c r="F7" s="1" t="s">
        <v>228</v>
      </c>
      <c r="G7" s="1" t="s">
        <v>235</v>
      </c>
      <c r="H7" s="1">
        <v>39</v>
      </c>
      <c r="I7" s="1" t="s">
        <v>74</v>
      </c>
      <c r="J7" s="1" t="s">
        <v>75</v>
      </c>
      <c r="K7" s="1" t="s">
        <v>76</v>
      </c>
      <c r="L7" s="1" t="s">
        <v>195</v>
      </c>
      <c r="M7" s="1"/>
      <c r="N7" s="1" t="s">
        <v>106</v>
      </c>
      <c r="O7" s="1" t="s">
        <v>106</v>
      </c>
      <c r="P7" s="1" t="s">
        <v>77</v>
      </c>
      <c r="Q7" s="47">
        <v>43770</v>
      </c>
      <c r="R7" s="46">
        <v>43770</v>
      </c>
      <c r="S7" s="46">
        <v>43770</v>
      </c>
      <c r="T7" s="48">
        <v>0</v>
      </c>
      <c r="U7" s="49">
        <v>0</v>
      </c>
      <c r="V7" s="50" t="s">
        <v>81</v>
      </c>
      <c r="W7" s="1" t="s">
        <v>82</v>
      </c>
      <c r="X7" s="1" t="s">
        <v>1078</v>
      </c>
      <c r="Y7" s="52" t="s">
        <v>1079</v>
      </c>
      <c r="Z7" s="1"/>
      <c r="AA7" s="1" t="s">
        <v>77</v>
      </c>
      <c r="AB7" s="1" t="s">
        <v>536</v>
      </c>
    </row>
    <row r="8" spans="1:28" ht="67.5" x14ac:dyDescent="0.25">
      <c r="A8" s="39" t="str">
        <f t="shared" si="0"/>
        <v>6. U.</v>
      </c>
      <c r="B8" s="39" t="str">
        <f t="shared" si="1"/>
        <v>1.11</v>
      </c>
      <c r="C8" s="1">
        <v>250</v>
      </c>
      <c r="D8" s="46">
        <v>43770</v>
      </c>
      <c r="E8" s="1" t="s">
        <v>534</v>
      </c>
      <c r="F8" s="1" t="s">
        <v>179</v>
      </c>
      <c r="G8" s="1" t="s">
        <v>535</v>
      </c>
      <c r="H8" s="1">
        <v>0</v>
      </c>
      <c r="I8" s="1" t="s">
        <v>74</v>
      </c>
      <c r="J8" s="1" t="s">
        <v>92</v>
      </c>
      <c r="K8" s="1" t="s">
        <v>169</v>
      </c>
      <c r="L8" s="1" t="s">
        <v>210</v>
      </c>
      <c r="M8" s="1"/>
      <c r="N8" s="1" t="s">
        <v>106</v>
      </c>
      <c r="O8" s="1" t="s">
        <v>106</v>
      </c>
      <c r="P8" s="1" t="s">
        <v>77</v>
      </c>
      <c r="Q8" s="47">
        <v>43770</v>
      </c>
      <c r="R8" s="46">
        <v>43770</v>
      </c>
      <c r="S8" s="46">
        <v>43770</v>
      </c>
      <c r="T8" s="48">
        <v>0</v>
      </c>
      <c r="U8" s="49"/>
      <c r="V8" s="50" t="s">
        <v>81</v>
      </c>
      <c r="W8" s="1" t="s">
        <v>82</v>
      </c>
      <c r="X8" s="1" t="s">
        <v>224</v>
      </c>
      <c r="Y8" s="1" t="s">
        <v>1080</v>
      </c>
      <c r="Z8" s="1"/>
      <c r="AA8" s="1" t="s">
        <v>77</v>
      </c>
      <c r="AB8" s="1" t="s">
        <v>536</v>
      </c>
    </row>
    <row r="9" spans="1:28" ht="112.5" x14ac:dyDescent="0.25">
      <c r="A9" s="39" t="str">
        <f t="shared" si="0"/>
        <v>2. P.</v>
      </c>
      <c r="B9" s="39" t="str">
        <f t="shared" si="1"/>
        <v>5.11</v>
      </c>
      <c r="C9" s="1">
        <v>251</v>
      </c>
      <c r="D9" s="46">
        <v>43774</v>
      </c>
      <c r="E9" s="1" t="s">
        <v>1081</v>
      </c>
      <c r="F9" s="1" t="s">
        <v>230</v>
      </c>
      <c r="G9" s="1" t="s">
        <v>231</v>
      </c>
      <c r="H9" s="1">
        <v>0</v>
      </c>
      <c r="I9" s="1" t="s">
        <v>74</v>
      </c>
      <c r="J9" s="1" t="s">
        <v>75</v>
      </c>
      <c r="K9" s="1" t="s">
        <v>76</v>
      </c>
      <c r="L9" s="1" t="s">
        <v>201</v>
      </c>
      <c r="M9" s="1"/>
      <c r="N9" s="1" t="s">
        <v>106</v>
      </c>
      <c r="O9" s="1" t="s">
        <v>106</v>
      </c>
      <c r="P9" s="1" t="s">
        <v>77</v>
      </c>
      <c r="Q9" s="47">
        <v>43774</v>
      </c>
      <c r="R9" s="46">
        <v>43774</v>
      </c>
      <c r="S9" s="46">
        <v>43774</v>
      </c>
      <c r="T9" s="48">
        <v>0</v>
      </c>
      <c r="U9" s="49">
        <v>0</v>
      </c>
      <c r="V9" s="50" t="s">
        <v>81</v>
      </c>
      <c r="W9" s="1" t="s">
        <v>82</v>
      </c>
      <c r="X9" s="1" t="s">
        <v>224</v>
      </c>
      <c r="Y9" s="52" t="s">
        <v>1082</v>
      </c>
      <c r="Z9" s="1"/>
      <c r="AA9" s="1" t="s">
        <v>77</v>
      </c>
      <c r="AB9" s="1" t="s">
        <v>536</v>
      </c>
    </row>
    <row r="10" spans="1:28" ht="270" x14ac:dyDescent="0.25">
      <c r="A10" s="39" t="str">
        <f t="shared" si="0"/>
        <v>2. J.</v>
      </c>
      <c r="B10" s="39" t="str">
        <f t="shared" si="1"/>
        <v>6.11</v>
      </c>
      <c r="C10" s="1">
        <v>252</v>
      </c>
      <c r="D10" s="46">
        <v>43775</v>
      </c>
      <c r="E10" s="1" t="s">
        <v>1083</v>
      </c>
      <c r="F10" s="1" t="s">
        <v>228</v>
      </c>
      <c r="G10" s="1" t="s">
        <v>1084</v>
      </c>
      <c r="H10" s="1">
        <v>0</v>
      </c>
      <c r="I10" s="1" t="s">
        <v>74</v>
      </c>
      <c r="J10" s="1" t="s">
        <v>75</v>
      </c>
      <c r="K10" s="1" t="s">
        <v>86</v>
      </c>
      <c r="L10" s="1" t="s">
        <v>196</v>
      </c>
      <c r="M10" s="1"/>
      <c r="N10" s="1" t="s">
        <v>106</v>
      </c>
      <c r="O10" s="1" t="s">
        <v>106</v>
      </c>
      <c r="P10" s="1" t="s">
        <v>77</v>
      </c>
      <c r="Q10" s="47">
        <v>43775</v>
      </c>
      <c r="R10" s="46">
        <v>43775</v>
      </c>
      <c r="S10" s="46">
        <v>43775</v>
      </c>
      <c r="T10" s="48">
        <v>0</v>
      </c>
      <c r="U10" s="49">
        <v>0</v>
      </c>
      <c r="V10" s="50" t="s">
        <v>81</v>
      </c>
      <c r="W10" s="1" t="s">
        <v>82</v>
      </c>
      <c r="X10" s="1" t="s">
        <v>187</v>
      </c>
      <c r="Y10" s="1" t="s">
        <v>1085</v>
      </c>
      <c r="Z10" s="1"/>
      <c r="AA10" s="1" t="s">
        <v>77</v>
      </c>
      <c r="AB10" s="1" t="s">
        <v>251</v>
      </c>
    </row>
    <row r="11" spans="1:28" ht="157.5" x14ac:dyDescent="0.25">
      <c r="A11" s="39" t="str">
        <f t="shared" si="0"/>
        <v>2. J.</v>
      </c>
      <c r="B11" s="39" t="str">
        <f t="shared" si="1"/>
        <v>6.11</v>
      </c>
      <c r="C11" s="1">
        <v>253</v>
      </c>
      <c r="D11" s="46">
        <v>43775</v>
      </c>
      <c r="E11" s="1" t="s">
        <v>1086</v>
      </c>
      <c r="F11" s="1" t="s">
        <v>228</v>
      </c>
      <c r="G11" s="1" t="s">
        <v>235</v>
      </c>
      <c r="H11" s="1">
        <v>0</v>
      </c>
      <c r="I11" s="1" t="s">
        <v>74</v>
      </c>
      <c r="J11" s="1" t="s">
        <v>165</v>
      </c>
      <c r="K11" s="1" t="s">
        <v>86</v>
      </c>
      <c r="L11" s="1" t="s">
        <v>196</v>
      </c>
      <c r="M11" s="1"/>
      <c r="N11" s="1" t="s">
        <v>106</v>
      </c>
      <c r="O11" s="1" t="s">
        <v>106</v>
      </c>
      <c r="P11" s="1" t="s">
        <v>77</v>
      </c>
      <c r="Q11" s="47">
        <v>43775</v>
      </c>
      <c r="R11" s="46">
        <v>43775</v>
      </c>
      <c r="S11" s="46">
        <v>43775</v>
      </c>
      <c r="T11" s="48">
        <v>0</v>
      </c>
      <c r="U11" s="49">
        <v>0</v>
      </c>
      <c r="V11" s="50" t="s">
        <v>81</v>
      </c>
      <c r="W11" s="1" t="s">
        <v>82</v>
      </c>
      <c r="X11" s="1" t="s">
        <v>187</v>
      </c>
      <c r="Y11" s="1" t="s">
        <v>1087</v>
      </c>
      <c r="Z11" s="1" t="s">
        <v>127</v>
      </c>
      <c r="AA11" s="1" t="s">
        <v>77</v>
      </c>
      <c r="AB11" s="1" t="s">
        <v>251</v>
      </c>
    </row>
    <row r="12" spans="1:28" ht="281.25" x14ac:dyDescent="0.25">
      <c r="A12" s="39" t="str">
        <f t="shared" si="0"/>
        <v>6. W.</v>
      </c>
      <c r="B12" s="39" t="str">
        <f t="shared" si="1"/>
        <v>6.11</v>
      </c>
      <c r="C12" s="1">
        <v>254</v>
      </c>
      <c r="D12" s="46">
        <v>43775</v>
      </c>
      <c r="E12" s="1" t="s">
        <v>1088</v>
      </c>
      <c r="F12" s="1" t="s">
        <v>305</v>
      </c>
      <c r="G12" s="1" t="s">
        <v>420</v>
      </c>
      <c r="H12" s="1">
        <v>0</v>
      </c>
      <c r="I12" s="1" t="s">
        <v>74</v>
      </c>
      <c r="J12" s="1" t="s">
        <v>92</v>
      </c>
      <c r="K12" s="1" t="s">
        <v>169</v>
      </c>
      <c r="L12" s="1" t="s">
        <v>212</v>
      </c>
      <c r="M12" s="1"/>
      <c r="N12" s="1" t="s">
        <v>106</v>
      </c>
      <c r="O12" s="1" t="s">
        <v>106</v>
      </c>
      <c r="P12" s="1" t="s">
        <v>77</v>
      </c>
      <c r="Q12" s="47">
        <v>43775</v>
      </c>
      <c r="R12" s="46">
        <v>43775</v>
      </c>
      <c r="S12" s="46">
        <v>43775</v>
      </c>
      <c r="T12" s="48">
        <v>0</v>
      </c>
      <c r="U12" s="49">
        <v>0</v>
      </c>
      <c r="V12" s="50" t="s">
        <v>81</v>
      </c>
      <c r="W12" s="1" t="s">
        <v>82</v>
      </c>
      <c r="X12" s="1" t="s">
        <v>224</v>
      </c>
      <c r="Y12" s="94" t="s">
        <v>1089</v>
      </c>
      <c r="Z12" s="1"/>
      <c r="AA12" s="1" t="s">
        <v>77</v>
      </c>
      <c r="AB12" s="1" t="s">
        <v>256</v>
      </c>
    </row>
    <row r="13" spans="1:28" ht="168.75" x14ac:dyDescent="0.25">
      <c r="A13" s="39" t="str">
        <f t="shared" si="0"/>
        <v>1. E.</v>
      </c>
      <c r="B13" s="39" t="str">
        <f t="shared" si="1"/>
        <v>7.11</v>
      </c>
      <c r="C13" s="1">
        <v>255</v>
      </c>
      <c r="D13" s="46">
        <v>43776</v>
      </c>
      <c r="E13" s="1" t="s">
        <v>1090</v>
      </c>
      <c r="F13" s="1" t="s">
        <v>528</v>
      </c>
      <c r="G13" s="1" t="s">
        <v>529</v>
      </c>
      <c r="H13" s="1">
        <v>32</v>
      </c>
      <c r="I13" s="1" t="s">
        <v>74</v>
      </c>
      <c r="J13" s="1" t="s">
        <v>84</v>
      </c>
      <c r="K13" s="1" t="s">
        <v>85</v>
      </c>
      <c r="L13" s="1" t="s">
        <v>195</v>
      </c>
      <c r="M13" s="1"/>
      <c r="N13" s="1" t="s">
        <v>106</v>
      </c>
      <c r="O13" s="1" t="s">
        <v>106</v>
      </c>
      <c r="P13" s="1" t="s">
        <v>77</v>
      </c>
      <c r="Q13" s="47">
        <v>43776</v>
      </c>
      <c r="R13" s="46">
        <v>43776</v>
      </c>
      <c r="S13" s="46">
        <v>43776</v>
      </c>
      <c r="T13" s="48">
        <v>0</v>
      </c>
      <c r="U13" s="49">
        <v>0</v>
      </c>
      <c r="V13" s="50" t="s">
        <v>81</v>
      </c>
      <c r="W13" s="1" t="s">
        <v>82</v>
      </c>
      <c r="X13" s="1" t="s">
        <v>187</v>
      </c>
      <c r="Y13" s="52" t="s">
        <v>1091</v>
      </c>
      <c r="Z13" s="1"/>
      <c r="AA13" s="1" t="s">
        <v>77</v>
      </c>
      <c r="AB13" s="1" t="s">
        <v>392</v>
      </c>
    </row>
    <row r="14" spans="1:28" ht="157.5" x14ac:dyDescent="0.25">
      <c r="A14" s="39" t="str">
        <f t="shared" si="0"/>
        <v>1. E.</v>
      </c>
      <c r="B14" s="39" t="str">
        <f t="shared" si="1"/>
        <v>7.11</v>
      </c>
      <c r="C14" s="1">
        <v>256</v>
      </c>
      <c r="D14" s="46">
        <v>43776</v>
      </c>
      <c r="E14" s="1" t="s">
        <v>1092</v>
      </c>
      <c r="F14" s="1" t="s">
        <v>528</v>
      </c>
      <c r="G14" s="1" t="s">
        <v>533</v>
      </c>
      <c r="H14" s="1">
        <v>11</v>
      </c>
      <c r="I14" s="1" t="s">
        <v>74</v>
      </c>
      <c r="J14" s="1" t="s">
        <v>84</v>
      </c>
      <c r="K14" s="1" t="s">
        <v>85</v>
      </c>
      <c r="L14" s="1" t="s">
        <v>195</v>
      </c>
      <c r="M14" s="1"/>
      <c r="N14" s="1" t="s">
        <v>106</v>
      </c>
      <c r="O14" s="1" t="s">
        <v>106</v>
      </c>
      <c r="P14" s="1" t="s">
        <v>77</v>
      </c>
      <c r="Q14" s="47">
        <v>43776</v>
      </c>
      <c r="R14" s="46">
        <v>43776</v>
      </c>
      <c r="S14" s="46">
        <v>43776</v>
      </c>
      <c r="T14" s="48">
        <v>0</v>
      </c>
      <c r="U14" s="49">
        <v>0</v>
      </c>
      <c r="V14" s="50" t="s">
        <v>81</v>
      </c>
      <c r="W14" s="1" t="s">
        <v>82</v>
      </c>
      <c r="X14" s="1" t="s">
        <v>187</v>
      </c>
      <c r="Y14" s="1" t="s">
        <v>1093</v>
      </c>
      <c r="Z14" s="1"/>
      <c r="AA14" s="1" t="s">
        <v>77</v>
      </c>
      <c r="AB14" s="1" t="s">
        <v>392</v>
      </c>
    </row>
    <row r="15" spans="1:28" ht="112.5" x14ac:dyDescent="0.25">
      <c r="A15" s="39" t="str">
        <f t="shared" si="0"/>
        <v>2. J.</v>
      </c>
      <c r="B15" s="39" t="str">
        <f t="shared" si="1"/>
        <v>8.11</v>
      </c>
      <c r="C15" s="1">
        <v>257</v>
      </c>
      <c r="D15" s="46">
        <v>43777</v>
      </c>
      <c r="E15" s="1" t="s">
        <v>1094</v>
      </c>
      <c r="F15" s="1" t="s">
        <v>230</v>
      </c>
      <c r="G15" s="1" t="s">
        <v>231</v>
      </c>
      <c r="H15" s="1">
        <v>0</v>
      </c>
      <c r="I15" s="1" t="s">
        <v>74</v>
      </c>
      <c r="J15" s="1" t="s">
        <v>75</v>
      </c>
      <c r="K15" s="1" t="s">
        <v>86</v>
      </c>
      <c r="L15" s="1" t="s">
        <v>196</v>
      </c>
      <c r="M15" s="1"/>
      <c r="N15" s="1" t="s">
        <v>106</v>
      </c>
      <c r="O15" s="1" t="s">
        <v>106</v>
      </c>
      <c r="P15" s="1" t="s">
        <v>77</v>
      </c>
      <c r="Q15" s="47">
        <v>43777</v>
      </c>
      <c r="R15" s="46">
        <v>43777</v>
      </c>
      <c r="S15" s="46">
        <v>43777</v>
      </c>
      <c r="T15" s="48">
        <v>0</v>
      </c>
      <c r="U15" s="49">
        <v>0</v>
      </c>
      <c r="V15" s="50" t="s">
        <v>81</v>
      </c>
      <c r="W15" s="1" t="s">
        <v>82</v>
      </c>
      <c r="X15" s="1" t="s">
        <v>187</v>
      </c>
      <c r="Y15" s="52" t="s">
        <v>1095</v>
      </c>
      <c r="Z15" s="1"/>
      <c r="AA15" s="1" t="s">
        <v>77</v>
      </c>
      <c r="AB15" s="1" t="s">
        <v>251</v>
      </c>
    </row>
    <row r="16" spans="1:28" ht="258.75" x14ac:dyDescent="0.25">
      <c r="A16" s="39" t="str">
        <f t="shared" si="0"/>
        <v>1. D.</v>
      </c>
      <c r="B16" s="39" t="str">
        <f t="shared" si="1"/>
        <v>8.11</v>
      </c>
      <c r="C16" s="1">
        <v>258</v>
      </c>
      <c r="D16" s="46">
        <v>43777</v>
      </c>
      <c r="E16" s="1" t="s">
        <v>1096</v>
      </c>
      <c r="F16" s="1" t="s">
        <v>228</v>
      </c>
      <c r="G16" s="1" t="s">
        <v>1097</v>
      </c>
      <c r="H16" s="1">
        <v>28</v>
      </c>
      <c r="I16" s="1" t="s">
        <v>153</v>
      </c>
      <c r="J16" s="1" t="s">
        <v>84</v>
      </c>
      <c r="K16" s="1" t="s">
        <v>85</v>
      </c>
      <c r="L16" s="1" t="s">
        <v>197</v>
      </c>
      <c r="M16" s="1"/>
      <c r="N16" s="1" t="s">
        <v>106</v>
      </c>
      <c r="O16" s="1" t="s">
        <v>106</v>
      </c>
      <c r="P16" s="1" t="s">
        <v>77</v>
      </c>
      <c r="Q16" s="47">
        <v>43777</v>
      </c>
      <c r="R16" s="46">
        <v>43777</v>
      </c>
      <c r="S16" s="46">
        <v>43777</v>
      </c>
      <c r="T16" s="48">
        <v>0</v>
      </c>
      <c r="U16" s="49">
        <v>0</v>
      </c>
      <c r="V16" s="50" t="s">
        <v>81</v>
      </c>
      <c r="W16" s="1" t="s">
        <v>82</v>
      </c>
      <c r="X16" s="1" t="s">
        <v>187</v>
      </c>
      <c r="Y16" s="1" t="s">
        <v>1098</v>
      </c>
      <c r="Z16" s="1"/>
      <c r="AA16" s="1" t="s">
        <v>77</v>
      </c>
      <c r="AB16" s="1" t="s">
        <v>392</v>
      </c>
    </row>
    <row r="17" spans="1:28" ht="78.75" x14ac:dyDescent="0.25">
      <c r="A17" s="39" t="str">
        <f t="shared" si="0"/>
        <v>6. R.</v>
      </c>
      <c r="B17" s="39" t="str">
        <f t="shared" si="1"/>
        <v>8.11</v>
      </c>
      <c r="C17" s="1">
        <v>259</v>
      </c>
      <c r="D17" s="46">
        <v>43777</v>
      </c>
      <c r="E17" s="1" t="s">
        <v>1099</v>
      </c>
      <c r="F17" s="1" t="s">
        <v>230</v>
      </c>
      <c r="G17" s="1" t="s">
        <v>231</v>
      </c>
      <c r="H17" s="1">
        <v>0</v>
      </c>
      <c r="I17" s="1" t="s">
        <v>74</v>
      </c>
      <c r="J17" s="1" t="s">
        <v>92</v>
      </c>
      <c r="K17" s="1" t="s">
        <v>169</v>
      </c>
      <c r="L17" s="1" t="s">
        <v>199</v>
      </c>
      <c r="M17" s="1"/>
      <c r="N17" s="1" t="s">
        <v>106</v>
      </c>
      <c r="O17" s="1" t="s">
        <v>106</v>
      </c>
      <c r="P17" s="1" t="s">
        <v>77</v>
      </c>
      <c r="Q17" s="47">
        <v>43777</v>
      </c>
      <c r="R17" s="46">
        <v>43777</v>
      </c>
      <c r="S17" s="46">
        <v>43777</v>
      </c>
      <c r="T17" s="48">
        <v>0</v>
      </c>
      <c r="U17" s="49">
        <v>0</v>
      </c>
      <c r="V17" s="50" t="s">
        <v>81</v>
      </c>
      <c r="W17" s="1" t="s">
        <v>82</v>
      </c>
      <c r="X17" s="1" t="s">
        <v>224</v>
      </c>
      <c r="Y17" s="1" t="s">
        <v>1100</v>
      </c>
      <c r="Z17" s="1"/>
      <c r="AA17" s="1" t="s">
        <v>77</v>
      </c>
      <c r="AB17" s="1" t="s">
        <v>256</v>
      </c>
    </row>
    <row r="18" spans="1:28" ht="45" x14ac:dyDescent="0.25">
      <c r="A18" s="39" t="str">
        <f t="shared" si="0"/>
        <v>6. P.</v>
      </c>
      <c r="B18" s="39" t="str">
        <f t="shared" si="1"/>
        <v>12.11</v>
      </c>
      <c r="C18" s="1">
        <v>260</v>
      </c>
      <c r="D18" s="46">
        <v>43781</v>
      </c>
      <c r="E18" s="1" t="s">
        <v>1101</v>
      </c>
      <c r="F18" s="1" t="s">
        <v>230</v>
      </c>
      <c r="G18" s="1" t="s">
        <v>231</v>
      </c>
      <c r="H18" s="1">
        <v>0</v>
      </c>
      <c r="I18" s="1" t="s">
        <v>74</v>
      </c>
      <c r="J18" s="1" t="s">
        <v>92</v>
      </c>
      <c r="K18" s="1" t="s">
        <v>169</v>
      </c>
      <c r="L18" s="1" t="s">
        <v>201</v>
      </c>
      <c r="M18" s="1"/>
      <c r="N18" s="1" t="s">
        <v>106</v>
      </c>
      <c r="O18" s="1" t="s">
        <v>106</v>
      </c>
      <c r="P18" s="1" t="s">
        <v>77</v>
      </c>
      <c r="Q18" s="47">
        <v>43781</v>
      </c>
      <c r="R18" s="46">
        <v>43781</v>
      </c>
      <c r="S18" s="46">
        <v>43781</v>
      </c>
      <c r="T18" s="48">
        <v>0</v>
      </c>
      <c r="U18" s="49">
        <v>0</v>
      </c>
      <c r="V18" s="50" t="s">
        <v>81</v>
      </c>
      <c r="W18" s="1" t="s">
        <v>82</v>
      </c>
      <c r="X18" s="1" t="s">
        <v>1102</v>
      </c>
      <c r="Y18" s="1" t="s">
        <v>1103</v>
      </c>
      <c r="Z18" s="1"/>
      <c r="AA18" s="1" t="s">
        <v>77</v>
      </c>
      <c r="AB18" s="1" t="s">
        <v>392</v>
      </c>
    </row>
    <row r="19" spans="1:28" ht="409.5" x14ac:dyDescent="0.25">
      <c r="A19" s="39" t="str">
        <f t="shared" si="0"/>
        <v>2. J.</v>
      </c>
      <c r="B19" s="39" t="str">
        <f t="shared" si="1"/>
        <v>12.11</v>
      </c>
      <c r="C19" s="1">
        <v>261</v>
      </c>
      <c r="D19" s="46">
        <v>43781</v>
      </c>
      <c r="E19" s="1" t="s">
        <v>1104</v>
      </c>
      <c r="F19" s="1" t="s">
        <v>230</v>
      </c>
      <c r="G19" s="1" t="s">
        <v>231</v>
      </c>
      <c r="H19" s="1">
        <v>0</v>
      </c>
      <c r="I19" s="1" t="s">
        <v>74</v>
      </c>
      <c r="J19" s="1" t="s">
        <v>75</v>
      </c>
      <c r="K19" s="1" t="s">
        <v>86</v>
      </c>
      <c r="L19" s="1" t="s">
        <v>196</v>
      </c>
      <c r="M19" s="1"/>
      <c r="N19" s="1" t="s">
        <v>106</v>
      </c>
      <c r="O19" s="1" t="s">
        <v>106</v>
      </c>
      <c r="P19" s="1" t="s">
        <v>77</v>
      </c>
      <c r="Q19" s="47">
        <v>43781</v>
      </c>
      <c r="R19" s="46">
        <v>43781</v>
      </c>
      <c r="S19" s="46">
        <v>43781</v>
      </c>
      <c r="T19" s="48">
        <v>0</v>
      </c>
      <c r="U19" s="49">
        <v>0</v>
      </c>
      <c r="V19" s="50" t="s">
        <v>81</v>
      </c>
      <c r="W19" s="1" t="s">
        <v>82</v>
      </c>
      <c r="X19" s="1" t="s">
        <v>187</v>
      </c>
      <c r="Y19" s="52" t="s">
        <v>1105</v>
      </c>
      <c r="Z19" s="1" t="s">
        <v>110</v>
      </c>
      <c r="AA19" s="1" t="s">
        <v>1106</v>
      </c>
      <c r="AB19" s="1" t="s">
        <v>251</v>
      </c>
    </row>
    <row r="20" spans="1:28" ht="236.25" x14ac:dyDescent="0.25">
      <c r="A20" s="39" t="str">
        <f t="shared" si="0"/>
        <v>2. J.</v>
      </c>
      <c r="B20" s="39" t="str">
        <f t="shared" si="1"/>
        <v>13.11</v>
      </c>
      <c r="C20" s="1">
        <v>262</v>
      </c>
      <c r="D20" s="46">
        <v>43782</v>
      </c>
      <c r="E20" s="1" t="s">
        <v>1107</v>
      </c>
      <c r="F20" s="1" t="s">
        <v>228</v>
      </c>
      <c r="G20" s="1" t="s">
        <v>530</v>
      </c>
      <c r="H20" s="1">
        <v>0</v>
      </c>
      <c r="I20" s="1" t="s">
        <v>74</v>
      </c>
      <c r="J20" s="1" t="s">
        <v>75</v>
      </c>
      <c r="K20" s="1" t="s">
        <v>86</v>
      </c>
      <c r="L20" s="1" t="s">
        <v>196</v>
      </c>
      <c r="M20" s="1"/>
      <c r="N20" s="1" t="s">
        <v>106</v>
      </c>
      <c r="O20" s="1" t="s">
        <v>106</v>
      </c>
      <c r="P20" s="1" t="s">
        <v>77</v>
      </c>
      <c r="Q20" s="46">
        <v>43782</v>
      </c>
      <c r="R20" s="46">
        <v>43782</v>
      </c>
      <c r="S20" s="46">
        <v>43782</v>
      </c>
      <c r="T20" s="1" t="s">
        <v>106</v>
      </c>
      <c r="U20" s="49">
        <v>0</v>
      </c>
      <c r="V20" s="50" t="s">
        <v>81</v>
      </c>
      <c r="W20" s="1" t="s">
        <v>82</v>
      </c>
      <c r="X20" s="1" t="s">
        <v>187</v>
      </c>
      <c r="Y20" s="1" t="s">
        <v>1108</v>
      </c>
      <c r="Z20" s="1" t="s">
        <v>159</v>
      </c>
      <c r="AA20" s="1" t="s">
        <v>77</v>
      </c>
      <c r="AB20" s="1" t="s">
        <v>251</v>
      </c>
    </row>
    <row r="21" spans="1:28" ht="270" x14ac:dyDescent="0.25">
      <c r="A21" s="39" t="str">
        <f t="shared" si="0"/>
        <v>2. J.</v>
      </c>
      <c r="B21" s="39" t="str">
        <f t="shared" si="1"/>
        <v>13.11</v>
      </c>
      <c r="C21" s="1">
        <v>263</v>
      </c>
      <c r="D21" s="46">
        <v>43782</v>
      </c>
      <c r="E21" s="1" t="s">
        <v>1109</v>
      </c>
      <c r="F21" s="1" t="s">
        <v>228</v>
      </c>
      <c r="G21" s="1" t="s">
        <v>530</v>
      </c>
      <c r="H21" s="1">
        <v>0</v>
      </c>
      <c r="I21" s="1" t="s">
        <v>74</v>
      </c>
      <c r="J21" s="1" t="s">
        <v>75</v>
      </c>
      <c r="K21" s="1" t="s">
        <v>86</v>
      </c>
      <c r="L21" s="1" t="s">
        <v>196</v>
      </c>
      <c r="M21" s="1"/>
      <c r="N21" s="1" t="s">
        <v>106</v>
      </c>
      <c r="O21" s="1" t="s">
        <v>106</v>
      </c>
      <c r="P21" s="1" t="s">
        <v>77</v>
      </c>
      <c r="Q21" s="46">
        <v>43782</v>
      </c>
      <c r="R21" s="46">
        <v>43782</v>
      </c>
      <c r="S21" s="46">
        <v>43782</v>
      </c>
      <c r="T21" s="1" t="s">
        <v>106</v>
      </c>
      <c r="U21" s="49">
        <v>0</v>
      </c>
      <c r="V21" s="50" t="s">
        <v>81</v>
      </c>
      <c r="W21" s="1" t="s">
        <v>82</v>
      </c>
      <c r="X21" s="1" t="s">
        <v>187</v>
      </c>
      <c r="Y21" s="1" t="s">
        <v>1110</v>
      </c>
      <c r="Z21" s="1" t="s">
        <v>136</v>
      </c>
      <c r="AA21" s="1" t="s">
        <v>77</v>
      </c>
      <c r="AB21" s="1" t="s">
        <v>251</v>
      </c>
    </row>
    <row r="22" spans="1:28" ht="409.5" x14ac:dyDescent="0.25">
      <c r="A22" s="39" t="str">
        <f t="shared" si="0"/>
        <v>6. N.</v>
      </c>
      <c r="B22" s="39" t="str">
        <f t="shared" si="1"/>
        <v>13.11</v>
      </c>
      <c r="C22" s="1">
        <v>264</v>
      </c>
      <c r="D22" s="46">
        <v>43782</v>
      </c>
      <c r="E22" s="1" t="s">
        <v>1111</v>
      </c>
      <c r="F22" s="1" t="s">
        <v>230</v>
      </c>
      <c r="G22" s="1" t="s">
        <v>231</v>
      </c>
      <c r="H22" s="1">
        <v>0</v>
      </c>
      <c r="I22" s="1" t="s">
        <v>74</v>
      </c>
      <c r="J22" s="1" t="s">
        <v>92</v>
      </c>
      <c r="K22" s="1" t="s">
        <v>169</v>
      </c>
      <c r="L22" s="1" t="s">
        <v>233</v>
      </c>
      <c r="M22" s="1"/>
      <c r="N22" s="1" t="s">
        <v>106</v>
      </c>
      <c r="O22" s="1" t="s">
        <v>106</v>
      </c>
      <c r="P22" s="1" t="s">
        <v>77</v>
      </c>
      <c r="Q22" s="47">
        <v>43782</v>
      </c>
      <c r="R22" s="46">
        <v>43782</v>
      </c>
      <c r="S22" s="46">
        <v>43782</v>
      </c>
      <c r="T22" s="48">
        <v>0</v>
      </c>
      <c r="U22" s="49">
        <v>0</v>
      </c>
      <c r="V22" s="50" t="s">
        <v>81</v>
      </c>
      <c r="W22" s="1" t="s">
        <v>82</v>
      </c>
      <c r="X22" s="1" t="s">
        <v>224</v>
      </c>
      <c r="Y22" s="95" t="s">
        <v>1112</v>
      </c>
      <c r="Z22" s="1"/>
      <c r="AA22" s="1" t="s">
        <v>77</v>
      </c>
      <c r="AB22" s="1" t="s">
        <v>256</v>
      </c>
    </row>
    <row r="23" spans="1:28" ht="409.5" x14ac:dyDescent="0.25">
      <c r="A23" s="39" t="str">
        <f t="shared" si="0"/>
        <v>6. W.</v>
      </c>
      <c r="B23" s="39" t="str">
        <f t="shared" si="1"/>
        <v>14.11</v>
      </c>
      <c r="C23" s="1">
        <v>265</v>
      </c>
      <c r="D23" s="46">
        <v>43783</v>
      </c>
      <c r="E23" s="1" t="s">
        <v>1113</v>
      </c>
      <c r="F23" s="1" t="s">
        <v>337</v>
      </c>
      <c r="G23" s="1" t="s">
        <v>1114</v>
      </c>
      <c r="H23" s="1">
        <v>0</v>
      </c>
      <c r="I23" s="1" t="s">
        <v>74</v>
      </c>
      <c r="J23" s="1" t="s">
        <v>92</v>
      </c>
      <c r="K23" s="1" t="s">
        <v>169</v>
      </c>
      <c r="L23" s="1" t="s">
        <v>212</v>
      </c>
      <c r="M23" s="1"/>
      <c r="N23" s="1" t="s">
        <v>106</v>
      </c>
      <c r="O23" s="1" t="s">
        <v>106</v>
      </c>
      <c r="P23" s="1" t="s">
        <v>77</v>
      </c>
      <c r="Q23" s="47">
        <v>43783</v>
      </c>
      <c r="R23" s="46">
        <v>43783</v>
      </c>
      <c r="S23" s="46">
        <v>43783</v>
      </c>
      <c r="T23" s="48">
        <v>0</v>
      </c>
      <c r="U23" s="49">
        <v>0</v>
      </c>
      <c r="V23" s="50" t="s">
        <v>81</v>
      </c>
      <c r="W23" s="1" t="s">
        <v>82</v>
      </c>
      <c r="X23" s="1" t="s">
        <v>224</v>
      </c>
      <c r="Y23" s="96" t="s">
        <v>1115</v>
      </c>
      <c r="Z23" s="1"/>
      <c r="AA23" s="1" t="s">
        <v>77</v>
      </c>
      <c r="AB23" s="1" t="s">
        <v>256</v>
      </c>
    </row>
    <row r="24" spans="1:28" ht="146.25" x14ac:dyDescent="0.25">
      <c r="A24" s="39" t="str">
        <f t="shared" si="0"/>
        <v>6. N.</v>
      </c>
      <c r="B24" s="39" t="str">
        <f t="shared" si="1"/>
        <v>14.11</v>
      </c>
      <c r="C24" s="1">
        <v>266</v>
      </c>
      <c r="D24" s="46">
        <v>43783</v>
      </c>
      <c r="E24" s="1" t="s">
        <v>1116</v>
      </c>
      <c r="F24" s="1" t="s">
        <v>228</v>
      </c>
      <c r="G24" s="1" t="s">
        <v>232</v>
      </c>
      <c r="H24" s="1">
        <v>0</v>
      </c>
      <c r="I24" s="1" t="s">
        <v>74</v>
      </c>
      <c r="J24" s="1" t="s">
        <v>92</v>
      </c>
      <c r="K24" s="1" t="s">
        <v>169</v>
      </c>
      <c r="L24" s="1" t="s">
        <v>233</v>
      </c>
      <c r="M24" s="1"/>
      <c r="N24" s="1" t="s">
        <v>106</v>
      </c>
      <c r="O24" s="1" t="s">
        <v>106</v>
      </c>
      <c r="P24" s="1" t="s">
        <v>77</v>
      </c>
      <c r="Q24" s="47">
        <v>43783</v>
      </c>
      <c r="R24" s="46">
        <v>43783</v>
      </c>
      <c r="S24" s="46">
        <v>43783</v>
      </c>
      <c r="T24" s="48">
        <v>0</v>
      </c>
      <c r="U24" s="49">
        <v>0</v>
      </c>
      <c r="V24" s="50" t="s">
        <v>81</v>
      </c>
      <c r="W24" s="1" t="s">
        <v>82</v>
      </c>
      <c r="X24" s="1" t="s">
        <v>224</v>
      </c>
      <c r="Y24" s="96" t="s">
        <v>1117</v>
      </c>
      <c r="Z24" s="1"/>
      <c r="AA24" s="1" t="s">
        <v>77</v>
      </c>
      <c r="AB24" s="1" t="s">
        <v>251</v>
      </c>
    </row>
    <row r="25" spans="1:28" ht="270" x14ac:dyDescent="0.25">
      <c r="A25" s="39" t="str">
        <f t="shared" si="0"/>
        <v>2. I.</v>
      </c>
      <c r="B25" s="39" t="str">
        <f t="shared" si="1"/>
        <v>14.11</v>
      </c>
      <c r="C25" s="1">
        <v>267</v>
      </c>
      <c r="D25" s="46">
        <v>43783</v>
      </c>
      <c r="E25" s="1" t="s">
        <v>1118</v>
      </c>
      <c r="F25" s="1" t="s">
        <v>528</v>
      </c>
      <c r="G25" s="1" t="s">
        <v>533</v>
      </c>
      <c r="H25" s="1">
        <v>6</v>
      </c>
      <c r="I25" s="1" t="s">
        <v>74</v>
      </c>
      <c r="J25" s="1" t="s">
        <v>75</v>
      </c>
      <c r="K25" s="1" t="s">
        <v>76</v>
      </c>
      <c r="L25" s="1" t="s">
        <v>227</v>
      </c>
      <c r="M25" s="1"/>
      <c r="N25" s="1" t="s">
        <v>106</v>
      </c>
      <c r="O25" s="1" t="s">
        <v>106</v>
      </c>
      <c r="P25" s="1" t="s">
        <v>77</v>
      </c>
      <c r="Q25" s="47">
        <v>43783</v>
      </c>
      <c r="R25" s="46">
        <v>43783</v>
      </c>
      <c r="S25" s="46">
        <v>43783</v>
      </c>
      <c r="T25" s="48">
        <v>0</v>
      </c>
      <c r="U25" s="49">
        <v>0</v>
      </c>
      <c r="V25" s="50" t="s">
        <v>81</v>
      </c>
      <c r="W25" s="1" t="s">
        <v>82</v>
      </c>
      <c r="X25" s="76" t="s">
        <v>187</v>
      </c>
      <c r="Y25" s="97" t="s">
        <v>1119</v>
      </c>
      <c r="Z25" s="91"/>
      <c r="AA25" s="1" t="s">
        <v>77</v>
      </c>
      <c r="AB25" s="1" t="s">
        <v>251</v>
      </c>
    </row>
    <row r="26" spans="1:28" ht="135" x14ac:dyDescent="0.25">
      <c r="A26" s="39" t="str">
        <f t="shared" si="0"/>
        <v>6. O.</v>
      </c>
      <c r="B26" s="39" t="str">
        <f t="shared" si="1"/>
        <v>15.11</v>
      </c>
      <c r="C26" s="1">
        <v>268</v>
      </c>
      <c r="D26" s="46">
        <v>43784</v>
      </c>
      <c r="E26" s="1" t="s">
        <v>1120</v>
      </c>
      <c r="F26" s="1" t="s">
        <v>230</v>
      </c>
      <c r="G26" s="1" t="s">
        <v>231</v>
      </c>
      <c r="H26" s="1">
        <v>0</v>
      </c>
      <c r="I26" s="1" t="s">
        <v>74</v>
      </c>
      <c r="J26" s="1" t="s">
        <v>92</v>
      </c>
      <c r="K26" s="1" t="s">
        <v>169</v>
      </c>
      <c r="L26" s="1" t="s">
        <v>200</v>
      </c>
      <c r="M26" s="1"/>
      <c r="N26" s="1" t="s">
        <v>106</v>
      </c>
      <c r="O26" s="1" t="s">
        <v>106</v>
      </c>
      <c r="P26" s="1" t="s">
        <v>77</v>
      </c>
      <c r="Q26" s="47">
        <v>43784</v>
      </c>
      <c r="R26" s="46">
        <v>43784</v>
      </c>
      <c r="S26" s="46">
        <v>43784</v>
      </c>
      <c r="T26" s="48">
        <v>0</v>
      </c>
      <c r="U26" s="49">
        <v>0</v>
      </c>
      <c r="V26" s="50" t="s">
        <v>81</v>
      </c>
      <c r="W26" s="1" t="s">
        <v>82</v>
      </c>
      <c r="X26" s="1" t="s">
        <v>224</v>
      </c>
      <c r="Y26" s="96" t="s">
        <v>1121</v>
      </c>
      <c r="Z26" s="1"/>
      <c r="AA26" s="1" t="s">
        <v>77</v>
      </c>
      <c r="AB26" s="1" t="s">
        <v>256</v>
      </c>
    </row>
    <row r="27" spans="1:28" ht="168.75" x14ac:dyDescent="0.25">
      <c r="A27" s="39" t="str">
        <f t="shared" si="0"/>
        <v>6. R.</v>
      </c>
      <c r="B27" s="39" t="str">
        <f t="shared" si="1"/>
        <v>18.11</v>
      </c>
      <c r="C27" s="1">
        <v>269</v>
      </c>
      <c r="D27" s="46">
        <v>43787</v>
      </c>
      <c r="E27" s="1" t="s">
        <v>1122</v>
      </c>
      <c r="F27" s="1" t="s">
        <v>230</v>
      </c>
      <c r="G27" s="1" t="s">
        <v>231</v>
      </c>
      <c r="H27" s="1">
        <v>0</v>
      </c>
      <c r="I27" s="1" t="s">
        <v>74</v>
      </c>
      <c r="J27" s="1" t="s">
        <v>92</v>
      </c>
      <c r="K27" s="1" t="s">
        <v>169</v>
      </c>
      <c r="L27" s="1" t="s">
        <v>199</v>
      </c>
      <c r="M27" s="1"/>
      <c r="N27" s="1" t="s">
        <v>106</v>
      </c>
      <c r="O27" s="1" t="s">
        <v>106</v>
      </c>
      <c r="P27" s="1" t="s">
        <v>77</v>
      </c>
      <c r="Q27" s="47">
        <v>43787</v>
      </c>
      <c r="R27" s="46">
        <v>43787</v>
      </c>
      <c r="S27" s="46">
        <v>43787</v>
      </c>
      <c r="T27" s="48">
        <v>0</v>
      </c>
      <c r="U27" s="49">
        <v>0</v>
      </c>
      <c r="V27" s="50" t="s">
        <v>81</v>
      </c>
      <c r="W27" s="1" t="s">
        <v>82</v>
      </c>
      <c r="X27" s="1" t="s">
        <v>224</v>
      </c>
      <c r="Y27" s="98" t="s">
        <v>1123</v>
      </c>
      <c r="Z27" s="1"/>
      <c r="AA27" s="1" t="s">
        <v>77</v>
      </c>
      <c r="AB27" s="1" t="s">
        <v>392</v>
      </c>
    </row>
    <row r="28" spans="1:28" ht="281.25" x14ac:dyDescent="0.25">
      <c r="A28" s="39" t="str">
        <f t="shared" si="0"/>
        <v>3. J.</v>
      </c>
      <c r="B28" s="39" t="str">
        <f t="shared" si="1"/>
        <v>18.11</v>
      </c>
      <c r="C28" s="1">
        <v>270</v>
      </c>
      <c r="D28" s="46">
        <v>43787</v>
      </c>
      <c r="E28" s="1" t="s">
        <v>1124</v>
      </c>
      <c r="F28" s="1" t="s">
        <v>228</v>
      </c>
      <c r="G28" s="1" t="s">
        <v>1125</v>
      </c>
      <c r="H28" s="1">
        <v>0</v>
      </c>
      <c r="I28" s="1" t="s">
        <v>74</v>
      </c>
      <c r="J28" s="1" t="s">
        <v>165</v>
      </c>
      <c r="K28" s="1" t="s">
        <v>164</v>
      </c>
      <c r="L28" s="1" t="s">
        <v>196</v>
      </c>
      <c r="M28" s="1"/>
      <c r="N28" s="1" t="s">
        <v>106</v>
      </c>
      <c r="O28" s="1" t="s">
        <v>106</v>
      </c>
      <c r="P28" s="1" t="s">
        <v>77</v>
      </c>
      <c r="Q28" s="47">
        <v>43787</v>
      </c>
      <c r="R28" s="46">
        <v>43787</v>
      </c>
      <c r="S28" s="46">
        <v>43787</v>
      </c>
      <c r="T28" s="48">
        <v>0</v>
      </c>
      <c r="U28" s="49">
        <v>0</v>
      </c>
      <c r="V28" s="50" t="s">
        <v>81</v>
      </c>
      <c r="W28" s="1" t="s">
        <v>82</v>
      </c>
      <c r="X28" s="1" t="s">
        <v>187</v>
      </c>
      <c r="Y28" s="52" t="s">
        <v>1126</v>
      </c>
      <c r="Z28" s="1" t="s">
        <v>152</v>
      </c>
      <c r="AA28" s="1" t="s">
        <v>77</v>
      </c>
      <c r="AB28" s="1" t="s">
        <v>251</v>
      </c>
    </row>
    <row r="29" spans="1:28" ht="409.5" x14ac:dyDescent="0.25">
      <c r="A29" s="39" t="str">
        <f t="shared" si="0"/>
        <v>1. E.</v>
      </c>
      <c r="B29" s="39" t="str">
        <f t="shared" si="1"/>
        <v>19.11</v>
      </c>
      <c r="C29" s="1">
        <v>271</v>
      </c>
      <c r="D29" s="46">
        <v>43788</v>
      </c>
      <c r="E29" s="1" t="s">
        <v>1127</v>
      </c>
      <c r="F29" s="1" t="s">
        <v>228</v>
      </c>
      <c r="G29" s="1" t="s">
        <v>234</v>
      </c>
      <c r="H29" s="1">
        <v>9</v>
      </c>
      <c r="I29" s="1" t="s">
        <v>74</v>
      </c>
      <c r="J29" s="1" t="s">
        <v>84</v>
      </c>
      <c r="K29" s="1" t="s">
        <v>85</v>
      </c>
      <c r="L29" s="1" t="s">
        <v>195</v>
      </c>
      <c r="M29" s="1"/>
      <c r="N29" s="1" t="s">
        <v>106</v>
      </c>
      <c r="O29" s="1" t="s">
        <v>106</v>
      </c>
      <c r="P29" s="1" t="s">
        <v>77</v>
      </c>
      <c r="Q29" s="47">
        <v>43788</v>
      </c>
      <c r="R29" s="46">
        <v>43788</v>
      </c>
      <c r="S29" s="46">
        <v>43788</v>
      </c>
      <c r="T29" s="48">
        <v>0</v>
      </c>
      <c r="U29" s="49">
        <v>0</v>
      </c>
      <c r="V29" s="50" t="s">
        <v>81</v>
      </c>
      <c r="W29" s="1" t="s">
        <v>82</v>
      </c>
      <c r="X29" s="1" t="s">
        <v>187</v>
      </c>
      <c r="Y29" s="74" t="s">
        <v>1128</v>
      </c>
      <c r="Z29" s="1"/>
      <c r="AA29" s="1" t="s">
        <v>77</v>
      </c>
      <c r="AB29" s="1" t="s">
        <v>256</v>
      </c>
    </row>
    <row r="30" spans="1:28" ht="409.6" x14ac:dyDescent="0.25">
      <c r="A30" s="39" t="str">
        <f t="shared" si="0"/>
        <v>2. J.</v>
      </c>
      <c r="B30" s="39" t="str">
        <f t="shared" si="1"/>
        <v>19.11</v>
      </c>
      <c r="C30" s="1">
        <v>272</v>
      </c>
      <c r="D30" s="46">
        <v>43788</v>
      </c>
      <c r="E30" s="1" t="s">
        <v>1129</v>
      </c>
      <c r="F30" s="1" t="s">
        <v>230</v>
      </c>
      <c r="G30" s="1" t="s">
        <v>231</v>
      </c>
      <c r="H30" s="1">
        <v>0</v>
      </c>
      <c r="I30" s="1" t="s">
        <v>74</v>
      </c>
      <c r="J30" s="1" t="s">
        <v>75</v>
      </c>
      <c r="K30" s="1" t="s">
        <v>86</v>
      </c>
      <c r="L30" s="1" t="s">
        <v>196</v>
      </c>
      <c r="M30" s="1"/>
      <c r="N30" s="1" t="s">
        <v>106</v>
      </c>
      <c r="O30" s="1" t="s">
        <v>106</v>
      </c>
      <c r="P30" s="1" t="s">
        <v>77</v>
      </c>
      <c r="Q30" s="47">
        <v>43788</v>
      </c>
      <c r="R30" s="46">
        <v>43788</v>
      </c>
      <c r="S30" s="46">
        <v>43788</v>
      </c>
      <c r="T30" s="48">
        <v>0</v>
      </c>
      <c r="U30" s="49">
        <v>0</v>
      </c>
      <c r="V30" s="50" t="s">
        <v>81</v>
      </c>
      <c r="W30" s="1" t="s">
        <v>82</v>
      </c>
      <c r="X30" s="75" t="s">
        <v>187</v>
      </c>
      <c r="Y30" s="99" t="s">
        <v>1130</v>
      </c>
      <c r="Z30" s="75"/>
      <c r="AA30" s="1" t="s">
        <v>77</v>
      </c>
      <c r="AB30" s="1" t="s">
        <v>251</v>
      </c>
    </row>
    <row r="31" spans="1:28" ht="409.5" x14ac:dyDescent="0.25">
      <c r="A31" s="39" t="str">
        <f t="shared" si="0"/>
        <v>1. E.</v>
      </c>
      <c r="B31" s="39" t="str">
        <f t="shared" si="1"/>
        <v>19.11</v>
      </c>
      <c r="C31" s="1">
        <v>273</v>
      </c>
      <c r="D31" s="46">
        <v>43788</v>
      </c>
      <c r="E31" s="1" t="s">
        <v>1131</v>
      </c>
      <c r="F31" s="1" t="s">
        <v>228</v>
      </c>
      <c r="G31" s="1" t="s">
        <v>1132</v>
      </c>
      <c r="H31" s="1">
        <v>36</v>
      </c>
      <c r="I31" s="1" t="s">
        <v>74</v>
      </c>
      <c r="J31" s="1" t="s">
        <v>84</v>
      </c>
      <c r="K31" s="1" t="s">
        <v>85</v>
      </c>
      <c r="L31" s="1" t="s">
        <v>195</v>
      </c>
      <c r="M31" s="1"/>
      <c r="N31" s="1" t="s">
        <v>106</v>
      </c>
      <c r="O31" s="1" t="s">
        <v>106</v>
      </c>
      <c r="P31" s="1" t="s">
        <v>77</v>
      </c>
      <c r="Q31" s="47">
        <v>43788</v>
      </c>
      <c r="R31" s="46">
        <v>43788</v>
      </c>
      <c r="S31" s="46">
        <v>43788</v>
      </c>
      <c r="T31" s="48">
        <v>0</v>
      </c>
      <c r="U31" s="49">
        <v>0</v>
      </c>
      <c r="V31" s="50" t="s">
        <v>81</v>
      </c>
      <c r="W31" s="77" t="s">
        <v>82</v>
      </c>
      <c r="X31" s="1" t="s">
        <v>187</v>
      </c>
      <c r="Y31" s="84" t="s">
        <v>1133</v>
      </c>
      <c r="Z31" s="1"/>
      <c r="AA31" s="78" t="s">
        <v>77</v>
      </c>
      <c r="AB31" s="1" t="s">
        <v>256</v>
      </c>
    </row>
    <row r="32" spans="1:28" ht="409.5" x14ac:dyDescent="0.25">
      <c r="A32" s="39" t="str">
        <f t="shared" si="0"/>
        <v>1. E.</v>
      </c>
      <c r="B32" s="39" t="str">
        <f t="shared" si="1"/>
        <v>19.11</v>
      </c>
      <c r="C32" s="1">
        <v>274</v>
      </c>
      <c r="D32" s="46">
        <v>43788</v>
      </c>
      <c r="E32" s="1" t="s">
        <v>1134</v>
      </c>
      <c r="F32" s="1" t="s">
        <v>166</v>
      </c>
      <c r="G32" s="1" t="s">
        <v>1084</v>
      </c>
      <c r="H32" s="1">
        <v>4</v>
      </c>
      <c r="I32" s="1" t="s">
        <v>74</v>
      </c>
      <c r="J32" s="1" t="s">
        <v>84</v>
      </c>
      <c r="K32" s="1" t="s">
        <v>85</v>
      </c>
      <c r="L32" s="1" t="s">
        <v>195</v>
      </c>
      <c r="M32" s="1"/>
      <c r="N32" s="1" t="s">
        <v>106</v>
      </c>
      <c r="O32" s="1" t="s">
        <v>106</v>
      </c>
      <c r="P32" s="1" t="s">
        <v>77</v>
      </c>
      <c r="Q32" s="47">
        <v>43788</v>
      </c>
      <c r="R32" s="46">
        <v>43788</v>
      </c>
      <c r="S32" s="46">
        <v>43788</v>
      </c>
      <c r="T32" s="48">
        <v>0</v>
      </c>
      <c r="U32" s="49">
        <v>0</v>
      </c>
      <c r="V32" s="50" t="s">
        <v>81</v>
      </c>
      <c r="W32" s="1" t="s">
        <v>82</v>
      </c>
      <c r="X32" s="1" t="s">
        <v>187</v>
      </c>
      <c r="Y32" s="100" t="s">
        <v>1135</v>
      </c>
      <c r="Z32" s="91"/>
      <c r="AA32" s="1" t="s">
        <v>77</v>
      </c>
      <c r="AB32" s="1" t="s">
        <v>256</v>
      </c>
    </row>
    <row r="33" spans="1:28" ht="409.5" x14ac:dyDescent="0.25">
      <c r="A33" s="39" t="str">
        <f t="shared" si="0"/>
        <v>3. J.</v>
      </c>
      <c r="B33" s="39" t="str">
        <f t="shared" si="1"/>
        <v>20.11</v>
      </c>
      <c r="C33" s="1">
        <v>275</v>
      </c>
      <c r="D33" s="46">
        <v>43789</v>
      </c>
      <c r="E33" s="1" t="s">
        <v>1136</v>
      </c>
      <c r="F33" s="1" t="s">
        <v>183</v>
      </c>
      <c r="G33" s="1" t="s">
        <v>413</v>
      </c>
      <c r="H33" s="1">
        <v>0</v>
      </c>
      <c r="I33" s="1" t="s">
        <v>74</v>
      </c>
      <c r="J33" s="1" t="s">
        <v>165</v>
      </c>
      <c r="K33" s="1" t="s">
        <v>164</v>
      </c>
      <c r="L33" s="1" t="s">
        <v>196</v>
      </c>
      <c r="M33" s="1"/>
      <c r="N33" s="1" t="s">
        <v>106</v>
      </c>
      <c r="O33" s="1" t="s">
        <v>106</v>
      </c>
      <c r="P33" s="1" t="s">
        <v>77</v>
      </c>
      <c r="Q33" s="47">
        <v>43789</v>
      </c>
      <c r="R33" s="46">
        <v>43789</v>
      </c>
      <c r="S33" s="46">
        <v>43789</v>
      </c>
      <c r="T33" s="48">
        <v>0</v>
      </c>
      <c r="U33" s="49">
        <v>0</v>
      </c>
      <c r="V33" s="50" t="s">
        <v>81</v>
      </c>
      <c r="W33" s="1" t="s">
        <v>82</v>
      </c>
      <c r="X33" s="1" t="s">
        <v>187</v>
      </c>
      <c r="Y33" s="84" t="s">
        <v>1137</v>
      </c>
      <c r="Z33" s="75" t="s">
        <v>133</v>
      </c>
      <c r="AA33" s="78" t="s">
        <v>77</v>
      </c>
      <c r="AB33" s="1" t="s">
        <v>251</v>
      </c>
    </row>
    <row r="34" spans="1:28" ht="409.5" x14ac:dyDescent="0.25">
      <c r="A34" s="39" t="str">
        <f t="shared" si="0"/>
        <v>6. W.</v>
      </c>
      <c r="B34" s="39" t="str">
        <f t="shared" si="1"/>
        <v>20.11</v>
      </c>
      <c r="C34" s="1">
        <v>276</v>
      </c>
      <c r="D34" s="46">
        <v>43789</v>
      </c>
      <c r="E34" s="1" t="s">
        <v>1138</v>
      </c>
      <c r="F34" s="1" t="s">
        <v>238</v>
      </c>
      <c r="G34" s="1" t="s">
        <v>1139</v>
      </c>
      <c r="H34" s="1">
        <v>0</v>
      </c>
      <c r="I34" s="1" t="s">
        <v>74</v>
      </c>
      <c r="J34" s="1" t="s">
        <v>92</v>
      </c>
      <c r="K34" s="1" t="s">
        <v>169</v>
      </c>
      <c r="L34" s="1" t="s">
        <v>212</v>
      </c>
      <c r="M34" s="1"/>
      <c r="N34" s="1" t="s">
        <v>106</v>
      </c>
      <c r="O34" s="1" t="s">
        <v>106</v>
      </c>
      <c r="P34" s="1" t="s">
        <v>77</v>
      </c>
      <c r="Q34" s="47">
        <v>43789</v>
      </c>
      <c r="R34" s="46">
        <v>43789</v>
      </c>
      <c r="S34" s="46">
        <v>43789</v>
      </c>
      <c r="T34" s="48">
        <v>0</v>
      </c>
      <c r="U34" s="49">
        <v>0</v>
      </c>
      <c r="V34" s="50" t="s">
        <v>81</v>
      </c>
      <c r="W34" s="1" t="s">
        <v>82</v>
      </c>
      <c r="X34" s="1" t="s">
        <v>224</v>
      </c>
      <c r="Y34" s="84" t="s">
        <v>1140</v>
      </c>
      <c r="Z34" s="1"/>
      <c r="AA34" s="78" t="s">
        <v>77</v>
      </c>
      <c r="AB34" s="1" t="s">
        <v>256</v>
      </c>
    </row>
    <row r="35" spans="1:28" ht="409.5" x14ac:dyDescent="0.25">
      <c r="A35" s="39" t="str">
        <f t="shared" si="0"/>
        <v>2. J.</v>
      </c>
      <c r="B35" s="39" t="str">
        <f t="shared" si="1"/>
        <v>20.11</v>
      </c>
      <c r="C35" s="1">
        <v>277</v>
      </c>
      <c r="D35" s="46">
        <v>43789</v>
      </c>
      <c r="E35" s="1" t="s">
        <v>1141</v>
      </c>
      <c r="F35" s="1" t="s">
        <v>230</v>
      </c>
      <c r="G35" s="1" t="s">
        <v>231</v>
      </c>
      <c r="H35" s="1">
        <v>0</v>
      </c>
      <c r="I35" s="1" t="s">
        <v>74</v>
      </c>
      <c r="J35" s="1" t="s">
        <v>75</v>
      </c>
      <c r="K35" s="1" t="s">
        <v>86</v>
      </c>
      <c r="L35" s="1" t="s">
        <v>196</v>
      </c>
      <c r="M35" s="1"/>
      <c r="N35" s="1" t="s">
        <v>106</v>
      </c>
      <c r="O35" s="1" t="s">
        <v>106</v>
      </c>
      <c r="P35" s="1" t="s">
        <v>77</v>
      </c>
      <c r="Q35" s="47">
        <v>43789</v>
      </c>
      <c r="R35" s="46">
        <v>43789</v>
      </c>
      <c r="S35" s="46">
        <v>43789</v>
      </c>
      <c r="T35" s="48">
        <v>0</v>
      </c>
      <c r="U35" s="49">
        <v>0</v>
      </c>
      <c r="V35" s="50" t="s">
        <v>81</v>
      </c>
      <c r="W35" s="1" t="s">
        <v>82</v>
      </c>
      <c r="X35" s="1" t="s">
        <v>187</v>
      </c>
      <c r="Y35" s="86" t="s">
        <v>1142</v>
      </c>
      <c r="Z35" s="1"/>
      <c r="AA35" s="78" t="s">
        <v>77</v>
      </c>
      <c r="AB35" s="1" t="s">
        <v>251</v>
      </c>
    </row>
    <row r="36" spans="1:28" ht="393.75" x14ac:dyDescent="0.25">
      <c r="A36" s="39" t="str">
        <f t="shared" si="0"/>
        <v>2. J.</v>
      </c>
      <c r="B36" s="39" t="str">
        <f t="shared" si="1"/>
        <v>21.11</v>
      </c>
      <c r="C36" s="1">
        <v>278</v>
      </c>
      <c r="D36" s="46">
        <v>43790</v>
      </c>
      <c r="E36" s="1" t="s">
        <v>1143</v>
      </c>
      <c r="F36" s="1" t="s">
        <v>228</v>
      </c>
      <c r="G36" s="1" t="s">
        <v>530</v>
      </c>
      <c r="H36" s="1">
        <v>0</v>
      </c>
      <c r="I36" s="1" t="s">
        <v>74</v>
      </c>
      <c r="J36" s="1" t="s">
        <v>75</v>
      </c>
      <c r="K36" s="1" t="s">
        <v>86</v>
      </c>
      <c r="L36" s="1" t="s">
        <v>196</v>
      </c>
      <c r="M36" s="1"/>
      <c r="N36" s="1" t="s">
        <v>106</v>
      </c>
      <c r="O36" s="1" t="s">
        <v>106</v>
      </c>
      <c r="P36" s="1" t="s">
        <v>77</v>
      </c>
      <c r="Q36" s="47">
        <v>43790</v>
      </c>
      <c r="R36" s="46">
        <v>43790</v>
      </c>
      <c r="S36" s="46">
        <v>43790</v>
      </c>
      <c r="T36" s="48">
        <v>0</v>
      </c>
      <c r="U36" s="49">
        <v>0</v>
      </c>
      <c r="V36" s="50" t="s">
        <v>81</v>
      </c>
      <c r="W36" s="1" t="s">
        <v>82</v>
      </c>
      <c r="X36" s="1" t="s">
        <v>187</v>
      </c>
      <c r="Y36" s="74" t="s">
        <v>1144</v>
      </c>
      <c r="Z36" s="76" t="s">
        <v>135</v>
      </c>
      <c r="AA36" s="78" t="s">
        <v>77</v>
      </c>
      <c r="AB36" s="1" t="s">
        <v>251</v>
      </c>
    </row>
    <row r="37" spans="1:28" ht="348.75" x14ac:dyDescent="0.25">
      <c r="A37" s="39" t="str">
        <f t="shared" si="0"/>
        <v>6. N.</v>
      </c>
      <c r="B37" s="39" t="str">
        <f t="shared" si="1"/>
        <v>21.11</v>
      </c>
      <c r="C37" s="1">
        <v>279</v>
      </c>
      <c r="D37" s="46">
        <v>43790</v>
      </c>
      <c r="E37" s="1" t="s">
        <v>1145</v>
      </c>
      <c r="F37" s="1" t="s">
        <v>230</v>
      </c>
      <c r="G37" s="1" t="s">
        <v>231</v>
      </c>
      <c r="H37" s="1">
        <v>0</v>
      </c>
      <c r="I37" s="1" t="s">
        <v>74</v>
      </c>
      <c r="J37" s="1" t="s">
        <v>92</v>
      </c>
      <c r="K37" s="1" t="s">
        <v>169</v>
      </c>
      <c r="L37" s="1" t="s">
        <v>233</v>
      </c>
      <c r="M37" s="1"/>
      <c r="N37" s="1" t="s">
        <v>106</v>
      </c>
      <c r="O37" s="1" t="s">
        <v>106</v>
      </c>
      <c r="P37" s="1" t="s">
        <v>77</v>
      </c>
      <c r="Q37" s="47">
        <v>43790</v>
      </c>
      <c r="R37" s="46">
        <v>43790</v>
      </c>
      <c r="S37" s="46">
        <v>43790</v>
      </c>
      <c r="T37" s="48">
        <v>0</v>
      </c>
      <c r="U37" s="49">
        <v>0</v>
      </c>
      <c r="V37" s="50" t="s">
        <v>81</v>
      </c>
      <c r="W37" s="1" t="s">
        <v>82</v>
      </c>
      <c r="X37" s="1" t="s">
        <v>224</v>
      </c>
      <c r="Y37" s="1" t="s">
        <v>1146</v>
      </c>
      <c r="Z37" s="1"/>
      <c r="AA37" s="78" t="s">
        <v>77</v>
      </c>
      <c r="AB37" s="1" t="s">
        <v>256</v>
      </c>
    </row>
    <row r="38" spans="1:28" ht="56.25" x14ac:dyDescent="0.25">
      <c r="A38" s="39" t="str">
        <f t="shared" si="0"/>
        <v>6. N.</v>
      </c>
      <c r="B38" s="39" t="str">
        <f t="shared" si="1"/>
        <v>21.11</v>
      </c>
      <c r="C38" s="1">
        <v>280</v>
      </c>
      <c r="D38" s="46">
        <v>43790</v>
      </c>
      <c r="E38" s="1" t="s">
        <v>1147</v>
      </c>
      <c r="F38" s="1" t="s">
        <v>228</v>
      </c>
      <c r="G38" s="1" t="s">
        <v>1097</v>
      </c>
      <c r="H38" s="1">
        <v>0</v>
      </c>
      <c r="I38" s="1" t="s">
        <v>74</v>
      </c>
      <c r="J38" s="1" t="s">
        <v>92</v>
      </c>
      <c r="K38" s="1" t="s">
        <v>169</v>
      </c>
      <c r="L38" s="1" t="s">
        <v>233</v>
      </c>
      <c r="M38" s="1"/>
      <c r="N38" s="1" t="s">
        <v>106</v>
      </c>
      <c r="O38" s="1" t="s">
        <v>106</v>
      </c>
      <c r="P38" s="1" t="s">
        <v>77</v>
      </c>
      <c r="Q38" s="47">
        <v>43790</v>
      </c>
      <c r="R38" s="46">
        <v>43790</v>
      </c>
      <c r="S38" s="46">
        <v>43790</v>
      </c>
      <c r="T38" s="48">
        <v>0</v>
      </c>
      <c r="U38" s="49">
        <v>0</v>
      </c>
      <c r="V38" s="50" t="s">
        <v>81</v>
      </c>
      <c r="W38" s="1" t="s">
        <v>82</v>
      </c>
      <c r="X38" s="1" t="s">
        <v>224</v>
      </c>
      <c r="Y38" s="1" t="s">
        <v>1148</v>
      </c>
      <c r="Z38" s="1"/>
      <c r="AA38" s="78" t="s">
        <v>77</v>
      </c>
      <c r="AB38" s="1" t="s">
        <v>251</v>
      </c>
    </row>
    <row r="39" spans="1:28" ht="409.5" x14ac:dyDescent="0.25">
      <c r="A39" s="39" t="str">
        <f t="shared" si="0"/>
        <v>1. F.</v>
      </c>
      <c r="B39" s="39" t="str">
        <f t="shared" si="1"/>
        <v>22.11</v>
      </c>
      <c r="C39" s="1">
        <v>281</v>
      </c>
      <c r="D39" s="46">
        <v>43791</v>
      </c>
      <c r="E39" s="1" t="s">
        <v>1149</v>
      </c>
      <c r="F39" s="1" t="s">
        <v>230</v>
      </c>
      <c r="G39" s="1" t="s">
        <v>231</v>
      </c>
      <c r="H39" s="1">
        <v>0</v>
      </c>
      <c r="I39" s="1" t="s">
        <v>74</v>
      </c>
      <c r="J39" s="1" t="s">
        <v>84</v>
      </c>
      <c r="K39" s="1" t="s">
        <v>85</v>
      </c>
      <c r="L39" s="1" t="s">
        <v>198</v>
      </c>
      <c r="M39" s="1"/>
      <c r="N39" s="1" t="s">
        <v>106</v>
      </c>
      <c r="O39" s="1" t="s">
        <v>106</v>
      </c>
      <c r="P39" s="1" t="s">
        <v>77</v>
      </c>
      <c r="Q39" s="47">
        <v>43791</v>
      </c>
      <c r="R39" s="46">
        <v>43791</v>
      </c>
      <c r="S39" s="46">
        <v>43791</v>
      </c>
      <c r="T39" s="48">
        <v>0</v>
      </c>
      <c r="U39" s="49">
        <v>0</v>
      </c>
      <c r="V39" s="50" t="s">
        <v>81</v>
      </c>
      <c r="W39" s="1" t="s">
        <v>82</v>
      </c>
      <c r="X39" s="75" t="s">
        <v>244</v>
      </c>
      <c r="Y39" s="101" t="s">
        <v>1150</v>
      </c>
      <c r="Z39" s="75"/>
      <c r="AA39" s="78" t="s">
        <v>77</v>
      </c>
      <c r="AB39" s="1" t="s">
        <v>392</v>
      </c>
    </row>
    <row r="40" spans="1:28" ht="409.5" x14ac:dyDescent="0.25">
      <c r="A40" s="39" t="str">
        <f t="shared" si="0"/>
        <v>1. F.</v>
      </c>
      <c r="B40" s="39" t="str">
        <f t="shared" si="1"/>
        <v>22.11</v>
      </c>
      <c r="C40" s="1">
        <v>282</v>
      </c>
      <c r="D40" s="46">
        <v>43791</v>
      </c>
      <c r="E40" s="1" t="s">
        <v>1151</v>
      </c>
      <c r="F40" s="1" t="s">
        <v>230</v>
      </c>
      <c r="G40" s="1" t="s">
        <v>231</v>
      </c>
      <c r="H40" s="1">
        <v>0</v>
      </c>
      <c r="I40" s="1" t="s">
        <v>74</v>
      </c>
      <c r="J40" s="1" t="s">
        <v>84</v>
      </c>
      <c r="K40" s="1" t="s">
        <v>85</v>
      </c>
      <c r="L40" s="1" t="s">
        <v>198</v>
      </c>
      <c r="M40" s="1"/>
      <c r="N40" s="1" t="s">
        <v>106</v>
      </c>
      <c r="O40" s="1" t="s">
        <v>106</v>
      </c>
      <c r="P40" s="1" t="s">
        <v>77</v>
      </c>
      <c r="Q40" s="47">
        <v>43791</v>
      </c>
      <c r="R40" s="46">
        <v>43791</v>
      </c>
      <c r="S40" s="46">
        <v>43791</v>
      </c>
      <c r="T40" s="48">
        <v>0</v>
      </c>
      <c r="U40" s="49">
        <v>0</v>
      </c>
      <c r="V40" s="50" t="s">
        <v>81</v>
      </c>
      <c r="W40" s="1" t="s">
        <v>82</v>
      </c>
      <c r="X40" s="1" t="s">
        <v>244</v>
      </c>
      <c r="Y40" s="86" t="s">
        <v>1152</v>
      </c>
      <c r="Z40" s="1"/>
      <c r="AA40" s="78" t="s">
        <v>77</v>
      </c>
      <c r="AB40" s="1" t="s">
        <v>392</v>
      </c>
    </row>
    <row r="41" spans="1:28" ht="409.5" x14ac:dyDescent="0.25">
      <c r="A41" s="39" t="str">
        <f t="shared" si="0"/>
        <v>1. F.</v>
      </c>
      <c r="B41" s="39" t="str">
        <f t="shared" si="1"/>
        <v>22.11</v>
      </c>
      <c r="C41" s="1">
        <v>283</v>
      </c>
      <c r="D41" s="46">
        <v>43791</v>
      </c>
      <c r="E41" s="1" t="s">
        <v>1153</v>
      </c>
      <c r="F41" s="1" t="s">
        <v>230</v>
      </c>
      <c r="G41" s="1" t="s">
        <v>231</v>
      </c>
      <c r="H41" s="1">
        <v>0</v>
      </c>
      <c r="I41" s="1" t="s">
        <v>74</v>
      </c>
      <c r="J41" s="1" t="s">
        <v>84</v>
      </c>
      <c r="K41" s="1" t="s">
        <v>85</v>
      </c>
      <c r="L41" s="1" t="s">
        <v>198</v>
      </c>
      <c r="M41" s="1"/>
      <c r="N41" s="1" t="s">
        <v>106</v>
      </c>
      <c r="O41" s="1" t="s">
        <v>106</v>
      </c>
      <c r="P41" s="1" t="s">
        <v>77</v>
      </c>
      <c r="Q41" s="47">
        <v>43791</v>
      </c>
      <c r="R41" s="46">
        <v>43791</v>
      </c>
      <c r="S41" s="46">
        <v>43791</v>
      </c>
      <c r="T41" s="48">
        <v>0</v>
      </c>
      <c r="U41" s="49">
        <v>0</v>
      </c>
      <c r="V41" s="50" t="s">
        <v>81</v>
      </c>
      <c r="W41" s="1" t="s">
        <v>82</v>
      </c>
      <c r="X41" s="1" t="s">
        <v>244</v>
      </c>
      <c r="Y41" s="86" t="s">
        <v>1154</v>
      </c>
      <c r="Z41" s="1"/>
      <c r="AA41" s="78" t="s">
        <v>77</v>
      </c>
      <c r="AB41" s="1" t="s">
        <v>392</v>
      </c>
    </row>
    <row r="42" spans="1:28" ht="409.5" x14ac:dyDescent="0.25">
      <c r="A42" s="39" t="str">
        <f t="shared" si="0"/>
        <v>1. F.</v>
      </c>
      <c r="B42" s="39" t="str">
        <f t="shared" si="1"/>
        <v>22.11</v>
      </c>
      <c r="C42" s="1">
        <v>284</v>
      </c>
      <c r="D42" s="46">
        <v>43791</v>
      </c>
      <c r="E42" s="1" t="s">
        <v>1155</v>
      </c>
      <c r="F42" s="1" t="s">
        <v>230</v>
      </c>
      <c r="G42" s="1" t="s">
        <v>231</v>
      </c>
      <c r="H42" s="1">
        <v>0</v>
      </c>
      <c r="I42" s="1" t="s">
        <v>74</v>
      </c>
      <c r="J42" s="1" t="s">
        <v>84</v>
      </c>
      <c r="K42" s="1" t="s">
        <v>85</v>
      </c>
      <c r="L42" s="1" t="s">
        <v>198</v>
      </c>
      <c r="M42" s="1"/>
      <c r="N42" s="1" t="s">
        <v>106</v>
      </c>
      <c r="O42" s="1" t="s">
        <v>106</v>
      </c>
      <c r="P42" s="1" t="s">
        <v>77</v>
      </c>
      <c r="Q42" s="47">
        <v>43791</v>
      </c>
      <c r="R42" s="46">
        <v>43791</v>
      </c>
      <c r="S42" s="46">
        <v>43791</v>
      </c>
      <c r="T42" s="48">
        <v>0</v>
      </c>
      <c r="U42" s="49">
        <v>0</v>
      </c>
      <c r="V42" s="50" t="s">
        <v>81</v>
      </c>
      <c r="W42" s="1" t="s">
        <v>82</v>
      </c>
      <c r="X42" s="1" t="s">
        <v>244</v>
      </c>
      <c r="Y42" s="86" t="s">
        <v>1156</v>
      </c>
      <c r="Z42" s="1"/>
      <c r="AA42" s="78" t="s">
        <v>77</v>
      </c>
      <c r="AB42" s="1" t="s">
        <v>392</v>
      </c>
    </row>
    <row r="43" spans="1:28" ht="56.25" x14ac:dyDescent="0.25">
      <c r="A43" s="39" t="str">
        <f t="shared" si="0"/>
        <v>6. N.</v>
      </c>
      <c r="B43" s="39" t="str">
        <f t="shared" si="1"/>
        <v>22.11</v>
      </c>
      <c r="C43" s="1">
        <v>285</v>
      </c>
      <c r="D43" s="46">
        <v>43791</v>
      </c>
      <c r="E43" s="1" t="s">
        <v>1145</v>
      </c>
      <c r="F43" s="1" t="s">
        <v>230</v>
      </c>
      <c r="G43" s="1" t="s">
        <v>231</v>
      </c>
      <c r="H43" s="1">
        <v>0</v>
      </c>
      <c r="I43" s="1" t="s">
        <v>74</v>
      </c>
      <c r="J43" s="1" t="s">
        <v>92</v>
      </c>
      <c r="K43" s="1" t="s">
        <v>169</v>
      </c>
      <c r="L43" s="1" t="s">
        <v>233</v>
      </c>
      <c r="M43" s="1"/>
      <c r="N43" s="1" t="s">
        <v>106</v>
      </c>
      <c r="O43" s="1" t="s">
        <v>106</v>
      </c>
      <c r="P43" s="1" t="s">
        <v>77</v>
      </c>
      <c r="Q43" s="47">
        <v>43791</v>
      </c>
      <c r="R43" s="46">
        <v>43791</v>
      </c>
      <c r="S43" s="46">
        <v>43791</v>
      </c>
      <c r="T43" s="48">
        <v>0</v>
      </c>
      <c r="U43" s="49">
        <v>0</v>
      </c>
      <c r="V43" s="50" t="s">
        <v>81</v>
      </c>
      <c r="W43" s="1" t="s">
        <v>82</v>
      </c>
      <c r="X43" s="1" t="s">
        <v>224</v>
      </c>
      <c r="Y43" s="1" t="s">
        <v>1157</v>
      </c>
      <c r="Z43" s="1"/>
      <c r="AA43" s="78" t="s">
        <v>77</v>
      </c>
      <c r="AB43" s="1" t="s">
        <v>392</v>
      </c>
    </row>
    <row r="44" spans="1:28" ht="67.5" x14ac:dyDescent="0.25">
      <c r="A44" s="39" t="str">
        <f t="shared" si="0"/>
        <v>6. R.</v>
      </c>
      <c r="B44" s="39" t="str">
        <f t="shared" si="1"/>
        <v>25.11</v>
      </c>
      <c r="C44" s="1">
        <v>286</v>
      </c>
      <c r="D44" s="46">
        <v>43794</v>
      </c>
      <c r="E44" s="1" t="s">
        <v>1145</v>
      </c>
      <c r="F44" s="1" t="s">
        <v>230</v>
      </c>
      <c r="G44" s="1" t="s">
        <v>231</v>
      </c>
      <c r="H44" s="1">
        <v>0</v>
      </c>
      <c r="I44" s="1" t="s">
        <v>74</v>
      </c>
      <c r="J44" s="1" t="s">
        <v>92</v>
      </c>
      <c r="K44" s="1" t="s">
        <v>169</v>
      </c>
      <c r="L44" s="1" t="s">
        <v>199</v>
      </c>
      <c r="M44" s="1"/>
      <c r="N44" s="1" t="s">
        <v>106</v>
      </c>
      <c r="O44" s="1" t="s">
        <v>106</v>
      </c>
      <c r="P44" s="1" t="s">
        <v>77</v>
      </c>
      <c r="Q44" s="47">
        <v>43794</v>
      </c>
      <c r="R44" s="46">
        <v>43794</v>
      </c>
      <c r="S44" s="46">
        <v>43794</v>
      </c>
      <c r="T44" s="48">
        <v>0</v>
      </c>
      <c r="U44" s="49">
        <v>0</v>
      </c>
      <c r="V44" s="50" t="s">
        <v>81</v>
      </c>
      <c r="W44" s="1" t="s">
        <v>82</v>
      </c>
      <c r="X44" s="1" t="s">
        <v>224</v>
      </c>
      <c r="Y44" s="1" t="s">
        <v>1158</v>
      </c>
      <c r="Z44" s="1"/>
      <c r="AA44" s="78" t="s">
        <v>77</v>
      </c>
      <c r="AB44" s="1" t="s">
        <v>392</v>
      </c>
    </row>
    <row r="45" spans="1:28" ht="247.5" x14ac:dyDescent="0.25">
      <c r="A45" s="39" t="str">
        <f t="shared" si="0"/>
        <v>2. I.</v>
      </c>
      <c r="B45" s="39" t="str">
        <f t="shared" si="1"/>
        <v>26.11</v>
      </c>
      <c r="C45" s="1">
        <v>287</v>
      </c>
      <c r="D45" s="46">
        <v>43795</v>
      </c>
      <c r="E45" s="1" t="s">
        <v>1159</v>
      </c>
      <c r="F45" s="1" t="s">
        <v>228</v>
      </c>
      <c r="G45" s="1" t="s">
        <v>1160</v>
      </c>
      <c r="H45" s="1">
        <v>1</v>
      </c>
      <c r="I45" s="1" t="s">
        <v>74</v>
      </c>
      <c r="J45" s="1" t="s">
        <v>75</v>
      </c>
      <c r="K45" s="1" t="s">
        <v>76</v>
      </c>
      <c r="L45" s="1" t="s">
        <v>227</v>
      </c>
      <c r="M45" s="1"/>
      <c r="N45" s="1" t="s">
        <v>106</v>
      </c>
      <c r="O45" s="1" t="s">
        <v>106</v>
      </c>
      <c r="P45" s="1" t="s">
        <v>77</v>
      </c>
      <c r="Q45" s="47">
        <v>43795</v>
      </c>
      <c r="R45" s="46">
        <v>43795</v>
      </c>
      <c r="S45" s="46">
        <v>43795</v>
      </c>
      <c r="T45" s="48">
        <v>0</v>
      </c>
      <c r="U45" s="49">
        <v>0</v>
      </c>
      <c r="V45" s="50" t="s">
        <v>81</v>
      </c>
      <c r="W45" s="1" t="s">
        <v>82</v>
      </c>
      <c r="X45" s="1" t="s">
        <v>172</v>
      </c>
      <c r="Y45" s="1" t="s">
        <v>1161</v>
      </c>
      <c r="Z45" s="1"/>
      <c r="AA45" s="78" t="s">
        <v>77</v>
      </c>
      <c r="AB45" s="1" t="s">
        <v>251</v>
      </c>
    </row>
    <row r="46" spans="1:28" ht="135" x14ac:dyDescent="0.25">
      <c r="A46" s="39" t="str">
        <f t="shared" si="0"/>
        <v>6. N.</v>
      </c>
      <c r="B46" s="39" t="str">
        <f t="shared" si="1"/>
        <v>26.11</v>
      </c>
      <c r="C46" s="1">
        <v>288</v>
      </c>
      <c r="D46" s="46">
        <v>43795</v>
      </c>
      <c r="E46" s="1" t="s">
        <v>1145</v>
      </c>
      <c r="F46" s="1" t="s">
        <v>230</v>
      </c>
      <c r="G46" s="1" t="s">
        <v>231</v>
      </c>
      <c r="H46" s="1">
        <v>0</v>
      </c>
      <c r="I46" s="1" t="s">
        <v>74</v>
      </c>
      <c r="J46" s="1" t="s">
        <v>92</v>
      </c>
      <c r="K46" s="1" t="s">
        <v>169</v>
      </c>
      <c r="L46" s="1" t="s">
        <v>233</v>
      </c>
      <c r="M46" s="1"/>
      <c r="N46" s="1" t="s">
        <v>106</v>
      </c>
      <c r="O46" s="1" t="s">
        <v>106</v>
      </c>
      <c r="P46" s="1" t="s">
        <v>77</v>
      </c>
      <c r="Q46" s="47">
        <v>43795</v>
      </c>
      <c r="R46" s="46">
        <v>43795</v>
      </c>
      <c r="S46" s="46">
        <v>43795</v>
      </c>
      <c r="T46" s="48">
        <v>0</v>
      </c>
      <c r="U46" s="49">
        <v>0</v>
      </c>
      <c r="V46" s="50" t="s">
        <v>81</v>
      </c>
      <c r="W46" s="1" t="s">
        <v>82</v>
      </c>
      <c r="X46" s="1" t="s">
        <v>224</v>
      </c>
      <c r="Y46" s="1" t="s">
        <v>1162</v>
      </c>
      <c r="Z46" s="1"/>
      <c r="AA46" s="78" t="s">
        <v>77</v>
      </c>
      <c r="AB46" s="1" t="s">
        <v>392</v>
      </c>
    </row>
    <row r="47" spans="1:28" ht="270" x14ac:dyDescent="0.25">
      <c r="A47" s="39" t="str">
        <f t="shared" si="0"/>
        <v>1. F.</v>
      </c>
      <c r="B47" s="39" t="str">
        <f t="shared" si="1"/>
        <v>27.11</v>
      </c>
      <c r="C47" s="1">
        <v>289</v>
      </c>
      <c r="D47" s="46">
        <v>43796</v>
      </c>
      <c r="E47" s="1" t="s">
        <v>1163</v>
      </c>
      <c r="F47" s="1" t="s">
        <v>230</v>
      </c>
      <c r="G47" s="1" t="s">
        <v>231</v>
      </c>
      <c r="H47" s="1">
        <v>0</v>
      </c>
      <c r="I47" s="1" t="s">
        <v>74</v>
      </c>
      <c r="J47" s="1" t="s">
        <v>84</v>
      </c>
      <c r="K47" s="1" t="s">
        <v>85</v>
      </c>
      <c r="L47" s="1" t="s">
        <v>198</v>
      </c>
      <c r="M47" s="1"/>
      <c r="N47" s="1" t="s">
        <v>106</v>
      </c>
      <c r="O47" s="1" t="s">
        <v>106</v>
      </c>
      <c r="P47" s="1" t="s">
        <v>77</v>
      </c>
      <c r="Q47" s="47">
        <v>43796</v>
      </c>
      <c r="R47" s="46">
        <v>43796</v>
      </c>
      <c r="S47" s="46">
        <v>43796</v>
      </c>
      <c r="T47" s="48">
        <v>0</v>
      </c>
      <c r="U47" s="49">
        <v>0</v>
      </c>
      <c r="V47" s="50" t="s">
        <v>81</v>
      </c>
      <c r="W47" s="1" t="s">
        <v>82</v>
      </c>
      <c r="X47" s="1" t="s">
        <v>244</v>
      </c>
      <c r="Y47" s="1" t="s">
        <v>1164</v>
      </c>
      <c r="Z47" s="1"/>
      <c r="AA47" s="78" t="s">
        <v>77</v>
      </c>
      <c r="AB47" s="1" t="s">
        <v>392</v>
      </c>
    </row>
    <row r="48" spans="1:28" ht="292.5" x14ac:dyDescent="0.25">
      <c r="A48" s="39" t="str">
        <f t="shared" si="0"/>
        <v>2. J.</v>
      </c>
      <c r="B48" s="39" t="str">
        <f t="shared" si="1"/>
        <v>28.11</v>
      </c>
      <c r="C48" s="1">
        <v>290</v>
      </c>
      <c r="D48" s="46">
        <v>43797</v>
      </c>
      <c r="E48" s="1" t="s">
        <v>1165</v>
      </c>
      <c r="F48" s="1" t="s">
        <v>310</v>
      </c>
      <c r="G48" s="1" t="s">
        <v>315</v>
      </c>
      <c r="H48" s="1">
        <v>0</v>
      </c>
      <c r="I48" s="1" t="s">
        <v>74</v>
      </c>
      <c r="J48" s="1" t="s">
        <v>165</v>
      </c>
      <c r="K48" s="1" t="s">
        <v>86</v>
      </c>
      <c r="L48" s="1" t="s">
        <v>196</v>
      </c>
      <c r="M48" s="1"/>
      <c r="N48" s="1" t="s">
        <v>106</v>
      </c>
      <c r="O48" s="1" t="s">
        <v>106</v>
      </c>
      <c r="P48" s="1" t="s">
        <v>77</v>
      </c>
      <c r="Q48" s="47">
        <v>43797</v>
      </c>
      <c r="R48" s="46">
        <v>43797</v>
      </c>
      <c r="S48" s="46">
        <v>43797</v>
      </c>
      <c r="T48" s="48">
        <v>0</v>
      </c>
      <c r="U48" s="49">
        <v>0</v>
      </c>
      <c r="V48" s="50" t="s">
        <v>81</v>
      </c>
      <c r="W48" s="1" t="s">
        <v>82</v>
      </c>
      <c r="X48" s="1" t="s">
        <v>187</v>
      </c>
      <c r="Y48" s="1" t="s">
        <v>1166</v>
      </c>
      <c r="Z48" s="1"/>
      <c r="AA48" s="78" t="s">
        <v>77</v>
      </c>
      <c r="AB48" s="1" t="s">
        <v>251</v>
      </c>
    </row>
    <row r="49" spans="1:28" ht="168.75" x14ac:dyDescent="0.25">
      <c r="A49" s="39" t="str">
        <f t="shared" si="0"/>
        <v>6. O.</v>
      </c>
      <c r="B49" s="39" t="str">
        <f t="shared" si="1"/>
        <v>28.11</v>
      </c>
      <c r="C49" s="1">
        <v>291</v>
      </c>
      <c r="D49" s="46">
        <v>43797</v>
      </c>
      <c r="E49" s="1" t="s">
        <v>1167</v>
      </c>
      <c r="F49" s="1" t="s">
        <v>230</v>
      </c>
      <c r="G49" s="1" t="s">
        <v>231</v>
      </c>
      <c r="H49" s="1">
        <v>0</v>
      </c>
      <c r="I49" s="1" t="s">
        <v>110</v>
      </c>
      <c r="J49" s="1" t="s">
        <v>92</v>
      </c>
      <c r="K49" s="1" t="s">
        <v>169</v>
      </c>
      <c r="L49" s="1" t="s">
        <v>200</v>
      </c>
      <c r="M49" s="1"/>
      <c r="N49" s="1" t="s">
        <v>106</v>
      </c>
      <c r="O49" s="1" t="s">
        <v>106</v>
      </c>
      <c r="P49" s="1" t="s">
        <v>77</v>
      </c>
      <c r="Q49" s="47">
        <v>43797</v>
      </c>
      <c r="R49" s="46">
        <v>43797</v>
      </c>
      <c r="S49" s="46">
        <v>43797</v>
      </c>
      <c r="T49" s="48">
        <v>0</v>
      </c>
      <c r="U49" s="49">
        <v>0</v>
      </c>
      <c r="V49" s="50" t="s">
        <v>81</v>
      </c>
      <c r="W49" s="1" t="s">
        <v>82</v>
      </c>
      <c r="X49" s="1" t="s">
        <v>224</v>
      </c>
      <c r="Y49" s="1" t="s">
        <v>1168</v>
      </c>
      <c r="Z49" s="1"/>
      <c r="AA49" s="78" t="s">
        <v>77</v>
      </c>
      <c r="AB49" s="1" t="s">
        <v>256</v>
      </c>
    </row>
    <row r="50" spans="1:28" ht="292.5" x14ac:dyDescent="0.25">
      <c r="A50" s="39" t="str">
        <f t="shared" si="0"/>
        <v>6. U.</v>
      </c>
      <c r="B50" s="39" t="str">
        <f t="shared" si="1"/>
        <v>29.11</v>
      </c>
      <c r="C50" s="1">
        <v>292</v>
      </c>
      <c r="D50" s="46">
        <v>43798</v>
      </c>
      <c r="E50" s="1" t="s">
        <v>534</v>
      </c>
      <c r="F50" s="1" t="s">
        <v>183</v>
      </c>
      <c r="G50" s="1" t="s">
        <v>535</v>
      </c>
      <c r="H50" s="1">
        <v>0</v>
      </c>
      <c r="I50" s="1" t="s">
        <v>110</v>
      </c>
      <c r="J50" s="1" t="s">
        <v>92</v>
      </c>
      <c r="K50" s="1" t="s">
        <v>169</v>
      </c>
      <c r="L50" s="1" t="s">
        <v>210</v>
      </c>
      <c r="M50" s="1"/>
      <c r="N50" s="1" t="s">
        <v>106</v>
      </c>
      <c r="O50" s="1" t="s">
        <v>106</v>
      </c>
      <c r="P50" s="1" t="s">
        <v>77</v>
      </c>
      <c r="Q50" s="47">
        <v>43798</v>
      </c>
      <c r="R50" s="46">
        <v>43798</v>
      </c>
      <c r="S50" s="46">
        <v>43798</v>
      </c>
      <c r="T50" s="48">
        <v>0</v>
      </c>
      <c r="U50" s="49">
        <v>0</v>
      </c>
      <c r="V50" s="50" t="s">
        <v>81</v>
      </c>
      <c r="W50" s="1" t="s">
        <v>82</v>
      </c>
      <c r="X50" s="1" t="s">
        <v>224</v>
      </c>
      <c r="Y50" s="1" t="s">
        <v>1169</v>
      </c>
      <c r="Z50" s="1"/>
      <c r="AA50" s="78" t="s">
        <v>77</v>
      </c>
      <c r="AB50" s="1" t="s">
        <v>392</v>
      </c>
    </row>
    <row r="51" spans="1:28" ht="78.75" x14ac:dyDescent="0.25">
      <c r="A51" s="39" t="str">
        <f t="shared" si="0"/>
        <v>6. N.</v>
      </c>
      <c r="B51" s="39" t="str">
        <f t="shared" si="1"/>
        <v>29.11</v>
      </c>
      <c r="C51" s="1">
        <v>293</v>
      </c>
      <c r="D51" s="46">
        <v>43798</v>
      </c>
      <c r="E51" s="1" t="s">
        <v>534</v>
      </c>
      <c r="F51" s="1" t="s">
        <v>183</v>
      </c>
      <c r="G51" s="1" t="s">
        <v>535</v>
      </c>
      <c r="H51" s="1">
        <v>0</v>
      </c>
      <c r="I51" s="1" t="s">
        <v>110</v>
      </c>
      <c r="J51" s="1" t="s">
        <v>92</v>
      </c>
      <c r="K51" s="1" t="s">
        <v>169</v>
      </c>
      <c r="L51" s="1" t="s">
        <v>233</v>
      </c>
      <c r="M51" s="1"/>
      <c r="N51" s="1" t="s">
        <v>106</v>
      </c>
      <c r="O51" s="1" t="s">
        <v>106</v>
      </c>
      <c r="P51" s="1" t="s">
        <v>77</v>
      </c>
      <c r="Q51" s="47">
        <v>43798</v>
      </c>
      <c r="R51" s="46">
        <v>43798</v>
      </c>
      <c r="S51" s="46">
        <v>43798</v>
      </c>
      <c r="T51" s="48">
        <v>0</v>
      </c>
      <c r="U51" s="49">
        <v>0</v>
      </c>
      <c r="V51" s="50" t="s">
        <v>81</v>
      </c>
      <c r="W51" s="1" t="s">
        <v>82</v>
      </c>
      <c r="X51" s="1" t="s">
        <v>224</v>
      </c>
      <c r="Y51" s="1" t="s">
        <v>1170</v>
      </c>
      <c r="Z51" s="1"/>
      <c r="AA51" s="78" t="s">
        <v>77</v>
      </c>
      <c r="AB51" s="1" t="s">
        <v>392</v>
      </c>
    </row>
    <row r="52" spans="1:28" ht="157.5" x14ac:dyDescent="0.25">
      <c r="A52" s="39" t="str">
        <f t="shared" si="0"/>
        <v>6. W.</v>
      </c>
      <c r="B52" s="39" t="str">
        <f t="shared" si="1"/>
        <v>30.11</v>
      </c>
      <c r="C52" s="1">
        <v>294</v>
      </c>
      <c r="D52" s="46">
        <v>43799</v>
      </c>
      <c r="E52" s="1" t="s">
        <v>1171</v>
      </c>
      <c r="F52" s="1" t="s">
        <v>305</v>
      </c>
      <c r="G52" s="1" t="s">
        <v>525</v>
      </c>
      <c r="H52" s="1">
        <v>0</v>
      </c>
      <c r="I52" s="1" t="s">
        <v>74</v>
      </c>
      <c r="J52" s="1" t="s">
        <v>92</v>
      </c>
      <c r="K52" s="1" t="s">
        <v>169</v>
      </c>
      <c r="L52" s="1" t="s">
        <v>212</v>
      </c>
      <c r="M52" s="1"/>
      <c r="N52" s="1" t="s">
        <v>106</v>
      </c>
      <c r="O52" s="1" t="s">
        <v>106</v>
      </c>
      <c r="P52" s="1"/>
      <c r="Q52" s="47">
        <v>43799</v>
      </c>
      <c r="R52" s="46">
        <v>43799</v>
      </c>
      <c r="S52" s="46">
        <v>43799</v>
      </c>
      <c r="T52" s="48">
        <v>0</v>
      </c>
      <c r="U52" s="49">
        <v>0</v>
      </c>
      <c r="V52" s="50" t="s">
        <v>81</v>
      </c>
      <c r="W52" s="1" t="s">
        <v>82</v>
      </c>
      <c r="X52" s="1" t="s">
        <v>1172</v>
      </c>
      <c r="Y52" s="1" t="s">
        <v>1173</v>
      </c>
      <c r="Z52" s="1"/>
      <c r="AA52" s="1" t="s">
        <v>77</v>
      </c>
      <c r="AB52" s="1" t="s">
        <v>256</v>
      </c>
    </row>
    <row r="53" spans="1:28" ht="22.5" x14ac:dyDescent="0.25">
      <c r="A53" s="39" t="str">
        <f t="shared" si="0"/>
        <v xml:space="preserve"> </v>
      </c>
      <c r="B53" s="39" t="str">
        <f t="shared" si="1"/>
        <v/>
      </c>
      <c r="C53" s="1"/>
      <c r="D53" s="46"/>
      <c r="E53" s="1"/>
      <c r="F53" s="1"/>
      <c r="G53" s="1"/>
      <c r="H53" s="1"/>
      <c r="I53" s="1"/>
      <c r="J53" s="1"/>
      <c r="K53" s="1"/>
      <c r="L53" s="1"/>
      <c r="M53" s="1"/>
      <c r="N53" s="1"/>
      <c r="O53" s="1"/>
      <c r="P53" s="1"/>
      <c r="Q53" s="47"/>
      <c r="R53" s="46"/>
      <c r="S53" s="46"/>
      <c r="T53" s="48"/>
      <c r="U53" s="49"/>
      <c r="V53" s="50"/>
      <c r="W53" s="1"/>
      <c r="X53" s="1"/>
      <c r="Y53" s="1"/>
      <c r="Z53" s="1"/>
      <c r="AA53" s="1" t="s">
        <v>77</v>
      </c>
      <c r="AB53" s="1" t="s">
        <v>536</v>
      </c>
    </row>
    <row r="54" spans="1:28" ht="22.5" x14ac:dyDescent="0.25">
      <c r="A54" s="39" t="str">
        <f t="shared" si="0"/>
        <v xml:space="preserve"> </v>
      </c>
      <c r="B54" s="39" t="str">
        <f t="shared" si="1"/>
        <v/>
      </c>
      <c r="C54" s="1"/>
      <c r="D54" s="46"/>
      <c r="E54" s="1"/>
      <c r="F54" s="1"/>
      <c r="G54" s="1"/>
      <c r="H54" s="1"/>
      <c r="I54" s="1"/>
      <c r="J54" s="1"/>
      <c r="K54" s="1"/>
      <c r="L54" s="1"/>
      <c r="M54" s="1"/>
      <c r="N54" s="1"/>
      <c r="O54" s="1"/>
      <c r="P54" s="1"/>
      <c r="Q54" s="47"/>
      <c r="R54" s="46"/>
      <c r="S54" s="46"/>
      <c r="T54" s="48"/>
      <c r="U54" s="49"/>
      <c r="V54" s="50"/>
      <c r="W54" s="1"/>
      <c r="X54" s="1"/>
      <c r="Y54" s="1"/>
      <c r="Z54" s="1"/>
      <c r="AA54" s="1" t="s">
        <v>77</v>
      </c>
      <c r="AB54" s="1" t="s">
        <v>536</v>
      </c>
    </row>
    <row r="55" spans="1:28" ht="22.5" x14ac:dyDescent="0.25">
      <c r="A55" s="39" t="str">
        <f t="shared" si="0"/>
        <v xml:space="preserve"> </v>
      </c>
      <c r="B55" s="39" t="str">
        <f t="shared" si="1"/>
        <v/>
      </c>
      <c r="C55" s="1"/>
      <c r="D55" s="46"/>
      <c r="E55" s="1"/>
      <c r="F55" s="1"/>
      <c r="G55" s="1"/>
      <c r="H55" s="1"/>
      <c r="I55" s="1"/>
      <c r="J55" s="1"/>
      <c r="K55" s="1"/>
      <c r="L55" s="1"/>
      <c r="M55" s="1"/>
      <c r="N55" s="1"/>
      <c r="O55" s="1"/>
      <c r="P55" s="1"/>
      <c r="Q55" s="47"/>
      <c r="R55" s="46"/>
      <c r="S55" s="46"/>
      <c r="T55" s="48"/>
      <c r="U55" s="49"/>
      <c r="V55" s="50"/>
      <c r="W55" s="1"/>
      <c r="X55" s="1"/>
      <c r="Y55" s="1"/>
      <c r="Z55" s="1"/>
      <c r="AA55" s="1" t="s">
        <v>77</v>
      </c>
      <c r="AB55" s="1" t="s">
        <v>536</v>
      </c>
    </row>
    <row r="56" spans="1:28" ht="33.75" x14ac:dyDescent="0.25">
      <c r="A56" s="39" t="str">
        <f t="shared" si="0"/>
        <v xml:space="preserve"> </v>
      </c>
      <c r="B56" s="39" t="str">
        <f t="shared" si="1"/>
        <v/>
      </c>
      <c r="C56" s="1"/>
      <c r="D56" s="46"/>
      <c r="E56" s="1"/>
      <c r="F56" s="1"/>
      <c r="G56" s="1"/>
      <c r="H56" s="1"/>
      <c r="I56" s="1"/>
      <c r="J56" s="1"/>
      <c r="K56" s="1"/>
      <c r="L56" s="1"/>
      <c r="M56" s="1"/>
      <c r="N56" s="1"/>
      <c r="O56" s="1"/>
      <c r="P56" s="1"/>
      <c r="Q56" s="47"/>
      <c r="R56" s="46"/>
      <c r="S56" s="46"/>
      <c r="T56" s="48"/>
      <c r="U56" s="49"/>
      <c r="V56" s="50"/>
      <c r="W56" s="1"/>
      <c r="X56" s="1"/>
      <c r="Y56" s="82"/>
      <c r="Z56" s="1"/>
      <c r="AA56" s="1" t="s">
        <v>77</v>
      </c>
      <c r="AB56" s="1" t="s">
        <v>392</v>
      </c>
    </row>
    <row r="57" spans="1:28" ht="33.75" x14ac:dyDescent="0.25">
      <c r="A57" s="39" t="str">
        <f t="shared" si="0"/>
        <v xml:space="preserve"> </v>
      </c>
      <c r="B57" s="39" t="str">
        <f t="shared" si="1"/>
        <v/>
      </c>
      <c r="C57" s="1"/>
      <c r="D57" s="46"/>
      <c r="E57" s="83"/>
      <c r="F57" s="1"/>
      <c r="G57" s="1"/>
      <c r="H57" s="1"/>
      <c r="I57" s="1"/>
      <c r="J57" s="1"/>
      <c r="K57" s="1"/>
      <c r="L57" s="1"/>
      <c r="M57" s="1"/>
      <c r="N57" s="1"/>
      <c r="O57" s="1"/>
      <c r="P57" s="1"/>
      <c r="Q57" s="47"/>
      <c r="R57" s="46"/>
      <c r="S57" s="46"/>
      <c r="T57" s="48"/>
      <c r="U57" s="49"/>
      <c r="V57" s="50"/>
      <c r="W57" s="1"/>
      <c r="X57" s="77"/>
      <c r="Y57" s="84"/>
      <c r="Z57" s="78"/>
      <c r="AA57" s="1" t="s">
        <v>77</v>
      </c>
      <c r="AB57" s="1" t="s">
        <v>392</v>
      </c>
    </row>
    <row r="58" spans="1:28" ht="22.5" x14ac:dyDescent="0.25">
      <c r="A58" s="39" t="str">
        <f t="shared" si="0"/>
        <v xml:space="preserve"> </v>
      </c>
      <c r="B58" s="39" t="str">
        <f t="shared" si="1"/>
        <v/>
      </c>
      <c r="C58" s="1"/>
      <c r="D58" s="46"/>
      <c r="E58" s="85"/>
      <c r="F58" s="1"/>
      <c r="G58" s="1"/>
      <c r="H58" s="1"/>
      <c r="I58" s="1"/>
      <c r="J58" s="1"/>
      <c r="K58" s="1"/>
      <c r="L58" s="1"/>
      <c r="M58" s="1"/>
      <c r="N58" s="1"/>
      <c r="O58" s="1"/>
      <c r="P58" s="1"/>
      <c r="Q58" s="47"/>
      <c r="R58" s="46"/>
      <c r="S58" s="46"/>
      <c r="T58" s="48"/>
      <c r="U58" s="49"/>
      <c r="V58" s="50"/>
      <c r="W58" s="1"/>
      <c r="X58" s="77"/>
      <c r="Y58" s="79"/>
      <c r="Z58" s="78"/>
      <c r="AA58" s="1" t="s">
        <v>77</v>
      </c>
      <c r="AB58" s="1" t="s">
        <v>536</v>
      </c>
    </row>
    <row r="59" spans="1:28" ht="22.5" x14ac:dyDescent="0.25">
      <c r="A59" s="39" t="str">
        <f t="shared" si="0"/>
        <v xml:space="preserve"> </v>
      </c>
      <c r="B59" s="39" t="str">
        <f t="shared" si="1"/>
        <v/>
      </c>
      <c r="C59" s="1"/>
      <c r="D59" s="46"/>
      <c r="E59" s="86"/>
      <c r="F59" s="1"/>
      <c r="G59" s="1"/>
      <c r="H59" s="1"/>
      <c r="I59" s="1"/>
      <c r="J59" s="1"/>
      <c r="K59" s="1"/>
      <c r="L59" s="1"/>
      <c r="M59" s="1"/>
      <c r="N59" s="1"/>
      <c r="O59" s="1"/>
      <c r="P59" s="1"/>
      <c r="Q59" s="47"/>
      <c r="R59" s="46"/>
      <c r="S59" s="46"/>
      <c r="T59" s="48"/>
      <c r="U59" s="49"/>
      <c r="V59" s="50"/>
      <c r="W59" s="1"/>
      <c r="X59" s="77"/>
      <c r="Y59" s="87"/>
      <c r="Z59" s="78"/>
      <c r="AA59" s="1" t="s">
        <v>77</v>
      </c>
      <c r="AB59" s="1" t="s">
        <v>536</v>
      </c>
    </row>
    <row r="60" spans="1:28" ht="22.5" x14ac:dyDescent="0.25">
      <c r="A60" s="39" t="str">
        <f t="shared" si="0"/>
        <v xml:space="preserve"> </v>
      </c>
      <c r="B60" s="39" t="str">
        <f t="shared" si="1"/>
        <v/>
      </c>
      <c r="C60" s="1"/>
      <c r="D60" s="46"/>
      <c r="E60" s="83"/>
      <c r="F60" s="1"/>
      <c r="G60" s="1"/>
      <c r="H60" s="1"/>
      <c r="I60" s="1"/>
      <c r="J60" s="1"/>
      <c r="K60" s="1"/>
      <c r="L60" s="1"/>
      <c r="M60" s="1"/>
      <c r="N60" s="1"/>
      <c r="O60" s="1"/>
      <c r="P60" s="1"/>
      <c r="Q60" s="47"/>
      <c r="R60" s="46"/>
      <c r="S60" s="46"/>
      <c r="T60" s="48"/>
      <c r="U60" s="49"/>
      <c r="V60" s="50"/>
      <c r="W60" s="1"/>
      <c r="X60" s="77"/>
      <c r="Y60" s="79"/>
      <c r="Z60" s="78"/>
      <c r="AA60" s="1" t="s">
        <v>77</v>
      </c>
      <c r="AB60" s="1" t="s">
        <v>536</v>
      </c>
    </row>
    <row r="61" spans="1:28" ht="22.5" x14ac:dyDescent="0.25">
      <c r="A61" s="39" t="str">
        <f t="shared" si="0"/>
        <v xml:space="preserve"> </v>
      </c>
      <c r="B61" s="39" t="str">
        <f t="shared" si="1"/>
        <v/>
      </c>
      <c r="C61" s="1"/>
      <c r="D61" s="46"/>
      <c r="E61" s="85"/>
      <c r="F61" s="1"/>
      <c r="G61" s="1"/>
      <c r="H61" s="1"/>
      <c r="I61" s="1"/>
      <c r="J61" s="1"/>
      <c r="K61" s="1"/>
      <c r="L61" s="1"/>
      <c r="M61" s="1"/>
      <c r="N61" s="1"/>
      <c r="O61" s="1"/>
      <c r="P61" s="1"/>
      <c r="Q61" s="47"/>
      <c r="R61" s="46"/>
      <c r="S61" s="46"/>
      <c r="T61" s="48"/>
      <c r="U61" s="49"/>
      <c r="V61" s="50"/>
      <c r="W61" s="1"/>
      <c r="X61" s="1"/>
      <c r="Y61" s="82"/>
      <c r="Z61" s="1"/>
      <c r="AA61" s="1" t="s">
        <v>77</v>
      </c>
      <c r="AB61" s="1" t="s">
        <v>536</v>
      </c>
    </row>
    <row r="62" spans="1:28" x14ac:dyDescent="0.25">
      <c r="A62" s="39" t="str">
        <f t="shared" si="0"/>
        <v xml:space="preserve"> </v>
      </c>
      <c r="B62" s="39" t="str">
        <f t="shared" si="1"/>
        <v/>
      </c>
      <c r="C62" s="1"/>
      <c r="D62" s="46"/>
      <c r="E62" s="88"/>
      <c r="F62" s="1"/>
      <c r="G62" s="1"/>
      <c r="H62" s="1"/>
      <c r="I62" s="1"/>
      <c r="J62" s="1"/>
      <c r="K62" s="1"/>
      <c r="L62" s="1"/>
      <c r="M62" s="1"/>
      <c r="N62" s="1"/>
      <c r="O62" s="1"/>
      <c r="P62" s="1"/>
      <c r="Q62" s="47"/>
      <c r="R62" s="46"/>
      <c r="S62" s="46"/>
      <c r="T62" s="48"/>
      <c r="U62" s="49"/>
      <c r="V62" s="50"/>
      <c r="W62" s="1"/>
      <c r="X62" s="1"/>
      <c r="Y62" s="81"/>
      <c r="Z62" s="1"/>
      <c r="AA62" s="1" t="s">
        <v>77</v>
      </c>
      <c r="AB62" s="1" t="s">
        <v>251</v>
      </c>
    </row>
    <row r="63" spans="1:28" ht="22.5" x14ac:dyDescent="0.25">
      <c r="A63" s="39" t="str">
        <f t="shared" si="0"/>
        <v xml:space="preserve"> </v>
      </c>
      <c r="B63" s="39" t="str">
        <f t="shared" si="1"/>
        <v/>
      </c>
      <c r="C63" s="1"/>
      <c r="D63" s="46"/>
      <c r="E63" s="85"/>
      <c r="F63" s="1"/>
      <c r="G63" s="1"/>
      <c r="H63" s="1"/>
      <c r="I63" s="1"/>
      <c r="J63" s="1"/>
      <c r="K63" s="1"/>
      <c r="L63" s="1"/>
      <c r="M63" s="1"/>
      <c r="N63" s="1"/>
      <c r="O63" s="1"/>
      <c r="P63" s="1"/>
      <c r="Q63" s="47"/>
      <c r="R63" s="46"/>
      <c r="S63" s="46"/>
      <c r="T63" s="48"/>
      <c r="U63" s="49"/>
      <c r="V63" s="50"/>
      <c r="W63" s="1"/>
      <c r="X63" s="1"/>
      <c r="Y63" s="82"/>
      <c r="Z63" s="1"/>
      <c r="AA63" s="1" t="s">
        <v>77</v>
      </c>
      <c r="AB63" s="1" t="s">
        <v>536</v>
      </c>
    </row>
    <row r="64" spans="1:28" ht="22.5"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89"/>
      <c r="Z64" s="1"/>
      <c r="AA64" s="1" t="s">
        <v>77</v>
      </c>
      <c r="AB64" s="1" t="s">
        <v>536</v>
      </c>
    </row>
    <row r="65" spans="1:28" ht="22.5"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t="s">
        <v>77</v>
      </c>
      <c r="AB65" s="1" t="s">
        <v>536</v>
      </c>
    </row>
    <row r="66" spans="1:28" ht="22.5"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t="s">
        <v>77</v>
      </c>
      <c r="AB66" s="1" t="s">
        <v>536</v>
      </c>
    </row>
    <row r="67" spans="1:28" ht="22.5" x14ac:dyDescent="0.25">
      <c r="A67" s="39" t="str">
        <f t="shared" si="0"/>
        <v xml:space="preserve"> </v>
      </c>
      <c r="B67" s="39" t="str">
        <f t="shared" si="1"/>
        <v/>
      </c>
      <c r="C67" s="1"/>
      <c r="D67" s="46"/>
      <c r="E67" s="1"/>
      <c r="F67" s="1"/>
      <c r="G67" s="1"/>
      <c r="H67" s="1"/>
      <c r="I67" s="1"/>
      <c r="J67" s="1"/>
      <c r="K67" s="1"/>
      <c r="L67" s="1"/>
      <c r="M67" s="1"/>
      <c r="N67" s="1"/>
      <c r="O67" s="1"/>
      <c r="P67" s="1"/>
      <c r="Q67" s="47"/>
      <c r="R67" s="46"/>
      <c r="S67" s="46"/>
      <c r="T67" s="48"/>
      <c r="U67" s="49"/>
      <c r="V67" s="50"/>
      <c r="W67" s="1"/>
      <c r="X67" s="1"/>
      <c r="Y67" s="80"/>
      <c r="Z67" s="1"/>
      <c r="AA67" s="1" t="s">
        <v>77</v>
      </c>
      <c r="AB67" s="1" t="s">
        <v>536</v>
      </c>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8"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8"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8"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8"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8"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8"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8"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8"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8"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8"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8"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8"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8"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8"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82:T203">
    <cfRule type="cellIs" dxfId="1181" priority="438" operator="greaterThan">
      <formula>S82</formula>
    </cfRule>
  </conditionalFormatting>
  <conditionalFormatting sqref="T82:T203">
    <cfRule type="cellIs" dxfId="1180" priority="437" operator="lessThan">
      <formula>S82</formula>
    </cfRule>
  </conditionalFormatting>
  <conditionalFormatting sqref="T82:T203">
    <cfRule type="cellIs" dxfId="1179" priority="436" operator="equal">
      <formula>S82</formula>
    </cfRule>
  </conditionalFormatting>
  <conditionalFormatting sqref="U80:U81">
    <cfRule type="cellIs" dxfId="1178" priority="408" operator="greaterThan">
      <formula>T80</formula>
    </cfRule>
  </conditionalFormatting>
  <conditionalFormatting sqref="U80:U81">
    <cfRule type="cellIs" dxfId="1177" priority="407" operator="lessThan">
      <formula>T80</formula>
    </cfRule>
  </conditionalFormatting>
  <conditionalFormatting sqref="U80:U81">
    <cfRule type="cellIs" dxfId="1176" priority="406" operator="equal">
      <formula>T80</formula>
    </cfRule>
  </conditionalFormatting>
  <conditionalFormatting sqref="U79">
    <cfRule type="cellIs" dxfId="1175" priority="402" operator="greaterThan">
      <formula>T79</formula>
    </cfRule>
  </conditionalFormatting>
  <conditionalFormatting sqref="U79">
    <cfRule type="cellIs" dxfId="1174" priority="401" operator="lessThan">
      <formula>T79</formula>
    </cfRule>
  </conditionalFormatting>
  <conditionalFormatting sqref="U79">
    <cfRule type="cellIs" dxfId="1173" priority="400" operator="equal">
      <formula>T79</formula>
    </cfRule>
  </conditionalFormatting>
  <conditionalFormatting sqref="U77">
    <cfRule type="cellIs" dxfId="1172" priority="396" operator="greaterThan">
      <formula>T77</formula>
    </cfRule>
  </conditionalFormatting>
  <conditionalFormatting sqref="U77">
    <cfRule type="cellIs" dxfId="1171" priority="395" operator="lessThan">
      <formula>T77</formula>
    </cfRule>
  </conditionalFormatting>
  <conditionalFormatting sqref="U77">
    <cfRule type="cellIs" dxfId="1170" priority="394" operator="equal">
      <formula>T77</formula>
    </cfRule>
  </conditionalFormatting>
  <conditionalFormatting sqref="U78">
    <cfRule type="cellIs" dxfId="1169" priority="390" operator="greaterThan">
      <formula>T78</formula>
    </cfRule>
  </conditionalFormatting>
  <conditionalFormatting sqref="U78">
    <cfRule type="cellIs" dxfId="1168" priority="389" operator="lessThan">
      <formula>T78</formula>
    </cfRule>
  </conditionalFormatting>
  <conditionalFormatting sqref="U78">
    <cfRule type="cellIs" dxfId="1167" priority="388" operator="equal">
      <formula>T78</formula>
    </cfRule>
  </conditionalFormatting>
  <conditionalFormatting sqref="U76">
    <cfRule type="cellIs" dxfId="1166" priority="384" operator="greaterThan">
      <formula>T76</formula>
    </cfRule>
  </conditionalFormatting>
  <conditionalFormatting sqref="U76">
    <cfRule type="cellIs" dxfId="1165" priority="383" operator="lessThan">
      <formula>T76</formula>
    </cfRule>
  </conditionalFormatting>
  <conditionalFormatting sqref="U76">
    <cfRule type="cellIs" dxfId="1164" priority="382" operator="equal">
      <formula>T76</formula>
    </cfRule>
  </conditionalFormatting>
  <conditionalFormatting sqref="U75">
    <cfRule type="cellIs" dxfId="1163" priority="378" operator="greaterThan">
      <formula>T75</formula>
    </cfRule>
  </conditionalFormatting>
  <conditionalFormatting sqref="U75">
    <cfRule type="cellIs" dxfId="1162" priority="377" operator="lessThan">
      <formula>T75</formula>
    </cfRule>
  </conditionalFormatting>
  <conditionalFormatting sqref="U75">
    <cfRule type="cellIs" dxfId="1161" priority="376" operator="equal">
      <formula>T75</formula>
    </cfRule>
  </conditionalFormatting>
  <conditionalFormatting sqref="U74">
    <cfRule type="cellIs" dxfId="1160" priority="372" operator="greaterThan">
      <formula>T74</formula>
    </cfRule>
  </conditionalFormatting>
  <conditionalFormatting sqref="U74">
    <cfRule type="cellIs" dxfId="1159" priority="371" operator="lessThan">
      <formula>T74</formula>
    </cfRule>
  </conditionalFormatting>
  <conditionalFormatting sqref="U74">
    <cfRule type="cellIs" dxfId="1158" priority="370" operator="equal">
      <formula>T74</formula>
    </cfRule>
  </conditionalFormatting>
  <conditionalFormatting sqref="U73">
    <cfRule type="cellIs" dxfId="1157" priority="366" operator="greaterThan">
      <formula>T73</formula>
    </cfRule>
  </conditionalFormatting>
  <conditionalFormatting sqref="U73">
    <cfRule type="cellIs" dxfId="1156" priority="365" operator="lessThan">
      <formula>T73</formula>
    </cfRule>
  </conditionalFormatting>
  <conditionalFormatting sqref="U73">
    <cfRule type="cellIs" dxfId="1155" priority="364" operator="equal">
      <formula>T73</formula>
    </cfRule>
  </conditionalFormatting>
  <conditionalFormatting sqref="U72">
    <cfRule type="cellIs" dxfId="1154" priority="360" operator="greaterThan">
      <formula>T72</formula>
    </cfRule>
  </conditionalFormatting>
  <conditionalFormatting sqref="U72">
    <cfRule type="cellIs" dxfId="1153" priority="359" operator="lessThan">
      <formula>T72</formula>
    </cfRule>
  </conditionalFormatting>
  <conditionalFormatting sqref="U72">
    <cfRule type="cellIs" dxfId="1152" priority="358" operator="equal">
      <formula>T72</formula>
    </cfRule>
  </conditionalFormatting>
  <conditionalFormatting sqref="U71">
    <cfRule type="cellIs" dxfId="1151" priority="354" operator="greaterThan">
      <formula>T71</formula>
    </cfRule>
  </conditionalFormatting>
  <conditionalFormatting sqref="U71">
    <cfRule type="cellIs" dxfId="1150" priority="353" operator="lessThan">
      <formula>T71</formula>
    </cfRule>
  </conditionalFormatting>
  <conditionalFormatting sqref="U71">
    <cfRule type="cellIs" dxfId="1149" priority="352" operator="equal">
      <formula>T71</formula>
    </cfRule>
  </conditionalFormatting>
  <conditionalFormatting sqref="U70">
    <cfRule type="cellIs" dxfId="1148" priority="348" operator="greaterThan">
      <formula>T70</formula>
    </cfRule>
  </conditionalFormatting>
  <conditionalFormatting sqref="U70">
    <cfRule type="cellIs" dxfId="1147" priority="347" operator="lessThan">
      <formula>T70</formula>
    </cfRule>
  </conditionalFormatting>
  <conditionalFormatting sqref="U70">
    <cfRule type="cellIs" dxfId="1146" priority="346" operator="equal">
      <formula>T70</formula>
    </cfRule>
  </conditionalFormatting>
  <conditionalFormatting sqref="U69">
    <cfRule type="cellIs" dxfId="1145" priority="342" operator="greaterThan">
      <formula>T69</formula>
    </cfRule>
  </conditionalFormatting>
  <conditionalFormatting sqref="U69">
    <cfRule type="cellIs" dxfId="1144" priority="341" operator="lessThan">
      <formula>T69</formula>
    </cfRule>
  </conditionalFormatting>
  <conditionalFormatting sqref="U69">
    <cfRule type="cellIs" dxfId="1143" priority="340" operator="equal">
      <formula>T69</formula>
    </cfRule>
  </conditionalFormatting>
  <conditionalFormatting sqref="U68">
    <cfRule type="cellIs" dxfId="1142" priority="336" operator="greaterThan">
      <formula>T68</formula>
    </cfRule>
  </conditionalFormatting>
  <conditionalFormatting sqref="U68">
    <cfRule type="cellIs" dxfId="1141" priority="335" operator="lessThan">
      <formula>T68</formula>
    </cfRule>
  </conditionalFormatting>
  <conditionalFormatting sqref="U68">
    <cfRule type="cellIs" dxfId="1140" priority="334" operator="equal">
      <formula>T68</formula>
    </cfRule>
  </conditionalFormatting>
  <conditionalFormatting sqref="U53:U67">
    <cfRule type="cellIs" dxfId="1139" priority="24" operator="greaterThan">
      <formula>T53</formula>
    </cfRule>
  </conditionalFormatting>
  <conditionalFormatting sqref="U53:U67">
    <cfRule type="cellIs" dxfId="1138" priority="23" operator="lessThan">
      <formula>T53</formula>
    </cfRule>
  </conditionalFormatting>
  <conditionalFormatting sqref="U53:U67">
    <cfRule type="cellIs" dxfId="1137" priority="22" operator="equal">
      <formula>T53</formula>
    </cfRule>
  </conditionalFormatting>
  <conditionalFormatting sqref="U8:U52">
    <cfRule type="cellIs" dxfId="1136" priority="18" operator="greaterThan">
      <formula>T8</formula>
    </cfRule>
  </conditionalFormatting>
  <conditionalFormatting sqref="U8:U52">
    <cfRule type="cellIs" dxfId="1135" priority="17" operator="lessThan">
      <formula>T8</formula>
    </cfRule>
  </conditionalFormatting>
  <conditionalFormatting sqref="U8:U52">
    <cfRule type="cellIs" dxfId="1134" priority="16" operator="equal">
      <formula>T8</formula>
    </cfRule>
  </conditionalFormatting>
  <conditionalFormatting sqref="U6">
    <cfRule type="cellIs" dxfId="1133" priority="12" operator="greaterThan">
      <formula>T6</formula>
    </cfRule>
  </conditionalFormatting>
  <conditionalFormatting sqref="U6">
    <cfRule type="cellIs" dxfId="1132" priority="11" operator="lessThan">
      <formula>T6</formula>
    </cfRule>
  </conditionalFormatting>
  <conditionalFormatting sqref="U6">
    <cfRule type="cellIs" dxfId="1131" priority="10" operator="equal">
      <formula>T6</formula>
    </cfRule>
  </conditionalFormatting>
  <conditionalFormatting sqref="U7">
    <cfRule type="cellIs" dxfId="1130" priority="6" operator="greaterThan">
      <formula>T7</formula>
    </cfRule>
  </conditionalFormatting>
  <conditionalFormatting sqref="U7">
    <cfRule type="cellIs" dxfId="1129" priority="5" operator="lessThan">
      <formula>T7</formula>
    </cfRule>
  </conditionalFormatting>
  <conditionalFormatting sqref="U7">
    <cfRule type="cellIs" dxfId="1128" priority="4" operator="equal">
      <formula>T7</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33" operator="equal" id="{BE0261C5-CAB6-48E9-8E0A-B972024D3383}">
            <xm:f>'C:\Users\Lenovo\Documents\procedimiento de participacion\[PM06-PR04-F02.xlsx]LD'!#REF!</xm:f>
            <x14:dxf>
              <font>
                <color rgb="FF9C6500"/>
              </font>
              <fill>
                <patternFill>
                  <bgColor rgb="FFFFEB9C"/>
                </patternFill>
              </fill>
            </x14:dxf>
          </x14:cfRule>
          <x14:cfRule type="cellIs" priority="434" operator="equal" id="{E83DF101-E75C-493E-84D6-BD64A4F2A832}">
            <xm:f>'C:\Users\Lenovo\Documents\procedimiento de participacion\[PM06-PR04-F02.xlsx]LD'!#REF!</xm:f>
            <x14:dxf>
              <font>
                <color rgb="FF9C0006"/>
              </font>
              <fill>
                <patternFill>
                  <bgColor rgb="FFFFC7CE"/>
                </patternFill>
              </fill>
            </x14:dxf>
          </x14:cfRule>
          <x14:cfRule type="cellIs" priority="435" operator="equal" id="{F309F11E-0576-4328-AED4-DB36A4F57F5A}">
            <xm:f>'C:\Users\Lenovo\Documents\procedimiento de participacion\[PM06-PR04-F02.xlsx]LD'!#REF!</xm:f>
            <x14:dxf>
              <font>
                <color rgb="FF006100"/>
              </font>
              <fill>
                <patternFill>
                  <bgColor rgb="FFC6EFCE"/>
                </patternFill>
              </fill>
            </x14:dxf>
          </x14:cfRule>
          <xm:sqref>U82:U203</xm:sqref>
        </x14:conditionalFormatting>
        <x14:conditionalFormatting xmlns:xm="http://schemas.microsoft.com/office/excel/2006/main">
          <x14:cfRule type="cellIs" priority="403" operator="equal" id="{45DEDF81-9BEC-4AD0-97F8-A4EE5F308B0B}">
            <xm:f>'\\storage_Admin\CentrosLocalesMovilidad\2019\POA\SEPTIEMBRE\5. USME\[FRL05.xlsx]LD'!#REF!</xm:f>
            <x14:dxf>
              <font>
                <color rgb="FF9C6500"/>
              </font>
              <fill>
                <patternFill>
                  <bgColor rgb="FFFFEB9C"/>
                </patternFill>
              </fill>
            </x14:dxf>
          </x14:cfRule>
          <x14:cfRule type="cellIs" priority="404" operator="equal" id="{E22B71CF-407F-47C8-989E-5D0E3EC7ACEC}">
            <xm:f>'\\storage_Admin\CentrosLocalesMovilidad\2019\POA\SEPTIEMBRE\5. USME\[FRL05.xlsx]LD'!#REF!</xm:f>
            <x14:dxf>
              <font>
                <color rgb="FF9C0006"/>
              </font>
              <fill>
                <patternFill>
                  <bgColor rgb="FFFFC7CE"/>
                </patternFill>
              </fill>
            </x14:dxf>
          </x14:cfRule>
          <x14:cfRule type="cellIs" priority="405" operator="equal" id="{5F2B01A6-1D3F-4871-BF62-3349FA830766}">
            <xm:f>'\\storage_Admin\CentrosLocalesMovilidad\2019\POA\SEPTIEMBRE\5. USME\[FRL05.xlsx]LD'!#REF!</xm:f>
            <x14:dxf>
              <font>
                <color rgb="FF006100"/>
              </font>
              <fill>
                <patternFill>
                  <bgColor rgb="FFC6EFCE"/>
                </patternFill>
              </fill>
            </x14:dxf>
          </x14:cfRule>
          <xm:sqref>V80:V81</xm:sqref>
        </x14:conditionalFormatting>
        <x14:conditionalFormatting xmlns:xm="http://schemas.microsoft.com/office/excel/2006/main">
          <x14:cfRule type="cellIs" priority="397" operator="equal" id="{59257445-5FD1-4487-B3E3-4C0B57EFA7AD}">
            <xm:f>'\\storage_Admin\CentrosLocalesMovilidad\2019\POA\SEPTIEMBRE\5. USME\[FRL05.xlsx]LD'!#REF!</xm:f>
            <x14:dxf>
              <font>
                <color rgb="FF9C6500"/>
              </font>
              <fill>
                <patternFill>
                  <bgColor rgb="FFFFEB9C"/>
                </patternFill>
              </fill>
            </x14:dxf>
          </x14:cfRule>
          <x14:cfRule type="cellIs" priority="398" operator="equal" id="{A15CC97A-A49A-43FE-B8E9-115CFA1B5A03}">
            <xm:f>'\\storage_Admin\CentrosLocalesMovilidad\2019\POA\SEPTIEMBRE\5. USME\[FRL05.xlsx]LD'!#REF!</xm:f>
            <x14:dxf>
              <font>
                <color rgb="FF9C0006"/>
              </font>
              <fill>
                <patternFill>
                  <bgColor rgb="FFFFC7CE"/>
                </patternFill>
              </fill>
            </x14:dxf>
          </x14:cfRule>
          <x14:cfRule type="cellIs" priority="399" operator="equal" id="{E380FF30-C5DA-46D2-8B3A-85820B0D4836}">
            <xm:f>'\\storage_Admin\CentrosLocalesMovilidad\2019\POA\SEPTIEMBRE\5. USME\[FRL05.xlsx]LD'!#REF!</xm:f>
            <x14:dxf>
              <font>
                <color rgb="FF006100"/>
              </font>
              <fill>
                <patternFill>
                  <bgColor rgb="FFC6EFCE"/>
                </patternFill>
              </fill>
            </x14:dxf>
          </x14:cfRule>
          <xm:sqref>V79</xm:sqref>
        </x14:conditionalFormatting>
        <x14:conditionalFormatting xmlns:xm="http://schemas.microsoft.com/office/excel/2006/main">
          <x14:cfRule type="cellIs" priority="391" operator="equal" id="{9D95E016-A371-4E08-9F78-F164326E2668}">
            <xm:f>'\\storage_Admin\CentrosLocalesMovilidad\2019\POA\SEPTIEMBRE\5. USME\[FRL05.xlsx]LD'!#REF!</xm:f>
            <x14:dxf>
              <font>
                <color rgb="FF9C6500"/>
              </font>
              <fill>
                <patternFill>
                  <bgColor rgb="FFFFEB9C"/>
                </patternFill>
              </fill>
            </x14:dxf>
          </x14:cfRule>
          <x14:cfRule type="cellIs" priority="392" operator="equal" id="{312F6999-4528-49E2-A0E9-E178EB687CC9}">
            <xm:f>'\\storage_Admin\CentrosLocalesMovilidad\2019\POA\SEPTIEMBRE\5. USME\[FRL05.xlsx]LD'!#REF!</xm:f>
            <x14:dxf>
              <font>
                <color rgb="FF9C0006"/>
              </font>
              <fill>
                <patternFill>
                  <bgColor rgb="FFFFC7CE"/>
                </patternFill>
              </fill>
            </x14:dxf>
          </x14:cfRule>
          <x14:cfRule type="cellIs" priority="393" operator="equal" id="{94A4C0AF-8E69-48CE-93D1-9D5036AE1FE8}">
            <xm:f>'\\storage_Admin\CentrosLocalesMovilidad\2019\POA\SEPTIEMBRE\5. USME\[FRL05.xlsx]LD'!#REF!</xm:f>
            <x14:dxf>
              <font>
                <color rgb="FF006100"/>
              </font>
              <fill>
                <patternFill>
                  <bgColor rgb="FFC6EFCE"/>
                </patternFill>
              </fill>
            </x14:dxf>
          </x14:cfRule>
          <xm:sqref>V77</xm:sqref>
        </x14:conditionalFormatting>
        <x14:conditionalFormatting xmlns:xm="http://schemas.microsoft.com/office/excel/2006/main">
          <x14:cfRule type="cellIs" priority="385" operator="equal" id="{A2189238-BBF2-48F5-A015-457C22912005}">
            <xm:f>'\\storage_Admin\CentrosLocalesMovilidad\2019\POA\SEPTIEMBRE\5. USME\[FRL05.xlsx]LD'!#REF!</xm:f>
            <x14:dxf>
              <font>
                <color rgb="FF9C6500"/>
              </font>
              <fill>
                <patternFill>
                  <bgColor rgb="FFFFEB9C"/>
                </patternFill>
              </fill>
            </x14:dxf>
          </x14:cfRule>
          <x14:cfRule type="cellIs" priority="386" operator="equal" id="{69A5E1AF-F974-407D-9FE2-4E6F25F61479}">
            <xm:f>'\\storage_Admin\CentrosLocalesMovilidad\2019\POA\SEPTIEMBRE\5. USME\[FRL05.xlsx]LD'!#REF!</xm:f>
            <x14:dxf>
              <font>
                <color rgb="FF9C0006"/>
              </font>
              <fill>
                <patternFill>
                  <bgColor rgb="FFFFC7CE"/>
                </patternFill>
              </fill>
            </x14:dxf>
          </x14:cfRule>
          <x14:cfRule type="cellIs" priority="387" operator="equal" id="{709E1B4A-5336-45A6-A4E5-047D414415A3}">
            <xm:f>'\\storage_Admin\CentrosLocalesMovilidad\2019\POA\SEPTIEMBRE\5. USME\[FRL05.xlsx]LD'!#REF!</xm:f>
            <x14:dxf>
              <font>
                <color rgb="FF006100"/>
              </font>
              <fill>
                <patternFill>
                  <bgColor rgb="FFC6EFCE"/>
                </patternFill>
              </fill>
            </x14:dxf>
          </x14:cfRule>
          <xm:sqref>V78</xm:sqref>
        </x14:conditionalFormatting>
        <x14:conditionalFormatting xmlns:xm="http://schemas.microsoft.com/office/excel/2006/main">
          <x14:cfRule type="cellIs" priority="379" operator="equal" id="{D690AAF4-B5F3-4942-B51F-855BCDD8F018}">
            <xm:f>'\\storage_Admin\CentrosLocalesMovilidad\2019\POA\SEPTIEMBRE\5. USME\[FRL05.xlsx]LD'!#REF!</xm:f>
            <x14:dxf>
              <font>
                <color rgb="FF9C6500"/>
              </font>
              <fill>
                <patternFill>
                  <bgColor rgb="FFFFEB9C"/>
                </patternFill>
              </fill>
            </x14:dxf>
          </x14:cfRule>
          <x14:cfRule type="cellIs" priority="380" operator="equal" id="{EA3CBE01-AFC4-468C-ABD6-8CC1B3AFC985}">
            <xm:f>'\\storage_Admin\CentrosLocalesMovilidad\2019\POA\SEPTIEMBRE\5. USME\[FRL05.xlsx]LD'!#REF!</xm:f>
            <x14:dxf>
              <font>
                <color rgb="FF9C0006"/>
              </font>
              <fill>
                <patternFill>
                  <bgColor rgb="FFFFC7CE"/>
                </patternFill>
              </fill>
            </x14:dxf>
          </x14:cfRule>
          <x14:cfRule type="cellIs" priority="381" operator="equal" id="{0A84CA5D-33CE-41C1-9956-9781C7457980}">
            <xm:f>'\\storage_Admin\CentrosLocalesMovilidad\2019\POA\SEPTIEMBRE\5. USME\[FRL05.xlsx]LD'!#REF!</xm:f>
            <x14:dxf>
              <font>
                <color rgb="FF006100"/>
              </font>
              <fill>
                <patternFill>
                  <bgColor rgb="FFC6EFCE"/>
                </patternFill>
              </fill>
            </x14:dxf>
          </x14:cfRule>
          <xm:sqref>V76</xm:sqref>
        </x14:conditionalFormatting>
        <x14:conditionalFormatting xmlns:xm="http://schemas.microsoft.com/office/excel/2006/main">
          <x14:cfRule type="cellIs" priority="373" operator="equal" id="{F13C482C-3736-422B-862F-7EED3472E028}">
            <xm:f>'\\storage_Admin\CentrosLocalesMovilidad\2019\POA\SEPTIEMBRE\5. USME\[FRL05.xlsx]LD'!#REF!</xm:f>
            <x14:dxf>
              <font>
                <color rgb="FF9C6500"/>
              </font>
              <fill>
                <patternFill>
                  <bgColor rgb="FFFFEB9C"/>
                </patternFill>
              </fill>
            </x14:dxf>
          </x14:cfRule>
          <x14:cfRule type="cellIs" priority="374" operator="equal" id="{D3AF548D-A03C-4BE7-9E44-9AE50A505757}">
            <xm:f>'\\storage_Admin\CentrosLocalesMovilidad\2019\POA\SEPTIEMBRE\5. USME\[FRL05.xlsx]LD'!#REF!</xm:f>
            <x14:dxf>
              <font>
                <color rgb="FF9C0006"/>
              </font>
              <fill>
                <patternFill>
                  <bgColor rgb="FFFFC7CE"/>
                </patternFill>
              </fill>
            </x14:dxf>
          </x14:cfRule>
          <x14:cfRule type="cellIs" priority="375" operator="equal" id="{A81EE737-928D-4091-A763-A19B80C4A050}">
            <xm:f>'\\storage_Admin\CentrosLocalesMovilidad\2019\POA\SEPTIEMBRE\5. USME\[FRL05.xlsx]LD'!#REF!</xm:f>
            <x14:dxf>
              <font>
                <color rgb="FF006100"/>
              </font>
              <fill>
                <patternFill>
                  <bgColor rgb="FFC6EFCE"/>
                </patternFill>
              </fill>
            </x14:dxf>
          </x14:cfRule>
          <xm:sqref>V75</xm:sqref>
        </x14:conditionalFormatting>
        <x14:conditionalFormatting xmlns:xm="http://schemas.microsoft.com/office/excel/2006/main">
          <x14:cfRule type="cellIs" priority="367" operator="equal" id="{E8783A32-AFA9-4E9D-BDCC-E118D9236AF0}">
            <xm:f>'\\storage_Admin\CentrosLocalesMovilidad\2019\POA\SEPTIEMBRE\5. USME\[FRL05.xlsx]LD'!#REF!</xm:f>
            <x14:dxf>
              <font>
                <color rgb="FF9C6500"/>
              </font>
              <fill>
                <patternFill>
                  <bgColor rgb="FFFFEB9C"/>
                </patternFill>
              </fill>
            </x14:dxf>
          </x14:cfRule>
          <x14:cfRule type="cellIs" priority="368" operator="equal" id="{F7CE9AB4-557C-4960-93A4-E209AE8E24F9}">
            <xm:f>'\\storage_Admin\CentrosLocalesMovilidad\2019\POA\SEPTIEMBRE\5. USME\[FRL05.xlsx]LD'!#REF!</xm:f>
            <x14:dxf>
              <font>
                <color rgb="FF9C0006"/>
              </font>
              <fill>
                <patternFill>
                  <bgColor rgb="FFFFC7CE"/>
                </patternFill>
              </fill>
            </x14:dxf>
          </x14:cfRule>
          <x14:cfRule type="cellIs" priority="369" operator="equal" id="{A1E75431-23AD-484E-AEFD-0E999D53DBE8}">
            <xm:f>'\\storage_Admin\CentrosLocalesMovilidad\2019\POA\SEPTIEMBRE\5. USME\[FRL05.xlsx]LD'!#REF!</xm:f>
            <x14:dxf>
              <font>
                <color rgb="FF006100"/>
              </font>
              <fill>
                <patternFill>
                  <bgColor rgb="FFC6EFCE"/>
                </patternFill>
              </fill>
            </x14:dxf>
          </x14:cfRule>
          <xm:sqref>V74</xm:sqref>
        </x14:conditionalFormatting>
        <x14:conditionalFormatting xmlns:xm="http://schemas.microsoft.com/office/excel/2006/main">
          <x14:cfRule type="cellIs" priority="361" operator="equal" id="{348B803F-1BF0-49DB-A178-4A4CD4FE1610}">
            <xm:f>'\\storage_Admin\CentrosLocalesMovilidad\2019\POA\SEPTIEMBRE\5. USME\[FRL05.xlsx]LD'!#REF!</xm:f>
            <x14:dxf>
              <font>
                <color rgb="FF9C6500"/>
              </font>
              <fill>
                <patternFill>
                  <bgColor rgb="FFFFEB9C"/>
                </patternFill>
              </fill>
            </x14:dxf>
          </x14:cfRule>
          <x14:cfRule type="cellIs" priority="362" operator="equal" id="{6A94B66D-3138-4A6E-9240-0997AA6A315B}">
            <xm:f>'\\storage_Admin\CentrosLocalesMovilidad\2019\POA\SEPTIEMBRE\5. USME\[FRL05.xlsx]LD'!#REF!</xm:f>
            <x14:dxf>
              <font>
                <color rgb="FF9C0006"/>
              </font>
              <fill>
                <patternFill>
                  <bgColor rgb="FFFFC7CE"/>
                </patternFill>
              </fill>
            </x14:dxf>
          </x14:cfRule>
          <x14:cfRule type="cellIs" priority="363" operator="equal" id="{2202896F-B714-4CAA-8DD7-7A98B7A11728}">
            <xm:f>'\\storage_Admin\CentrosLocalesMovilidad\2019\POA\SEPTIEMBRE\5. USME\[FRL05.xlsx]LD'!#REF!</xm:f>
            <x14:dxf>
              <font>
                <color rgb="FF006100"/>
              </font>
              <fill>
                <patternFill>
                  <bgColor rgb="FFC6EFCE"/>
                </patternFill>
              </fill>
            </x14:dxf>
          </x14:cfRule>
          <xm:sqref>V73</xm:sqref>
        </x14:conditionalFormatting>
        <x14:conditionalFormatting xmlns:xm="http://schemas.microsoft.com/office/excel/2006/main">
          <x14:cfRule type="cellIs" priority="355" operator="equal" id="{14EBE083-AA48-4B14-A3CD-6EDD38C56254}">
            <xm:f>'\\storage_Admin\CentrosLocalesMovilidad\2019\POA\SEPTIEMBRE\5. USME\[FRL05.xlsx]LD'!#REF!</xm:f>
            <x14:dxf>
              <font>
                <color rgb="FF9C6500"/>
              </font>
              <fill>
                <patternFill>
                  <bgColor rgb="FFFFEB9C"/>
                </patternFill>
              </fill>
            </x14:dxf>
          </x14:cfRule>
          <x14:cfRule type="cellIs" priority="356" operator="equal" id="{69F9B299-92FF-47AF-ADE6-DE8B0B9DCF83}">
            <xm:f>'\\storage_Admin\CentrosLocalesMovilidad\2019\POA\SEPTIEMBRE\5. USME\[FRL05.xlsx]LD'!#REF!</xm:f>
            <x14:dxf>
              <font>
                <color rgb="FF9C0006"/>
              </font>
              <fill>
                <patternFill>
                  <bgColor rgb="FFFFC7CE"/>
                </patternFill>
              </fill>
            </x14:dxf>
          </x14:cfRule>
          <x14:cfRule type="cellIs" priority="357" operator="equal" id="{89D53151-38AA-42B3-AB7B-0BE53B4BE1AB}">
            <xm:f>'\\storage_Admin\CentrosLocalesMovilidad\2019\POA\SEPTIEMBRE\5. USME\[FRL05.xlsx]LD'!#REF!</xm:f>
            <x14:dxf>
              <font>
                <color rgb="FF006100"/>
              </font>
              <fill>
                <patternFill>
                  <bgColor rgb="FFC6EFCE"/>
                </patternFill>
              </fill>
            </x14:dxf>
          </x14:cfRule>
          <xm:sqref>V72</xm:sqref>
        </x14:conditionalFormatting>
        <x14:conditionalFormatting xmlns:xm="http://schemas.microsoft.com/office/excel/2006/main">
          <x14:cfRule type="cellIs" priority="349" operator="equal" id="{E0F75B9E-318E-481E-BD29-A6EFA27D71EC}">
            <xm:f>'\\storage_Admin\CentrosLocalesMovilidad\2019\POA\SEPTIEMBRE\5. USME\[FRL05.xlsx]LD'!#REF!</xm:f>
            <x14:dxf>
              <font>
                <color rgb="FF9C6500"/>
              </font>
              <fill>
                <patternFill>
                  <bgColor rgb="FFFFEB9C"/>
                </patternFill>
              </fill>
            </x14:dxf>
          </x14:cfRule>
          <x14:cfRule type="cellIs" priority="350" operator="equal" id="{965316BB-F51A-4DAC-8D36-AB758090EAA8}">
            <xm:f>'\\storage_Admin\CentrosLocalesMovilidad\2019\POA\SEPTIEMBRE\5. USME\[FRL05.xlsx]LD'!#REF!</xm:f>
            <x14:dxf>
              <font>
                <color rgb="FF9C0006"/>
              </font>
              <fill>
                <patternFill>
                  <bgColor rgb="FFFFC7CE"/>
                </patternFill>
              </fill>
            </x14:dxf>
          </x14:cfRule>
          <x14:cfRule type="cellIs" priority="351" operator="equal" id="{0B3EC7FF-7B56-4D96-8A46-0302617D808B}">
            <xm:f>'\\storage_Admin\CentrosLocalesMovilidad\2019\POA\SEPTIEMBRE\5. USME\[FRL05.xlsx]LD'!#REF!</xm:f>
            <x14:dxf>
              <font>
                <color rgb="FF006100"/>
              </font>
              <fill>
                <patternFill>
                  <bgColor rgb="FFC6EFCE"/>
                </patternFill>
              </fill>
            </x14:dxf>
          </x14:cfRule>
          <xm:sqref>V71</xm:sqref>
        </x14:conditionalFormatting>
        <x14:conditionalFormatting xmlns:xm="http://schemas.microsoft.com/office/excel/2006/main">
          <x14:cfRule type="cellIs" priority="343" operator="equal" id="{853B6A5C-9AFB-4054-B817-C7A1A6614072}">
            <xm:f>'\\storage_Admin\CentrosLocalesMovilidad\2019\POA\SEPTIEMBRE\5. USME\[FRL05.xlsx]LD'!#REF!</xm:f>
            <x14:dxf>
              <font>
                <color rgb="FF9C6500"/>
              </font>
              <fill>
                <patternFill>
                  <bgColor rgb="FFFFEB9C"/>
                </patternFill>
              </fill>
            </x14:dxf>
          </x14:cfRule>
          <x14:cfRule type="cellIs" priority="344" operator="equal" id="{260782CA-F0E5-4AA9-BFE3-3C85E008ECE0}">
            <xm:f>'\\storage_Admin\CentrosLocalesMovilidad\2019\POA\SEPTIEMBRE\5. USME\[FRL05.xlsx]LD'!#REF!</xm:f>
            <x14:dxf>
              <font>
                <color rgb="FF9C0006"/>
              </font>
              <fill>
                <patternFill>
                  <bgColor rgb="FFFFC7CE"/>
                </patternFill>
              </fill>
            </x14:dxf>
          </x14:cfRule>
          <x14:cfRule type="cellIs" priority="345" operator="equal" id="{FD00A03B-1D7C-48B1-BA71-5A8676499DDB}">
            <xm:f>'\\storage_Admin\CentrosLocalesMovilidad\2019\POA\SEPTIEMBRE\5. USME\[FRL05.xlsx]LD'!#REF!</xm:f>
            <x14:dxf>
              <font>
                <color rgb="FF006100"/>
              </font>
              <fill>
                <patternFill>
                  <bgColor rgb="FFC6EFCE"/>
                </patternFill>
              </fill>
            </x14:dxf>
          </x14:cfRule>
          <xm:sqref>V70</xm:sqref>
        </x14:conditionalFormatting>
        <x14:conditionalFormatting xmlns:xm="http://schemas.microsoft.com/office/excel/2006/main">
          <x14:cfRule type="cellIs" priority="337" operator="equal" id="{6EADB627-6453-4026-A1C0-E68E5DA31B88}">
            <xm:f>'\\storage_Admin\CentrosLocalesMovilidad\2019\POA\SEPTIEMBRE\5. USME\[FRL05.xlsx]LD'!#REF!</xm:f>
            <x14:dxf>
              <font>
                <color rgb="FF9C6500"/>
              </font>
              <fill>
                <patternFill>
                  <bgColor rgb="FFFFEB9C"/>
                </patternFill>
              </fill>
            </x14:dxf>
          </x14:cfRule>
          <x14:cfRule type="cellIs" priority="338" operator="equal" id="{F17E983B-C286-449F-AF10-8ABB0FFFF1F8}">
            <xm:f>'\\storage_Admin\CentrosLocalesMovilidad\2019\POA\SEPTIEMBRE\5. USME\[FRL05.xlsx]LD'!#REF!</xm:f>
            <x14:dxf>
              <font>
                <color rgb="FF9C0006"/>
              </font>
              <fill>
                <patternFill>
                  <bgColor rgb="FFFFC7CE"/>
                </patternFill>
              </fill>
            </x14:dxf>
          </x14:cfRule>
          <x14:cfRule type="cellIs" priority="339" operator="equal" id="{DBC4D0D1-2C32-4579-A4D8-8A36D0D5ADB5}">
            <xm:f>'\\storage_Admin\CentrosLocalesMovilidad\2019\POA\SEPTIEMBRE\5. USME\[FRL05.xlsx]LD'!#REF!</xm:f>
            <x14:dxf>
              <font>
                <color rgb="FF006100"/>
              </font>
              <fill>
                <patternFill>
                  <bgColor rgb="FFC6EFCE"/>
                </patternFill>
              </fill>
            </x14:dxf>
          </x14:cfRule>
          <xm:sqref>V69</xm:sqref>
        </x14:conditionalFormatting>
        <x14:conditionalFormatting xmlns:xm="http://schemas.microsoft.com/office/excel/2006/main">
          <x14:cfRule type="cellIs" priority="331" operator="equal" id="{4D25EC0D-CAD7-4377-8A7C-F199E6C00DA1}">
            <xm:f>'\\storage_Admin\CentrosLocalesMovilidad\2019\POA\SEPTIEMBRE\5. USME\[FRL05.xlsx]LD'!#REF!</xm:f>
            <x14:dxf>
              <font>
                <color rgb="FF9C6500"/>
              </font>
              <fill>
                <patternFill>
                  <bgColor rgb="FFFFEB9C"/>
                </patternFill>
              </fill>
            </x14:dxf>
          </x14:cfRule>
          <x14:cfRule type="cellIs" priority="332" operator="equal" id="{12C79401-4691-4AA5-A176-507F51F3AFBA}">
            <xm:f>'\\storage_Admin\CentrosLocalesMovilidad\2019\POA\SEPTIEMBRE\5. USME\[FRL05.xlsx]LD'!#REF!</xm:f>
            <x14:dxf>
              <font>
                <color rgb="FF9C0006"/>
              </font>
              <fill>
                <patternFill>
                  <bgColor rgb="FFFFC7CE"/>
                </patternFill>
              </fill>
            </x14:dxf>
          </x14:cfRule>
          <x14:cfRule type="cellIs" priority="333" operator="equal" id="{AB76F538-9BB2-43D5-A05C-2A98643E500C}">
            <xm:f>'\\storage_Admin\CentrosLocalesMovilidad\2019\POA\SEPTIEMBRE\5. USME\[FRL05.xlsx]LD'!#REF!</xm:f>
            <x14:dxf>
              <font>
                <color rgb="FF006100"/>
              </font>
              <fill>
                <patternFill>
                  <bgColor rgb="FFC6EFCE"/>
                </patternFill>
              </fill>
            </x14:dxf>
          </x14:cfRule>
          <xm:sqref>V68</xm:sqref>
        </x14:conditionalFormatting>
        <x14:conditionalFormatting xmlns:xm="http://schemas.microsoft.com/office/excel/2006/main">
          <x14:cfRule type="cellIs" priority="19" operator="equal" id="{E9BEA60C-3281-43E7-B26D-3B949C914D05}">
            <xm:f>'\\storage_Admin\CentrosLocalesMovilidad\2019\POA\OCTUBRE\5. USME\[FRL05- USME.xlsx]LD'!#REF!</xm:f>
            <x14:dxf>
              <font>
                <color rgb="FF9C6500"/>
              </font>
              <fill>
                <patternFill>
                  <bgColor rgb="FFFFEB9C"/>
                </patternFill>
              </fill>
            </x14:dxf>
          </x14:cfRule>
          <x14:cfRule type="cellIs" priority="20" operator="equal" id="{AECA6AC3-8D91-494C-A3BE-94C96FB81FB2}">
            <xm:f>'\\storage_Admin\CentrosLocalesMovilidad\2019\POA\OCTUBRE\5. USME\[FRL05- USME.xlsx]LD'!#REF!</xm:f>
            <x14:dxf>
              <font>
                <color rgb="FF9C0006"/>
              </font>
              <fill>
                <patternFill>
                  <bgColor rgb="FFFFC7CE"/>
                </patternFill>
              </fill>
            </x14:dxf>
          </x14:cfRule>
          <x14:cfRule type="cellIs" priority="21" operator="equal" id="{94B11AEA-1738-4ED7-AF04-E65FD608DB95}">
            <xm:f>'\\storage_Admin\CentrosLocalesMovilidad\2019\POA\OCTUBRE\5. USME\[FRL05- USME.xlsx]LD'!#REF!</xm:f>
            <x14:dxf>
              <font>
                <color rgb="FF006100"/>
              </font>
              <fill>
                <patternFill>
                  <bgColor rgb="FFC6EFCE"/>
                </patternFill>
              </fill>
            </x14:dxf>
          </x14:cfRule>
          <xm:sqref>V53:V67</xm:sqref>
        </x14:conditionalFormatting>
        <x14:conditionalFormatting xmlns:xm="http://schemas.microsoft.com/office/excel/2006/main">
          <x14:cfRule type="cellIs" priority="13" operator="equal" id="{C0B1D3DF-C281-4D11-817C-F821BF8DC8CF}">
            <xm:f>'\\storage_Admin\CentrosLocalesMovilidad\2019\POA\NOVIEMBRE\5. USME\[FRL05.xlsx]LD'!#REF!</xm:f>
            <x14:dxf>
              <font>
                <color rgb="FF9C6500"/>
              </font>
              <fill>
                <patternFill>
                  <bgColor rgb="FFFFEB9C"/>
                </patternFill>
              </fill>
            </x14:dxf>
          </x14:cfRule>
          <x14:cfRule type="cellIs" priority="14" operator="equal" id="{DA261C7B-E1F2-4214-850F-903871D7C556}">
            <xm:f>'\\storage_Admin\CentrosLocalesMovilidad\2019\POA\NOVIEMBRE\5. USME\[FRL05.xlsx]LD'!#REF!</xm:f>
            <x14:dxf>
              <font>
                <color rgb="FF9C0006"/>
              </font>
              <fill>
                <patternFill>
                  <bgColor rgb="FFFFC7CE"/>
                </patternFill>
              </fill>
            </x14:dxf>
          </x14:cfRule>
          <x14:cfRule type="cellIs" priority="15" operator="equal" id="{AA417806-0D6E-46E1-A5A2-B01965AAD29C}">
            <xm:f>'\\storage_Admin\CentrosLocalesMovilidad\2019\POA\NOVIEMBRE\5. USME\[FRL05.xlsx]LD'!#REF!</xm:f>
            <x14:dxf>
              <font>
                <color rgb="FF006100"/>
              </font>
              <fill>
                <patternFill>
                  <bgColor rgb="FFC6EFCE"/>
                </patternFill>
              </fill>
            </x14:dxf>
          </x14:cfRule>
          <xm:sqref>V8:V52</xm:sqref>
        </x14:conditionalFormatting>
        <x14:conditionalFormatting xmlns:xm="http://schemas.microsoft.com/office/excel/2006/main">
          <x14:cfRule type="cellIs" priority="7" operator="equal" id="{F5296AC0-18B7-4B10-BE18-A7DD867E2442}">
            <xm:f>'\\storage_Admin\CentrosLocalesMovilidad\2019\POA\NOVIEMBRE\5. USME\[FRL05.xlsx]LD'!#REF!</xm:f>
            <x14:dxf>
              <font>
                <color rgb="FF9C6500"/>
              </font>
              <fill>
                <patternFill>
                  <bgColor rgb="FFFFEB9C"/>
                </patternFill>
              </fill>
            </x14:dxf>
          </x14:cfRule>
          <x14:cfRule type="cellIs" priority="8" operator="equal" id="{D3B2DF34-6A77-4AF8-9324-FAF5CC85DDCC}">
            <xm:f>'\\storage_Admin\CentrosLocalesMovilidad\2019\POA\NOVIEMBRE\5. USME\[FRL05.xlsx]LD'!#REF!</xm:f>
            <x14:dxf>
              <font>
                <color rgb="FF9C0006"/>
              </font>
              <fill>
                <patternFill>
                  <bgColor rgb="FFFFC7CE"/>
                </patternFill>
              </fill>
            </x14:dxf>
          </x14:cfRule>
          <x14:cfRule type="cellIs" priority="9" operator="equal" id="{D2002104-1BA2-493C-98FD-22A39AC5ECE1}">
            <xm:f>'\\storage_Admin\CentrosLocalesMovilidad\2019\POA\NOVIEMBRE\5. USME\[FRL05.xlsx]LD'!#REF!</xm:f>
            <x14:dxf>
              <font>
                <color rgb="FF006100"/>
              </font>
              <fill>
                <patternFill>
                  <bgColor rgb="FFC6EFCE"/>
                </patternFill>
              </fill>
            </x14:dxf>
          </x14:cfRule>
          <xm:sqref>V6</xm:sqref>
        </x14:conditionalFormatting>
        <x14:conditionalFormatting xmlns:xm="http://schemas.microsoft.com/office/excel/2006/main">
          <x14:cfRule type="cellIs" priority="1" operator="equal" id="{C97BA2E5-3AF0-4089-9AB6-9DEA027974C4}">
            <xm:f>'\\storage_Admin\CentrosLocalesMovilidad\2019\POA\NOVIEMBRE\5. USME\[FRL05.xlsx]LD'!#REF!</xm:f>
            <x14:dxf>
              <font>
                <color rgb="FF9C6500"/>
              </font>
              <fill>
                <patternFill>
                  <bgColor rgb="FFFFEB9C"/>
                </patternFill>
              </fill>
            </x14:dxf>
          </x14:cfRule>
          <x14:cfRule type="cellIs" priority="2" operator="equal" id="{4B55901D-C59B-44E8-A22B-11196F4E0949}">
            <xm:f>'\\storage_Admin\CentrosLocalesMovilidad\2019\POA\NOVIEMBRE\5. USME\[FRL05.xlsx]LD'!#REF!</xm:f>
            <x14:dxf>
              <font>
                <color rgb="FF9C0006"/>
              </font>
              <fill>
                <patternFill>
                  <bgColor rgb="FFFFC7CE"/>
                </patternFill>
              </fill>
            </x14:dxf>
          </x14:cfRule>
          <x14:cfRule type="cellIs" priority="3" operator="equal" id="{B43CDE9A-8817-4615-8BC8-F010850CF53D}">
            <xm:f>'\\storage_Admin\CentrosLocalesMovilidad\2019\POA\NOVIEMBRE\5. USME\[FRL05.xlsx]LD'!#REF!</xm:f>
            <x14:dxf>
              <font>
                <color rgb="FF006100"/>
              </font>
              <fill>
                <patternFill>
                  <bgColor rgb="FFC6EFCE"/>
                </patternFill>
              </fill>
            </x14:dxf>
          </x14:cfRule>
          <xm:sqref>V7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'C:\Users\Lenovo\Documents\procedimiento de participacion\[PM06-PR04-F02.xlsx]LD'!#REF!</xm:f>
          </x14:formula1>
          <xm:sqref>I82:I203</xm:sqref>
        </x14:dataValidation>
        <x14:dataValidation type="list" allowBlank="1" showInputMessage="1" showErrorMessage="1">
          <x14:formula1>
            <xm:f>'C:\Users\Lenovo\Documents\procedimiento de participacion\[PM06-PR04-F02.xlsx]LD'!#REF!</xm:f>
          </x14:formula1>
          <xm:sqref>J82:N203 U82:U203 F82:F203 Y82:Y203</xm:sqref>
        </x14:dataValidation>
        <x14:dataValidation type="list" allowBlank="1" showInputMessage="1" showErrorMessage="1">
          <x14:formula1>
            <xm:f>'\\storage_Admin\CentrosLocalesMovilidad\2019\POA\SEPTIEMBRE\5. USME\[FRL05.xlsx]LD'!#REF!</xm:f>
          </x14:formula1>
          <xm:sqref>V68:V81 Z68:Z81 I68:O81 F68:F81</xm:sqref>
        </x14:dataValidation>
        <x14:dataValidation type="list" allowBlank="1" showInputMessage="1" showErrorMessage="1">
          <x14:formula1>
            <xm:f>'\\storage_Admin\CentrosLocalesMovilidad\2019\POA\OCTUBRE\5. USME\[FRL05- USME.xlsx]LD'!#REF!</xm:f>
          </x14:formula1>
          <xm:sqref>V53:V67 Z53:Z67 I53:O67 F53:F67</xm:sqref>
        </x14:dataValidation>
        <x14:dataValidation type="list" allowBlank="1" showInputMessage="1" showErrorMessage="1">
          <x14:formula1>
            <xm:f>'\\storage_Admin\CentrosLocalesMovilidad\2019\POA\NOVIEMBRE\5. USME\[FRL05.xlsx]LD'!#REF!</xm:f>
          </x14:formula1>
          <xm:sqref>V6:V52 T20:T21 Z6:Z52 I6:O52 F6:F52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C1" workbookViewId="0">
      <selection activeCell="N7" sqref="N7"/>
    </sheetView>
  </sheetViews>
  <sheetFormatPr baseColWidth="10" defaultRowHeight="15" x14ac:dyDescent="0.25"/>
  <cols>
    <col min="1" max="1" width="0" hidden="1" customWidth="1"/>
    <col min="2" max="2" width="8.28515625" hidden="1" customWidth="1"/>
    <col min="29" max="29" width="21.5703125" customWidth="1"/>
    <col min="30" max="30" width="31.140625" customWidth="1"/>
    <col min="31" max="31" width="22.42578125" customWidth="1"/>
    <col min="32" max="32" width="12.5703125" bestFit="1" customWidth="1"/>
  </cols>
  <sheetData>
    <row r="1" spans="1:32"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2"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2"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2"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2" ht="84" x14ac:dyDescent="0.25">
      <c r="A5" s="40" t="s">
        <v>52</v>
      </c>
      <c r="B5" s="40" t="s">
        <v>53</v>
      </c>
      <c r="C5" s="41" t="s">
        <v>0</v>
      </c>
      <c r="D5" s="42" t="s">
        <v>54</v>
      </c>
      <c r="E5" s="43" t="s">
        <v>55</v>
      </c>
      <c r="F5" s="43" t="s">
        <v>56</v>
      </c>
      <c r="G5" s="43" t="s">
        <v>57</v>
      </c>
      <c r="H5" s="43" t="s">
        <v>58</v>
      </c>
      <c r="I5" s="44" t="s">
        <v>3</v>
      </c>
      <c r="J5" s="44" t="s">
        <v>59</v>
      </c>
      <c r="K5" s="44" t="s">
        <v>60</v>
      </c>
      <c r="L5" s="44" t="s">
        <v>61</v>
      </c>
      <c r="M5" s="66"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32" ht="56.25" x14ac:dyDescent="0.25">
      <c r="A6" s="39"/>
      <c r="B6" s="39"/>
      <c r="C6" s="1">
        <v>183</v>
      </c>
      <c r="D6" s="46">
        <v>43770</v>
      </c>
      <c r="E6" s="1" t="s">
        <v>540</v>
      </c>
      <c r="F6" s="1" t="s">
        <v>238</v>
      </c>
      <c r="G6" s="1" t="s">
        <v>546</v>
      </c>
      <c r="H6" s="1" t="s">
        <v>77</v>
      </c>
      <c r="I6" s="1" t="s">
        <v>162</v>
      </c>
      <c r="J6" s="1" t="s">
        <v>92</v>
      </c>
      <c r="K6" s="1" t="s">
        <v>169</v>
      </c>
      <c r="L6" s="1" t="s">
        <v>233</v>
      </c>
      <c r="M6" s="1"/>
      <c r="N6" s="1" t="s">
        <v>106</v>
      </c>
      <c r="O6" s="1" t="s">
        <v>106</v>
      </c>
      <c r="P6" s="1" t="s">
        <v>77</v>
      </c>
      <c r="Q6" s="47">
        <v>43770</v>
      </c>
      <c r="R6" s="46">
        <v>43770</v>
      </c>
      <c r="S6" s="46">
        <v>43770</v>
      </c>
      <c r="T6" s="48">
        <v>0</v>
      </c>
      <c r="U6" s="49">
        <v>0</v>
      </c>
      <c r="V6" s="50" t="s">
        <v>81</v>
      </c>
      <c r="W6" s="1" t="s">
        <v>1174</v>
      </c>
      <c r="X6" s="1" t="s">
        <v>532</v>
      </c>
      <c r="Y6" s="1" t="s">
        <v>1175</v>
      </c>
      <c r="Z6" s="1" t="s">
        <v>110</v>
      </c>
      <c r="AA6" s="1" t="s">
        <v>77</v>
      </c>
      <c r="AB6" s="1" t="s">
        <v>539</v>
      </c>
    </row>
    <row r="7" spans="1:32" ht="146.25" x14ac:dyDescent="0.25">
      <c r="A7" s="39"/>
      <c r="B7" s="39"/>
      <c r="C7" s="1">
        <v>184</v>
      </c>
      <c r="D7" s="46">
        <v>43770</v>
      </c>
      <c r="E7" s="1" t="s">
        <v>1176</v>
      </c>
      <c r="F7" s="1" t="s">
        <v>350</v>
      </c>
      <c r="G7" s="1" t="s">
        <v>1177</v>
      </c>
      <c r="H7" s="1" t="s">
        <v>77</v>
      </c>
      <c r="I7" s="1" t="s">
        <v>162</v>
      </c>
      <c r="J7" s="1" t="s">
        <v>92</v>
      </c>
      <c r="K7" s="1" t="s">
        <v>169</v>
      </c>
      <c r="L7" s="1" t="s">
        <v>212</v>
      </c>
      <c r="M7" s="1"/>
      <c r="N7" s="1" t="s">
        <v>106</v>
      </c>
      <c r="O7" s="1" t="s">
        <v>106</v>
      </c>
      <c r="P7" s="1" t="s">
        <v>77</v>
      </c>
      <c r="Q7" s="47">
        <v>43770</v>
      </c>
      <c r="R7" s="46">
        <v>43770</v>
      </c>
      <c r="S7" s="46">
        <v>43770</v>
      </c>
      <c r="T7" s="48">
        <v>0</v>
      </c>
      <c r="U7" s="49">
        <v>0</v>
      </c>
      <c r="V7" s="50" t="s">
        <v>81</v>
      </c>
      <c r="W7" s="1" t="s">
        <v>1178</v>
      </c>
      <c r="X7" s="1" t="s">
        <v>1179</v>
      </c>
      <c r="Y7" s="1" t="s">
        <v>1180</v>
      </c>
      <c r="Z7" s="1" t="s">
        <v>127</v>
      </c>
      <c r="AA7" s="1" t="s">
        <v>77</v>
      </c>
      <c r="AB7" s="1" t="s">
        <v>1181</v>
      </c>
      <c r="AD7" s="60" t="s">
        <v>62</v>
      </c>
      <c r="AE7" t="s">
        <v>80</v>
      </c>
    </row>
    <row r="8" spans="1:32" ht="67.5" x14ac:dyDescent="0.25">
      <c r="A8" s="39"/>
      <c r="B8" s="39"/>
      <c r="C8" s="1">
        <v>185</v>
      </c>
      <c r="D8" s="46">
        <v>43774</v>
      </c>
      <c r="E8" s="1" t="s">
        <v>540</v>
      </c>
      <c r="F8" s="1" t="s">
        <v>238</v>
      </c>
      <c r="G8" s="1" t="s">
        <v>370</v>
      </c>
      <c r="H8" s="1" t="s">
        <v>77</v>
      </c>
      <c r="I8" s="1" t="s">
        <v>74</v>
      </c>
      <c r="J8" s="1" t="s">
        <v>92</v>
      </c>
      <c r="K8" s="1" t="s">
        <v>169</v>
      </c>
      <c r="L8" s="1" t="s">
        <v>199</v>
      </c>
      <c r="M8" s="1"/>
      <c r="N8" s="1" t="s">
        <v>106</v>
      </c>
      <c r="O8" s="1" t="s">
        <v>106</v>
      </c>
      <c r="P8" s="1" t="s">
        <v>77</v>
      </c>
      <c r="Q8" s="47">
        <v>43774</v>
      </c>
      <c r="R8" s="46">
        <v>43774</v>
      </c>
      <c r="S8" s="46">
        <v>43774</v>
      </c>
      <c r="T8" s="48">
        <v>0</v>
      </c>
      <c r="U8" s="49">
        <v>0</v>
      </c>
      <c r="V8" s="50" t="s">
        <v>81</v>
      </c>
      <c r="W8" s="1" t="s">
        <v>547</v>
      </c>
      <c r="X8" s="1" t="s">
        <v>373</v>
      </c>
      <c r="Y8" s="1" t="s">
        <v>541</v>
      </c>
      <c r="Z8" s="1" t="s">
        <v>110</v>
      </c>
      <c r="AA8" s="1" t="s">
        <v>77</v>
      </c>
      <c r="AB8" s="1" t="s">
        <v>1182</v>
      </c>
    </row>
    <row r="9" spans="1:32" ht="123.75" x14ac:dyDescent="0.25">
      <c r="A9" s="39"/>
      <c r="B9" s="39"/>
      <c r="C9" s="1">
        <v>186</v>
      </c>
      <c r="D9" s="46">
        <v>43775</v>
      </c>
      <c r="E9" s="1" t="s">
        <v>1183</v>
      </c>
      <c r="F9" s="1" t="s">
        <v>237</v>
      </c>
      <c r="G9" s="1" t="s">
        <v>544</v>
      </c>
      <c r="H9" s="1" t="s">
        <v>77</v>
      </c>
      <c r="I9" s="1" t="s">
        <v>74</v>
      </c>
      <c r="J9" s="1" t="s">
        <v>75</v>
      </c>
      <c r="K9" s="1" t="s">
        <v>76</v>
      </c>
      <c r="L9" s="1" t="s">
        <v>197</v>
      </c>
      <c r="M9" s="1"/>
      <c r="N9" s="1" t="s">
        <v>106</v>
      </c>
      <c r="O9" s="1" t="s">
        <v>106</v>
      </c>
      <c r="P9" s="1" t="s">
        <v>77</v>
      </c>
      <c r="Q9" s="47">
        <v>43775</v>
      </c>
      <c r="R9" s="46">
        <v>43775</v>
      </c>
      <c r="S9" s="46">
        <v>43775</v>
      </c>
      <c r="T9" s="48">
        <v>0</v>
      </c>
      <c r="U9" s="49">
        <v>0</v>
      </c>
      <c r="V9" s="50" t="s">
        <v>81</v>
      </c>
      <c r="W9" s="1" t="s">
        <v>547</v>
      </c>
      <c r="X9" s="1" t="s">
        <v>1184</v>
      </c>
      <c r="Y9" s="1" t="s">
        <v>1185</v>
      </c>
      <c r="Z9" s="1" t="s">
        <v>110</v>
      </c>
      <c r="AA9" s="1" t="s">
        <v>77</v>
      </c>
      <c r="AB9" s="1" t="s">
        <v>1182</v>
      </c>
      <c r="AD9" s="60" t="s">
        <v>644</v>
      </c>
      <c r="AE9" s="60" t="s">
        <v>194</v>
      </c>
    </row>
    <row r="10" spans="1:32" ht="56.25" x14ac:dyDescent="0.25">
      <c r="A10" s="39"/>
      <c r="B10" s="39"/>
      <c r="C10" s="1">
        <v>187</v>
      </c>
      <c r="D10" s="46">
        <v>43775</v>
      </c>
      <c r="E10" s="1" t="s">
        <v>540</v>
      </c>
      <c r="F10" s="1" t="s">
        <v>238</v>
      </c>
      <c r="G10" s="1" t="s">
        <v>546</v>
      </c>
      <c r="H10" s="1" t="s">
        <v>77</v>
      </c>
      <c r="I10" s="1" t="s">
        <v>162</v>
      </c>
      <c r="J10" s="1" t="s">
        <v>92</v>
      </c>
      <c r="K10" s="1" t="s">
        <v>169</v>
      </c>
      <c r="L10" s="1" t="s">
        <v>233</v>
      </c>
      <c r="M10" s="1"/>
      <c r="N10" s="1" t="s">
        <v>106</v>
      </c>
      <c r="O10" s="1" t="s">
        <v>106</v>
      </c>
      <c r="P10" s="1" t="s">
        <v>77</v>
      </c>
      <c r="Q10" s="47">
        <v>43775</v>
      </c>
      <c r="R10" s="46">
        <v>43775</v>
      </c>
      <c r="S10" s="46">
        <v>43775</v>
      </c>
      <c r="T10" s="48">
        <v>0</v>
      </c>
      <c r="U10" s="49">
        <v>0</v>
      </c>
      <c r="V10" s="50" t="s">
        <v>81</v>
      </c>
      <c r="W10" s="1" t="s">
        <v>1174</v>
      </c>
      <c r="X10" s="1" t="s">
        <v>532</v>
      </c>
      <c r="Y10" s="1" t="s">
        <v>1186</v>
      </c>
      <c r="Z10" s="1" t="s">
        <v>110</v>
      </c>
      <c r="AA10" s="1" t="s">
        <v>77</v>
      </c>
      <c r="AB10" s="1" t="s">
        <v>539</v>
      </c>
      <c r="AD10" s="60" t="s">
        <v>191</v>
      </c>
      <c r="AE10" t="s">
        <v>81</v>
      </c>
      <c r="AF10" t="s">
        <v>193</v>
      </c>
    </row>
    <row r="11" spans="1:32" ht="225" x14ac:dyDescent="0.25">
      <c r="A11" s="39"/>
      <c r="B11" s="39"/>
      <c r="C11" s="1">
        <v>188</v>
      </c>
      <c r="D11" s="46">
        <v>43775</v>
      </c>
      <c r="E11" s="1" t="s">
        <v>545</v>
      </c>
      <c r="F11" s="1" t="s">
        <v>238</v>
      </c>
      <c r="G11" s="1" t="s">
        <v>240</v>
      </c>
      <c r="H11" s="1">
        <v>8</v>
      </c>
      <c r="I11" s="1" t="s">
        <v>162</v>
      </c>
      <c r="J11" s="1" t="s">
        <v>75</v>
      </c>
      <c r="K11" s="1" t="s">
        <v>76</v>
      </c>
      <c r="L11" s="1" t="s">
        <v>198</v>
      </c>
      <c r="M11" s="1"/>
      <c r="N11" s="1" t="s">
        <v>106</v>
      </c>
      <c r="O11" s="1" t="s">
        <v>106</v>
      </c>
      <c r="P11" s="1" t="s">
        <v>77</v>
      </c>
      <c r="Q11" s="47">
        <v>43775</v>
      </c>
      <c r="R11" s="46">
        <v>43775</v>
      </c>
      <c r="S11" s="46">
        <v>43775</v>
      </c>
      <c r="T11" s="48">
        <v>0</v>
      </c>
      <c r="U11" s="49">
        <v>0</v>
      </c>
      <c r="V11" s="50" t="s">
        <v>81</v>
      </c>
      <c r="W11" s="1" t="s">
        <v>538</v>
      </c>
      <c r="X11" s="1" t="s">
        <v>369</v>
      </c>
      <c r="Y11" s="1" t="s">
        <v>1187</v>
      </c>
      <c r="Z11" s="1" t="s">
        <v>110</v>
      </c>
      <c r="AA11" s="1" t="s">
        <v>77</v>
      </c>
      <c r="AB11" s="1" t="s">
        <v>1181</v>
      </c>
      <c r="AD11" s="37" t="s">
        <v>192</v>
      </c>
      <c r="AE11" s="36">
        <v>1</v>
      </c>
      <c r="AF11" s="36">
        <v>1</v>
      </c>
    </row>
    <row r="12" spans="1:32" ht="90" x14ac:dyDescent="0.25">
      <c r="A12" s="39"/>
      <c r="B12" s="39"/>
      <c r="C12" s="1">
        <v>189</v>
      </c>
      <c r="D12" s="46">
        <v>43775</v>
      </c>
      <c r="E12" s="1" t="s">
        <v>1188</v>
      </c>
      <c r="F12" s="1" t="s">
        <v>237</v>
      </c>
      <c r="G12" s="1" t="s">
        <v>1189</v>
      </c>
      <c r="H12" s="1" t="s">
        <v>77</v>
      </c>
      <c r="I12" s="1" t="s">
        <v>110</v>
      </c>
      <c r="J12" s="1" t="s">
        <v>84</v>
      </c>
      <c r="K12" s="1" t="s">
        <v>85</v>
      </c>
      <c r="L12" s="1" t="s">
        <v>198</v>
      </c>
      <c r="M12" s="1"/>
      <c r="N12" s="1" t="s">
        <v>106</v>
      </c>
      <c r="O12" s="1" t="s">
        <v>106</v>
      </c>
      <c r="P12" s="1" t="s">
        <v>77</v>
      </c>
      <c r="Q12" s="47">
        <v>43775</v>
      </c>
      <c r="R12" s="46">
        <v>43775</v>
      </c>
      <c r="S12" s="46">
        <v>43775</v>
      </c>
      <c r="T12" s="48">
        <v>0</v>
      </c>
      <c r="U12" s="49">
        <v>0</v>
      </c>
      <c r="V12" s="50" t="s">
        <v>81</v>
      </c>
      <c r="W12" s="1" t="s">
        <v>547</v>
      </c>
      <c r="X12" s="1" t="s">
        <v>1190</v>
      </c>
      <c r="Y12" s="1" t="s">
        <v>1191</v>
      </c>
      <c r="Z12" s="1" t="s">
        <v>110</v>
      </c>
      <c r="AA12" s="1" t="s">
        <v>77</v>
      </c>
      <c r="AB12" s="1" t="s">
        <v>1182</v>
      </c>
      <c r="AD12" s="37" t="s">
        <v>193</v>
      </c>
      <c r="AE12" s="36">
        <v>1</v>
      </c>
      <c r="AF12" s="36">
        <v>1</v>
      </c>
    </row>
    <row r="13" spans="1:32" ht="112.5" x14ac:dyDescent="0.25">
      <c r="A13" s="39"/>
      <c r="B13" s="39"/>
      <c r="C13" s="1">
        <v>190</v>
      </c>
      <c r="D13" s="46">
        <v>43776</v>
      </c>
      <c r="E13" s="1" t="s">
        <v>1188</v>
      </c>
      <c r="F13" s="1" t="s">
        <v>237</v>
      </c>
      <c r="G13" s="1" t="s">
        <v>237</v>
      </c>
      <c r="H13" s="1">
        <v>158</v>
      </c>
      <c r="I13" s="1" t="s">
        <v>110</v>
      </c>
      <c r="J13" s="1" t="s">
        <v>84</v>
      </c>
      <c r="K13" s="1" t="s">
        <v>85</v>
      </c>
      <c r="L13" s="1" t="s">
        <v>195</v>
      </c>
      <c r="M13" s="1"/>
      <c r="N13" s="1" t="s">
        <v>106</v>
      </c>
      <c r="O13" s="1" t="s">
        <v>106</v>
      </c>
      <c r="P13" s="1" t="s">
        <v>77</v>
      </c>
      <c r="Q13" s="47">
        <v>43776</v>
      </c>
      <c r="R13" s="46">
        <v>43776</v>
      </c>
      <c r="S13" s="46">
        <v>43776</v>
      </c>
      <c r="T13" s="48">
        <v>0</v>
      </c>
      <c r="U13" s="49">
        <v>0</v>
      </c>
      <c r="V13" s="50" t="s">
        <v>81</v>
      </c>
      <c r="W13" s="1" t="s">
        <v>1192</v>
      </c>
      <c r="X13" s="1" t="s">
        <v>1193</v>
      </c>
      <c r="Y13" s="1" t="s">
        <v>1194</v>
      </c>
      <c r="Z13" s="1" t="s">
        <v>110</v>
      </c>
      <c r="AA13" s="1" t="s">
        <v>77</v>
      </c>
      <c r="AB13" s="1" t="s">
        <v>1181</v>
      </c>
    </row>
    <row r="14" spans="1:32" ht="180" x14ac:dyDescent="0.25">
      <c r="A14" s="39"/>
      <c r="B14" s="39"/>
      <c r="C14" s="1">
        <v>191</v>
      </c>
      <c r="D14" s="46">
        <v>43776</v>
      </c>
      <c r="E14" s="1" t="s">
        <v>1195</v>
      </c>
      <c r="F14" s="1" t="s">
        <v>237</v>
      </c>
      <c r="G14" s="1" t="s">
        <v>1196</v>
      </c>
      <c r="H14" s="1" t="s">
        <v>77</v>
      </c>
      <c r="I14" s="1" t="s">
        <v>110</v>
      </c>
      <c r="J14" s="1" t="s">
        <v>75</v>
      </c>
      <c r="K14" s="1" t="s">
        <v>86</v>
      </c>
      <c r="L14" s="1" t="s">
        <v>196</v>
      </c>
      <c r="M14" s="1"/>
      <c r="N14" s="1" t="s">
        <v>106</v>
      </c>
      <c r="O14" s="1" t="s">
        <v>106</v>
      </c>
      <c r="P14" s="1" t="s">
        <v>77</v>
      </c>
      <c r="Q14" s="47">
        <v>43776</v>
      </c>
      <c r="R14" s="46">
        <v>43776</v>
      </c>
      <c r="S14" s="46">
        <v>43776</v>
      </c>
      <c r="T14" s="48">
        <v>0</v>
      </c>
      <c r="U14" s="49">
        <v>0</v>
      </c>
      <c r="V14" s="50" t="s">
        <v>81</v>
      </c>
      <c r="W14" s="1" t="s">
        <v>1174</v>
      </c>
      <c r="X14" s="1" t="s">
        <v>1193</v>
      </c>
      <c r="Y14" s="1" t="s">
        <v>1197</v>
      </c>
      <c r="Z14" s="1" t="s">
        <v>133</v>
      </c>
      <c r="AA14" s="1" t="s">
        <v>77</v>
      </c>
      <c r="AB14" s="1" t="s">
        <v>372</v>
      </c>
    </row>
    <row r="15" spans="1:32" ht="90" x14ac:dyDescent="0.25">
      <c r="A15" s="39"/>
      <c r="B15" s="39"/>
      <c r="C15" s="1">
        <v>192</v>
      </c>
      <c r="D15" s="46">
        <v>43777</v>
      </c>
      <c r="E15" s="1" t="s">
        <v>1198</v>
      </c>
      <c r="F15" s="1" t="s">
        <v>238</v>
      </c>
      <c r="G15" s="1" t="s">
        <v>1199</v>
      </c>
      <c r="H15" s="1" t="s">
        <v>77</v>
      </c>
      <c r="I15" s="1" t="s">
        <v>110</v>
      </c>
      <c r="J15" s="1" t="s">
        <v>75</v>
      </c>
      <c r="K15" s="1" t="s">
        <v>86</v>
      </c>
      <c r="L15" s="1" t="s">
        <v>196</v>
      </c>
      <c r="M15" s="1"/>
      <c r="N15" s="1" t="s">
        <v>106</v>
      </c>
      <c r="O15" s="1" t="s">
        <v>106</v>
      </c>
      <c r="P15" s="1" t="s">
        <v>77</v>
      </c>
      <c r="Q15" s="47">
        <v>43777</v>
      </c>
      <c r="R15" s="46">
        <v>43777</v>
      </c>
      <c r="S15" s="46">
        <v>43777</v>
      </c>
      <c r="T15" s="48">
        <v>0</v>
      </c>
      <c r="U15" s="49">
        <v>0</v>
      </c>
      <c r="V15" s="50" t="s">
        <v>81</v>
      </c>
      <c r="W15" s="1" t="s">
        <v>547</v>
      </c>
      <c r="X15" s="1" t="s">
        <v>1184</v>
      </c>
      <c r="Y15" s="1" t="s">
        <v>1200</v>
      </c>
      <c r="Z15" s="1" t="s">
        <v>152</v>
      </c>
      <c r="AA15" s="1" t="s">
        <v>77</v>
      </c>
      <c r="AB15" s="1" t="s">
        <v>1182</v>
      </c>
    </row>
    <row r="16" spans="1:32" ht="90" x14ac:dyDescent="0.25">
      <c r="A16" s="39"/>
      <c r="B16" s="39"/>
      <c r="C16" s="1">
        <v>193</v>
      </c>
      <c r="D16" s="46">
        <v>43777</v>
      </c>
      <c r="E16" s="1" t="s">
        <v>1188</v>
      </c>
      <c r="F16" s="1" t="s">
        <v>237</v>
      </c>
      <c r="G16" s="1" t="s">
        <v>237</v>
      </c>
      <c r="H16" s="1">
        <v>24</v>
      </c>
      <c r="I16" s="1" t="s">
        <v>110</v>
      </c>
      <c r="J16" s="1" t="s">
        <v>104</v>
      </c>
      <c r="K16" s="1" t="s">
        <v>171</v>
      </c>
      <c r="L16" s="1" t="s">
        <v>385</v>
      </c>
      <c r="M16" s="1"/>
      <c r="N16" s="1" t="s">
        <v>106</v>
      </c>
      <c r="O16" s="1" t="s">
        <v>106</v>
      </c>
      <c r="P16" s="1" t="s">
        <v>77</v>
      </c>
      <c r="Q16" s="47">
        <v>43777</v>
      </c>
      <c r="R16" s="46">
        <v>43777</v>
      </c>
      <c r="S16" s="46">
        <v>43777</v>
      </c>
      <c r="T16" s="48">
        <v>0</v>
      </c>
      <c r="U16" s="49">
        <v>0</v>
      </c>
      <c r="V16" s="50" t="s">
        <v>81</v>
      </c>
      <c r="W16" s="1" t="s">
        <v>547</v>
      </c>
      <c r="X16" s="1" t="s">
        <v>1184</v>
      </c>
      <c r="Y16" s="1" t="s">
        <v>1201</v>
      </c>
      <c r="Z16" s="1" t="s">
        <v>110</v>
      </c>
      <c r="AA16" s="1" t="s">
        <v>77</v>
      </c>
      <c r="AB16" s="1" t="s">
        <v>1182</v>
      </c>
    </row>
    <row r="17" spans="1:28" ht="78.75" x14ac:dyDescent="0.25">
      <c r="A17" s="39"/>
      <c r="B17" s="39"/>
      <c r="C17" s="1">
        <v>194</v>
      </c>
      <c r="D17" s="46">
        <v>43781</v>
      </c>
      <c r="E17" s="1" t="s">
        <v>540</v>
      </c>
      <c r="F17" s="1" t="s">
        <v>238</v>
      </c>
      <c r="G17" s="1" t="s">
        <v>546</v>
      </c>
      <c r="H17" s="1" t="s">
        <v>77</v>
      </c>
      <c r="I17" s="1" t="s">
        <v>162</v>
      </c>
      <c r="J17" s="1" t="s">
        <v>92</v>
      </c>
      <c r="K17" s="1" t="s">
        <v>169</v>
      </c>
      <c r="L17" s="1" t="s">
        <v>201</v>
      </c>
      <c r="M17" s="1"/>
      <c r="N17" s="1" t="s">
        <v>106</v>
      </c>
      <c r="O17" s="1" t="s">
        <v>106</v>
      </c>
      <c r="P17" s="1" t="s">
        <v>77</v>
      </c>
      <c r="Q17" s="47">
        <v>43781</v>
      </c>
      <c r="R17" s="46">
        <v>43781</v>
      </c>
      <c r="S17" s="46">
        <v>43781</v>
      </c>
      <c r="T17" s="48">
        <v>0</v>
      </c>
      <c r="U17" s="49">
        <v>0</v>
      </c>
      <c r="V17" s="50" t="s">
        <v>81</v>
      </c>
      <c r="W17" s="1" t="s">
        <v>1192</v>
      </c>
      <c r="X17" s="1" t="s">
        <v>1202</v>
      </c>
      <c r="Y17" s="1" t="s">
        <v>1203</v>
      </c>
      <c r="Z17" s="1" t="s">
        <v>110</v>
      </c>
      <c r="AA17" s="1" t="s">
        <v>77</v>
      </c>
      <c r="AB17" s="1" t="s">
        <v>1181</v>
      </c>
    </row>
    <row r="18" spans="1:28" ht="45" x14ac:dyDescent="0.25">
      <c r="A18" s="39"/>
      <c r="B18" s="39"/>
      <c r="C18" s="1">
        <v>195</v>
      </c>
      <c r="D18" s="46">
        <v>43781</v>
      </c>
      <c r="E18" s="1" t="s">
        <v>540</v>
      </c>
      <c r="F18" s="1" t="s">
        <v>238</v>
      </c>
      <c r="G18" s="1" t="s">
        <v>546</v>
      </c>
      <c r="H18" s="1" t="s">
        <v>77</v>
      </c>
      <c r="I18" s="1" t="s">
        <v>162</v>
      </c>
      <c r="J18" s="1" t="s">
        <v>92</v>
      </c>
      <c r="K18" s="1" t="s">
        <v>169</v>
      </c>
      <c r="L18" s="1" t="s">
        <v>199</v>
      </c>
      <c r="M18" s="1"/>
      <c r="N18" s="1" t="s">
        <v>106</v>
      </c>
      <c r="O18" s="1" t="s">
        <v>106</v>
      </c>
      <c r="P18" s="1" t="s">
        <v>77</v>
      </c>
      <c r="Q18" s="47">
        <v>43781</v>
      </c>
      <c r="R18" s="46">
        <v>43781</v>
      </c>
      <c r="S18" s="46">
        <v>43781</v>
      </c>
      <c r="T18" s="48">
        <v>0</v>
      </c>
      <c r="U18" s="49">
        <v>0</v>
      </c>
      <c r="V18" s="50" t="s">
        <v>81</v>
      </c>
      <c r="W18" s="1" t="s">
        <v>1192</v>
      </c>
      <c r="X18" s="1" t="s">
        <v>1202</v>
      </c>
      <c r="Y18" s="1" t="s">
        <v>1204</v>
      </c>
      <c r="Z18" s="1" t="s">
        <v>110</v>
      </c>
      <c r="AA18" s="1" t="s">
        <v>77</v>
      </c>
      <c r="AB18" s="1" t="s">
        <v>1181</v>
      </c>
    </row>
    <row r="19" spans="1:28" ht="45" x14ac:dyDescent="0.25">
      <c r="A19" s="39"/>
      <c r="B19" s="39"/>
      <c r="C19" s="1">
        <v>196</v>
      </c>
      <c r="D19" s="46">
        <v>43781</v>
      </c>
      <c r="E19" s="1" t="s">
        <v>540</v>
      </c>
      <c r="F19" s="1" t="s">
        <v>238</v>
      </c>
      <c r="G19" s="1" t="s">
        <v>546</v>
      </c>
      <c r="H19" s="1" t="s">
        <v>77</v>
      </c>
      <c r="I19" s="1" t="s">
        <v>162</v>
      </c>
      <c r="J19" s="1" t="s">
        <v>92</v>
      </c>
      <c r="K19" s="1" t="s">
        <v>169</v>
      </c>
      <c r="L19" s="1" t="s">
        <v>200</v>
      </c>
      <c r="M19" s="1"/>
      <c r="N19" s="1" t="s">
        <v>106</v>
      </c>
      <c r="O19" s="1" t="s">
        <v>106</v>
      </c>
      <c r="P19" s="1" t="s">
        <v>77</v>
      </c>
      <c r="Q19" s="47">
        <v>43781</v>
      </c>
      <c r="R19" s="46">
        <v>43781</v>
      </c>
      <c r="S19" s="46">
        <v>43781</v>
      </c>
      <c r="T19" s="48">
        <v>0</v>
      </c>
      <c r="U19" s="49">
        <v>0</v>
      </c>
      <c r="V19" s="50" t="s">
        <v>81</v>
      </c>
      <c r="W19" s="1" t="s">
        <v>1192</v>
      </c>
      <c r="X19" s="1" t="s">
        <v>1202</v>
      </c>
      <c r="Y19" s="1" t="s">
        <v>1204</v>
      </c>
      <c r="Z19" s="1" t="s">
        <v>110</v>
      </c>
      <c r="AA19" s="1" t="s">
        <v>77</v>
      </c>
      <c r="AB19" s="1" t="s">
        <v>1181</v>
      </c>
    </row>
    <row r="20" spans="1:28" ht="135" x14ac:dyDescent="0.25">
      <c r="A20" s="39"/>
      <c r="B20" s="39"/>
      <c r="C20" s="1">
        <v>197</v>
      </c>
      <c r="D20" s="46">
        <v>43781</v>
      </c>
      <c r="E20" s="1" t="s">
        <v>1205</v>
      </c>
      <c r="F20" s="1" t="s">
        <v>237</v>
      </c>
      <c r="G20" s="1" t="s">
        <v>1189</v>
      </c>
      <c r="H20" s="1" t="s">
        <v>77</v>
      </c>
      <c r="I20" s="1" t="s">
        <v>74</v>
      </c>
      <c r="J20" s="1" t="s">
        <v>75</v>
      </c>
      <c r="K20" s="1" t="s">
        <v>86</v>
      </c>
      <c r="L20" s="1" t="s">
        <v>196</v>
      </c>
      <c r="M20" s="1"/>
      <c r="N20" s="1" t="s">
        <v>106</v>
      </c>
      <c r="O20" s="1" t="s">
        <v>106</v>
      </c>
      <c r="P20" s="1" t="s">
        <v>77</v>
      </c>
      <c r="Q20" s="47">
        <v>43781</v>
      </c>
      <c r="R20" s="46">
        <v>43781</v>
      </c>
      <c r="S20" s="46">
        <v>43781</v>
      </c>
      <c r="T20" s="48">
        <v>0</v>
      </c>
      <c r="U20" s="49">
        <v>0</v>
      </c>
      <c r="V20" s="50" t="s">
        <v>81</v>
      </c>
      <c r="W20" s="1" t="s">
        <v>1174</v>
      </c>
      <c r="X20" s="1" t="s">
        <v>1206</v>
      </c>
      <c r="Y20" s="1" t="s">
        <v>1207</v>
      </c>
      <c r="Z20" s="1" t="s">
        <v>136</v>
      </c>
      <c r="AA20" s="1" t="s">
        <v>77</v>
      </c>
      <c r="AB20" s="1" t="s">
        <v>372</v>
      </c>
    </row>
    <row r="21" spans="1:28" ht="67.5" x14ac:dyDescent="0.25">
      <c r="A21" s="39"/>
      <c r="B21" s="39"/>
      <c r="C21" s="1">
        <v>198</v>
      </c>
      <c r="D21" s="46">
        <v>43782</v>
      </c>
      <c r="E21" s="1" t="s">
        <v>1208</v>
      </c>
      <c r="F21" s="1" t="s">
        <v>238</v>
      </c>
      <c r="G21" s="1" t="s">
        <v>1196</v>
      </c>
      <c r="H21" s="1">
        <v>2</v>
      </c>
      <c r="I21" s="1" t="s">
        <v>110</v>
      </c>
      <c r="J21" s="1" t="s">
        <v>75</v>
      </c>
      <c r="K21" s="1" t="s">
        <v>76</v>
      </c>
      <c r="L21" s="1" t="s">
        <v>227</v>
      </c>
      <c r="M21" s="1"/>
      <c r="N21" s="1" t="s">
        <v>106</v>
      </c>
      <c r="O21" s="1" t="s">
        <v>106</v>
      </c>
      <c r="P21" s="1" t="s">
        <v>77</v>
      </c>
      <c r="Q21" s="47">
        <v>43782</v>
      </c>
      <c r="R21" s="46">
        <v>43782</v>
      </c>
      <c r="S21" s="46">
        <v>43782</v>
      </c>
      <c r="T21" s="48">
        <v>0</v>
      </c>
      <c r="U21" s="49">
        <v>0</v>
      </c>
      <c r="V21" s="50" t="s">
        <v>81</v>
      </c>
      <c r="W21" s="1" t="s">
        <v>1174</v>
      </c>
      <c r="X21" s="1" t="s">
        <v>1209</v>
      </c>
      <c r="Y21" s="1" t="s">
        <v>1210</v>
      </c>
      <c r="Z21" s="1" t="s">
        <v>110</v>
      </c>
      <c r="AA21" s="1" t="s">
        <v>77</v>
      </c>
      <c r="AB21" s="1" t="s">
        <v>372</v>
      </c>
    </row>
    <row r="22" spans="1:28" ht="67.5" x14ac:dyDescent="0.25">
      <c r="A22" s="39"/>
      <c r="B22" s="39"/>
      <c r="C22" s="1">
        <v>199</v>
      </c>
      <c r="D22" s="46">
        <v>43782</v>
      </c>
      <c r="E22" s="1" t="s">
        <v>540</v>
      </c>
      <c r="F22" s="1" t="s">
        <v>238</v>
      </c>
      <c r="G22" s="1" t="s">
        <v>546</v>
      </c>
      <c r="H22" s="1" t="s">
        <v>77</v>
      </c>
      <c r="I22" s="1" t="s">
        <v>162</v>
      </c>
      <c r="J22" s="1" t="s">
        <v>92</v>
      </c>
      <c r="K22" s="1" t="s">
        <v>169</v>
      </c>
      <c r="L22" s="1" t="s">
        <v>233</v>
      </c>
      <c r="M22" s="1"/>
      <c r="N22" s="1" t="s">
        <v>106</v>
      </c>
      <c r="O22" s="1" t="s">
        <v>106</v>
      </c>
      <c r="P22" s="1" t="s">
        <v>77</v>
      </c>
      <c r="Q22" s="47">
        <v>43782</v>
      </c>
      <c r="R22" s="46">
        <v>43782</v>
      </c>
      <c r="S22" s="46">
        <v>43782</v>
      </c>
      <c r="T22" s="48">
        <v>0</v>
      </c>
      <c r="U22" s="49">
        <v>0</v>
      </c>
      <c r="V22" s="50" t="s">
        <v>81</v>
      </c>
      <c r="W22" s="1" t="s">
        <v>538</v>
      </c>
      <c r="X22" s="1" t="s">
        <v>1202</v>
      </c>
      <c r="Y22" s="1" t="s">
        <v>1211</v>
      </c>
      <c r="Z22" s="1" t="s">
        <v>110</v>
      </c>
      <c r="AA22" s="1" t="s">
        <v>77</v>
      </c>
      <c r="AB22" s="1" t="s">
        <v>1181</v>
      </c>
    </row>
    <row r="23" spans="1:28" ht="78.75" x14ac:dyDescent="0.25">
      <c r="A23" s="39"/>
      <c r="B23" s="39"/>
      <c r="C23" s="1">
        <v>200</v>
      </c>
      <c r="D23" s="46">
        <v>43783</v>
      </c>
      <c r="E23" s="1" t="s">
        <v>1212</v>
      </c>
      <c r="F23" s="1" t="s">
        <v>238</v>
      </c>
      <c r="G23" s="1" t="s">
        <v>1196</v>
      </c>
      <c r="H23" s="1">
        <v>8</v>
      </c>
      <c r="I23" s="1" t="s">
        <v>162</v>
      </c>
      <c r="J23" s="1" t="s">
        <v>84</v>
      </c>
      <c r="K23" s="1" t="s">
        <v>85</v>
      </c>
      <c r="L23" s="1" t="s">
        <v>197</v>
      </c>
      <c r="M23" s="1"/>
      <c r="N23" s="1" t="s">
        <v>106</v>
      </c>
      <c r="O23" s="1" t="s">
        <v>106</v>
      </c>
      <c r="P23" s="1" t="s">
        <v>77</v>
      </c>
      <c r="Q23" s="47">
        <v>43783</v>
      </c>
      <c r="R23" s="46">
        <v>43783</v>
      </c>
      <c r="S23" s="46">
        <v>43783</v>
      </c>
      <c r="T23" s="48">
        <v>0</v>
      </c>
      <c r="U23" s="49">
        <v>0</v>
      </c>
      <c r="V23" s="50" t="s">
        <v>81</v>
      </c>
      <c r="W23" s="1" t="s">
        <v>1174</v>
      </c>
      <c r="X23" s="1" t="s">
        <v>1206</v>
      </c>
      <c r="Y23" s="1" t="s">
        <v>1213</v>
      </c>
      <c r="Z23" s="1" t="s">
        <v>110</v>
      </c>
      <c r="AA23" s="1" t="s">
        <v>77</v>
      </c>
      <c r="AB23" s="1" t="s">
        <v>372</v>
      </c>
    </row>
    <row r="24" spans="1:28" ht="56.25" x14ac:dyDescent="0.25">
      <c r="A24" s="39"/>
      <c r="B24" s="39"/>
      <c r="C24" s="1">
        <v>201</v>
      </c>
      <c r="D24" s="46">
        <v>43783</v>
      </c>
      <c r="E24" s="1" t="s">
        <v>1214</v>
      </c>
      <c r="F24" s="1" t="s">
        <v>237</v>
      </c>
      <c r="G24" s="1" t="s">
        <v>239</v>
      </c>
      <c r="H24" s="1">
        <v>2</v>
      </c>
      <c r="I24" s="1" t="s">
        <v>110</v>
      </c>
      <c r="J24" s="1" t="s">
        <v>75</v>
      </c>
      <c r="K24" s="1" t="s">
        <v>76</v>
      </c>
      <c r="L24" s="1" t="s">
        <v>195</v>
      </c>
      <c r="M24" s="1"/>
      <c r="N24" s="1" t="s">
        <v>106</v>
      </c>
      <c r="O24" s="1" t="s">
        <v>106</v>
      </c>
      <c r="P24" s="1" t="s">
        <v>77</v>
      </c>
      <c r="Q24" s="47">
        <v>43783</v>
      </c>
      <c r="R24" s="46">
        <v>43783</v>
      </c>
      <c r="S24" s="46">
        <v>43783</v>
      </c>
      <c r="T24" s="48">
        <v>0</v>
      </c>
      <c r="U24" s="49">
        <v>0</v>
      </c>
      <c r="V24" s="50" t="s">
        <v>81</v>
      </c>
      <c r="W24" s="1" t="s">
        <v>1174</v>
      </c>
      <c r="X24" s="1" t="s">
        <v>1215</v>
      </c>
      <c r="Y24" s="1" t="s">
        <v>1216</v>
      </c>
      <c r="Z24" s="1" t="s">
        <v>110</v>
      </c>
      <c r="AA24" s="1" t="s">
        <v>77</v>
      </c>
      <c r="AB24" s="1" t="s">
        <v>372</v>
      </c>
    </row>
    <row r="25" spans="1:28" ht="135" x14ac:dyDescent="0.25">
      <c r="A25" s="39"/>
      <c r="B25" s="39"/>
      <c r="C25" s="1">
        <v>202</v>
      </c>
      <c r="D25" s="46">
        <v>43783</v>
      </c>
      <c r="E25" s="1" t="s">
        <v>1217</v>
      </c>
      <c r="F25" s="1" t="s">
        <v>237</v>
      </c>
      <c r="G25" s="1" t="s">
        <v>237</v>
      </c>
      <c r="H25" s="1" t="s">
        <v>77</v>
      </c>
      <c r="I25" s="1" t="s">
        <v>74</v>
      </c>
      <c r="J25" s="1" t="s">
        <v>75</v>
      </c>
      <c r="K25" s="1" t="s">
        <v>86</v>
      </c>
      <c r="L25" s="1" t="s">
        <v>196</v>
      </c>
      <c r="M25" s="1"/>
      <c r="N25" s="1" t="s">
        <v>106</v>
      </c>
      <c r="O25" s="1" t="s">
        <v>106</v>
      </c>
      <c r="P25" s="1" t="s">
        <v>77</v>
      </c>
      <c r="Q25" s="47">
        <v>43783</v>
      </c>
      <c r="R25" s="46">
        <v>43783</v>
      </c>
      <c r="S25" s="46">
        <v>43783</v>
      </c>
      <c r="T25" s="48">
        <v>0</v>
      </c>
      <c r="U25" s="49">
        <v>0</v>
      </c>
      <c r="V25" s="50" t="s">
        <v>81</v>
      </c>
      <c r="W25" s="1" t="s">
        <v>1174</v>
      </c>
      <c r="X25" s="1" t="s">
        <v>1206</v>
      </c>
      <c r="Y25" s="1" t="s">
        <v>1218</v>
      </c>
      <c r="Z25" s="1" t="s">
        <v>132</v>
      </c>
      <c r="AA25" s="1" t="s">
        <v>77</v>
      </c>
      <c r="AB25" s="1" t="s">
        <v>372</v>
      </c>
    </row>
    <row r="26" spans="1:28" ht="112.5" x14ac:dyDescent="0.25">
      <c r="A26" s="39"/>
      <c r="B26" s="39"/>
      <c r="C26" s="1">
        <v>203</v>
      </c>
      <c r="D26" s="46">
        <v>43783</v>
      </c>
      <c r="E26" s="1" t="s">
        <v>1219</v>
      </c>
      <c r="F26" s="1" t="s">
        <v>188</v>
      </c>
      <c r="G26" s="1" t="s">
        <v>1220</v>
      </c>
      <c r="H26" s="1" t="s">
        <v>77</v>
      </c>
      <c r="I26" s="1" t="s">
        <v>74</v>
      </c>
      <c r="J26" s="1" t="s">
        <v>92</v>
      </c>
      <c r="K26" s="1" t="s">
        <v>169</v>
      </c>
      <c r="L26" s="1" t="s">
        <v>212</v>
      </c>
      <c r="M26" s="1"/>
      <c r="N26" s="1" t="s">
        <v>106</v>
      </c>
      <c r="O26" s="1" t="s">
        <v>106</v>
      </c>
      <c r="P26" s="1" t="s">
        <v>77</v>
      </c>
      <c r="Q26" s="47">
        <v>43783</v>
      </c>
      <c r="R26" s="46">
        <v>43783</v>
      </c>
      <c r="S26" s="46">
        <v>43783</v>
      </c>
      <c r="T26" s="48">
        <v>0</v>
      </c>
      <c r="U26" s="49">
        <v>0</v>
      </c>
      <c r="V26" s="50" t="s">
        <v>81</v>
      </c>
      <c r="W26" s="1" t="s">
        <v>1192</v>
      </c>
      <c r="X26" s="1" t="s">
        <v>1221</v>
      </c>
      <c r="Y26" s="1" t="s">
        <v>1222</v>
      </c>
      <c r="Z26" s="1" t="s">
        <v>110</v>
      </c>
      <c r="AA26" s="1" t="s">
        <v>77</v>
      </c>
      <c r="AB26" s="1" t="s">
        <v>1181</v>
      </c>
    </row>
    <row r="27" spans="1:28" ht="56.25" x14ac:dyDescent="0.25">
      <c r="A27" s="39"/>
      <c r="B27" s="39"/>
      <c r="C27" s="1">
        <v>204</v>
      </c>
      <c r="D27" s="46">
        <v>43784</v>
      </c>
      <c r="E27" s="1" t="s">
        <v>540</v>
      </c>
      <c r="F27" s="1" t="s">
        <v>238</v>
      </c>
      <c r="G27" s="1" t="s">
        <v>546</v>
      </c>
      <c r="H27" s="1" t="s">
        <v>77</v>
      </c>
      <c r="I27" s="1" t="s">
        <v>162</v>
      </c>
      <c r="J27" s="1" t="s">
        <v>92</v>
      </c>
      <c r="K27" s="1" t="s">
        <v>169</v>
      </c>
      <c r="L27" s="1" t="s">
        <v>233</v>
      </c>
      <c r="M27" s="1"/>
      <c r="N27" s="1" t="s">
        <v>106</v>
      </c>
      <c r="O27" s="1" t="s">
        <v>106</v>
      </c>
      <c r="P27" s="1" t="s">
        <v>77</v>
      </c>
      <c r="Q27" s="47">
        <v>43784</v>
      </c>
      <c r="R27" s="46">
        <v>43784</v>
      </c>
      <c r="S27" s="46">
        <v>43784</v>
      </c>
      <c r="T27" s="48">
        <v>0</v>
      </c>
      <c r="U27" s="49">
        <v>0</v>
      </c>
      <c r="V27" s="50" t="s">
        <v>81</v>
      </c>
      <c r="W27" s="1" t="s">
        <v>1174</v>
      </c>
      <c r="X27" s="1" t="s">
        <v>1202</v>
      </c>
      <c r="Y27" s="1" t="s">
        <v>1223</v>
      </c>
      <c r="Z27" s="1" t="s">
        <v>110</v>
      </c>
      <c r="AA27" s="1" t="s">
        <v>77</v>
      </c>
      <c r="AB27" s="1" t="s">
        <v>539</v>
      </c>
    </row>
    <row r="28" spans="1:28" ht="112.5" x14ac:dyDescent="0.25">
      <c r="A28" s="39"/>
      <c r="B28" s="39"/>
      <c r="C28" s="1">
        <v>205</v>
      </c>
      <c r="D28" s="46">
        <v>43784</v>
      </c>
      <c r="E28" s="1" t="s">
        <v>1224</v>
      </c>
      <c r="F28" s="1" t="s">
        <v>1225</v>
      </c>
      <c r="G28" s="1" t="s">
        <v>1226</v>
      </c>
      <c r="H28" s="1" t="s">
        <v>77</v>
      </c>
      <c r="I28" s="1" t="s">
        <v>74</v>
      </c>
      <c r="J28" s="1" t="s">
        <v>92</v>
      </c>
      <c r="K28" s="1" t="s">
        <v>169</v>
      </c>
      <c r="L28" s="1" t="s">
        <v>212</v>
      </c>
      <c r="M28" s="1"/>
      <c r="N28" s="1" t="s">
        <v>106</v>
      </c>
      <c r="O28" s="1" t="s">
        <v>106</v>
      </c>
      <c r="P28" s="1" t="s">
        <v>77</v>
      </c>
      <c r="Q28" s="47">
        <v>43784</v>
      </c>
      <c r="R28" s="46">
        <v>43784</v>
      </c>
      <c r="S28" s="46">
        <v>43784</v>
      </c>
      <c r="T28" s="48">
        <v>0</v>
      </c>
      <c r="U28" s="49">
        <v>0</v>
      </c>
      <c r="V28" s="50" t="s">
        <v>81</v>
      </c>
      <c r="W28" s="1" t="s">
        <v>1192</v>
      </c>
      <c r="X28" s="1" t="s">
        <v>1227</v>
      </c>
      <c r="Y28" s="1" t="s">
        <v>1228</v>
      </c>
      <c r="Z28" s="1" t="s">
        <v>110</v>
      </c>
      <c r="AA28" s="1" t="s">
        <v>77</v>
      </c>
      <c r="AB28" s="1" t="s">
        <v>1229</v>
      </c>
    </row>
    <row r="29" spans="1:28" ht="78.75" x14ac:dyDescent="0.25">
      <c r="A29" s="39"/>
      <c r="B29" s="39"/>
      <c r="C29" s="1">
        <v>206</v>
      </c>
      <c r="D29" s="46">
        <v>43787</v>
      </c>
      <c r="E29" s="1" t="s">
        <v>540</v>
      </c>
      <c r="F29" s="1" t="s">
        <v>238</v>
      </c>
      <c r="G29" s="1" t="s">
        <v>546</v>
      </c>
      <c r="H29" s="1" t="s">
        <v>77</v>
      </c>
      <c r="I29" s="1" t="s">
        <v>162</v>
      </c>
      <c r="J29" s="1" t="s">
        <v>92</v>
      </c>
      <c r="K29" s="1" t="s">
        <v>169</v>
      </c>
      <c r="L29" s="1" t="s">
        <v>201</v>
      </c>
      <c r="M29" s="1"/>
      <c r="N29" s="1" t="s">
        <v>106</v>
      </c>
      <c r="O29" s="1" t="s">
        <v>106</v>
      </c>
      <c r="P29" s="1" t="s">
        <v>77</v>
      </c>
      <c r="Q29" s="47">
        <v>43787</v>
      </c>
      <c r="R29" s="46">
        <v>43787</v>
      </c>
      <c r="S29" s="46">
        <v>43787</v>
      </c>
      <c r="T29" s="48">
        <v>0</v>
      </c>
      <c r="U29" s="49">
        <v>0</v>
      </c>
      <c r="V29" s="50" t="s">
        <v>81</v>
      </c>
      <c r="W29" s="1" t="s">
        <v>547</v>
      </c>
      <c r="X29" s="1" t="s">
        <v>1202</v>
      </c>
      <c r="Y29" s="1" t="s">
        <v>1203</v>
      </c>
      <c r="Z29" s="1" t="s">
        <v>110</v>
      </c>
      <c r="AA29" s="1" t="s">
        <v>77</v>
      </c>
      <c r="AB29" s="1" t="s">
        <v>1229</v>
      </c>
    </row>
    <row r="30" spans="1:28" ht="45" x14ac:dyDescent="0.25">
      <c r="A30" s="39"/>
      <c r="B30" s="39"/>
      <c r="C30" s="1">
        <v>207</v>
      </c>
      <c r="D30" s="46">
        <v>43787</v>
      </c>
      <c r="E30" s="1" t="s">
        <v>540</v>
      </c>
      <c r="F30" s="1" t="s">
        <v>238</v>
      </c>
      <c r="G30" s="1" t="s">
        <v>546</v>
      </c>
      <c r="H30" s="1" t="s">
        <v>77</v>
      </c>
      <c r="I30" s="1" t="s">
        <v>162</v>
      </c>
      <c r="J30" s="1" t="s">
        <v>92</v>
      </c>
      <c r="K30" s="1" t="s">
        <v>169</v>
      </c>
      <c r="L30" s="1" t="s">
        <v>199</v>
      </c>
      <c r="M30" s="1"/>
      <c r="N30" s="1" t="s">
        <v>106</v>
      </c>
      <c r="O30" s="1" t="s">
        <v>106</v>
      </c>
      <c r="P30" s="1" t="s">
        <v>77</v>
      </c>
      <c r="Q30" s="47">
        <v>43787</v>
      </c>
      <c r="R30" s="46">
        <v>43787</v>
      </c>
      <c r="S30" s="46">
        <v>43787</v>
      </c>
      <c r="T30" s="48">
        <v>0</v>
      </c>
      <c r="U30" s="49">
        <v>0</v>
      </c>
      <c r="V30" s="50" t="s">
        <v>81</v>
      </c>
      <c r="W30" s="1" t="s">
        <v>547</v>
      </c>
      <c r="X30" s="1" t="s">
        <v>1202</v>
      </c>
      <c r="Y30" s="1" t="s">
        <v>1204</v>
      </c>
      <c r="Z30" s="1" t="s">
        <v>110</v>
      </c>
      <c r="AA30" s="1" t="s">
        <v>77</v>
      </c>
      <c r="AB30" s="1" t="s">
        <v>1229</v>
      </c>
    </row>
    <row r="31" spans="1:28" ht="45" x14ac:dyDescent="0.25">
      <c r="A31" s="39"/>
      <c r="B31" s="39"/>
      <c r="C31" s="1">
        <v>208</v>
      </c>
      <c r="D31" s="46">
        <v>43787</v>
      </c>
      <c r="E31" s="1" t="s">
        <v>540</v>
      </c>
      <c r="F31" s="1" t="s">
        <v>238</v>
      </c>
      <c r="G31" s="1" t="s">
        <v>546</v>
      </c>
      <c r="H31" s="1" t="s">
        <v>77</v>
      </c>
      <c r="I31" s="1" t="s">
        <v>162</v>
      </c>
      <c r="J31" s="1" t="s">
        <v>92</v>
      </c>
      <c r="K31" s="1" t="s">
        <v>169</v>
      </c>
      <c r="L31" s="1" t="s">
        <v>200</v>
      </c>
      <c r="M31" s="1"/>
      <c r="N31" s="1" t="s">
        <v>106</v>
      </c>
      <c r="O31" s="1" t="s">
        <v>106</v>
      </c>
      <c r="P31" s="1" t="s">
        <v>77</v>
      </c>
      <c r="Q31" s="47">
        <v>43787</v>
      </c>
      <c r="R31" s="46">
        <v>43787</v>
      </c>
      <c r="S31" s="46">
        <v>43787</v>
      </c>
      <c r="T31" s="48">
        <v>0</v>
      </c>
      <c r="U31" s="49">
        <v>0</v>
      </c>
      <c r="V31" s="50" t="s">
        <v>81</v>
      </c>
      <c r="W31" s="1" t="s">
        <v>547</v>
      </c>
      <c r="X31" s="1" t="s">
        <v>1202</v>
      </c>
      <c r="Y31" s="1" t="s">
        <v>1230</v>
      </c>
      <c r="Z31" s="1" t="s">
        <v>110</v>
      </c>
      <c r="AA31" s="1" t="s">
        <v>77</v>
      </c>
      <c r="AB31" s="1" t="s">
        <v>1229</v>
      </c>
    </row>
    <row r="32" spans="1:28" ht="45" x14ac:dyDescent="0.25">
      <c r="A32" s="39"/>
      <c r="B32" s="39"/>
      <c r="C32" s="1">
        <v>209</v>
      </c>
      <c r="D32" s="46">
        <v>43787</v>
      </c>
      <c r="E32" s="1" t="s">
        <v>540</v>
      </c>
      <c r="F32" s="1" t="s">
        <v>238</v>
      </c>
      <c r="G32" s="1" t="s">
        <v>546</v>
      </c>
      <c r="H32" s="1" t="s">
        <v>77</v>
      </c>
      <c r="I32" s="1" t="s">
        <v>74</v>
      </c>
      <c r="J32" s="1" t="s">
        <v>84</v>
      </c>
      <c r="K32" s="1" t="s">
        <v>85</v>
      </c>
      <c r="L32" s="1" t="s">
        <v>198</v>
      </c>
      <c r="M32" s="1"/>
      <c r="N32" s="1" t="s">
        <v>106</v>
      </c>
      <c r="O32" s="1" t="s">
        <v>106</v>
      </c>
      <c r="P32" s="1" t="s">
        <v>77</v>
      </c>
      <c r="Q32" s="47">
        <v>43787</v>
      </c>
      <c r="R32" s="46">
        <v>43787</v>
      </c>
      <c r="S32" s="46">
        <v>43787</v>
      </c>
      <c r="T32" s="48">
        <v>0</v>
      </c>
      <c r="U32" s="49">
        <v>0</v>
      </c>
      <c r="V32" s="50" t="s">
        <v>81</v>
      </c>
      <c r="W32" s="1" t="s">
        <v>547</v>
      </c>
      <c r="X32" s="1" t="s">
        <v>1231</v>
      </c>
      <c r="Y32" s="1" t="s">
        <v>1232</v>
      </c>
      <c r="Z32" s="1" t="s">
        <v>110</v>
      </c>
      <c r="AA32" s="1" t="s">
        <v>77</v>
      </c>
      <c r="AB32" s="1" t="s">
        <v>1229</v>
      </c>
    </row>
    <row r="33" spans="1:28" ht="112.5" x14ac:dyDescent="0.25">
      <c r="A33" s="39"/>
      <c r="B33" s="39"/>
      <c r="C33" s="1">
        <v>210</v>
      </c>
      <c r="D33" s="46">
        <v>43787</v>
      </c>
      <c r="E33" s="1" t="s">
        <v>540</v>
      </c>
      <c r="F33" s="1" t="s">
        <v>238</v>
      </c>
      <c r="G33" s="1" t="s">
        <v>546</v>
      </c>
      <c r="H33" s="1">
        <v>1</v>
      </c>
      <c r="I33" s="1" t="s">
        <v>74</v>
      </c>
      <c r="J33" s="1" t="s">
        <v>75</v>
      </c>
      <c r="K33" s="1" t="s">
        <v>76</v>
      </c>
      <c r="L33" s="1" t="s">
        <v>227</v>
      </c>
      <c r="M33" s="1"/>
      <c r="N33" s="1" t="s">
        <v>80</v>
      </c>
      <c r="O33" s="1" t="s">
        <v>106</v>
      </c>
      <c r="P33" s="1" t="s">
        <v>1233</v>
      </c>
      <c r="Q33" s="47">
        <v>43787</v>
      </c>
      <c r="R33" s="46">
        <v>43787</v>
      </c>
      <c r="S33" s="46">
        <v>43791</v>
      </c>
      <c r="T33" s="48">
        <v>0</v>
      </c>
      <c r="U33" s="49">
        <v>4</v>
      </c>
      <c r="V33" s="50" t="s">
        <v>81</v>
      </c>
      <c r="W33" s="1" t="s">
        <v>547</v>
      </c>
      <c r="X33" s="1" t="s">
        <v>1234</v>
      </c>
      <c r="Y33" s="1" t="s">
        <v>1235</v>
      </c>
      <c r="Z33" s="1" t="s">
        <v>110</v>
      </c>
      <c r="AA33" s="1" t="s">
        <v>77</v>
      </c>
      <c r="AB33" s="1" t="s">
        <v>1229</v>
      </c>
    </row>
    <row r="34" spans="1:28" ht="123.75" x14ac:dyDescent="0.25">
      <c r="A34" s="39"/>
      <c r="B34" s="39"/>
      <c r="C34" s="1">
        <v>211</v>
      </c>
      <c r="D34" s="46">
        <v>43788</v>
      </c>
      <c r="E34" s="1" t="s">
        <v>1183</v>
      </c>
      <c r="F34" s="1" t="s">
        <v>237</v>
      </c>
      <c r="G34" s="1" t="s">
        <v>544</v>
      </c>
      <c r="H34" s="1" t="s">
        <v>77</v>
      </c>
      <c r="I34" s="1" t="s">
        <v>74</v>
      </c>
      <c r="J34" s="1" t="s">
        <v>75</v>
      </c>
      <c r="K34" s="1" t="s">
        <v>76</v>
      </c>
      <c r="L34" s="1" t="s">
        <v>197</v>
      </c>
      <c r="M34" s="1"/>
      <c r="N34" s="1" t="s">
        <v>106</v>
      </c>
      <c r="O34" s="1" t="s">
        <v>106</v>
      </c>
      <c r="P34" s="1" t="s">
        <v>77</v>
      </c>
      <c r="Q34" s="47">
        <v>43788</v>
      </c>
      <c r="R34" s="46">
        <v>43788</v>
      </c>
      <c r="S34" s="46">
        <v>43788</v>
      </c>
      <c r="T34" s="48">
        <v>0</v>
      </c>
      <c r="U34" s="49">
        <v>0</v>
      </c>
      <c r="V34" s="50" t="s">
        <v>81</v>
      </c>
      <c r="W34" s="1" t="s">
        <v>547</v>
      </c>
      <c r="X34" s="1" t="s">
        <v>1236</v>
      </c>
      <c r="Y34" s="1" t="s">
        <v>1185</v>
      </c>
      <c r="Z34" s="1" t="s">
        <v>110</v>
      </c>
      <c r="AA34" s="1" t="s">
        <v>77</v>
      </c>
      <c r="AB34" s="1" t="s">
        <v>1229</v>
      </c>
    </row>
    <row r="35" spans="1:28" ht="146.25" x14ac:dyDescent="0.25">
      <c r="A35" s="39"/>
      <c r="B35" s="39"/>
      <c r="C35" s="1">
        <v>212</v>
      </c>
      <c r="D35" s="46">
        <v>43788</v>
      </c>
      <c r="E35" s="1" t="s">
        <v>1237</v>
      </c>
      <c r="F35" s="1" t="s">
        <v>238</v>
      </c>
      <c r="G35" s="1" t="s">
        <v>1199</v>
      </c>
      <c r="H35" s="1">
        <v>3</v>
      </c>
      <c r="I35" s="1" t="s">
        <v>74</v>
      </c>
      <c r="J35" s="1" t="s">
        <v>75</v>
      </c>
      <c r="K35" s="1" t="s">
        <v>76</v>
      </c>
      <c r="L35" s="1" t="s">
        <v>93</v>
      </c>
      <c r="M35" s="1"/>
      <c r="N35" s="1" t="s">
        <v>106</v>
      </c>
      <c r="O35" s="1" t="s">
        <v>106</v>
      </c>
      <c r="P35" s="1" t="s">
        <v>77</v>
      </c>
      <c r="Q35" s="47">
        <v>43788</v>
      </c>
      <c r="R35" s="46">
        <v>43788</v>
      </c>
      <c r="S35" s="46">
        <v>43788</v>
      </c>
      <c r="T35" s="48">
        <v>0</v>
      </c>
      <c r="U35" s="49">
        <v>0</v>
      </c>
      <c r="V35" s="50" t="s">
        <v>81</v>
      </c>
      <c r="W35" s="1" t="s">
        <v>547</v>
      </c>
      <c r="X35" s="1" t="s">
        <v>1236</v>
      </c>
      <c r="Y35" s="1" t="s">
        <v>1238</v>
      </c>
      <c r="Z35" s="1" t="s">
        <v>110</v>
      </c>
      <c r="AA35" s="1" t="s">
        <v>77</v>
      </c>
      <c r="AB35" s="1" t="s">
        <v>1229</v>
      </c>
    </row>
    <row r="36" spans="1:28" ht="146.25" x14ac:dyDescent="0.25">
      <c r="A36" s="39"/>
      <c r="B36" s="39"/>
      <c r="C36" s="1">
        <v>213</v>
      </c>
      <c r="D36" s="46">
        <v>43788</v>
      </c>
      <c r="E36" s="1" t="s">
        <v>540</v>
      </c>
      <c r="F36" s="1" t="s">
        <v>238</v>
      </c>
      <c r="G36" s="1" t="s">
        <v>546</v>
      </c>
      <c r="H36" s="1" t="s">
        <v>77</v>
      </c>
      <c r="I36" s="1" t="s">
        <v>162</v>
      </c>
      <c r="J36" s="1" t="s">
        <v>92</v>
      </c>
      <c r="K36" s="1" t="s">
        <v>169</v>
      </c>
      <c r="L36" s="1" t="s">
        <v>233</v>
      </c>
      <c r="M36" s="1"/>
      <c r="N36" s="1" t="s">
        <v>106</v>
      </c>
      <c r="O36" s="1" t="s">
        <v>106</v>
      </c>
      <c r="P36" s="1" t="s">
        <v>77</v>
      </c>
      <c r="Q36" s="47">
        <v>43788</v>
      </c>
      <c r="R36" s="46">
        <v>43788</v>
      </c>
      <c r="S36" s="46">
        <v>43788</v>
      </c>
      <c r="T36" s="48">
        <v>0</v>
      </c>
      <c r="U36" s="49">
        <v>0</v>
      </c>
      <c r="V36" s="50" t="s">
        <v>81</v>
      </c>
      <c r="W36" s="1" t="s">
        <v>547</v>
      </c>
      <c r="X36" s="1" t="s">
        <v>1202</v>
      </c>
      <c r="Y36" s="1" t="s">
        <v>1239</v>
      </c>
      <c r="Z36" s="1" t="s">
        <v>110</v>
      </c>
      <c r="AA36" s="1" t="s">
        <v>77</v>
      </c>
      <c r="AB36" s="1" t="s">
        <v>1229</v>
      </c>
    </row>
    <row r="37" spans="1:28" ht="90" x14ac:dyDescent="0.25">
      <c r="A37" s="39"/>
      <c r="B37" s="39"/>
      <c r="C37" s="1">
        <v>214</v>
      </c>
      <c r="D37" s="46">
        <v>43788</v>
      </c>
      <c r="E37" s="1" t="s">
        <v>540</v>
      </c>
      <c r="F37" s="1" t="s">
        <v>238</v>
      </c>
      <c r="G37" s="1" t="s">
        <v>546</v>
      </c>
      <c r="H37" s="1" t="s">
        <v>77</v>
      </c>
      <c r="I37" s="1" t="s">
        <v>162</v>
      </c>
      <c r="J37" s="1" t="s">
        <v>84</v>
      </c>
      <c r="K37" s="1" t="s">
        <v>85</v>
      </c>
      <c r="L37" s="1" t="s">
        <v>198</v>
      </c>
      <c r="M37" s="1"/>
      <c r="N37" s="1" t="s">
        <v>106</v>
      </c>
      <c r="O37" s="1" t="s">
        <v>106</v>
      </c>
      <c r="P37" s="1" t="s">
        <v>77</v>
      </c>
      <c r="Q37" s="47">
        <v>43788</v>
      </c>
      <c r="R37" s="46">
        <v>43788</v>
      </c>
      <c r="S37" s="46">
        <v>43788</v>
      </c>
      <c r="T37" s="48">
        <v>0</v>
      </c>
      <c r="U37" s="49">
        <v>0</v>
      </c>
      <c r="V37" s="50" t="s">
        <v>81</v>
      </c>
      <c r="W37" s="1" t="s">
        <v>547</v>
      </c>
      <c r="X37" s="1" t="s">
        <v>1240</v>
      </c>
      <c r="Y37" s="1" t="s">
        <v>1241</v>
      </c>
      <c r="Z37" s="1" t="s">
        <v>110</v>
      </c>
      <c r="AA37" s="1" t="s">
        <v>77</v>
      </c>
      <c r="AB37" s="1" t="s">
        <v>539</v>
      </c>
    </row>
    <row r="38" spans="1:28" ht="135" x14ac:dyDescent="0.25">
      <c r="A38" s="39"/>
      <c r="B38" s="39"/>
      <c r="C38" s="1">
        <v>215</v>
      </c>
      <c r="D38" s="46">
        <v>43789</v>
      </c>
      <c r="E38" s="1" t="s">
        <v>1242</v>
      </c>
      <c r="F38" s="1" t="s">
        <v>183</v>
      </c>
      <c r="G38" s="1" t="s">
        <v>1243</v>
      </c>
      <c r="H38" s="1" t="s">
        <v>77</v>
      </c>
      <c r="I38" s="1" t="s">
        <v>162</v>
      </c>
      <c r="J38" s="1" t="s">
        <v>75</v>
      </c>
      <c r="K38" s="1" t="s">
        <v>86</v>
      </c>
      <c r="L38" s="1" t="s">
        <v>196</v>
      </c>
      <c r="M38" s="1"/>
      <c r="N38" s="1" t="s">
        <v>106</v>
      </c>
      <c r="O38" s="1" t="s">
        <v>106</v>
      </c>
      <c r="P38" s="1" t="s">
        <v>77</v>
      </c>
      <c r="Q38" s="47">
        <v>43789</v>
      </c>
      <c r="R38" s="46">
        <v>43789</v>
      </c>
      <c r="S38" s="46">
        <v>43789</v>
      </c>
      <c r="T38" s="48">
        <v>0</v>
      </c>
      <c r="U38" s="49">
        <v>0</v>
      </c>
      <c r="V38" s="50" t="s">
        <v>81</v>
      </c>
      <c r="W38" s="1" t="s">
        <v>1244</v>
      </c>
      <c r="X38" s="1" t="s">
        <v>1236</v>
      </c>
      <c r="Y38" s="1" t="s">
        <v>1245</v>
      </c>
      <c r="Z38" s="1" t="s">
        <v>133</v>
      </c>
      <c r="AA38" s="1" t="s">
        <v>77</v>
      </c>
      <c r="AB38" s="1" t="s">
        <v>539</v>
      </c>
    </row>
    <row r="39" spans="1:28" ht="112.5" x14ac:dyDescent="0.25">
      <c r="A39" s="39"/>
      <c r="B39" s="39"/>
      <c r="C39" s="1">
        <v>216</v>
      </c>
      <c r="D39" s="46">
        <v>43789</v>
      </c>
      <c r="E39" s="1" t="s">
        <v>540</v>
      </c>
      <c r="F39" s="1" t="s">
        <v>238</v>
      </c>
      <c r="G39" s="1" t="s">
        <v>546</v>
      </c>
      <c r="H39" s="1" t="s">
        <v>77</v>
      </c>
      <c r="I39" s="1" t="s">
        <v>162</v>
      </c>
      <c r="J39" s="1" t="s">
        <v>75</v>
      </c>
      <c r="K39" s="1" t="s">
        <v>86</v>
      </c>
      <c r="L39" s="1" t="s">
        <v>196</v>
      </c>
      <c r="M39" s="1"/>
      <c r="N39" s="1" t="s">
        <v>106</v>
      </c>
      <c r="O39" s="1" t="s">
        <v>106</v>
      </c>
      <c r="P39" s="1" t="s">
        <v>77</v>
      </c>
      <c r="Q39" s="47">
        <v>43789</v>
      </c>
      <c r="R39" s="46">
        <v>43789</v>
      </c>
      <c r="S39" s="46">
        <v>43789</v>
      </c>
      <c r="T39" s="48">
        <v>0</v>
      </c>
      <c r="U39" s="49">
        <v>0</v>
      </c>
      <c r="V39" s="50" t="s">
        <v>81</v>
      </c>
      <c r="W39" s="1" t="s">
        <v>1244</v>
      </c>
      <c r="X39" s="1" t="s">
        <v>1236</v>
      </c>
      <c r="Y39" s="1" t="s">
        <v>1246</v>
      </c>
      <c r="Z39" s="1" t="s">
        <v>159</v>
      </c>
      <c r="AA39" s="1" t="s">
        <v>77</v>
      </c>
      <c r="AB39" s="1" t="s">
        <v>1181</v>
      </c>
    </row>
    <row r="40" spans="1:28" ht="213.75" x14ac:dyDescent="0.25">
      <c r="A40" s="39"/>
      <c r="B40" s="39"/>
      <c r="C40" s="1">
        <v>217</v>
      </c>
      <c r="D40" s="46">
        <v>43789</v>
      </c>
      <c r="E40" s="1" t="s">
        <v>1247</v>
      </c>
      <c r="F40" s="1" t="s">
        <v>237</v>
      </c>
      <c r="G40" s="1" t="s">
        <v>1248</v>
      </c>
      <c r="H40" s="1">
        <v>13</v>
      </c>
      <c r="I40" s="1" t="s">
        <v>162</v>
      </c>
      <c r="J40" s="1" t="s">
        <v>84</v>
      </c>
      <c r="K40" s="1" t="s">
        <v>95</v>
      </c>
      <c r="L40" s="1" t="s">
        <v>195</v>
      </c>
      <c r="M40" s="1"/>
      <c r="N40" s="1" t="s">
        <v>106</v>
      </c>
      <c r="O40" s="1" t="s">
        <v>106</v>
      </c>
      <c r="P40" s="1" t="s">
        <v>77</v>
      </c>
      <c r="Q40" s="47">
        <v>43789</v>
      </c>
      <c r="R40" s="46">
        <v>43789</v>
      </c>
      <c r="S40" s="46">
        <v>43789</v>
      </c>
      <c r="T40" s="48">
        <v>0</v>
      </c>
      <c r="U40" s="49">
        <v>0</v>
      </c>
      <c r="V40" s="50" t="s">
        <v>81</v>
      </c>
      <c r="W40" s="1" t="s">
        <v>1244</v>
      </c>
      <c r="X40" s="1" t="s">
        <v>1236</v>
      </c>
      <c r="Y40" s="1" t="s">
        <v>1249</v>
      </c>
      <c r="Z40" s="1" t="s">
        <v>110</v>
      </c>
      <c r="AA40" s="1" t="s">
        <v>77</v>
      </c>
      <c r="AB40" s="1" t="s">
        <v>1181</v>
      </c>
    </row>
    <row r="41" spans="1:28" ht="213.75" x14ac:dyDescent="0.25">
      <c r="A41" s="39"/>
      <c r="B41" s="39"/>
      <c r="C41" s="1">
        <v>218</v>
      </c>
      <c r="D41" s="46">
        <v>43789</v>
      </c>
      <c r="E41" s="1" t="s">
        <v>1250</v>
      </c>
      <c r="F41" s="1" t="s">
        <v>237</v>
      </c>
      <c r="G41" s="1" t="s">
        <v>237</v>
      </c>
      <c r="H41" s="1">
        <v>4</v>
      </c>
      <c r="I41" s="1" t="s">
        <v>162</v>
      </c>
      <c r="J41" s="1" t="s">
        <v>84</v>
      </c>
      <c r="K41" s="1" t="s">
        <v>95</v>
      </c>
      <c r="L41" s="1" t="s">
        <v>195</v>
      </c>
      <c r="M41" s="1"/>
      <c r="N41" s="1" t="s">
        <v>106</v>
      </c>
      <c r="O41" s="1" t="s">
        <v>106</v>
      </c>
      <c r="P41" s="1" t="s">
        <v>77</v>
      </c>
      <c r="Q41" s="47">
        <v>43789</v>
      </c>
      <c r="R41" s="46">
        <v>43789</v>
      </c>
      <c r="S41" s="46">
        <v>43789</v>
      </c>
      <c r="T41" s="48">
        <v>0</v>
      </c>
      <c r="U41" s="49">
        <v>0</v>
      </c>
      <c r="V41" s="50" t="s">
        <v>81</v>
      </c>
      <c r="W41" s="1" t="s">
        <v>1244</v>
      </c>
      <c r="X41" s="1" t="s">
        <v>1236</v>
      </c>
      <c r="Y41" s="1" t="s">
        <v>1249</v>
      </c>
      <c r="Z41" s="1" t="s">
        <v>110</v>
      </c>
      <c r="AA41" s="1" t="s">
        <v>77</v>
      </c>
      <c r="AB41" s="1" t="s">
        <v>1181</v>
      </c>
    </row>
    <row r="42" spans="1:28" ht="213.75" x14ac:dyDescent="0.25">
      <c r="A42" s="39"/>
      <c r="B42" s="39"/>
      <c r="C42" s="1">
        <v>219</v>
      </c>
      <c r="D42" s="46">
        <v>43789</v>
      </c>
      <c r="E42" s="1" t="s">
        <v>1251</v>
      </c>
      <c r="F42" s="1" t="s">
        <v>237</v>
      </c>
      <c r="G42" s="1" t="s">
        <v>1252</v>
      </c>
      <c r="H42" s="1" t="s">
        <v>77</v>
      </c>
      <c r="I42" s="1" t="s">
        <v>162</v>
      </c>
      <c r="J42" s="1" t="s">
        <v>84</v>
      </c>
      <c r="K42" s="1" t="s">
        <v>95</v>
      </c>
      <c r="L42" s="1" t="s">
        <v>207</v>
      </c>
      <c r="M42" s="1"/>
      <c r="N42" s="1" t="s">
        <v>106</v>
      </c>
      <c r="O42" s="1" t="s">
        <v>106</v>
      </c>
      <c r="P42" s="1" t="s">
        <v>77</v>
      </c>
      <c r="Q42" s="47">
        <v>43789</v>
      </c>
      <c r="R42" s="46">
        <v>43789</v>
      </c>
      <c r="S42" s="46">
        <v>43789</v>
      </c>
      <c r="T42" s="48">
        <v>0</v>
      </c>
      <c r="U42" s="49">
        <v>0</v>
      </c>
      <c r="V42" s="50" t="s">
        <v>81</v>
      </c>
      <c r="W42" s="1" t="s">
        <v>1244</v>
      </c>
      <c r="X42" s="1" t="s">
        <v>371</v>
      </c>
      <c r="Y42" s="1" t="s">
        <v>1249</v>
      </c>
      <c r="Z42" s="1" t="s">
        <v>110</v>
      </c>
      <c r="AA42" s="1" t="s">
        <v>77</v>
      </c>
      <c r="AB42" s="1" t="s">
        <v>1181</v>
      </c>
    </row>
    <row r="43" spans="1:28" ht="112.5" x14ac:dyDescent="0.25">
      <c r="A43" s="39"/>
      <c r="B43" s="39"/>
      <c r="C43" s="1">
        <v>220</v>
      </c>
      <c r="D43" s="46">
        <v>43791</v>
      </c>
      <c r="E43" s="1" t="s">
        <v>1253</v>
      </c>
      <c r="F43" s="1" t="s">
        <v>186</v>
      </c>
      <c r="G43" s="1" t="s">
        <v>1254</v>
      </c>
      <c r="H43" s="1" t="s">
        <v>77</v>
      </c>
      <c r="I43" s="1" t="s">
        <v>162</v>
      </c>
      <c r="J43" s="1" t="s">
        <v>75</v>
      </c>
      <c r="K43" s="1" t="s">
        <v>86</v>
      </c>
      <c r="L43" s="1" t="s">
        <v>196</v>
      </c>
      <c r="M43" s="1"/>
      <c r="N43" s="1" t="s">
        <v>106</v>
      </c>
      <c r="O43" s="1" t="s">
        <v>106</v>
      </c>
      <c r="P43" s="1" t="s">
        <v>77</v>
      </c>
      <c r="Q43" s="47">
        <v>43791</v>
      </c>
      <c r="R43" s="46">
        <v>43791</v>
      </c>
      <c r="S43" s="46">
        <v>43791</v>
      </c>
      <c r="T43" s="48">
        <v>0</v>
      </c>
      <c r="U43" s="49">
        <v>0</v>
      </c>
      <c r="V43" s="50" t="s">
        <v>81</v>
      </c>
      <c r="W43" s="1" t="s">
        <v>1174</v>
      </c>
      <c r="X43" s="1" t="s">
        <v>1236</v>
      </c>
      <c r="Y43" s="1" t="s">
        <v>1255</v>
      </c>
      <c r="Z43" s="1" t="s">
        <v>110</v>
      </c>
      <c r="AA43" s="1" t="s">
        <v>1256</v>
      </c>
      <c r="AB43" s="1" t="s">
        <v>539</v>
      </c>
    </row>
    <row r="44" spans="1:28" ht="78.75" x14ac:dyDescent="0.25">
      <c r="A44" s="39"/>
      <c r="B44" s="39"/>
      <c r="C44" s="1">
        <v>221</v>
      </c>
      <c r="D44" s="46">
        <v>43794</v>
      </c>
      <c r="E44" s="1" t="s">
        <v>540</v>
      </c>
      <c r="F44" s="1" t="s">
        <v>238</v>
      </c>
      <c r="G44" s="1" t="s">
        <v>546</v>
      </c>
      <c r="H44" s="1" t="s">
        <v>77</v>
      </c>
      <c r="I44" s="1" t="s">
        <v>162</v>
      </c>
      <c r="J44" s="1" t="s">
        <v>92</v>
      </c>
      <c r="K44" s="1" t="s">
        <v>169</v>
      </c>
      <c r="L44" s="1" t="s">
        <v>201</v>
      </c>
      <c r="M44" s="1"/>
      <c r="N44" s="1" t="s">
        <v>106</v>
      </c>
      <c r="O44" s="1" t="s">
        <v>106</v>
      </c>
      <c r="P44" s="1" t="s">
        <v>77</v>
      </c>
      <c r="Q44" s="47">
        <v>43794</v>
      </c>
      <c r="R44" s="46">
        <v>43794</v>
      </c>
      <c r="S44" s="46">
        <v>43794</v>
      </c>
      <c r="T44" s="48">
        <v>0</v>
      </c>
      <c r="U44" s="49">
        <v>0</v>
      </c>
      <c r="V44" s="50" t="s">
        <v>81</v>
      </c>
      <c r="W44" s="1" t="s">
        <v>547</v>
      </c>
      <c r="X44" s="1" t="s">
        <v>1202</v>
      </c>
      <c r="Y44" s="1" t="s">
        <v>1203</v>
      </c>
      <c r="Z44" s="1" t="s">
        <v>110</v>
      </c>
      <c r="AA44" s="1" t="s">
        <v>77</v>
      </c>
      <c r="AB44" s="1" t="s">
        <v>1229</v>
      </c>
    </row>
    <row r="45" spans="1:28" ht="45" x14ac:dyDescent="0.25">
      <c r="A45" s="39"/>
      <c r="B45" s="39"/>
      <c r="C45" s="1">
        <v>222</v>
      </c>
      <c r="D45" s="46">
        <v>43794</v>
      </c>
      <c r="E45" s="1" t="s">
        <v>540</v>
      </c>
      <c r="F45" s="1" t="s">
        <v>238</v>
      </c>
      <c r="G45" s="1" t="s">
        <v>546</v>
      </c>
      <c r="H45" s="1" t="s">
        <v>77</v>
      </c>
      <c r="I45" s="1" t="s">
        <v>162</v>
      </c>
      <c r="J45" s="1" t="s">
        <v>92</v>
      </c>
      <c r="K45" s="1" t="s">
        <v>169</v>
      </c>
      <c r="L45" s="1" t="s">
        <v>199</v>
      </c>
      <c r="M45" s="1"/>
      <c r="N45" s="1" t="s">
        <v>106</v>
      </c>
      <c r="O45" s="1" t="s">
        <v>106</v>
      </c>
      <c r="P45" s="1" t="s">
        <v>77</v>
      </c>
      <c r="Q45" s="47">
        <v>43794</v>
      </c>
      <c r="R45" s="46">
        <v>43794</v>
      </c>
      <c r="S45" s="46">
        <v>43794</v>
      </c>
      <c r="T45" s="48">
        <v>0</v>
      </c>
      <c r="U45" s="49">
        <v>0</v>
      </c>
      <c r="V45" s="50" t="s">
        <v>81</v>
      </c>
      <c r="W45" s="1" t="s">
        <v>547</v>
      </c>
      <c r="X45" s="1" t="s">
        <v>1202</v>
      </c>
      <c r="Y45" s="1" t="s">
        <v>1204</v>
      </c>
      <c r="Z45" s="1" t="s">
        <v>110</v>
      </c>
      <c r="AA45" s="1" t="s">
        <v>77</v>
      </c>
      <c r="AB45" s="1" t="s">
        <v>1229</v>
      </c>
    </row>
    <row r="46" spans="1:28" ht="45" x14ac:dyDescent="0.25">
      <c r="A46" s="39"/>
      <c r="B46" s="39"/>
      <c r="C46" s="1">
        <v>223</v>
      </c>
      <c r="D46" s="46">
        <v>43794</v>
      </c>
      <c r="E46" s="1" t="s">
        <v>540</v>
      </c>
      <c r="F46" s="1" t="s">
        <v>238</v>
      </c>
      <c r="G46" s="1" t="s">
        <v>546</v>
      </c>
      <c r="H46" s="1" t="s">
        <v>77</v>
      </c>
      <c r="I46" s="1" t="s">
        <v>162</v>
      </c>
      <c r="J46" s="1" t="s">
        <v>92</v>
      </c>
      <c r="K46" s="1" t="s">
        <v>169</v>
      </c>
      <c r="L46" s="1" t="s">
        <v>200</v>
      </c>
      <c r="M46" s="1"/>
      <c r="N46" s="1" t="s">
        <v>106</v>
      </c>
      <c r="O46" s="1" t="s">
        <v>106</v>
      </c>
      <c r="P46" s="1" t="s">
        <v>77</v>
      </c>
      <c r="Q46" s="47">
        <v>43794</v>
      </c>
      <c r="R46" s="46">
        <v>43794</v>
      </c>
      <c r="S46" s="46">
        <v>43794</v>
      </c>
      <c r="T46" s="48">
        <v>0</v>
      </c>
      <c r="U46" s="49">
        <v>0</v>
      </c>
      <c r="V46" s="50" t="s">
        <v>81</v>
      </c>
      <c r="W46" s="1" t="s">
        <v>547</v>
      </c>
      <c r="X46" s="1" t="s">
        <v>1202</v>
      </c>
      <c r="Y46" s="1" t="s">
        <v>1230</v>
      </c>
      <c r="Z46" s="1" t="s">
        <v>110</v>
      </c>
      <c r="AA46" s="1" t="s">
        <v>77</v>
      </c>
      <c r="AB46" s="1" t="s">
        <v>1229</v>
      </c>
    </row>
    <row r="47" spans="1:28" ht="67.5" x14ac:dyDescent="0.25">
      <c r="A47" s="39"/>
      <c r="B47" s="39"/>
      <c r="C47" s="1">
        <v>224</v>
      </c>
      <c r="D47" s="46">
        <v>43795</v>
      </c>
      <c r="E47" s="1" t="s">
        <v>540</v>
      </c>
      <c r="F47" s="1" t="s">
        <v>238</v>
      </c>
      <c r="G47" s="1" t="s">
        <v>546</v>
      </c>
      <c r="H47" s="1" t="s">
        <v>77</v>
      </c>
      <c r="I47" s="1" t="s">
        <v>162</v>
      </c>
      <c r="J47" s="1" t="s">
        <v>92</v>
      </c>
      <c r="K47" s="1" t="s">
        <v>169</v>
      </c>
      <c r="L47" s="1" t="s">
        <v>233</v>
      </c>
      <c r="M47" s="1"/>
      <c r="N47" s="1" t="s">
        <v>106</v>
      </c>
      <c r="O47" s="1" t="s">
        <v>106</v>
      </c>
      <c r="P47" s="1" t="s">
        <v>77</v>
      </c>
      <c r="Q47" s="47">
        <v>43795</v>
      </c>
      <c r="R47" s="46">
        <v>43795</v>
      </c>
      <c r="S47" s="46">
        <v>43795</v>
      </c>
      <c r="T47" s="48">
        <v>0</v>
      </c>
      <c r="U47" s="49">
        <v>0</v>
      </c>
      <c r="V47" s="50" t="s">
        <v>81</v>
      </c>
      <c r="W47" s="1" t="s">
        <v>1192</v>
      </c>
      <c r="X47" s="1" t="s">
        <v>1202</v>
      </c>
      <c r="Y47" s="1" t="s">
        <v>1257</v>
      </c>
      <c r="Z47" s="1" t="s">
        <v>110</v>
      </c>
      <c r="AA47" s="1" t="s">
        <v>77</v>
      </c>
      <c r="AB47" s="1" t="s">
        <v>1181</v>
      </c>
    </row>
    <row r="48" spans="1:28" ht="67.5" x14ac:dyDescent="0.25">
      <c r="A48" s="39"/>
      <c r="B48" s="39"/>
      <c r="C48" s="1">
        <v>225</v>
      </c>
      <c r="D48" s="46">
        <v>43795</v>
      </c>
      <c r="E48" s="1" t="s">
        <v>1258</v>
      </c>
      <c r="F48" s="1" t="s">
        <v>237</v>
      </c>
      <c r="G48" s="1" t="s">
        <v>1189</v>
      </c>
      <c r="H48" s="1">
        <v>1</v>
      </c>
      <c r="I48" s="1" t="s">
        <v>74</v>
      </c>
      <c r="J48" s="1" t="s">
        <v>75</v>
      </c>
      <c r="K48" s="1" t="s">
        <v>76</v>
      </c>
      <c r="L48" s="1" t="s">
        <v>227</v>
      </c>
      <c r="M48" s="1"/>
      <c r="N48" s="1" t="s">
        <v>106</v>
      </c>
      <c r="O48" s="1" t="s">
        <v>106</v>
      </c>
      <c r="P48" s="1" t="s">
        <v>77</v>
      </c>
      <c r="Q48" s="47">
        <v>43795</v>
      </c>
      <c r="R48" s="46">
        <v>43795</v>
      </c>
      <c r="S48" s="46">
        <v>43795</v>
      </c>
      <c r="T48" s="48">
        <v>0</v>
      </c>
      <c r="U48" s="49">
        <v>0</v>
      </c>
      <c r="V48" s="50" t="s">
        <v>81</v>
      </c>
      <c r="W48" s="1" t="s">
        <v>1259</v>
      </c>
      <c r="X48" s="1" t="s">
        <v>543</v>
      </c>
      <c r="Y48" s="1" t="s">
        <v>1260</v>
      </c>
      <c r="Z48" s="1" t="s">
        <v>110</v>
      </c>
      <c r="AA48" s="1" t="s">
        <v>1261</v>
      </c>
      <c r="AB48" s="1" t="s">
        <v>372</v>
      </c>
    </row>
    <row r="49" spans="1:28" ht="112.5" x14ac:dyDescent="0.25">
      <c r="A49" s="39"/>
      <c r="B49" s="39"/>
      <c r="C49" s="1">
        <v>226</v>
      </c>
      <c r="D49" s="46">
        <v>43795</v>
      </c>
      <c r="E49" s="1" t="s">
        <v>1262</v>
      </c>
      <c r="F49" s="1" t="s">
        <v>238</v>
      </c>
      <c r="G49" s="1" t="s">
        <v>544</v>
      </c>
      <c r="H49" s="1" t="s">
        <v>77</v>
      </c>
      <c r="I49" s="1" t="s">
        <v>74</v>
      </c>
      <c r="J49" s="1" t="s">
        <v>165</v>
      </c>
      <c r="K49" s="1" t="s">
        <v>164</v>
      </c>
      <c r="L49" s="1" t="s">
        <v>196</v>
      </c>
      <c r="M49" s="1"/>
      <c r="N49" s="1" t="s">
        <v>106</v>
      </c>
      <c r="O49" s="1" t="s">
        <v>106</v>
      </c>
      <c r="P49" s="1" t="s">
        <v>77</v>
      </c>
      <c r="Q49" s="47">
        <v>43795</v>
      </c>
      <c r="R49" s="46">
        <v>43795</v>
      </c>
      <c r="S49" s="46">
        <v>43795</v>
      </c>
      <c r="T49" s="48">
        <v>0</v>
      </c>
      <c r="U49" s="49">
        <v>0</v>
      </c>
      <c r="V49" s="50" t="s">
        <v>81</v>
      </c>
      <c r="W49" s="1" t="s">
        <v>1259</v>
      </c>
      <c r="X49" s="1" t="s">
        <v>543</v>
      </c>
      <c r="Y49" s="1" t="s">
        <v>1263</v>
      </c>
      <c r="Z49" s="1" t="s">
        <v>110</v>
      </c>
      <c r="AA49" s="1" t="s">
        <v>1264</v>
      </c>
      <c r="AB49" s="1" t="s">
        <v>372</v>
      </c>
    </row>
    <row r="50" spans="1:28" ht="56.25" x14ac:dyDescent="0.25">
      <c r="A50" s="39"/>
      <c r="B50" s="39"/>
      <c r="C50" s="1">
        <v>227</v>
      </c>
      <c r="D50" s="46">
        <v>43796</v>
      </c>
      <c r="E50" s="1" t="s">
        <v>540</v>
      </c>
      <c r="F50" s="1" t="s">
        <v>238</v>
      </c>
      <c r="G50" s="1" t="s">
        <v>546</v>
      </c>
      <c r="H50" s="1" t="s">
        <v>77</v>
      </c>
      <c r="I50" s="1" t="s">
        <v>162</v>
      </c>
      <c r="J50" s="1" t="s">
        <v>92</v>
      </c>
      <c r="K50" s="1" t="s">
        <v>169</v>
      </c>
      <c r="L50" s="1" t="s">
        <v>233</v>
      </c>
      <c r="M50" s="1"/>
      <c r="N50" s="1" t="s">
        <v>106</v>
      </c>
      <c r="O50" s="1" t="s">
        <v>106</v>
      </c>
      <c r="P50" s="1" t="s">
        <v>77</v>
      </c>
      <c r="Q50" s="47">
        <v>43796</v>
      </c>
      <c r="R50" s="46">
        <v>43796</v>
      </c>
      <c r="S50" s="46">
        <v>43796</v>
      </c>
      <c r="T50" s="48">
        <v>0</v>
      </c>
      <c r="U50" s="49">
        <v>0</v>
      </c>
      <c r="V50" s="50" t="s">
        <v>81</v>
      </c>
      <c r="W50" s="1" t="s">
        <v>1265</v>
      </c>
      <c r="X50" s="1" t="s">
        <v>1266</v>
      </c>
      <c r="Y50" s="1" t="s">
        <v>1267</v>
      </c>
      <c r="Z50" s="1" t="s">
        <v>110</v>
      </c>
      <c r="AA50" s="1" t="s">
        <v>77</v>
      </c>
      <c r="AB50" s="1" t="s">
        <v>1229</v>
      </c>
    </row>
    <row r="51" spans="1:28" ht="45" x14ac:dyDescent="0.25">
      <c r="A51" s="39"/>
      <c r="B51" s="39"/>
      <c r="C51" s="1">
        <v>228</v>
      </c>
      <c r="D51" s="46">
        <v>43797</v>
      </c>
      <c r="E51" s="1" t="s">
        <v>542</v>
      </c>
      <c r="F51" s="1" t="s">
        <v>179</v>
      </c>
      <c r="G51" s="1" t="s">
        <v>1268</v>
      </c>
      <c r="H51" s="1" t="s">
        <v>77</v>
      </c>
      <c r="I51" s="1" t="s">
        <v>162</v>
      </c>
      <c r="J51" s="1" t="s">
        <v>92</v>
      </c>
      <c r="K51" s="1" t="s">
        <v>169</v>
      </c>
      <c r="L51" s="1" t="s">
        <v>209</v>
      </c>
      <c r="M51" s="1"/>
      <c r="N51" s="1" t="s">
        <v>106</v>
      </c>
      <c r="O51" s="1" t="s">
        <v>106</v>
      </c>
      <c r="P51" s="1" t="s">
        <v>77</v>
      </c>
      <c r="Q51" s="47">
        <v>43797</v>
      </c>
      <c r="R51" s="46">
        <v>43797</v>
      </c>
      <c r="S51" s="46">
        <v>43797</v>
      </c>
      <c r="T51" s="48">
        <v>0</v>
      </c>
      <c r="U51" s="49">
        <v>0</v>
      </c>
      <c r="V51" s="50" t="s">
        <v>81</v>
      </c>
      <c r="W51" s="1" t="s">
        <v>547</v>
      </c>
      <c r="X51" s="1" t="s">
        <v>1269</v>
      </c>
      <c r="Y51" s="1" t="s">
        <v>1270</v>
      </c>
      <c r="Z51" s="1" t="s">
        <v>110</v>
      </c>
      <c r="AA51" s="1" t="s">
        <v>77</v>
      </c>
      <c r="AB51" s="1" t="s">
        <v>1181</v>
      </c>
    </row>
    <row r="52" spans="1:28" ht="56.25" x14ac:dyDescent="0.25">
      <c r="A52" s="39"/>
      <c r="B52" s="39"/>
      <c r="C52" s="1">
        <v>229</v>
      </c>
      <c r="D52" s="46">
        <v>43797</v>
      </c>
      <c r="E52" s="1" t="s">
        <v>1271</v>
      </c>
      <c r="F52" s="1" t="s">
        <v>310</v>
      </c>
      <c r="G52" s="1" t="s">
        <v>1272</v>
      </c>
      <c r="H52" s="1" t="s">
        <v>77</v>
      </c>
      <c r="I52" s="1" t="s">
        <v>160</v>
      </c>
      <c r="J52" s="1" t="s">
        <v>75</v>
      </c>
      <c r="K52" s="1" t="s">
        <v>76</v>
      </c>
      <c r="L52" s="1" t="s">
        <v>196</v>
      </c>
      <c r="M52" s="1"/>
      <c r="N52" s="1" t="s">
        <v>106</v>
      </c>
      <c r="O52" s="1" t="s">
        <v>106</v>
      </c>
      <c r="P52" s="1" t="s">
        <v>77</v>
      </c>
      <c r="Q52" s="47">
        <v>43797</v>
      </c>
      <c r="R52" s="46">
        <v>43797</v>
      </c>
      <c r="S52" s="46">
        <v>43797</v>
      </c>
      <c r="T52" s="48">
        <v>0</v>
      </c>
      <c r="U52" s="49">
        <v>0</v>
      </c>
      <c r="V52" s="50" t="s">
        <v>81</v>
      </c>
      <c r="W52" s="1" t="s">
        <v>547</v>
      </c>
      <c r="X52" s="1" t="s">
        <v>1236</v>
      </c>
      <c r="Y52" s="1" t="s">
        <v>1273</v>
      </c>
      <c r="Z52" s="1" t="s">
        <v>110</v>
      </c>
      <c r="AA52" s="1" t="s">
        <v>1274</v>
      </c>
      <c r="AB52" s="1" t="s">
        <v>539</v>
      </c>
    </row>
    <row r="53" spans="1:28" ht="78.75" x14ac:dyDescent="0.25">
      <c r="A53" s="39"/>
      <c r="B53" s="39"/>
      <c r="C53" s="1">
        <v>230</v>
      </c>
      <c r="D53" s="46">
        <v>43798</v>
      </c>
      <c r="E53" s="1" t="s">
        <v>542</v>
      </c>
      <c r="F53" s="1" t="s">
        <v>179</v>
      </c>
      <c r="G53" s="1" t="s">
        <v>1268</v>
      </c>
      <c r="H53" s="1" t="s">
        <v>77</v>
      </c>
      <c r="I53" s="1" t="s">
        <v>162</v>
      </c>
      <c r="J53" s="1" t="s">
        <v>92</v>
      </c>
      <c r="K53" s="1" t="s">
        <v>169</v>
      </c>
      <c r="L53" s="1" t="s">
        <v>209</v>
      </c>
      <c r="M53" s="1"/>
      <c r="N53" s="1" t="s">
        <v>106</v>
      </c>
      <c r="O53" s="1" t="s">
        <v>106</v>
      </c>
      <c r="P53" s="1" t="s">
        <v>77</v>
      </c>
      <c r="Q53" s="47">
        <v>43798</v>
      </c>
      <c r="R53" s="46">
        <v>43798</v>
      </c>
      <c r="S53" s="46">
        <v>43798</v>
      </c>
      <c r="T53" s="48">
        <v>0</v>
      </c>
      <c r="U53" s="49">
        <v>0</v>
      </c>
      <c r="V53" s="50" t="s">
        <v>81</v>
      </c>
      <c r="W53" s="1" t="s">
        <v>547</v>
      </c>
      <c r="X53" s="1" t="s">
        <v>1269</v>
      </c>
      <c r="Y53" s="1" t="s">
        <v>1275</v>
      </c>
      <c r="Z53" s="1" t="s">
        <v>110</v>
      </c>
      <c r="AA53" s="1" t="s">
        <v>77</v>
      </c>
      <c r="AB53" s="1" t="s">
        <v>1229</v>
      </c>
    </row>
    <row r="54" spans="1:28" x14ac:dyDescent="0.25">
      <c r="A54" s="39"/>
      <c r="B54" s="39"/>
      <c r="C54" s="1"/>
      <c r="D54" s="46"/>
      <c r="E54" s="1"/>
      <c r="F54" s="1"/>
      <c r="G54" s="1"/>
      <c r="H54" s="1"/>
      <c r="I54" s="1"/>
      <c r="J54" s="1"/>
      <c r="K54" s="1"/>
      <c r="L54" s="1"/>
      <c r="M54" s="1"/>
      <c r="N54" s="1"/>
      <c r="O54" s="1"/>
      <c r="P54" s="1"/>
      <c r="Q54" s="47"/>
      <c r="R54" s="46"/>
      <c r="S54" s="46"/>
      <c r="T54" s="48"/>
      <c r="U54" s="49"/>
      <c r="V54" s="50"/>
      <c r="W54" s="1"/>
      <c r="X54" s="1"/>
      <c r="Y54" s="1"/>
      <c r="Z54" s="1"/>
      <c r="AA54" s="1"/>
      <c r="AB54" s="1"/>
    </row>
    <row r="55" spans="1:28" x14ac:dyDescent="0.25">
      <c r="A55" s="39"/>
      <c r="B55" s="39"/>
      <c r="C55" s="1"/>
      <c r="D55" s="46"/>
      <c r="E55" s="1"/>
      <c r="F55" s="1"/>
      <c r="G55" s="1"/>
      <c r="H55" s="1"/>
      <c r="I55" s="1"/>
      <c r="J55" s="1"/>
      <c r="K55" s="1"/>
      <c r="L55" s="1"/>
      <c r="M55" s="1"/>
      <c r="N55" s="1"/>
      <c r="O55" s="1"/>
      <c r="P55" s="1"/>
      <c r="Q55" s="47"/>
      <c r="R55" s="46"/>
      <c r="S55" s="46"/>
      <c r="T55" s="48"/>
      <c r="U55" s="49"/>
      <c r="V55" s="50"/>
      <c r="W55" s="1"/>
      <c r="X55" s="1"/>
      <c r="Y55" s="1"/>
      <c r="Z55" s="1"/>
      <c r="AA55" s="1"/>
      <c r="AB55" s="1"/>
    </row>
    <row r="56" spans="1:28" x14ac:dyDescent="0.25">
      <c r="A56" s="39"/>
      <c r="B56" s="39"/>
      <c r="C56" s="1"/>
      <c r="D56" s="46"/>
      <c r="E56" s="1"/>
      <c r="F56" s="1"/>
      <c r="G56" s="1"/>
      <c r="H56" s="1"/>
      <c r="I56" s="1"/>
      <c r="J56" s="1"/>
      <c r="K56" s="1"/>
      <c r="L56" s="1"/>
      <c r="M56" s="1"/>
      <c r="N56" s="1"/>
      <c r="O56" s="1"/>
      <c r="P56" s="1"/>
      <c r="Q56" s="47"/>
      <c r="R56" s="46"/>
      <c r="S56" s="46"/>
      <c r="T56" s="48"/>
      <c r="U56" s="49"/>
      <c r="V56" s="50"/>
      <c r="W56" s="1"/>
      <c r="X56" s="1"/>
      <c r="Y56" s="1"/>
      <c r="Z56" s="1"/>
      <c r="AA56" s="1"/>
      <c r="AB56" s="1"/>
    </row>
    <row r="57" spans="1:28" x14ac:dyDescent="0.25">
      <c r="A57" s="39"/>
      <c r="B57" s="39"/>
      <c r="C57" s="1"/>
      <c r="D57" s="46"/>
      <c r="E57" s="1"/>
      <c r="F57" s="1"/>
      <c r="G57" s="1"/>
      <c r="H57" s="1"/>
      <c r="I57" s="1"/>
      <c r="J57" s="1"/>
      <c r="K57" s="1"/>
      <c r="L57" s="1"/>
      <c r="M57" s="1"/>
      <c r="N57" s="1"/>
      <c r="O57" s="1"/>
      <c r="P57" s="1"/>
      <c r="Q57" s="47"/>
      <c r="R57" s="46"/>
      <c r="S57" s="46"/>
      <c r="T57" s="48"/>
      <c r="U57" s="49"/>
      <c r="V57" s="50"/>
      <c r="W57" s="1"/>
      <c r="X57" s="1"/>
      <c r="Y57" s="1"/>
      <c r="Z57" s="1"/>
      <c r="AA57" s="1"/>
      <c r="AB57" s="1"/>
    </row>
    <row r="58" spans="1:28" x14ac:dyDescent="0.25">
      <c r="A58" s="39"/>
      <c r="B58" s="39"/>
      <c r="C58" s="1"/>
      <c r="D58" s="46"/>
      <c r="E58" s="1"/>
      <c r="F58" s="1"/>
      <c r="G58" s="1"/>
      <c r="H58" s="1"/>
      <c r="I58" s="1"/>
      <c r="J58" s="1"/>
      <c r="K58" s="1"/>
      <c r="L58" s="1"/>
      <c r="M58" s="1"/>
      <c r="N58" s="1"/>
      <c r="O58" s="1"/>
      <c r="P58" s="1"/>
      <c r="Q58" s="47"/>
      <c r="R58" s="46"/>
      <c r="S58" s="46"/>
      <c r="T58" s="48"/>
      <c r="U58" s="49"/>
      <c r="V58" s="50"/>
      <c r="W58" s="1"/>
      <c r="X58" s="1"/>
      <c r="Y58" s="1"/>
      <c r="Z58" s="1"/>
      <c r="AA58" s="1"/>
      <c r="AB58" s="1"/>
    </row>
    <row r="59" spans="1:28" x14ac:dyDescent="0.25">
      <c r="A59" s="39"/>
      <c r="B59" s="39"/>
      <c r="C59" s="1"/>
      <c r="D59" s="46"/>
      <c r="E59" s="1"/>
      <c r="F59" s="1"/>
      <c r="G59" s="1"/>
      <c r="H59" s="1"/>
      <c r="I59" s="1"/>
      <c r="J59" s="1"/>
      <c r="K59" s="1"/>
      <c r="L59" s="1"/>
      <c r="M59" s="1"/>
      <c r="N59" s="1"/>
      <c r="O59" s="1"/>
      <c r="P59" s="1"/>
      <c r="Q59" s="47"/>
      <c r="R59" s="46"/>
      <c r="S59" s="46"/>
      <c r="T59" s="48"/>
      <c r="U59" s="49"/>
      <c r="V59" s="50"/>
      <c r="W59" s="1"/>
      <c r="X59" s="1"/>
      <c r="Y59" s="1"/>
      <c r="Z59" s="1"/>
      <c r="AA59" s="1"/>
      <c r="AB59" s="1"/>
    </row>
    <row r="60" spans="1:28" x14ac:dyDescent="0.25">
      <c r="A60" s="39"/>
      <c r="B60" s="39"/>
      <c r="C60" s="1"/>
      <c r="D60" s="46"/>
      <c r="E60" s="1"/>
      <c r="F60" s="1"/>
      <c r="G60" s="1"/>
      <c r="H60" s="1"/>
      <c r="I60" s="1"/>
      <c r="J60" s="1"/>
      <c r="K60" s="1"/>
      <c r="L60" s="1"/>
      <c r="M60" s="1"/>
      <c r="N60" s="1"/>
      <c r="O60" s="1"/>
      <c r="P60" s="1"/>
      <c r="Q60" s="47"/>
      <c r="R60" s="46"/>
      <c r="S60" s="46"/>
      <c r="T60" s="48"/>
      <c r="U60" s="49"/>
      <c r="V60" s="50"/>
      <c r="W60" s="1"/>
      <c r="X60" s="1"/>
      <c r="Y60" s="1"/>
      <c r="Z60" s="1"/>
      <c r="AA60" s="1"/>
      <c r="AB60" s="1"/>
    </row>
    <row r="61" spans="1:28" x14ac:dyDescent="0.25">
      <c r="A61" s="39"/>
      <c r="B61" s="39"/>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c r="B62" s="39"/>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c r="B63" s="39"/>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c r="B64" s="39"/>
      <c r="C64" s="1"/>
      <c r="D64" s="46"/>
      <c r="E64" s="1"/>
      <c r="F64" s="1"/>
      <c r="G64" s="1"/>
      <c r="H64" s="1"/>
      <c r="I64" s="1"/>
      <c r="J64" s="1"/>
      <c r="K64" s="1"/>
      <c r="L64" s="1"/>
      <c r="M64" s="1"/>
      <c r="N64" s="1"/>
      <c r="O64" s="1"/>
      <c r="P64" s="47"/>
      <c r="Q64" s="46"/>
      <c r="R64" s="46"/>
      <c r="S64" s="48"/>
      <c r="T64" s="49"/>
      <c r="U64" s="50"/>
      <c r="V64" s="1"/>
      <c r="W64" s="1"/>
      <c r="X64" s="1"/>
      <c r="Y64" s="1"/>
      <c r="Z64" s="1"/>
      <c r="AA64" s="51"/>
    </row>
    <row r="65" spans="1:27" x14ac:dyDescent="0.25">
      <c r="A65" s="39"/>
      <c r="B65" s="39"/>
      <c r="C65" s="1"/>
      <c r="D65" s="46"/>
      <c r="E65" s="1"/>
      <c r="F65" s="1"/>
      <c r="G65" s="1"/>
      <c r="H65" s="1"/>
      <c r="I65" s="1"/>
      <c r="J65" s="1"/>
      <c r="K65" s="1"/>
      <c r="L65" s="1"/>
      <c r="M65" s="1"/>
      <c r="N65" s="1"/>
      <c r="O65" s="1"/>
      <c r="P65" s="47"/>
      <c r="Q65" s="46"/>
      <c r="R65" s="46"/>
      <c r="S65" s="48"/>
      <c r="T65" s="49"/>
      <c r="U65" s="50"/>
      <c r="V65" s="1"/>
      <c r="W65" s="1"/>
      <c r="X65" s="1"/>
      <c r="Y65" s="1"/>
      <c r="Z65" s="1"/>
      <c r="AA65" s="51"/>
    </row>
    <row r="66" spans="1:27" x14ac:dyDescent="0.25">
      <c r="A66" s="39"/>
      <c r="B66" s="39"/>
      <c r="C66" s="1"/>
      <c r="D66" s="46"/>
      <c r="E66" s="1"/>
      <c r="F66" s="1"/>
      <c r="G66" s="1"/>
      <c r="H66" s="1"/>
      <c r="I66" s="1"/>
      <c r="J66" s="1"/>
      <c r="K66" s="1"/>
      <c r="L66" s="1"/>
      <c r="M66" s="1"/>
      <c r="N66" s="1"/>
      <c r="O66" s="1"/>
      <c r="P66" s="47"/>
      <c r="Q66" s="46"/>
      <c r="R66" s="46"/>
      <c r="S66" s="48"/>
      <c r="T66" s="49"/>
      <c r="U66" s="50"/>
      <c r="V66" s="1"/>
      <c r="W66" s="1"/>
      <c r="X66" s="1"/>
      <c r="Y66" s="1"/>
      <c r="Z66" s="1"/>
      <c r="AA66" s="51"/>
    </row>
    <row r="67" spans="1:27" x14ac:dyDescent="0.25">
      <c r="A67" s="39"/>
      <c r="B67" s="39"/>
      <c r="C67" s="1"/>
      <c r="D67" s="46"/>
      <c r="E67" s="1"/>
      <c r="F67" s="1"/>
      <c r="G67" s="1"/>
      <c r="H67" s="1"/>
      <c r="I67" s="1"/>
      <c r="J67" s="1"/>
      <c r="K67" s="1"/>
      <c r="L67" s="1"/>
      <c r="M67" s="1"/>
      <c r="N67" s="1"/>
      <c r="O67" s="1"/>
      <c r="P67" s="47"/>
      <c r="Q67" s="46"/>
      <c r="R67" s="46"/>
      <c r="S67" s="48"/>
      <c r="T67" s="49"/>
      <c r="U67" s="50"/>
      <c r="V67" s="1"/>
      <c r="W67" s="1"/>
      <c r="X67" s="1"/>
      <c r="Y67" s="1"/>
      <c r="Z67" s="1"/>
      <c r="AA67" s="51"/>
    </row>
    <row r="68" spans="1:27" x14ac:dyDescent="0.25">
      <c r="A68" s="39"/>
      <c r="B68" s="39"/>
      <c r="C68" s="1"/>
      <c r="D68" s="46"/>
      <c r="E68" s="1"/>
      <c r="F68" s="1"/>
      <c r="G68" s="1"/>
      <c r="H68" s="1"/>
      <c r="I68" s="1"/>
      <c r="J68" s="1"/>
      <c r="K68" s="1"/>
      <c r="L68" s="1"/>
      <c r="M68" s="1"/>
      <c r="N68" s="1"/>
      <c r="O68" s="1"/>
      <c r="P68" s="47"/>
      <c r="Q68" s="46"/>
      <c r="R68" s="46"/>
      <c r="S68" s="48"/>
      <c r="T68" s="49"/>
      <c r="U68" s="50"/>
      <c r="V68" s="1"/>
      <c r="W68" s="1"/>
      <c r="X68" s="1"/>
      <c r="Y68" s="1"/>
      <c r="Z68" s="1"/>
      <c r="AA68" s="51"/>
    </row>
    <row r="69" spans="1:27" x14ac:dyDescent="0.25">
      <c r="A69" s="39"/>
      <c r="B69" s="39"/>
      <c r="C69" s="1"/>
      <c r="D69" s="46"/>
      <c r="E69" s="1"/>
      <c r="F69" s="1"/>
      <c r="G69" s="1"/>
      <c r="H69" s="1"/>
      <c r="I69" s="1"/>
      <c r="J69" s="1"/>
      <c r="K69" s="1"/>
      <c r="L69" s="1"/>
      <c r="M69" s="1"/>
      <c r="N69" s="1"/>
      <c r="O69" s="1"/>
      <c r="P69" s="47"/>
      <c r="Q69" s="46"/>
      <c r="R69" s="46"/>
      <c r="S69" s="48"/>
      <c r="T69" s="49"/>
      <c r="U69" s="50"/>
      <c r="V69" s="1"/>
      <c r="W69" s="1"/>
      <c r="X69" s="1"/>
      <c r="Y69" s="1"/>
      <c r="Z69" s="1"/>
      <c r="AA69" s="51"/>
    </row>
    <row r="70" spans="1:27" x14ac:dyDescent="0.25">
      <c r="A70" s="39"/>
      <c r="B70" s="39"/>
      <c r="C70" s="1"/>
      <c r="D70" s="46"/>
      <c r="E70" s="1"/>
      <c r="F70" s="1"/>
      <c r="G70" s="1"/>
      <c r="H70" s="1"/>
      <c r="I70" s="1"/>
      <c r="J70" s="1"/>
      <c r="K70" s="1"/>
      <c r="L70" s="1"/>
      <c r="M70" s="1"/>
      <c r="N70" s="1"/>
      <c r="O70" s="1"/>
      <c r="P70" s="47"/>
      <c r="Q70" s="46"/>
      <c r="R70" s="46"/>
      <c r="S70" s="48"/>
      <c r="T70" s="49"/>
      <c r="U70" s="50"/>
      <c r="V70" s="1"/>
      <c r="W70" s="1"/>
      <c r="X70" s="1"/>
      <c r="Y70" s="1"/>
      <c r="Z70" s="1"/>
      <c r="AA70" s="51"/>
    </row>
    <row r="71" spans="1:27" x14ac:dyDescent="0.25">
      <c r="A71" s="39"/>
      <c r="B71" s="39"/>
      <c r="C71" s="1"/>
      <c r="D71" s="46"/>
      <c r="E71" s="1"/>
      <c r="F71" s="1"/>
      <c r="G71" s="1"/>
      <c r="H71" s="1"/>
      <c r="I71" s="1"/>
      <c r="J71" s="1"/>
      <c r="K71" s="1"/>
      <c r="L71" s="1"/>
      <c r="M71" s="1"/>
      <c r="N71" s="1"/>
      <c r="O71" s="1"/>
      <c r="P71" s="47"/>
      <c r="Q71" s="46"/>
      <c r="R71" s="46"/>
      <c r="S71" s="48"/>
      <c r="T71" s="49"/>
      <c r="U71" s="50"/>
      <c r="V71" s="1"/>
      <c r="W71" s="1"/>
      <c r="X71" s="1"/>
      <c r="Y71" s="1"/>
      <c r="Z71" s="1"/>
      <c r="AA71" s="51"/>
    </row>
    <row r="72" spans="1:27" x14ac:dyDescent="0.25">
      <c r="A72" s="39" t="str">
        <f t="shared" ref="A72:A134" si="0">+CONCATENATE(LEFT(K72,2)," ",LEFT(L72,2))</f>
        <v xml:space="preserve"> </v>
      </c>
      <c r="B72" s="39" t="str">
        <f t="shared" ref="B72:B134" si="1">IF(R72&lt;&gt;"",CONCATENATE(DAY(R72),".",MONTH(R72)),"")</f>
        <v/>
      </c>
      <c r="C72" s="1"/>
      <c r="D72" s="46"/>
      <c r="E72" s="1"/>
      <c r="F72" s="1"/>
      <c r="G72" s="1"/>
      <c r="H72" s="1"/>
      <c r="I72" s="1"/>
      <c r="J72" s="1"/>
      <c r="K72" s="1"/>
      <c r="L72" s="1"/>
      <c r="M72" s="1"/>
      <c r="N72" s="1"/>
      <c r="O72" s="1"/>
      <c r="P72" s="47"/>
      <c r="Q72" s="46"/>
      <c r="R72" s="46"/>
      <c r="S72" s="48"/>
      <c r="T72" s="49"/>
      <c r="U72" s="50"/>
      <c r="V72" s="1"/>
      <c r="W72" s="1"/>
      <c r="X72" s="1"/>
      <c r="Y72" s="1"/>
      <c r="Z72" s="1"/>
      <c r="AA72" s="51"/>
    </row>
    <row r="73" spans="1:27" x14ac:dyDescent="0.25">
      <c r="A73" s="39" t="str">
        <f t="shared" si="0"/>
        <v xml:space="preserve"> </v>
      </c>
      <c r="B73" s="39" t="str">
        <f t="shared" si="1"/>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7" x14ac:dyDescent="0.25">
      <c r="A74" s="39" t="str">
        <f t="shared" si="0"/>
        <v xml:space="preserve"> </v>
      </c>
      <c r="B74" s="39" t="str">
        <f t="shared" si="1"/>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7" x14ac:dyDescent="0.25">
      <c r="A75" s="39" t="str">
        <f t="shared" si="0"/>
        <v xml:space="preserve"> </v>
      </c>
      <c r="B75" s="39" t="str">
        <f t="shared" si="1"/>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7" x14ac:dyDescent="0.25">
      <c r="A76" s="39" t="str">
        <f t="shared" si="0"/>
        <v xml:space="preserve"> </v>
      </c>
      <c r="B76" s="39" t="str">
        <f t="shared" si="1"/>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7" x14ac:dyDescent="0.25">
      <c r="A77" s="39" t="str">
        <f t="shared" si="0"/>
        <v xml:space="preserve"> </v>
      </c>
      <c r="B77" s="39" t="str">
        <f t="shared" si="1"/>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7" x14ac:dyDescent="0.25">
      <c r="A78" s="39" t="str">
        <f t="shared" si="0"/>
        <v xml:space="preserve"> </v>
      </c>
      <c r="B78" s="39" t="str">
        <f t="shared" si="1"/>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7" x14ac:dyDescent="0.25">
      <c r="A79" s="39" t="str">
        <f t="shared" si="0"/>
        <v xml:space="preserve"> </v>
      </c>
      <c r="B79" s="39" t="str">
        <f t="shared" si="1"/>
        <v/>
      </c>
      <c r="C79" s="1"/>
      <c r="D79" s="46"/>
      <c r="E79" s="1"/>
      <c r="F79" s="1"/>
      <c r="G79" s="1"/>
      <c r="H79" s="1"/>
      <c r="I79" s="1"/>
      <c r="J79" s="1"/>
      <c r="K79" s="1"/>
      <c r="L79" s="1"/>
      <c r="M79" s="1"/>
      <c r="N79" s="1"/>
      <c r="O79" s="1"/>
      <c r="P79" s="47"/>
      <c r="Q79" s="46"/>
      <c r="R79" s="46"/>
      <c r="S79" s="48"/>
      <c r="T79" s="49"/>
      <c r="U79" s="50"/>
      <c r="V79" s="1"/>
      <c r="W79" s="1"/>
      <c r="X79" s="1"/>
      <c r="Y79" s="1"/>
      <c r="Z79" s="1"/>
      <c r="AA79" s="51"/>
    </row>
    <row r="80" spans="1:27" x14ac:dyDescent="0.25">
      <c r="A80" s="39" t="str">
        <f t="shared" si="0"/>
        <v xml:space="preserve"> </v>
      </c>
      <c r="B80" s="39" t="str">
        <f t="shared" si="1"/>
        <v/>
      </c>
      <c r="C80" s="1"/>
      <c r="D80" s="46"/>
      <c r="E80" s="1"/>
      <c r="F80" s="1"/>
      <c r="G80" s="1"/>
      <c r="H80" s="1"/>
      <c r="I80" s="1"/>
      <c r="J80" s="1"/>
      <c r="K80" s="1"/>
      <c r="L80" s="1"/>
      <c r="M80" s="1"/>
      <c r="N80" s="1"/>
      <c r="O80" s="1"/>
      <c r="P80" s="47"/>
      <c r="Q80" s="46"/>
      <c r="R80" s="46"/>
      <c r="S80" s="48"/>
      <c r="T80" s="49"/>
      <c r="U80" s="50"/>
      <c r="V80" s="1"/>
      <c r="W80" s="1"/>
      <c r="X80" s="1"/>
      <c r="Y80" s="1"/>
      <c r="Z80" s="1"/>
      <c r="AA80" s="51"/>
    </row>
    <row r="81" spans="1:27" x14ac:dyDescent="0.25">
      <c r="A81" s="39" t="str">
        <f t="shared" si="0"/>
        <v xml:space="preserve"> </v>
      </c>
      <c r="B81" s="39" t="str">
        <f t="shared" si="1"/>
        <v/>
      </c>
      <c r="C81" s="1"/>
      <c r="D81" s="46"/>
      <c r="E81" s="1"/>
      <c r="F81" s="1"/>
      <c r="G81" s="1"/>
      <c r="H81" s="1"/>
      <c r="I81" s="1"/>
      <c r="J81" s="1"/>
      <c r="K81" s="1"/>
      <c r="L81" s="1"/>
      <c r="M81" s="1"/>
      <c r="N81" s="1"/>
      <c r="O81" s="1"/>
      <c r="P81" s="47"/>
      <c r="Q81" s="46"/>
      <c r="R81" s="46"/>
      <c r="S81" s="48"/>
      <c r="T81" s="49"/>
      <c r="U81" s="50"/>
      <c r="V81" s="1"/>
      <c r="W81" s="1"/>
      <c r="X81" s="1"/>
      <c r="Y81" s="1"/>
      <c r="Z81" s="1"/>
      <c r="AA81" s="51"/>
    </row>
    <row r="82" spans="1:27" x14ac:dyDescent="0.25">
      <c r="A82" s="39" t="str">
        <f t="shared" si="0"/>
        <v xml:space="preserve"> </v>
      </c>
      <c r="B82" s="39" t="str">
        <f t="shared" si="1"/>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7" x14ac:dyDescent="0.25">
      <c r="A83" s="39" t="str">
        <f t="shared" si="0"/>
        <v xml:space="preserve"> </v>
      </c>
      <c r="B83" s="39" t="str">
        <f t="shared" si="1"/>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7" x14ac:dyDescent="0.25">
      <c r="A84" s="39" t="str">
        <f t="shared" si="0"/>
        <v xml:space="preserve"> </v>
      </c>
      <c r="B84" s="39" t="str">
        <f t="shared" si="1"/>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0"/>
        <v xml:space="preserve"> </v>
      </c>
      <c r="B85" s="39" t="str">
        <f t="shared" si="1"/>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0"/>
        <v xml:space="preserve"> </v>
      </c>
      <c r="B86" s="39" t="str">
        <f t="shared" si="1"/>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0"/>
        <v xml:space="preserve"> </v>
      </c>
      <c r="B87" s="39" t="str">
        <f t="shared" si="1"/>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0"/>
        <v xml:space="preserve"> </v>
      </c>
      <c r="B88" s="39" t="str">
        <f t="shared" si="1"/>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0"/>
        <v xml:space="preserve"> </v>
      </c>
      <c r="B89" s="39" t="str">
        <f t="shared" si="1"/>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0"/>
        <v xml:space="preserve"> </v>
      </c>
      <c r="B90" s="39" t="str">
        <f t="shared" si="1"/>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0"/>
        <v xml:space="preserve"> </v>
      </c>
      <c r="B91" s="39" t="str">
        <f t="shared" si="1"/>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0"/>
        <v xml:space="preserve"> </v>
      </c>
      <c r="B92" s="39" t="str">
        <f t="shared" si="1"/>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0"/>
        <v xml:space="preserve"> </v>
      </c>
      <c r="B93" s="39" t="str">
        <f t="shared" si="1"/>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0"/>
        <v xml:space="preserve"> </v>
      </c>
      <c r="B94" s="39" t="str">
        <f t="shared" si="1"/>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0"/>
        <v xml:space="preserve"> </v>
      </c>
      <c r="B95" s="39" t="str">
        <f t="shared" si="1"/>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0"/>
        <v xml:space="preserve"> </v>
      </c>
      <c r="B96" s="39" t="str">
        <f t="shared" si="1"/>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0"/>
        <v xml:space="preserve"> </v>
      </c>
      <c r="B97" s="39" t="str">
        <f t="shared" si="1"/>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0"/>
        <v xml:space="preserve"> </v>
      </c>
      <c r="B98" s="39" t="str">
        <f t="shared" si="1"/>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0"/>
        <v xml:space="preserve"> </v>
      </c>
      <c r="B99" s="39" t="str">
        <f t="shared" si="1"/>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0"/>
        <v xml:space="preserve"> </v>
      </c>
      <c r="B100" s="39" t="str">
        <f t="shared" si="1"/>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0"/>
        <v xml:space="preserve"> </v>
      </c>
      <c r="B101" s="39" t="str">
        <f t="shared" si="1"/>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0"/>
        <v xml:space="preserve"> </v>
      </c>
      <c r="B102" s="39" t="str">
        <f t="shared" si="1"/>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0"/>
        <v xml:space="preserve"> </v>
      </c>
      <c r="B103" s="39" t="str">
        <f t="shared" si="1"/>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0"/>
        <v xml:space="preserve"> </v>
      </c>
      <c r="B104" s="39" t="str">
        <f t="shared" si="1"/>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0"/>
        <v xml:space="preserve"> </v>
      </c>
      <c r="B105" s="39" t="str">
        <f t="shared" si="1"/>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0"/>
        <v xml:space="preserve"> </v>
      </c>
      <c r="B106" s="39" t="str">
        <f t="shared" si="1"/>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0"/>
        <v xml:space="preserve"> </v>
      </c>
      <c r="B107" s="39" t="str">
        <f t="shared" si="1"/>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0"/>
        <v xml:space="preserve"> </v>
      </c>
      <c r="B108" s="39" t="str">
        <f t="shared" si="1"/>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0"/>
        <v xml:space="preserve"> </v>
      </c>
      <c r="B109" s="39" t="str">
        <f t="shared" si="1"/>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0"/>
        <v xml:space="preserve"> </v>
      </c>
      <c r="B110" s="39" t="str">
        <f t="shared" si="1"/>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0"/>
        <v xml:space="preserve"> </v>
      </c>
      <c r="B111" s="39" t="str">
        <f t="shared" si="1"/>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0"/>
        <v xml:space="preserve"> </v>
      </c>
      <c r="B112" s="39" t="str">
        <f t="shared" si="1"/>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0"/>
        <v xml:space="preserve"> </v>
      </c>
      <c r="B113" s="39" t="str">
        <f t="shared" si="1"/>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0"/>
        <v xml:space="preserve"> </v>
      </c>
      <c r="B114" s="39" t="str">
        <f t="shared" si="1"/>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0"/>
        <v xml:space="preserve"> </v>
      </c>
      <c r="B115" s="39" t="str">
        <f t="shared" si="1"/>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0"/>
        <v xml:space="preserve"> </v>
      </c>
      <c r="B116" s="39" t="str">
        <f t="shared" si="1"/>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0"/>
        <v xml:space="preserve"> </v>
      </c>
      <c r="B117" s="39" t="str">
        <f t="shared" si="1"/>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0"/>
        <v xml:space="preserve"> </v>
      </c>
      <c r="B118" s="39" t="str">
        <f t="shared" si="1"/>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0"/>
        <v xml:space="preserve"> </v>
      </c>
      <c r="B119" s="39" t="str">
        <f t="shared" si="1"/>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0"/>
        <v xml:space="preserve"> </v>
      </c>
      <c r="B120" s="39" t="str">
        <f t="shared" si="1"/>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0"/>
        <v xml:space="preserve"> </v>
      </c>
      <c r="B121" s="39" t="str">
        <f t="shared" si="1"/>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0"/>
        <v xml:space="preserve"> </v>
      </c>
      <c r="B122" s="39" t="str">
        <f t="shared" si="1"/>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0"/>
        <v xml:space="preserve"> </v>
      </c>
      <c r="B123" s="39" t="str">
        <f t="shared" si="1"/>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0"/>
        <v xml:space="preserve"> </v>
      </c>
      <c r="B124" s="39" t="str">
        <f t="shared" si="1"/>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0"/>
        <v xml:space="preserve"> </v>
      </c>
      <c r="B125" s="39" t="str">
        <f t="shared" si="1"/>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0"/>
        <v xml:space="preserve"> </v>
      </c>
      <c r="B126" s="39" t="str">
        <f t="shared" si="1"/>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0"/>
        <v xml:space="preserve"> </v>
      </c>
      <c r="B127" s="39" t="str">
        <f t="shared" si="1"/>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0"/>
        <v xml:space="preserve"> </v>
      </c>
      <c r="B128" s="39" t="str">
        <f t="shared" si="1"/>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0"/>
        <v xml:space="preserve"> </v>
      </c>
      <c r="B129" s="39" t="str">
        <f t="shared" si="1"/>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0"/>
        <v xml:space="preserve"> </v>
      </c>
      <c r="B130" s="39" t="str">
        <f t="shared" si="1"/>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0"/>
        <v xml:space="preserve"> </v>
      </c>
      <c r="B131" s="39" t="str">
        <f t="shared" si="1"/>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0"/>
        <v xml:space="preserve"> </v>
      </c>
      <c r="B132" s="39" t="str">
        <f t="shared" si="1"/>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0"/>
        <v xml:space="preserve"> </v>
      </c>
      <c r="B133" s="39" t="str">
        <f t="shared" si="1"/>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0"/>
        <v xml:space="preserve"> </v>
      </c>
      <c r="B134" s="39" t="str">
        <f t="shared" si="1"/>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2">+CONCATENATE(LEFT(K135,2)," ",LEFT(L135,2))</f>
        <v xml:space="preserve"> </v>
      </c>
      <c r="B135" s="39" t="str">
        <f t="shared" ref="B135:B198" si="3">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2"/>
        <v xml:space="preserve"> </v>
      </c>
      <c r="B136" s="39" t="str">
        <f t="shared" si="3"/>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2"/>
        <v xml:space="preserve"> </v>
      </c>
      <c r="B137" s="39" t="str">
        <f t="shared" si="3"/>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2"/>
        <v xml:space="preserve"> </v>
      </c>
      <c r="B138" s="39" t="str">
        <f t="shared" si="3"/>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2"/>
        <v xml:space="preserve"> </v>
      </c>
      <c r="B139" s="39" t="str">
        <f t="shared" si="3"/>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2"/>
        <v xml:space="preserve"> </v>
      </c>
      <c r="B140" s="39" t="str">
        <f t="shared" si="3"/>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2"/>
        <v xml:space="preserve"> </v>
      </c>
      <c r="B141" s="39" t="str">
        <f t="shared" si="3"/>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2"/>
        <v xml:space="preserve"> </v>
      </c>
      <c r="B142" s="39" t="str">
        <f t="shared" si="3"/>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2"/>
        <v xml:space="preserve"> </v>
      </c>
      <c r="B143" s="39" t="str">
        <f t="shared" si="3"/>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2"/>
        <v xml:space="preserve"> </v>
      </c>
      <c r="B144" s="39" t="str">
        <f t="shared" si="3"/>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2"/>
        <v xml:space="preserve"> </v>
      </c>
      <c r="B145" s="39" t="str">
        <f t="shared" si="3"/>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2"/>
        <v xml:space="preserve"> </v>
      </c>
      <c r="B146" s="39" t="str">
        <f t="shared" si="3"/>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2"/>
        <v xml:space="preserve"> </v>
      </c>
      <c r="B147" s="39" t="str">
        <f t="shared" si="3"/>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2"/>
        <v xml:space="preserve"> </v>
      </c>
      <c r="B148" s="39" t="str">
        <f t="shared" si="3"/>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2"/>
        <v xml:space="preserve"> </v>
      </c>
      <c r="B149" s="39" t="str">
        <f t="shared" si="3"/>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2"/>
        <v xml:space="preserve"> </v>
      </c>
      <c r="B150" s="39" t="str">
        <f t="shared" si="3"/>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2"/>
        <v xml:space="preserve"> </v>
      </c>
      <c r="B151" s="39" t="str">
        <f t="shared" si="3"/>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2"/>
        <v xml:space="preserve"> </v>
      </c>
      <c r="B152" s="39" t="str">
        <f t="shared" si="3"/>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2"/>
        <v xml:space="preserve"> </v>
      </c>
      <c r="B153" s="39" t="str">
        <f t="shared" si="3"/>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2"/>
        <v xml:space="preserve"> </v>
      </c>
      <c r="B154" s="39" t="str">
        <f t="shared" si="3"/>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2"/>
        <v xml:space="preserve"> </v>
      </c>
      <c r="B155" s="39" t="str">
        <f t="shared" si="3"/>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2"/>
        <v xml:space="preserve"> </v>
      </c>
      <c r="B156" s="39" t="str">
        <f t="shared" si="3"/>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2"/>
        <v xml:space="preserve"> </v>
      </c>
      <c r="B157" s="39" t="str">
        <f t="shared" si="3"/>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2"/>
        <v xml:space="preserve"> </v>
      </c>
      <c r="B158" s="39" t="str">
        <f t="shared" si="3"/>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2"/>
        <v xml:space="preserve"> </v>
      </c>
      <c r="B159" s="39" t="str">
        <f t="shared" si="3"/>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2"/>
        <v xml:space="preserve"> </v>
      </c>
      <c r="B160" s="39" t="str">
        <f t="shared" si="3"/>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2"/>
        <v xml:space="preserve"> </v>
      </c>
      <c r="B161" s="39" t="str">
        <f t="shared" si="3"/>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2"/>
        <v xml:space="preserve"> </v>
      </c>
      <c r="B162" s="39" t="str">
        <f t="shared" si="3"/>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2"/>
        <v xml:space="preserve"> </v>
      </c>
      <c r="B163" s="39" t="str">
        <f t="shared" si="3"/>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2"/>
        <v xml:space="preserve"> </v>
      </c>
      <c r="B164" s="39" t="str">
        <f t="shared" si="3"/>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2"/>
        <v xml:space="preserve"> </v>
      </c>
      <c r="B165" s="39" t="str">
        <f t="shared" si="3"/>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2"/>
        <v xml:space="preserve"> </v>
      </c>
      <c r="B166" s="39" t="str">
        <f t="shared" si="3"/>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2"/>
        <v xml:space="preserve"> </v>
      </c>
      <c r="B167" s="39" t="str">
        <f t="shared" si="3"/>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2"/>
        <v xml:space="preserve"> </v>
      </c>
      <c r="B168" s="39" t="str">
        <f t="shared" si="3"/>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2"/>
        <v xml:space="preserve"> </v>
      </c>
      <c r="B169" s="39" t="str">
        <f t="shared" si="3"/>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2"/>
        <v xml:space="preserve"> </v>
      </c>
      <c r="B170" s="39" t="str">
        <f t="shared" si="3"/>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2"/>
        <v xml:space="preserve"> </v>
      </c>
      <c r="B171" s="39" t="str">
        <f t="shared" si="3"/>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2"/>
        <v xml:space="preserve"> </v>
      </c>
      <c r="B172" s="39" t="str">
        <f t="shared" si="3"/>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2"/>
        <v xml:space="preserve"> </v>
      </c>
      <c r="B173" s="39" t="str">
        <f t="shared" si="3"/>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2"/>
        <v xml:space="preserve"> </v>
      </c>
      <c r="B174" s="39" t="str">
        <f t="shared" si="3"/>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2"/>
        <v xml:space="preserve"> </v>
      </c>
      <c r="B175" s="39" t="str">
        <f t="shared" si="3"/>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2"/>
        <v xml:space="preserve"> </v>
      </c>
      <c r="B176" s="39" t="str">
        <f t="shared" si="3"/>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2"/>
        <v xml:space="preserve"> </v>
      </c>
      <c r="B177" s="39" t="str">
        <f t="shared" si="3"/>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2"/>
        <v xml:space="preserve"> </v>
      </c>
      <c r="B178" s="39" t="str">
        <f t="shared" si="3"/>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2"/>
        <v xml:space="preserve"> </v>
      </c>
      <c r="B179" s="39" t="str">
        <f t="shared" si="3"/>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2"/>
        <v xml:space="preserve"> </v>
      </c>
      <c r="B180" s="39" t="str">
        <f t="shared" si="3"/>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2"/>
        <v xml:space="preserve"> </v>
      </c>
      <c r="B181" s="39" t="str">
        <f t="shared" si="3"/>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2"/>
        <v xml:space="preserve"> </v>
      </c>
      <c r="B182" s="39" t="str">
        <f t="shared" si="3"/>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2"/>
        <v xml:space="preserve"> </v>
      </c>
      <c r="B183" s="39" t="str">
        <f t="shared" si="3"/>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2"/>
        <v xml:space="preserve"> </v>
      </c>
      <c r="B184" s="39" t="str">
        <f t="shared" si="3"/>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2"/>
        <v xml:space="preserve"> </v>
      </c>
      <c r="B185" s="39" t="str">
        <f t="shared" si="3"/>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2"/>
        <v xml:space="preserve"> </v>
      </c>
      <c r="B186" s="39" t="str">
        <f t="shared" si="3"/>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2"/>
        <v xml:space="preserve"> </v>
      </c>
      <c r="B187" s="39" t="str">
        <f t="shared" si="3"/>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2"/>
        <v xml:space="preserve"> </v>
      </c>
      <c r="B188" s="39" t="str">
        <f t="shared" si="3"/>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2"/>
        <v xml:space="preserve"> </v>
      </c>
      <c r="B189" s="39" t="str">
        <f t="shared" si="3"/>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2"/>
        <v xml:space="preserve"> </v>
      </c>
      <c r="B190" s="39" t="str">
        <f t="shared" si="3"/>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2"/>
        <v xml:space="preserve"> </v>
      </c>
      <c r="B191" s="39" t="str">
        <f t="shared" si="3"/>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2"/>
        <v xml:space="preserve"> </v>
      </c>
      <c r="B192" s="39" t="str">
        <f t="shared" si="3"/>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2"/>
        <v xml:space="preserve"> </v>
      </c>
      <c r="B193" s="39" t="str">
        <f t="shared" si="3"/>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2"/>
        <v xml:space="preserve"> </v>
      </c>
      <c r="B194" s="39" t="str">
        <f t="shared" si="3"/>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2"/>
        <v xml:space="preserve"> </v>
      </c>
      <c r="B195" s="39" t="str">
        <f t="shared" si="3"/>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2"/>
        <v xml:space="preserve"> </v>
      </c>
      <c r="B196" s="39" t="str">
        <f t="shared" si="3"/>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2"/>
        <v xml:space="preserve"> </v>
      </c>
      <c r="B197" s="39" t="str">
        <f t="shared" si="3"/>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2"/>
        <v xml:space="preserve"> </v>
      </c>
      <c r="B198" s="39" t="str">
        <f t="shared" si="3"/>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4">+CONCATENATE(LEFT(K199,2)," ",LEFT(L199,2))</f>
        <v xml:space="preserve"> </v>
      </c>
      <c r="B199" s="39" t="str">
        <f t="shared" ref="B199:B203" si="5">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4"/>
        <v xml:space="preserve"> </v>
      </c>
      <c r="B200" s="39" t="str">
        <f t="shared" si="5"/>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4"/>
        <v xml:space="preserve"> </v>
      </c>
      <c r="B201" s="39" t="str">
        <f t="shared" si="5"/>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4"/>
        <v xml:space="preserve"> </v>
      </c>
      <c r="B202" s="39" t="str">
        <f t="shared" si="5"/>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4"/>
        <v xml:space="preserve"> </v>
      </c>
      <c r="B203" s="39" t="str">
        <f t="shared" si="5"/>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64:T203">
    <cfRule type="cellIs" dxfId="1073" priority="45" operator="greaterThan">
      <formula>S64</formula>
    </cfRule>
  </conditionalFormatting>
  <conditionalFormatting sqref="T64:T203">
    <cfRule type="cellIs" dxfId="1072" priority="44" operator="lessThan">
      <formula>S64</formula>
    </cfRule>
  </conditionalFormatting>
  <conditionalFormatting sqref="T64:T203">
    <cfRule type="cellIs" dxfId="1071" priority="43" operator="equal">
      <formula>S64</formula>
    </cfRule>
  </conditionalFormatting>
  <conditionalFormatting sqref="U54:U63">
    <cfRule type="cellIs" dxfId="1070" priority="12" operator="greaterThan">
      <formula>T54</formula>
    </cfRule>
  </conditionalFormatting>
  <conditionalFormatting sqref="U54:U63">
    <cfRule type="cellIs" dxfId="1069" priority="11" operator="lessThan">
      <formula>T54</formula>
    </cfRule>
  </conditionalFormatting>
  <conditionalFormatting sqref="U54:U63">
    <cfRule type="cellIs" dxfId="1068" priority="10" operator="equal">
      <formula>T54</formula>
    </cfRule>
  </conditionalFormatting>
  <conditionalFormatting sqref="U6:U53">
    <cfRule type="cellIs" dxfId="1067" priority="6" operator="greaterThan">
      <formula>T6</formula>
    </cfRule>
  </conditionalFormatting>
  <conditionalFormatting sqref="U6:U53">
    <cfRule type="cellIs" dxfId="1066" priority="5" operator="lessThan">
      <formula>T6</formula>
    </cfRule>
  </conditionalFormatting>
  <conditionalFormatting sqref="U6:U53">
    <cfRule type="cellIs" dxfId="1065"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40" operator="equal" id="{2C96E270-8110-4053-9E12-6258EAD44044}">
            <xm:f>'C:\Users\Lenovo\Documents\procedimiento de participacion\[PM06-PR04-F02.xlsx]LD'!#REF!</xm:f>
            <x14:dxf>
              <font>
                <color rgb="FF9C6500"/>
              </font>
              <fill>
                <patternFill>
                  <bgColor rgb="FFFFEB9C"/>
                </patternFill>
              </fill>
            </x14:dxf>
          </x14:cfRule>
          <x14:cfRule type="cellIs" priority="41" operator="equal" id="{EADCAAD6-3285-40EF-A6C2-FEC7AB0909CA}">
            <xm:f>'C:\Users\Lenovo\Documents\procedimiento de participacion\[PM06-PR04-F02.xlsx]LD'!#REF!</xm:f>
            <x14:dxf>
              <font>
                <color rgb="FF9C0006"/>
              </font>
              <fill>
                <patternFill>
                  <bgColor rgb="FFFFC7CE"/>
                </patternFill>
              </fill>
            </x14:dxf>
          </x14:cfRule>
          <x14:cfRule type="cellIs" priority="42" operator="equal" id="{E2A86EBE-4229-4B3B-8895-69AFA8B4EA68}">
            <xm:f>'C:\Users\Lenovo\Documents\procedimiento de participacion\[PM06-PR04-F02.xlsx]LD'!#REF!</xm:f>
            <x14:dxf>
              <font>
                <color rgb="FF006100"/>
              </font>
              <fill>
                <patternFill>
                  <bgColor rgb="FFC6EFCE"/>
                </patternFill>
              </fill>
            </x14:dxf>
          </x14:cfRule>
          <xm:sqref>U64:U203</xm:sqref>
        </x14:conditionalFormatting>
        <x14:conditionalFormatting xmlns:xm="http://schemas.microsoft.com/office/excel/2006/main">
          <x14:cfRule type="cellIs" priority="7" operator="equal" id="{CA398DA0-4C39-445E-8F26-E0A1B9BC499F}">
            <xm:f>'\\storage_Admin\CentrosLocalesMovilidad\2019\POA\OCTUBRE\6. TUNJUELITO\[FRL06.xlsx]LD'!#REF!</xm:f>
            <x14:dxf>
              <font>
                <color rgb="FF9C6500"/>
              </font>
              <fill>
                <patternFill>
                  <bgColor rgb="FFFFEB9C"/>
                </patternFill>
              </fill>
            </x14:dxf>
          </x14:cfRule>
          <x14:cfRule type="cellIs" priority="8" operator="equal" id="{C617C06C-5AB1-4FAA-ADE7-3E5C60285BB5}">
            <xm:f>'\\storage_Admin\CentrosLocalesMovilidad\2019\POA\OCTUBRE\6. TUNJUELITO\[FRL06.xlsx]LD'!#REF!</xm:f>
            <x14:dxf>
              <font>
                <color rgb="FF9C0006"/>
              </font>
              <fill>
                <patternFill>
                  <bgColor rgb="FFFFC7CE"/>
                </patternFill>
              </fill>
            </x14:dxf>
          </x14:cfRule>
          <x14:cfRule type="cellIs" priority="9" operator="equal" id="{C9E27679-08E0-4AF4-920A-FA6235CE06A1}">
            <xm:f>'\\storage_Admin\CentrosLocalesMovilidad\2019\POA\OCTUBRE\6. TUNJUELITO\[FRL06.xlsx]LD'!#REF!</xm:f>
            <x14:dxf>
              <font>
                <color rgb="FF006100"/>
              </font>
              <fill>
                <patternFill>
                  <bgColor rgb="FFC6EFCE"/>
                </patternFill>
              </fill>
            </x14:dxf>
          </x14:cfRule>
          <xm:sqref>V54:V63</xm:sqref>
        </x14:conditionalFormatting>
        <x14:conditionalFormatting xmlns:xm="http://schemas.microsoft.com/office/excel/2006/main">
          <x14:cfRule type="cellIs" priority="1" operator="equal" id="{0D5935D2-F431-42EE-95CF-EF3E629C1334}">
            <xm:f>'\\storage_Admin\CentrosLocalesMovilidad\2019\POA\NOVIEMBRE\6. TUNJUELITO\[FRL06.xlsx]LD'!#REF!</xm:f>
            <x14:dxf>
              <font>
                <color rgb="FF9C6500"/>
              </font>
              <fill>
                <patternFill>
                  <bgColor rgb="FFFFEB9C"/>
                </patternFill>
              </fill>
            </x14:dxf>
          </x14:cfRule>
          <x14:cfRule type="cellIs" priority="2" operator="equal" id="{73AE8A7E-C8A9-417A-8B60-6107A4319F7F}">
            <xm:f>'\\storage_Admin\CentrosLocalesMovilidad\2019\POA\NOVIEMBRE\6. TUNJUELITO\[FRL06.xlsx]LD'!#REF!</xm:f>
            <x14:dxf>
              <font>
                <color rgb="FF9C0006"/>
              </font>
              <fill>
                <patternFill>
                  <bgColor rgb="FFFFC7CE"/>
                </patternFill>
              </fill>
            </x14:dxf>
          </x14:cfRule>
          <x14:cfRule type="cellIs" priority="3" operator="equal" id="{0C73BBDA-2B70-4C59-9D2B-6634523BB1AA}">
            <xm:f>'\\storage_Admin\CentrosLocalesMovilidad\2019\POA\NOVIEMBRE\6. TUNJUELITO\[FRL06.xlsx]LD'!#REF!</xm:f>
            <x14:dxf>
              <font>
                <color rgb="FF006100"/>
              </font>
              <fill>
                <patternFill>
                  <bgColor rgb="FFC6EFCE"/>
                </patternFill>
              </fill>
            </x14:dxf>
          </x14:cfRule>
          <xm:sqref>V6:V53</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'C:\Users\Lenovo\Documents\procedimiento de participacion\[PM06-PR04-F02.xlsx]LD'!#REF!</xm:f>
          </x14:formula1>
          <xm:sqref>F64:F203</xm:sqref>
        </x14:dataValidation>
        <x14:dataValidation type="list" allowBlank="1" showInputMessage="1" showErrorMessage="1">
          <x14:formula1>
            <xm:f>'C:\Users\Lenovo\Documents\procedimiento de participacion\[PM06-PR04-F02.xlsx]LD'!#REF!</xm:f>
          </x14:formula1>
          <xm:sqref>I64:N203 Y64:Y203 U64:U203</xm:sqref>
        </x14:dataValidation>
        <x14:dataValidation type="list" allowBlank="1" showInputMessage="1" showErrorMessage="1">
          <x14:formula1>
            <xm:f>'\\storage_Admin\CentrosLocalesMovilidad\2019\POA\OCTUBRE\6. TUNJUELITO\[FRL06.xlsx]LD'!#REF!</xm:f>
          </x14:formula1>
          <xm:sqref>M54:M63</xm:sqref>
        </x14:dataValidation>
        <x14:dataValidation type="list" allowBlank="1" showInputMessage="1" showErrorMessage="1">
          <x14:formula1>
            <xm:f>'\\storage_Admin\CentrosLocalesMovilidad\2019\POA\OCTUBRE\6. TUNJUELITO\[FRL06.xlsx]LD'!#REF!</xm:f>
          </x14:formula1>
          <xm:sqref>F54:F63</xm:sqref>
        </x14:dataValidation>
        <x14:dataValidation type="list" allowBlank="1" showInputMessage="1" showErrorMessage="1">
          <x14:formula1>
            <xm:f>'\\storage_Admin\CentrosLocalesMovilidad\2019\POA\OCTUBRE\6. TUNJUELITO\[FRL06.xlsx]LD'!#REF!</xm:f>
          </x14:formula1>
          <xm:sqref>L54:L63</xm:sqref>
        </x14:dataValidation>
        <x14:dataValidation type="list" allowBlank="1" showInputMessage="1" showErrorMessage="1">
          <x14:formula1>
            <xm:f>'\\storage_Admin\CentrosLocalesMovilidad\2019\POA\OCTUBRE\6. TUNJUELITO\[FRL06.xlsx]LD'!#REF!</xm:f>
          </x14:formula1>
          <xm:sqref>Z54:Z63</xm:sqref>
        </x14:dataValidation>
        <x14:dataValidation type="list" allowBlank="1" showInputMessage="1" showErrorMessage="1">
          <x14:formula1>
            <xm:f>'\\storage_Admin\CentrosLocalesMovilidad\2019\POA\OCTUBRE\6. TUNJUELITO\[FRL06.xlsx]LD'!#REF!</xm:f>
          </x14:formula1>
          <xm:sqref>N54:O63</xm:sqref>
        </x14:dataValidation>
        <x14:dataValidation type="list" allowBlank="1" showInputMessage="1" showErrorMessage="1">
          <x14:formula1>
            <xm:f>'\\storage_Admin\CentrosLocalesMovilidad\2019\POA\OCTUBRE\6. TUNJUELITO\[FRL06.xlsx]LD'!#REF!</xm:f>
          </x14:formula1>
          <xm:sqref>K54:K63</xm:sqref>
        </x14:dataValidation>
        <x14:dataValidation type="list" allowBlank="1" showInputMessage="1" showErrorMessage="1">
          <x14:formula1>
            <xm:f>'\\storage_Admin\CentrosLocalesMovilidad\2019\POA\OCTUBRE\6. TUNJUELITO\[FRL06.xlsx]LD'!#REF!</xm:f>
          </x14:formula1>
          <xm:sqref>J54:J63</xm:sqref>
        </x14:dataValidation>
        <x14:dataValidation type="list" allowBlank="1" showInputMessage="1" showErrorMessage="1">
          <x14:formula1>
            <xm:f>'\\storage_Admin\CentrosLocalesMovilidad\2019\POA\OCTUBRE\6. TUNJUELITO\[FRL06.xlsx]LD'!#REF!</xm:f>
          </x14:formula1>
          <xm:sqref>V54:V63</xm:sqref>
        </x14:dataValidation>
        <x14:dataValidation type="list" allowBlank="1" showInputMessage="1" showErrorMessage="1">
          <x14:formula1>
            <xm:f>'\\storage_Admin\CentrosLocalesMovilidad\2019\POA\OCTUBRE\6. TUNJUELITO\[FRL06.xlsx]LD'!#REF!</xm:f>
          </x14:formula1>
          <xm:sqref>I54:I63</xm:sqref>
        </x14:dataValidation>
        <x14:dataValidation type="list" allowBlank="1" showInputMessage="1" showErrorMessage="1">
          <x14:formula1>
            <xm:f>'\\storage_Admin\CentrosLocalesMovilidad\2019\POA\NOVIEMBRE\6. TUNJUELITO\[FRL06.xlsx]LD'!#REF!</xm:f>
          </x14:formula1>
          <xm:sqref>M6:M53</xm:sqref>
        </x14:dataValidation>
        <x14:dataValidation type="list" allowBlank="1" showInputMessage="1" showErrorMessage="1">
          <x14:formula1>
            <xm:f>'\\storage_Admin\CentrosLocalesMovilidad\2019\POA\NOVIEMBRE\6. TUNJUELITO\[FRL06.xlsx]LD'!#REF!</xm:f>
          </x14:formula1>
          <xm:sqref>F6:F53</xm:sqref>
        </x14:dataValidation>
        <x14:dataValidation type="list" allowBlank="1" showInputMessage="1" showErrorMessage="1">
          <x14:formula1>
            <xm:f>'\\storage_Admin\CentrosLocalesMovilidad\2019\POA\NOVIEMBRE\6. TUNJUELITO\[FRL06.xlsx]LD'!#REF!</xm:f>
          </x14:formula1>
          <xm:sqref>L6:L53</xm:sqref>
        </x14:dataValidation>
        <x14:dataValidation type="list" allowBlank="1" showInputMessage="1" showErrorMessage="1">
          <x14:formula1>
            <xm:f>'\\storage_Admin\CentrosLocalesMovilidad\2019\POA\NOVIEMBRE\6. TUNJUELITO\[FRL06.xlsx]LD'!#REF!</xm:f>
          </x14:formula1>
          <xm:sqref>Z6:Z53</xm:sqref>
        </x14:dataValidation>
        <x14:dataValidation type="list" allowBlank="1" showInputMessage="1" showErrorMessage="1">
          <x14:formula1>
            <xm:f>'\\storage_Admin\CentrosLocalesMovilidad\2019\POA\NOVIEMBRE\6. TUNJUELITO\[FRL06.xlsx]LD'!#REF!</xm:f>
          </x14:formula1>
          <xm:sqref>N6:O53</xm:sqref>
        </x14:dataValidation>
        <x14:dataValidation type="list" allowBlank="1" showInputMessage="1" showErrorMessage="1">
          <x14:formula1>
            <xm:f>'\\storage_Admin\CentrosLocalesMovilidad\2019\POA\NOVIEMBRE\6. TUNJUELITO\[FRL06.xlsx]LD'!#REF!</xm:f>
          </x14:formula1>
          <xm:sqref>K6:K53</xm:sqref>
        </x14:dataValidation>
        <x14:dataValidation type="list" allowBlank="1" showInputMessage="1" showErrorMessage="1">
          <x14:formula1>
            <xm:f>'\\storage_Admin\CentrosLocalesMovilidad\2019\POA\NOVIEMBRE\6. TUNJUELITO\[FRL06.xlsx]LD'!#REF!</xm:f>
          </x14:formula1>
          <xm:sqref>J6:J53</xm:sqref>
        </x14:dataValidation>
        <x14:dataValidation type="list" allowBlank="1" showInputMessage="1" showErrorMessage="1">
          <x14:formula1>
            <xm:f>'\\storage_Admin\CentrosLocalesMovilidad\2019\POA\NOVIEMBRE\6. TUNJUELITO\[FRL06.xlsx]LD'!#REF!</xm:f>
          </x14:formula1>
          <xm:sqref>V6:V53</xm:sqref>
        </x14:dataValidation>
        <x14:dataValidation type="list" allowBlank="1" showInputMessage="1" showErrorMessage="1">
          <x14:formula1>
            <xm:f>'\\storage_Admin\CentrosLocalesMovilidad\2019\POA\NOVIEMBRE\6. TUNJUELITO\[FRL06.xlsx]LD'!#REF!</xm:f>
          </x14:formula1>
          <xm:sqref>I6:I53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2"/>
  <sheetViews>
    <sheetView topLeftCell="T1" workbookViewId="0">
      <selection activeCell="AD6" sqref="AD6:AG15"/>
    </sheetView>
  </sheetViews>
  <sheetFormatPr baseColWidth="10" defaultRowHeight="15" x14ac:dyDescent="0.25"/>
  <cols>
    <col min="1" max="1" width="0" hidden="1" customWidth="1"/>
    <col min="2" max="2" width="8.28515625" hidden="1" customWidth="1"/>
    <col min="29" max="29" width="33.28515625" customWidth="1"/>
    <col min="30" max="30" width="31.140625" customWidth="1"/>
    <col min="31" max="31" width="22.42578125" customWidth="1"/>
    <col min="32" max="32" width="12" customWidth="1"/>
    <col min="33" max="33" width="12.5703125" bestFit="1" customWidth="1"/>
  </cols>
  <sheetData>
    <row r="1" spans="1:33"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3"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3"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3"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3" ht="84" x14ac:dyDescent="0.25">
      <c r="A5" s="40" t="s">
        <v>52</v>
      </c>
      <c r="B5" s="40" t="s">
        <v>53</v>
      </c>
      <c r="C5" s="41" t="s">
        <v>0</v>
      </c>
      <c r="D5" s="42" t="s">
        <v>54</v>
      </c>
      <c r="E5" s="43" t="s">
        <v>55</v>
      </c>
      <c r="F5" s="43" t="s">
        <v>56</v>
      </c>
      <c r="G5" s="43" t="s">
        <v>57</v>
      </c>
      <c r="H5" s="43" t="s">
        <v>58</v>
      </c>
      <c r="I5" s="44" t="s">
        <v>3</v>
      </c>
      <c r="J5" s="44" t="s">
        <v>59</v>
      </c>
      <c r="K5" s="44" t="s">
        <v>60</v>
      </c>
      <c r="L5" s="44" t="s">
        <v>61</v>
      </c>
      <c r="M5" s="66" t="s">
        <v>548</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row>
    <row r="6" spans="1:33" ht="191.25" x14ac:dyDescent="0.25">
      <c r="A6" s="39" t="str">
        <f t="shared" ref="A6:A37" si="0">+CONCATENATE(LEFT(L6,2)," ",LEFT(M6,2))</f>
        <v>L. SE</v>
      </c>
      <c r="B6" s="39" t="str">
        <f t="shared" ref="B6:B37" si="1">IF(S6&lt;&gt;"",CONCATENATE(DAY(S6),".",MONTH(S6)),"")</f>
        <v>12.11</v>
      </c>
      <c r="C6" s="1">
        <v>396</v>
      </c>
      <c r="D6" s="46">
        <v>43770</v>
      </c>
      <c r="E6" s="1" t="s">
        <v>1276</v>
      </c>
      <c r="F6" s="1" t="s">
        <v>243</v>
      </c>
      <c r="G6" s="1" t="s">
        <v>1277</v>
      </c>
      <c r="H6" s="1" t="s">
        <v>77</v>
      </c>
      <c r="I6" s="1" t="s">
        <v>74</v>
      </c>
      <c r="J6" s="1" t="s">
        <v>165</v>
      </c>
      <c r="K6" s="1" t="s">
        <v>174</v>
      </c>
      <c r="L6" s="1" t="s">
        <v>202</v>
      </c>
      <c r="M6" s="1" t="s">
        <v>363</v>
      </c>
      <c r="N6" s="1" t="s">
        <v>80</v>
      </c>
      <c r="O6" s="1" t="s">
        <v>106</v>
      </c>
      <c r="P6" s="1" t="s">
        <v>1278</v>
      </c>
      <c r="Q6" s="47">
        <v>43770</v>
      </c>
      <c r="R6" s="46">
        <v>43795</v>
      </c>
      <c r="S6" s="46">
        <v>43781</v>
      </c>
      <c r="T6" s="48">
        <v>25</v>
      </c>
      <c r="U6" s="49">
        <v>11</v>
      </c>
      <c r="V6" s="50" t="s">
        <v>81</v>
      </c>
      <c r="W6" s="1" t="s">
        <v>242</v>
      </c>
      <c r="X6" s="1" t="s">
        <v>172</v>
      </c>
      <c r="Y6" s="1" t="s">
        <v>1279</v>
      </c>
      <c r="Z6" s="52" t="s">
        <v>77</v>
      </c>
      <c r="AA6" s="52" t="s">
        <v>77</v>
      </c>
      <c r="AB6" s="1" t="s">
        <v>377</v>
      </c>
      <c r="AD6" s="60" t="s">
        <v>62</v>
      </c>
      <c r="AE6" t="s">
        <v>80</v>
      </c>
    </row>
    <row r="7" spans="1:33" ht="180" x14ac:dyDescent="0.25">
      <c r="A7" s="39" t="str">
        <f t="shared" si="0"/>
        <v>E. N/</v>
      </c>
      <c r="B7" s="39" t="str">
        <f t="shared" si="1"/>
        <v>5.11</v>
      </c>
      <c r="C7" s="1">
        <v>397</v>
      </c>
      <c r="D7" s="46">
        <v>43774</v>
      </c>
      <c r="E7" s="1" t="s">
        <v>1280</v>
      </c>
      <c r="F7" s="1" t="s">
        <v>241</v>
      </c>
      <c r="G7" s="1" t="s">
        <v>1281</v>
      </c>
      <c r="H7" s="1">
        <v>50</v>
      </c>
      <c r="I7" s="1" t="s">
        <v>74</v>
      </c>
      <c r="J7" s="1" t="s">
        <v>165</v>
      </c>
      <c r="K7" s="1" t="s">
        <v>174</v>
      </c>
      <c r="L7" s="1" t="s">
        <v>195</v>
      </c>
      <c r="M7" s="1" t="s">
        <v>77</v>
      </c>
      <c r="N7" s="1" t="s">
        <v>106</v>
      </c>
      <c r="O7" s="1" t="s">
        <v>106</v>
      </c>
      <c r="P7" s="1" t="s">
        <v>77</v>
      </c>
      <c r="Q7" s="47">
        <v>43774</v>
      </c>
      <c r="R7" s="46">
        <v>43774</v>
      </c>
      <c r="S7" s="46">
        <v>43774</v>
      </c>
      <c r="T7" s="48">
        <v>0</v>
      </c>
      <c r="U7" s="49">
        <v>0</v>
      </c>
      <c r="V7" s="50" t="s">
        <v>81</v>
      </c>
      <c r="W7" s="1" t="s">
        <v>242</v>
      </c>
      <c r="X7" s="1" t="s">
        <v>172</v>
      </c>
      <c r="Y7" s="1" t="s">
        <v>1282</v>
      </c>
      <c r="Z7" s="52" t="s">
        <v>77</v>
      </c>
      <c r="AA7" s="52" t="s">
        <v>77</v>
      </c>
      <c r="AB7" s="1" t="s">
        <v>382</v>
      </c>
    </row>
    <row r="8" spans="1:33" ht="225" x14ac:dyDescent="0.25">
      <c r="A8" s="39" t="str">
        <f t="shared" si="0"/>
        <v>J. OT</v>
      </c>
      <c r="B8" s="39" t="str">
        <f t="shared" si="1"/>
        <v>25.11</v>
      </c>
      <c r="C8" s="1">
        <v>398</v>
      </c>
      <c r="D8" s="46">
        <v>43774</v>
      </c>
      <c r="E8" s="1" t="s">
        <v>1280</v>
      </c>
      <c r="F8" s="1" t="s">
        <v>241</v>
      </c>
      <c r="G8" s="1" t="s">
        <v>1281</v>
      </c>
      <c r="H8" s="1" t="s">
        <v>77</v>
      </c>
      <c r="I8" s="1" t="s">
        <v>74</v>
      </c>
      <c r="J8" s="1" t="s">
        <v>165</v>
      </c>
      <c r="K8" s="1" t="s">
        <v>174</v>
      </c>
      <c r="L8" s="1" t="s">
        <v>196</v>
      </c>
      <c r="M8" s="1" t="s">
        <v>368</v>
      </c>
      <c r="N8" s="1" t="s">
        <v>80</v>
      </c>
      <c r="O8" s="1" t="s">
        <v>106</v>
      </c>
      <c r="P8" s="1" t="s">
        <v>1283</v>
      </c>
      <c r="Q8" s="47">
        <v>43774</v>
      </c>
      <c r="R8" s="46">
        <v>43796</v>
      </c>
      <c r="S8" s="46">
        <v>43794</v>
      </c>
      <c r="T8" s="48">
        <v>22</v>
      </c>
      <c r="U8" s="49">
        <v>20</v>
      </c>
      <c r="V8" s="50" t="s">
        <v>81</v>
      </c>
      <c r="W8" s="1" t="s">
        <v>242</v>
      </c>
      <c r="X8" s="1" t="s">
        <v>172</v>
      </c>
      <c r="Y8" s="1" t="s">
        <v>1284</v>
      </c>
      <c r="Z8" s="1" t="s">
        <v>110</v>
      </c>
      <c r="AA8" s="1" t="s">
        <v>1285</v>
      </c>
      <c r="AB8" s="1" t="s">
        <v>382</v>
      </c>
      <c r="AD8" s="60" t="s">
        <v>644</v>
      </c>
      <c r="AE8" s="60" t="s">
        <v>194</v>
      </c>
    </row>
    <row r="9" spans="1:33" ht="112.5" x14ac:dyDescent="0.25">
      <c r="A9" s="39" t="str">
        <f t="shared" si="0"/>
        <v>J. N/</v>
      </c>
      <c r="B9" s="39" t="str">
        <f t="shared" si="1"/>
        <v>5.11</v>
      </c>
      <c r="C9" s="1">
        <v>399</v>
      </c>
      <c r="D9" s="46">
        <v>43774</v>
      </c>
      <c r="E9" s="1" t="s">
        <v>376</v>
      </c>
      <c r="F9" s="1" t="s">
        <v>241</v>
      </c>
      <c r="G9" s="1" t="s">
        <v>246</v>
      </c>
      <c r="H9" s="1" t="s">
        <v>77</v>
      </c>
      <c r="I9" s="1" t="s">
        <v>74</v>
      </c>
      <c r="J9" s="1" t="s">
        <v>165</v>
      </c>
      <c r="K9" s="1" t="s">
        <v>174</v>
      </c>
      <c r="L9" s="1" t="s">
        <v>196</v>
      </c>
      <c r="M9" s="1" t="s">
        <v>77</v>
      </c>
      <c r="N9" s="1" t="s">
        <v>106</v>
      </c>
      <c r="O9" s="1" t="s">
        <v>106</v>
      </c>
      <c r="P9" s="1" t="s">
        <v>77</v>
      </c>
      <c r="Q9" s="47">
        <v>43774</v>
      </c>
      <c r="R9" s="46">
        <v>43774</v>
      </c>
      <c r="S9" s="46">
        <v>43774</v>
      </c>
      <c r="T9" s="48">
        <v>0</v>
      </c>
      <c r="U9" s="49">
        <v>0</v>
      </c>
      <c r="V9" s="50" t="s">
        <v>81</v>
      </c>
      <c r="W9" s="1" t="s">
        <v>242</v>
      </c>
      <c r="X9" s="1" t="s">
        <v>172</v>
      </c>
      <c r="Y9" s="1" t="s">
        <v>1286</v>
      </c>
      <c r="Z9" s="1" t="s">
        <v>110</v>
      </c>
      <c r="AA9" s="1" t="s">
        <v>552</v>
      </c>
      <c r="AB9" s="1" t="s">
        <v>374</v>
      </c>
      <c r="AD9" s="60" t="s">
        <v>191</v>
      </c>
      <c r="AE9" t="s">
        <v>81</v>
      </c>
      <c r="AF9" t="s">
        <v>96</v>
      </c>
      <c r="AG9" t="s">
        <v>193</v>
      </c>
    </row>
    <row r="10" spans="1:33" ht="45" x14ac:dyDescent="0.25">
      <c r="A10" s="39" t="str">
        <f t="shared" si="0"/>
        <v>O. N/</v>
      </c>
      <c r="B10" s="39" t="str">
        <f t="shared" si="1"/>
        <v>5.11</v>
      </c>
      <c r="C10" s="1">
        <v>400</v>
      </c>
      <c r="D10" s="46">
        <v>43774</v>
      </c>
      <c r="E10" s="1" t="s">
        <v>245</v>
      </c>
      <c r="F10" s="1" t="s">
        <v>241</v>
      </c>
      <c r="G10" s="1" t="s">
        <v>246</v>
      </c>
      <c r="H10" s="1" t="s">
        <v>77</v>
      </c>
      <c r="I10" s="1" t="s">
        <v>74</v>
      </c>
      <c r="J10" s="1" t="s">
        <v>156</v>
      </c>
      <c r="K10" s="1" t="s">
        <v>157</v>
      </c>
      <c r="L10" s="52" t="s">
        <v>168</v>
      </c>
      <c r="M10" s="1" t="s">
        <v>77</v>
      </c>
      <c r="N10" s="1" t="s">
        <v>106</v>
      </c>
      <c r="O10" s="1" t="s">
        <v>106</v>
      </c>
      <c r="P10" s="1" t="s">
        <v>77</v>
      </c>
      <c r="Q10" s="47">
        <v>43774</v>
      </c>
      <c r="R10" s="46">
        <v>43774</v>
      </c>
      <c r="S10" s="46">
        <v>43774</v>
      </c>
      <c r="T10" s="48">
        <v>0</v>
      </c>
      <c r="U10" s="49">
        <v>0</v>
      </c>
      <c r="V10" s="50" t="s">
        <v>81</v>
      </c>
      <c r="W10" s="1" t="s">
        <v>242</v>
      </c>
      <c r="X10" s="52" t="s">
        <v>176</v>
      </c>
      <c r="Y10" s="52" t="s">
        <v>77</v>
      </c>
      <c r="Z10" s="52" t="s">
        <v>77</v>
      </c>
      <c r="AA10" s="52" t="s">
        <v>77</v>
      </c>
      <c r="AB10" s="1" t="s">
        <v>381</v>
      </c>
      <c r="AD10" s="37" t="s">
        <v>395</v>
      </c>
      <c r="AE10" s="36">
        <v>1</v>
      </c>
      <c r="AF10" s="36"/>
      <c r="AG10" s="36">
        <v>1</v>
      </c>
    </row>
    <row r="11" spans="1:33" ht="45" x14ac:dyDescent="0.25">
      <c r="A11" s="39" t="str">
        <f t="shared" si="0"/>
        <v>M. N/</v>
      </c>
      <c r="B11" s="39" t="str">
        <f t="shared" si="1"/>
        <v>5.11</v>
      </c>
      <c r="C11" s="1">
        <v>401</v>
      </c>
      <c r="D11" s="46">
        <v>43774</v>
      </c>
      <c r="E11" s="1" t="s">
        <v>245</v>
      </c>
      <c r="F11" s="1" t="s">
        <v>241</v>
      </c>
      <c r="G11" s="1" t="s">
        <v>246</v>
      </c>
      <c r="H11" s="1" t="s">
        <v>77</v>
      </c>
      <c r="I11" s="1" t="s">
        <v>74</v>
      </c>
      <c r="J11" s="1" t="s">
        <v>92</v>
      </c>
      <c r="K11" s="1" t="s">
        <v>169</v>
      </c>
      <c r="L11" s="52" t="s">
        <v>170</v>
      </c>
      <c r="M11" s="1" t="s">
        <v>77</v>
      </c>
      <c r="N11" s="1" t="s">
        <v>106</v>
      </c>
      <c r="O11" s="1" t="s">
        <v>106</v>
      </c>
      <c r="P11" s="1" t="s">
        <v>77</v>
      </c>
      <c r="Q11" s="47">
        <v>43774</v>
      </c>
      <c r="R11" s="46">
        <v>43774</v>
      </c>
      <c r="S11" s="46">
        <v>43774</v>
      </c>
      <c r="T11" s="48">
        <v>0</v>
      </c>
      <c r="U11" s="49">
        <v>0</v>
      </c>
      <c r="V11" s="50" t="s">
        <v>81</v>
      </c>
      <c r="W11" s="1" t="s">
        <v>242</v>
      </c>
      <c r="X11" s="52" t="s">
        <v>176</v>
      </c>
      <c r="Y11" s="52" t="s">
        <v>247</v>
      </c>
      <c r="Z11" s="52" t="s">
        <v>77</v>
      </c>
      <c r="AA11" s="52" t="s">
        <v>77</v>
      </c>
      <c r="AB11" s="1" t="s">
        <v>381</v>
      </c>
      <c r="AD11" s="37" t="s">
        <v>658</v>
      </c>
      <c r="AE11" s="36">
        <v>1</v>
      </c>
      <c r="AF11" s="36"/>
      <c r="AG11" s="36">
        <v>1</v>
      </c>
    </row>
    <row r="12" spans="1:33" ht="45" x14ac:dyDescent="0.25">
      <c r="A12" s="39" t="str">
        <f t="shared" si="0"/>
        <v>l. N/</v>
      </c>
      <c r="B12" s="39" t="str">
        <f t="shared" si="1"/>
        <v>5.11</v>
      </c>
      <c r="C12" s="1">
        <v>402</v>
      </c>
      <c r="D12" s="46">
        <v>43774</v>
      </c>
      <c r="E12" s="1" t="s">
        <v>245</v>
      </c>
      <c r="F12" s="1" t="s">
        <v>241</v>
      </c>
      <c r="G12" s="1" t="s">
        <v>246</v>
      </c>
      <c r="H12" s="1" t="s">
        <v>77</v>
      </c>
      <c r="I12" s="1" t="s">
        <v>74</v>
      </c>
      <c r="J12" s="1" t="s">
        <v>92</v>
      </c>
      <c r="K12" s="1" t="s">
        <v>169</v>
      </c>
      <c r="L12" s="52" t="s">
        <v>177</v>
      </c>
      <c r="M12" s="1" t="s">
        <v>77</v>
      </c>
      <c r="N12" s="1" t="s">
        <v>106</v>
      </c>
      <c r="O12" s="1" t="s">
        <v>106</v>
      </c>
      <c r="P12" s="1" t="s">
        <v>77</v>
      </c>
      <c r="Q12" s="47">
        <v>43774</v>
      </c>
      <c r="R12" s="46">
        <v>43774</v>
      </c>
      <c r="S12" s="46">
        <v>43774</v>
      </c>
      <c r="T12" s="48">
        <v>0</v>
      </c>
      <c r="U12" s="49">
        <v>0</v>
      </c>
      <c r="V12" s="50" t="s">
        <v>81</v>
      </c>
      <c r="W12" s="1" t="s">
        <v>242</v>
      </c>
      <c r="X12" s="52" t="s">
        <v>176</v>
      </c>
      <c r="Y12" s="52" t="s">
        <v>178</v>
      </c>
      <c r="Z12" s="52" t="s">
        <v>77</v>
      </c>
      <c r="AA12" s="52" t="s">
        <v>77</v>
      </c>
      <c r="AB12" s="1" t="s">
        <v>381</v>
      </c>
      <c r="AD12" s="37" t="s">
        <v>368</v>
      </c>
      <c r="AE12" s="36">
        <v>1</v>
      </c>
      <c r="AF12" s="36">
        <v>1</v>
      </c>
      <c r="AG12" s="36">
        <v>2</v>
      </c>
    </row>
    <row r="13" spans="1:33" ht="56.25" x14ac:dyDescent="0.25">
      <c r="A13" s="39" t="str">
        <f t="shared" si="0"/>
        <v>K. N/</v>
      </c>
      <c r="B13" s="39" t="str">
        <f t="shared" si="1"/>
        <v>5.11</v>
      </c>
      <c r="C13" s="1">
        <v>403</v>
      </c>
      <c r="D13" s="46">
        <v>43774</v>
      </c>
      <c r="E13" s="1" t="s">
        <v>245</v>
      </c>
      <c r="F13" s="1" t="s">
        <v>241</v>
      </c>
      <c r="G13" s="1" t="s">
        <v>246</v>
      </c>
      <c r="H13" s="1" t="s">
        <v>77</v>
      </c>
      <c r="I13" s="1" t="s">
        <v>74</v>
      </c>
      <c r="J13" s="1" t="s">
        <v>92</v>
      </c>
      <c r="K13" s="1" t="s">
        <v>169</v>
      </c>
      <c r="L13" s="52" t="s">
        <v>173</v>
      </c>
      <c r="M13" s="1" t="s">
        <v>77</v>
      </c>
      <c r="N13" s="1" t="s">
        <v>106</v>
      </c>
      <c r="O13" s="1" t="s">
        <v>106</v>
      </c>
      <c r="P13" s="1" t="s">
        <v>77</v>
      </c>
      <c r="Q13" s="47">
        <v>43774</v>
      </c>
      <c r="R13" s="46">
        <v>43774</v>
      </c>
      <c r="S13" s="46">
        <v>43774</v>
      </c>
      <c r="T13" s="48">
        <v>0</v>
      </c>
      <c r="U13" s="49">
        <v>0</v>
      </c>
      <c r="V13" s="50" t="s">
        <v>81</v>
      </c>
      <c r="W13" s="1" t="s">
        <v>242</v>
      </c>
      <c r="X13" s="52" t="s">
        <v>176</v>
      </c>
      <c r="Y13" s="52" t="s">
        <v>247</v>
      </c>
      <c r="Z13" s="52" t="s">
        <v>77</v>
      </c>
      <c r="AA13" s="52" t="s">
        <v>77</v>
      </c>
      <c r="AB13" s="1" t="s">
        <v>381</v>
      </c>
      <c r="AD13" s="37" t="s">
        <v>363</v>
      </c>
      <c r="AE13" s="36">
        <v>1</v>
      </c>
      <c r="AF13" s="36"/>
      <c r="AG13" s="36">
        <v>1</v>
      </c>
    </row>
    <row r="14" spans="1:33" ht="78.75" x14ac:dyDescent="0.25">
      <c r="A14" s="39" t="str">
        <f t="shared" si="0"/>
        <v>W. N/</v>
      </c>
      <c r="B14" s="39" t="str">
        <f t="shared" si="1"/>
        <v>6.11</v>
      </c>
      <c r="C14" s="1">
        <v>404</v>
      </c>
      <c r="D14" s="46">
        <v>43775</v>
      </c>
      <c r="E14" s="1" t="s">
        <v>1287</v>
      </c>
      <c r="F14" s="1" t="s">
        <v>313</v>
      </c>
      <c r="G14" s="1" t="s">
        <v>420</v>
      </c>
      <c r="H14" s="1" t="s">
        <v>77</v>
      </c>
      <c r="I14" s="1" t="s">
        <v>74</v>
      </c>
      <c r="J14" s="1" t="s">
        <v>92</v>
      </c>
      <c r="K14" s="1" t="s">
        <v>169</v>
      </c>
      <c r="L14" s="1" t="s">
        <v>212</v>
      </c>
      <c r="M14" s="1" t="s">
        <v>77</v>
      </c>
      <c r="N14" s="1" t="s">
        <v>106</v>
      </c>
      <c r="O14" s="1" t="s">
        <v>106</v>
      </c>
      <c r="P14" s="1" t="s">
        <v>77</v>
      </c>
      <c r="Q14" s="47">
        <v>43775</v>
      </c>
      <c r="R14" s="46">
        <v>43775</v>
      </c>
      <c r="S14" s="46">
        <v>43775</v>
      </c>
      <c r="T14" s="48">
        <v>0</v>
      </c>
      <c r="U14" s="49">
        <v>0</v>
      </c>
      <c r="V14" s="50" t="s">
        <v>81</v>
      </c>
      <c r="W14" s="1" t="s">
        <v>782</v>
      </c>
      <c r="X14" s="52" t="s">
        <v>176</v>
      </c>
      <c r="Y14" s="1" t="s">
        <v>1288</v>
      </c>
      <c r="Z14" s="52" t="s">
        <v>77</v>
      </c>
      <c r="AA14" s="52" t="s">
        <v>77</v>
      </c>
      <c r="AB14" s="1" t="s">
        <v>375</v>
      </c>
      <c r="AD14" s="37" t="s">
        <v>1294</v>
      </c>
      <c r="AE14" s="36">
        <v>1</v>
      </c>
      <c r="AF14" s="36"/>
      <c r="AG14" s="36">
        <v>1</v>
      </c>
    </row>
    <row r="15" spans="1:33" ht="146.25" x14ac:dyDescent="0.25">
      <c r="A15" s="39" t="str">
        <f t="shared" si="0"/>
        <v>P. N/</v>
      </c>
      <c r="B15" s="39" t="str">
        <f t="shared" si="1"/>
        <v>6.11</v>
      </c>
      <c r="C15" s="1">
        <v>405</v>
      </c>
      <c r="D15" s="46">
        <v>43775</v>
      </c>
      <c r="E15" s="1" t="s">
        <v>551</v>
      </c>
      <c r="F15" s="1" t="s">
        <v>241</v>
      </c>
      <c r="G15" s="1" t="s">
        <v>246</v>
      </c>
      <c r="H15" s="1" t="s">
        <v>77</v>
      </c>
      <c r="I15" s="1" t="s">
        <v>74</v>
      </c>
      <c r="J15" s="1" t="s">
        <v>92</v>
      </c>
      <c r="K15" s="1" t="s">
        <v>169</v>
      </c>
      <c r="L15" s="1" t="s">
        <v>201</v>
      </c>
      <c r="M15" s="1" t="s">
        <v>77</v>
      </c>
      <c r="N15" s="1" t="s">
        <v>106</v>
      </c>
      <c r="O15" s="1" t="s">
        <v>106</v>
      </c>
      <c r="P15" s="1" t="s">
        <v>77</v>
      </c>
      <c r="Q15" s="47">
        <v>43775</v>
      </c>
      <c r="R15" s="46">
        <v>43775</v>
      </c>
      <c r="S15" s="46">
        <v>43775</v>
      </c>
      <c r="T15" s="48">
        <v>0</v>
      </c>
      <c r="U15" s="49">
        <v>0</v>
      </c>
      <c r="V15" s="50" t="s">
        <v>81</v>
      </c>
      <c r="W15" s="1" t="s">
        <v>242</v>
      </c>
      <c r="X15" s="52" t="s">
        <v>176</v>
      </c>
      <c r="Y15" s="1" t="s">
        <v>1289</v>
      </c>
      <c r="Z15" s="52" t="s">
        <v>77</v>
      </c>
      <c r="AA15" s="52" t="s">
        <v>77</v>
      </c>
      <c r="AB15" s="1" t="s">
        <v>377</v>
      </c>
      <c r="AD15" s="37" t="s">
        <v>193</v>
      </c>
      <c r="AE15" s="36">
        <v>5</v>
      </c>
      <c r="AF15" s="36">
        <v>1</v>
      </c>
      <c r="AG15" s="36">
        <v>6</v>
      </c>
    </row>
    <row r="16" spans="1:33" ht="67.5" x14ac:dyDescent="0.25">
      <c r="A16" s="39" t="str">
        <f t="shared" si="0"/>
        <v>E. N/</v>
      </c>
      <c r="B16" s="39" t="str">
        <f t="shared" si="1"/>
        <v>6.11</v>
      </c>
      <c r="C16" s="1">
        <v>406</v>
      </c>
      <c r="D16" s="46">
        <v>43775</v>
      </c>
      <c r="E16" s="1" t="s">
        <v>1290</v>
      </c>
      <c r="F16" s="1" t="s">
        <v>241</v>
      </c>
      <c r="G16" s="1" t="s">
        <v>554</v>
      </c>
      <c r="H16" s="1">
        <v>9</v>
      </c>
      <c r="I16" s="1" t="s">
        <v>154</v>
      </c>
      <c r="J16" s="1" t="s">
        <v>165</v>
      </c>
      <c r="K16" s="1" t="s">
        <v>174</v>
      </c>
      <c r="L16" s="1" t="s">
        <v>195</v>
      </c>
      <c r="M16" s="1" t="s">
        <v>77</v>
      </c>
      <c r="N16" s="1" t="s">
        <v>106</v>
      </c>
      <c r="O16" s="1" t="s">
        <v>106</v>
      </c>
      <c r="P16" s="1" t="s">
        <v>77</v>
      </c>
      <c r="Q16" s="47">
        <v>43775</v>
      </c>
      <c r="R16" s="46">
        <v>43775</v>
      </c>
      <c r="S16" s="46">
        <v>43775</v>
      </c>
      <c r="T16" s="48">
        <v>0</v>
      </c>
      <c r="U16" s="49">
        <v>0</v>
      </c>
      <c r="V16" s="50" t="s">
        <v>81</v>
      </c>
      <c r="W16" s="1" t="s">
        <v>242</v>
      </c>
      <c r="X16" s="1" t="s">
        <v>172</v>
      </c>
      <c r="Y16" s="1" t="s">
        <v>1291</v>
      </c>
      <c r="Z16" s="52" t="s">
        <v>77</v>
      </c>
      <c r="AA16" s="52" t="s">
        <v>77</v>
      </c>
      <c r="AB16" s="1" t="s">
        <v>374</v>
      </c>
    </row>
    <row r="17" spans="1:28" ht="135" x14ac:dyDescent="0.25">
      <c r="A17" s="39" t="str">
        <f t="shared" si="0"/>
        <v>L. SI</v>
      </c>
      <c r="B17" s="39" t="str">
        <f t="shared" si="1"/>
        <v>25.11</v>
      </c>
      <c r="C17" s="1">
        <v>407</v>
      </c>
      <c r="D17" s="46">
        <v>43775</v>
      </c>
      <c r="E17" s="1" t="s">
        <v>1292</v>
      </c>
      <c r="F17" s="1" t="s">
        <v>243</v>
      </c>
      <c r="G17" s="1" t="s">
        <v>1293</v>
      </c>
      <c r="H17" s="1" t="s">
        <v>77</v>
      </c>
      <c r="I17" s="1" t="s">
        <v>74</v>
      </c>
      <c r="J17" s="1" t="s">
        <v>165</v>
      </c>
      <c r="K17" s="1" t="s">
        <v>174</v>
      </c>
      <c r="L17" s="1" t="s">
        <v>202</v>
      </c>
      <c r="M17" s="1" t="s">
        <v>1294</v>
      </c>
      <c r="N17" s="1" t="s">
        <v>80</v>
      </c>
      <c r="O17" s="1" t="s">
        <v>106</v>
      </c>
      <c r="P17" s="1" t="s">
        <v>1295</v>
      </c>
      <c r="Q17" s="47">
        <v>43775</v>
      </c>
      <c r="R17" s="46">
        <v>43798</v>
      </c>
      <c r="S17" s="46">
        <v>43794</v>
      </c>
      <c r="T17" s="48">
        <v>23</v>
      </c>
      <c r="U17" s="49">
        <v>19</v>
      </c>
      <c r="V17" s="50" t="s">
        <v>81</v>
      </c>
      <c r="W17" s="1" t="s">
        <v>242</v>
      </c>
      <c r="X17" s="1" t="s">
        <v>172</v>
      </c>
      <c r="Y17" s="1" t="s">
        <v>1296</v>
      </c>
      <c r="Z17" s="52" t="s">
        <v>77</v>
      </c>
      <c r="AA17" s="52" t="s">
        <v>77</v>
      </c>
      <c r="AB17" s="1" t="s">
        <v>377</v>
      </c>
    </row>
    <row r="18" spans="1:28" ht="90" x14ac:dyDescent="0.25">
      <c r="A18" s="39" t="str">
        <f t="shared" si="0"/>
        <v>O. N/</v>
      </c>
      <c r="B18" s="39" t="str">
        <f t="shared" si="1"/>
        <v>7.11</v>
      </c>
      <c r="C18" s="1">
        <v>408</v>
      </c>
      <c r="D18" s="46">
        <v>43776</v>
      </c>
      <c r="E18" s="1" t="s">
        <v>245</v>
      </c>
      <c r="F18" s="1" t="s">
        <v>241</v>
      </c>
      <c r="G18" s="1" t="s">
        <v>246</v>
      </c>
      <c r="H18" s="1" t="s">
        <v>77</v>
      </c>
      <c r="I18" s="1" t="s">
        <v>162</v>
      </c>
      <c r="J18" s="1" t="s">
        <v>92</v>
      </c>
      <c r="K18" s="1" t="s">
        <v>169</v>
      </c>
      <c r="L18" s="1" t="s">
        <v>200</v>
      </c>
      <c r="M18" s="1" t="s">
        <v>77</v>
      </c>
      <c r="N18" s="1" t="s">
        <v>106</v>
      </c>
      <c r="O18" s="1" t="s">
        <v>106</v>
      </c>
      <c r="P18" s="1" t="s">
        <v>77</v>
      </c>
      <c r="Q18" s="47">
        <v>43776</v>
      </c>
      <c r="R18" s="46">
        <v>43776</v>
      </c>
      <c r="S18" s="46">
        <v>43776</v>
      </c>
      <c r="T18" s="48">
        <v>0</v>
      </c>
      <c r="U18" s="49">
        <v>0</v>
      </c>
      <c r="V18" s="50" t="s">
        <v>81</v>
      </c>
      <c r="W18" s="1" t="s">
        <v>242</v>
      </c>
      <c r="X18" s="52" t="s">
        <v>176</v>
      </c>
      <c r="Y18" s="1" t="s">
        <v>1297</v>
      </c>
      <c r="Z18" s="52" t="s">
        <v>77</v>
      </c>
      <c r="AA18" s="52" t="s">
        <v>77</v>
      </c>
      <c r="AB18" s="1" t="s">
        <v>375</v>
      </c>
    </row>
    <row r="19" spans="1:28" ht="67.5" x14ac:dyDescent="0.25">
      <c r="A19" s="39" t="str">
        <f t="shared" si="0"/>
        <v>E. N/</v>
      </c>
      <c r="B19" s="39" t="str">
        <f t="shared" si="1"/>
        <v>7.11</v>
      </c>
      <c r="C19" s="1">
        <v>409</v>
      </c>
      <c r="D19" s="46">
        <v>43776</v>
      </c>
      <c r="E19" s="1" t="s">
        <v>1298</v>
      </c>
      <c r="F19" s="1" t="s">
        <v>248</v>
      </c>
      <c r="G19" s="1" t="s">
        <v>1299</v>
      </c>
      <c r="H19" s="1">
        <v>10</v>
      </c>
      <c r="I19" s="1" t="s">
        <v>154</v>
      </c>
      <c r="J19" s="1" t="s">
        <v>165</v>
      </c>
      <c r="K19" s="1" t="s">
        <v>164</v>
      </c>
      <c r="L19" s="1" t="s">
        <v>195</v>
      </c>
      <c r="M19" s="1" t="s">
        <v>77</v>
      </c>
      <c r="N19" s="1" t="s">
        <v>106</v>
      </c>
      <c r="O19" s="1" t="s">
        <v>106</v>
      </c>
      <c r="P19" s="1" t="s">
        <v>77</v>
      </c>
      <c r="Q19" s="47">
        <v>43776</v>
      </c>
      <c r="R19" s="46">
        <v>43776</v>
      </c>
      <c r="S19" s="46">
        <v>43776</v>
      </c>
      <c r="T19" s="48">
        <v>0</v>
      </c>
      <c r="U19" s="49">
        <v>0</v>
      </c>
      <c r="V19" s="50" t="s">
        <v>81</v>
      </c>
      <c r="W19" s="1" t="s">
        <v>242</v>
      </c>
      <c r="X19" s="1" t="s">
        <v>172</v>
      </c>
      <c r="Y19" s="1" t="s">
        <v>1300</v>
      </c>
      <c r="Z19" s="52" t="s">
        <v>77</v>
      </c>
      <c r="AA19" s="52" t="s">
        <v>77</v>
      </c>
      <c r="AB19" s="1" t="s">
        <v>374</v>
      </c>
    </row>
    <row r="20" spans="1:28" ht="236.25" x14ac:dyDescent="0.25">
      <c r="A20" s="39" t="str">
        <f t="shared" si="0"/>
        <v>L. N/</v>
      </c>
      <c r="B20" s="39" t="str">
        <f t="shared" si="1"/>
        <v>7.11</v>
      </c>
      <c r="C20" s="1">
        <v>410</v>
      </c>
      <c r="D20" s="46">
        <v>43776</v>
      </c>
      <c r="E20" s="1" t="s">
        <v>1301</v>
      </c>
      <c r="F20" s="1" t="s">
        <v>243</v>
      </c>
      <c r="G20" s="1" t="s">
        <v>1302</v>
      </c>
      <c r="H20" s="1" t="s">
        <v>77</v>
      </c>
      <c r="I20" s="1" t="s">
        <v>74</v>
      </c>
      <c r="J20" s="1" t="s">
        <v>156</v>
      </c>
      <c r="K20" s="1" t="s">
        <v>167</v>
      </c>
      <c r="L20" s="1" t="s">
        <v>202</v>
      </c>
      <c r="M20" s="1" t="s">
        <v>77</v>
      </c>
      <c r="N20" s="1" t="s">
        <v>106</v>
      </c>
      <c r="O20" s="1" t="s">
        <v>106</v>
      </c>
      <c r="P20" s="1" t="s">
        <v>77</v>
      </c>
      <c r="Q20" s="47">
        <v>43776</v>
      </c>
      <c r="R20" s="46">
        <v>43776</v>
      </c>
      <c r="S20" s="46">
        <v>43776</v>
      </c>
      <c r="T20" s="48">
        <v>0</v>
      </c>
      <c r="U20" s="49">
        <v>0</v>
      </c>
      <c r="V20" s="50" t="s">
        <v>81</v>
      </c>
      <c r="W20" s="1" t="s">
        <v>242</v>
      </c>
      <c r="X20" s="1" t="s">
        <v>172</v>
      </c>
      <c r="Y20" s="1" t="s">
        <v>1303</v>
      </c>
      <c r="Z20" s="52" t="s">
        <v>77</v>
      </c>
      <c r="AA20" s="52" t="s">
        <v>77</v>
      </c>
      <c r="AB20" s="1" t="s">
        <v>377</v>
      </c>
    </row>
    <row r="21" spans="1:28" ht="409.5" x14ac:dyDescent="0.25">
      <c r="A21" s="39" t="str">
        <f t="shared" si="0"/>
        <v>J. N/</v>
      </c>
      <c r="B21" s="39" t="str">
        <f t="shared" si="1"/>
        <v>8.11</v>
      </c>
      <c r="C21" s="1">
        <v>411</v>
      </c>
      <c r="D21" s="46">
        <v>43777</v>
      </c>
      <c r="E21" s="1" t="s">
        <v>1304</v>
      </c>
      <c r="F21" s="1" t="s">
        <v>241</v>
      </c>
      <c r="G21" s="1" t="s">
        <v>378</v>
      </c>
      <c r="H21" s="1" t="s">
        <v>77</v>
      </c>
      <c r="I21" s="1" t="s">
        <v>74</v>
      </c>
      <c r="J21" s="1" t="s">
        <v>165</v>
      </c>
      <c r="K21" s="1" t="s">
        <v>174</v>
      </c>
      <c r="L21" s="1" t="s">
        <v>196</v>
      </c>
      <c r="M21" s="1" t="s">
        <v>77</v>
      </c>
      <c r="N21" s="1" t="s">
        <v>106</v>
      </c>
      <c r="O21" s="1" t="s">
        <v>106</v>
      </c>
      <c r="P21" s="1" t="s">
        <v>77</v>
      </c>
      <c r="Q21" s="47">
        <v>43777</v>
      </c>
      <c r="R21" s="46">
        <v>43777</v>
      </c>
      <c r="S21" s="46">
        <v>43777</v>
      </c>
      <c r="T21" s="48">
        <v>0</v>
      </c>
      <c r="U21" s="49">
        <v>0</v>
      </c>
      <c r="V21" s="50" t="s">
        <v>81</v>
      </c>
      <c r="W21" s="1" t="s">
        <v>242</v>
      </c>
      <c r="X21" s="1" t="s">
        <v>172</v>
      </c>
      <c r="Y21" s="1" t="s">
        <v>1305</v>
      </c>
      <c r="Z21" s="52" t="s">
        <v>77</v>
      </c>
      <c r="AA21" s="52" t="s">
        <v>77</v>
      </c>
      <c r="AB21" s="1" t="s">
        <v>377</v>
      </c>
    </row>
    <row r="22" spans="1:28" ht="135" x14ac:dyDescent="0.25">
      <c r="A22" s="39" t="str">
        <f t="shared" si="0"/>
        <v>N. N/</v>
      </c>
      <c r="B22" s="39" t="str">
        <f t="shared" si="1"/>
        <v>8.11</v>
      </c>
      <c r="C22" s="1">
        <v>412</v>
      </c>
      <c r="D22" s="46">
        <v>43777</v>
      </c>
      <c r="E22" s="1" t="s">
        <v>551</v>
      </c>
      <c r="F22" s="1" t="s">
        <v>241</v>
      </c>
      <c r="G22" s="1" t="s">
        <v>246</v>
      </c>
      <c r="H22" s="1" t="s">
        <v>77</v>
      </c>
      <c r="I22" s="1" t="s">
        <v>74</v>
      </c>
      <c r="J22" s="1" t="s">
        <v>92</v>
      </c>
      <c r="K22" s="1" t="s">
        <v>169</v>
      </c>
      <c r="L22" s="1" t="s">
        <v>233</v>
      </c>
      <c r="M22" s="1" t="s">
        <v>77</v>
      </c>
      <c r="N22" s="1" t="s">
        <v>106</v>
      </c>
      <c r="O22" s="1" t="s">
        <v>106</v>
      </c>
      <c r="P22" s="1" t="s">
        <v>77</v>
      </c>
      <c r="Q22" s="47">
        <v>43777</v>
      </c>
      <c r="R22" s="46">
        <v>43777</v>
      </c>
      <c r="S22" s="46">
        <v>43777</v>
      </c>
      <c r="T22" s="48">
        <v>0</v>
      </c>
      <c r="U22" s="49">
        <v>0</v>
      </c>
      <c r="V22" s="50" t="s">
        <v>81</v>
      </c>
      <c r="W22" s="1" t="s">
        <v>242</v>
      </c>
      <c r="X22" s="1" t="s">
        <v>176</v>
      </c>
      <c r="Y22" s="1" t="s">
        <v>1306</v>
      </c>
      <c r="Z22" s="52" t="s">
        <v>77</v>
      </c>
      <c r="AA22" s="52" t="s">
        <v>77</v>
      </c>
      <c r="AB22" s="1" t="s">
        <v>377</v>
      </c>
    </row>
    <row r="23" spans="1:28" ht="45" x14ac:dyDescent="0.25">
      <c r="A23" s="39" t="str">
        <f t="shared" si="0"/>
        <v>O. N/</v>
      </c>
      <c r="B23" s="39" t="str">
        <f t="shared" si="1"/>
        <v>12.11</v>
      </c>
      <c r="C23" s="1">
        <v>413</v>
      </c>
      <c r="D23" s="46">
        <v>43781</v>
      </c>
      <c r="E23" s="1" t="s">
        <v>245</v>
      </c>
      <c r="F23" s="1" t="s">
        <v>241</v>
      </c>
      <c r="G23" s="1" t="s">
        <v>246</v>
      </c>
      <c r="H23" s="1" t="s">
        <v>77</v>
      </c>
      <c r="I23" s="1" t="s">
        <v>74</v>
      </c>
      <c r="J23" s="1" t="s">
        <v>156</v>
      </c>
      <c r="K23" s="1" t="s">
        <v>157</v>
      </c>
      <c r="L23" s="52" t="s">
        <v>168</v>
      </c>
      <c r="M23" s="1" t="s">
        <v>77</v>
      </c>
      <c r="N23" s="1" t="s">
        <v>106</v>
      </c>
      <c r="O23" s="1" t="s">
        <v>106</v>
      </c>
      <c r="P23" s="1" t="s">
        <v>77</v>
      </c>
      <c r="Q23" s="47">
        <v>43781</v>
      </c>
      <c r="R23" s="46">
        <v>43781</v>
      </c>
      <c r="S23" s="46">
        <v>43781</v>
      </c>
      <c r="T23" s="48">
        <v>0</v>
      </c>
      <c r="U23" s="49">
        <v>0</v>
      </c>
      <c r="V23" s="50" t="s">
        <v>81</v>
      </c>
      <c r="W23" s="1" t="s">
        <v>242</v>
      </c>
      <c r="X23" s="1" t="s">
        <v>176</v>
      </c>
      <c r="Y23" s="52" t="s">
        <v>77</v>
      </c>
      <c r="Z23" s="52" t="s">
        <v>77</v>
      </c>
      <c r="AA23" s="52" t="s">
        <v>77</v>
      </c>
      <c r="AB23" s="1" t="s">
        <v>381</v>
      </c>
    </row>
    <row r="24" spans="1:28" ht="45" x14ac:dyDescent="0.25">
      <c r="A24" s="39" t="str">
        <f t="shared" si="0"/>
        <v>M. N/</v>
      </c>
      <c r="B24" s="39" t="str">
        <f t="shared" si="1"/>
        <v>12.11</v>
      </c>
      <c r="C24" s="1">
        <v>414</v>
      </c>
      <c r="D24" s="46">
        <v>43781</v>
      </c>
      <c r="E24" s="1" t="s">
        <v>245</v>
      </c>
      <c r="F24" s="1" t="s">
        <v>241</v>
      </c>
      <c r="G24" s="1" t="s">
        <v>246</v>
      </c>
      <c r="H24" s="1" t="s">
        <v>77</v>
      </c>
      <c r="I24" s="1" t="s">
        <v>74</v>
      </c>
      <c r="J24" s="1" t="s">
        <v>92</v>
      </c>
      <c r="K24" s="1" t="s">
        <v>169</v>
      </c>
      <c r="L24" s="52" t="s">
        <v>170</v>
      </c>
      <c r="M24" s="1" t="s">
        <v>77</v>
      </c>
      <c r="N24" s="1" t="s">
        <v>106</v>
      </c>
      <c r="O24" s="1" t="s">
        <v>106</v>
      </c>
      <c r="P24" s="1" t="s">
        <v>77</v>
      </c>
      <c r="Q24" s="47">
        <v>43781</v>
      </c>
      <c r="R24" s="46">
        <v>43781</v>
      </c>
      <c r="S24" s="46">
        <v>43781</v>
      </c>
      <c r="T24" s="48">
        <v>0</v>
      </c>
      <c r="U24" s="49">
        <v>0</v>
      </c>
      <c r="V24" s="50" t="s">
        <v>81</v>
      </c>
      <c r="W24" s="1" t="s">
        <v>242</v>
      </c>
      <c r="X24" s="1" t="s">
        <v>176</v>
      </c>
      <c r="Y24" s="52" t="s">
        <v>247</v>
      </c>
      <c r="Z24" s="52" t="s">
        <v>77</v>
      </c>
      <c r="AA24" s="52" t="s">
        <v>77</v>
      </c>
      <c r="AB24" s="1" t="s">
        <v>381</v>
      </c>
    </row>
    <row r="25" spans="1:28" ht="45" x14ac:dyDescent="0.25">
      <c r="A25" s="39" t="str">
        <f t="shared" si="0"/>
        <v>l. N/</v>
      </c>
      <c r="B25" s="39" t="str">
        <f t="shared" si="1"/>
        <v>12.11</v>
      </c>
      <c r="C25" s="1">
        <v>415</v>
      </c>
      <c r="D25" s="46">
        <v>43781</v>
      </c>
      <c r="E25" s="1" t="s">
        <v>245</v>
      </c>
      <c r="F25" s="1" t="s">
        <v>241</v>
      </c>
      <c r="G25" s="1" t="s">
        <v>246</v>
      </c>
      <c r="H25" s="1" t="s">
        <v>77</v>
      </c>
      <c r="I25" s="1" t="s">
        <v>74</v>
      </c>
      <c r="J25" s="1" t="s">
        <v>92</v>
      </c>
      <c r="K25" s="1" t="s">
        <v>169</v>
      </c>
      <c r="L25" s="52" t="s">
        <v>177</v>
      </c>
      <c r="M25" s="1" t="s">
        <v>77</v>
      </c>
      <c r="N25" s="1" t="s">
        <v>106</v>
      </c>
      <c r="O25" s="1" t="s">
        <v>106</v>
      </c>
      <c r="P25" s="1" t="s">
        <v>77</v>
      </c>
      <c r="Q25" s="47">
        <v>43781</v>
      </c>
      <c r="R25" s="46">
        <v>43781</v>
      </c>
      <c r="S25" s="46">
        <v>43781</v>
      </c>
      <c r="T25" s="48">
        <v>0</v>
      </c>
      <c r="U25" s="49">
        <v>0</v>
      </c>
      <c r="V25" s="50" t="s">
        <v>81</v>
      </c>
      <c r="W25" s="1" t="s">
        <v>242</v>
      </c>
      <c r="X25" s="1" t="s">
        <v>176</v>
      </c>
      <c r="Y25" s="52" t="s">
        <v>178</v>
      </c>
      <c r="Z25" s="52" t="s">
        <v>77</v>
      </c>
      <c r="AA25" s="52" t="s">
        <v>77</v>
      </c>
      <c r="AB25" s="1" t="s">
        <v>381</v>
      </c>
    </row>
    <row r="26" spans="1:28" ht="56.25" x14ac:dyDescent="0.25">
      <c r="A26" s="39" t="str">
        <f t="shared" si="0"/>
        <v>K. N/</v>
      </c>
      <c r="B26" s="39" t="str">
        <f t="shared" si="1"/>
        <v>12.11</v>
      </c>
      <c r="C26" s="1">
        <v>416</v>
      </c>
      <c r="D26" s="46">
        <v>43781</v>
      </c>
      <c r="E26" s="1" t="s">
        <v>245</v>
      </c>
      <c r="F26" s="1" t="s">
        <v>241</v>
      </c>
      <c r="G26" s="1" t="s">
        <v>246</v>
      </c>
      <c r="H26" s="1" t="s">
        <v>77</v>
      </c>
      <c r="I26" s="1" t="s">
        <v>74</v>
      </c>
      <c r="J26" s="1" t="s">
        <v>92</v>
      </c>
      <c r="K26" s="1" t="s">
        <v>169</v>
      </c>
      <c r="L26" s="52" t="s">
        <v>173</v>
      </c>
      <c r="M26" s="1" t="s">
        <v>77</v>
      </c>
      <c r="N26" s="1" t="s">
        <v>106</v>
      </c>
      <c r="O26" s="1" t="s">
        <v>106</v>
      </c>
      <c r="P26" s="1" t="s">
        <v>77</v>
      </c>
      <c r="Q26" s="47">
        <v>43781</v>
      </c>
      <c r="R26" s="46">
        <v>43781</v>
      </c>
      <c r="S26" s="46">
        <v>43781</v>
      </c>
      <c r="T26" s="48">
        <v>0</v>
      </c>
      <c r="U26" s="49">
        <v>0</v>
      </c>
      <c r="V26" s="50" t="s">
        <v>81</v>
      </c>
      <c r="W26" s="1" t="s">
        <v>242</v>
      </c>
      <c r="X26" s="1" t="s">
        <v>176</v>
      </c>
      <c r="Y26" s="52" t="s">
        <v>247</v>
      </c>
      <c r="Z26" s="52" t="s">
        <v>77</v>
      </c>
      <c r="AA26" s="52" t="s">
        <v>77</v>
      </c>
      <c r="AB26" s="1" t="s">
        <v>381</v>
      </c>
    </row>
    <row r="27" spans="1:28" ht="180" x14ac:dyDescent="0.25">
      <c r="A27" s="39" t="str">
        <f t="shared" si="0"/>
        <v>D. N/</v>
      </c>
      <c r="B27" s="39" t="str">
        <f t="shared" si="1"/>
        <v>13.11</v>
      </c>
      <c r="C27" s="1">
        <v>417</v>
      </c>
      <c r="D27" s="46">
        <v>43782</v>
      </c>
      <c r="E27" s="102" t="s">
        <v>1307</v>
      </c>
      <c r="F27" s="1" t="s">
        <v>241</v>
      </c>
      <c r="G27" s="1" t="s">
        <v>1308</v>
      </c>
      <c r="H27" s="1">
        <v>100</v>
      </c>
      <c r="I27" s="1" t="s">
        <v>160</v>
      </c>
      <c r="J27" s="1" t="s">
        <v>165</v>
      </c>
      <c r="K27" s="1" t="s">
        <v>174</v>
      </c>
      <c r="L27" s="1" t="s">
        <v>197</v>
      </c>
      <c r="M27" s="1" t="s">
        <v>77</v>
      </c>
      <c r="N27" s="1" t="s">
        <v>106</v>
      </c>
      <c r="O27" s="1" t="s">
        <v>106</v>
      </c>
      <c r="P27" s="1" t="s">
        <v>77</v>
      </c>
      <c r="Q27" s="47">
        <v>43782</v>
      </c>
      <c r="R27" s="46">
        <v>43782</v>
      </c>
      <c r="S27" s="46">
        <v>43782</v>
      </c>
      <c r="T27" s="48">
        <v>0</v>
      </c>
      <c r="U27" s="49">
        <v>0</v>
      </c>
      <c r="V27" s="50" t="s">
        <v>81</v>
      </c>
      <c r="W27" s="1" t="s">
        <v>242</v>
      </c>
      <c r="X27" s="1" t="s">
        <v>172</v>
      </c>
      <c r="Y27" s="1" t="s">
        <v>1309</v>
      </c>
      <c r="Z27" s="52" t="s">
        <v>77</v>
      </c>
      <c r="AA27" s="52" t="s">
        <v>77</v>
      </c>
      <c r="AB27" s="1" t="s">
        <v>381</v>
      </c>
    </row>
    <row r="28" spans="1:28" ht="157.5" x14ac:dyDescent="0.25">
      <c r="A28" s="39" t="str">
        <f t="shared" si="0"/>
        <v>K. N/</v>
      </c>
      <c r="B28" s="39" t="str">
        <f t="shared" si="1"/>
        <v>13.11</v>
      </c>
      <c r="C28" s="1">
        <v>418</v>
      </c>
      <c r="D28" s="90">
        <v>43782</v>
      </c>
      <c r="E28" s="1" t="s">
        <v>245</v>
      </c>
      <c r="F28" s="1" t="s">
        <v>241</v>
      </c>
      <c r="G28" s="1" t="s">
        <v>246</v>
      </c>
      <c r="H28" s="1" t="s">
        <v>77</v>
      </c>
      <c r="I28" s="1" t="s">
        <v>74</v>
      </c>
      <c r="J28" s="1" t="s">
        <v>92</v>
      </c>
      <c r="K28" s="1" t="s">
        <v>169</v>
      </c>
      <c r="L28" s="52" t="s">
        <v>173</v>
      </c>
      <c r="M28" s="1" t="s">
        <v>77</v>
      </c>
      <c r="N28" s="1" t="s">
        <v>106</v>
      </c>
      <c r="O28" s="1" t="s">
        <v>106</v>
      </c>
      <c r="P28" s="1" t="s">
        <v>77</v>
      </c>
      <c r="Q28" s="46">
        <v>43782</v>
      </c>
      <c r="R28" s="46">
        <v>43782</v>
      </c>
      <c r="S28" s="46">
        <v>43782</v>
      </c>
      <c r="T28" s="92">
        <v>0</v>
      </c>
      <c r="U28" s="49">
        <v>0</v>
      </c>
      <c r="V28" s="50" t="s">
        <v>81</v>
      </c>
      <c r="W28" s="1" t="s">
        <v>242</v>
      </c>
      <c r="X28" s="1" t="s">
        <v>176</v>
      </c>
      <c r="Y28" s="61" t="s">
        <v>1310</v>
      </c>
      <c r="Z28" s="52" t="s">
        <v>77</v>
      </c>
      <c r="AA28" s="52" t="s">
        <v>77</v>
      </c>
      <c r="AB28" s="1" t="s">
        <v>381</v>
      </c>
    </row>
    <row r="29" spans="1:28" ht="168.75" x14ac:dyDescent="0.25">
      <c r="A29" s="39" t="str">
        <f t="shared" si="0"/>
        <v>l. N/</v>
      </c>
      <c r="B29" s="39" t="str">
        <f t="shared" si="1"/>
        <v>13.11</v>
      </c>
      <c r="C29" s="1">
        <v>419</v>
      </c>
      <c r="D29" s="46">
        <v>43782</v>
      </c>
      <c r="E29" s="1" t="s">
        <v>245</v>
      </c>
      <c r="F29" s="1" t="s">
        <v>241</v>
      </c>
      <c r="G29" s="1" t="s">
        <v>246</v>
      </c>
      <c r="H29" s="1" t="s">
        <v>77</v>
      </c>
      <c r="I29" s="1" t="s">
        <v>74</v>
      </c>
      <c r="J29" s="1" t="s">
        <v>92</v>
      </c>
      <c r="K29" s="1" t="s">
        <v>169</v>
      </c>
      <c r="L29" s="52" t="s">
        <v>177</v>
      </c>
      <c r="M29" s="1" t="s">
        <v>77</v>
      </c>
      <c r="N29" s="1" t="s">
        <v>106</v>
      </c>
      <c r="O29" s="1" t="s">
        <v>106</v>
      </c>
      <c r="P29" s="1" t="s">
        <v>77</v>
      </c>
      <c r="Q29" s="46">
        <v>43782</v>
      </c>
      <c r="R29" s="46">
        <v>43782</v>
      </c>
      <c r="S29" s="46">
        <v>43782</v>
      </c>
      <c r="T29" s="48">
        <v>0</v>
      </c>
      <c r="U29" s="49">
        <v>0</v>
      </c>
      <c r="V29" s="50" t="s">
        <v>81</v>
      </c>
      <c r="W29" s="1" t="s">
        <v>242</v>
      </c>
      <c r="X29" s="1" t="s">
        <v>176</v>
      </c>
      <c r="Y29" s="1" t="s">
        <v>1311</v>
      </c>
      <c r="Z29" s="52" t="s">
        <v>77</v>
      </c>
      <c r="AA29" s="52" t="s">
        <v>77</v>
      </c>
      <c r="AB29" s="1" t="s">
        <v>381</v>
      </c>
    </row>
    <row r="30" spans="1:28" ht="168.75" x14ac:dyDescent="0.25">
      <c r="A30" s="39" t="str">
        <f t="shared" si="0"/>
        <v>H. N/</v>
      </c>
      <c r="B30" s="39" t="str">
        <f t="shared" si="1"/>
        <v>13.11</v>
      </c>
      <c r="C30" s="1">
        <v>420</v>
      </c>
      <c r="D30" s="46">
        <v>43782</v>
      </c>
      <c r="E30" s="1" t="s">
        <v>1312</v>
      </c>
      <c r="F30" s="1" t="s">
        <v>243</v>
      </c>
      <c r="G30" s="1" t="s">
        <v>1313</v>
      </c>
      <c r="H30" s="1">
        <v>1</v>
      </c>
      <c r="I30" s="1" t="s">
        <v>153</v>
      </c>
      <c r="J30" s="1" t="s">
        <v>165</v>
      </c>
      <c r="K30" s="1" t="s">
        <v>174</v>
      </c>
      <c r="L30" s="1" t="s">
        <v>208</v>
      </c>
      <c r="M30" s="1" t="s">
        <v>77</v>
      </c>
      <c r="N30" s="1" t="s">
        <v>106</v>
      </c>
      <c r="O30" s="1" t="s">
        <v>106</v>
      </c>
      <c r="P30" s="1" t="s">
        <v>77</v>
      </c>
      <c r="Q30" s="47">
        <v>43782</v>
      </c>
      <c r="R30" s="46">
        <v>43782</v>
      </c>
      <c r="S30" s="46">
        <v>43782</v>
      </c>
      <c r="T30" s="48">
        <v>0</v>
      </c>
      <c r="U30" s="49">
        <v>0</v>
      </c>
      <c r="V30" s="50" t="s">
        <v>81</v>
      </c>
      <c r="W30" s="1" t="s">
        <v>242</v>
      </c>
      <c r="X30" s="1" t="s">
        <v>172</v>
      </c>
      <c r="Y30" s="1" t="s">
        <v>1314</v>
      </c>
      <c r="Z30" s="52" t="s">
        <v>77</v>
      </c>
      <c r="AA30" s="52" t="s">
        <v>77</v>
      </c>
      <c r="AB30" s="1" t="s">
        <v>381</v>
      </c>
    </row>
    <row r="31" spans="1:28" ht="90" x14ac:dyDescent="0.25">
      <c r="A31" s="39" t="str">
        <f t="shared" si="0"/>
        <v>l. N/</v>
      </c>
      <c r="B31" s="39" t="str">
        <f t="shared" si="1"/>
        <v>14.11</v>
      </c>
      <c r="C31" s="1">
        <v>421</v>
      </c>
      <c r="D31" s="90">
        <v>43783</v>
      </c>
      <c r="E31" s="1" t="s">
        <v>245</v>
      </c>
      <c r="F31" s="1" t="s">
        <v>241</v>
      </c>
      <c r="G31" s="1" t="s">
        <v>246</v>
      </c>
      <c r="H31" s="1" t="s">
        <v>77</v>
      </c>
      <c r="I31" s="1" t="s">
        <v>74</v>
      </c>
      <c r="J31" s="1" t="s">
        <v>92</v>
      </c>
      <c r="K31" s="1" t="s">
        <v>169</v>
      </c>
      <c r="L31" s="52" t="s">
        <v>177</v>
      </c>
      <c r="M31" s="1" t="s">
        <v>77</v>
      </c>
      <c r="N31" s="1" t="s">
        <v>106</v>
      </c>
      <c r="O31" s="1" t="s">
        <v>106</v>
      </c>
      <c r="P31" s="1" t="s">
        <v>77</v>
      </c>
      <c r="Q31" s="47">
        <v>43783</v>
      </c>
      <c r="R31" s="46">
        <v>43783</v>
      </c>
      <c r="S31" s="46">
        <v>43783</v>
      </c>
      <c r="T31" s="48">
        <v>0</v>
      </c>
      <c r="U31" s="49">
        <v>0</v>
      </c>
      <c r="V31" s="50" t="s">
        <v>81</v>
      </c>
      <c r="W31" s="1" t="s">
        <v>242</v>
      </c>
      <c r="X31" s="1" t="s">
        <v>176</v>
      </c>
      <c r="Y31" s="61" t="s">
        <v>1315</v>
      </c>
      <c r="Z31" s="52" t="s">
        <v>77</v>
      </c>
      <c r="AA31" s="52" t="s">
        <v>77</v>
      </c>
      <c r="AB31" s="1" t="s">
        <v>1316</v>
      </c>
    </row>
    <row r="32" spans="1:28" ht="135" x14ac:dyDescent="0.25">
      <c r="A32" s="39" t="str">
        <f t="shared" si="0"/>
        <v>J. N/</v>
      </c>
      <c r="B32" s="39" t="str">
        <f t="shared" si="1"/>
        <v>14.11</v>
      </c>
      <c r="C32" s="1">
        <v>422</v>
      </c>
      <c r="D32" s="46">
        <v>43783</v>
      </c>
      <c r="E32" s="1" t="s">
        <v>1317</v>
      </c>
      <c r="F32" s="1" t="s">
        <v>243</v>
      </c>
      <c r="G32" s="1" t="s">
        <v>1318</v>
      </c>
      <c r="H32" s="1" t="s">
        <v>77</v>
      </c>
      <c r="I32" s="1" t="s">
        <v>163</v>
      </c>
      <c r="J32" s="1" t="s">
        <v>165</v>
      </c>
      <c r="K32" s="1" t="s">
        <v>174</v>
      </c>
      <c r="L32" s="1" t="s">
        <v>196</v>
      </c>
      <c r="M32" s="1" t="s">
        <v>77</v>
      </c>
      <c r="N32" s="1" t="s">
        <v>106</v>
      </c>
      <c r="O32" s="1" t="s">
        <v>106</v>
      </c>
      <c r="P32" s="1" t="s">
        <v>77</v>
      </c>
      <c r="Q32" s="47">
        <v>43783</v>
      </c>
      <c r="R32" s="46">
        <v>43783</v>
      </c>
      <c r="S32" s="46">
        <v>43783</v>
      </c>
      <c r="T32" s="48">
        <v>0</v>
      </c>
      <c r="U32" s="49">
        <v>0</v>
      </c>
      <c r="V32" s="50" t="s">
        <v>81</v>
      </c>
      <c r="W32" s="1" t="s">
        <v>242</v>
      </c>
      <c r="X32" s="1" t="s">
        <v>172</v>
      </c>
      <c r="Y32" s="1" t="s">
        <v>1319</v>
      </c>
      <c r="Z32" s="1" t="s">
        <v>135</v>
      </c>
      <c r="AA32" s="52" t="s">
        <v>77</v>
      </c>
      <c r="AB32" s="1" t="s">
        <v>1316</v>
      </c>
    </row>
    <row r="33" spans="1:28" ht="78.75" x14ac:dyDescent="0.25">
      <c r="A33" s="39" t="str">
        <f t="shared" si="0"/>
        <v>W. N/</v>
      </c>
      <c r="B33" s="39" t="str">
        <f t="shared" si="1"/>
        <v>15.11</v>
      </c>
      <c r="C33" s="1">
        <v>423</v>
      </c>
      <c r="D33" s="46">
        <v>43784</v>
      </c>
      <c r="E33" s="1" t="s">
        <v>1320</v>
      </c>
      <c r="F33" s="1" t="s">
        <v>179</v>
      </c>
      <c r="G33" s="1" t="s">
        <v>179</v>
      </c>
      <c r="H33" s="1" t="s">
        <v>77</v>
      </c>
      <c r="I33" s="1" t="s">
        <v>74</v>
      </c>
      <c r="J33" s="1" t="s">
        <v>92</v>
      </c>
      <c r="K33" s="1" t="s">
        <v>169</v>
      </c>
      <c r="L33" s="1" t="s">
        <v>212</v>
      </c>
      <c r="M33" s="1" t="s">
        <v>77</v>
      </c>
      <c r="N33" s="1" t="s">
        <v>106</v>
      </c>
      <c r="O33" s="1" t="s">
        <v>106</v>
      </c>
      <c r="P33" s="1" t="s">
        <v>77</v>
      </c>
      <c r="Q33" s="47">
        <v>43784</v>
      </c>
      <c r="R33" s="46">
        <v>43784</v>
      </c>
      <c r="S33" s="46">
        <v>43784</v>
      </c>
      <c r="T33" s="48">
        <v>0</v>
      </c>
      <c r="U33" s="49">
        <v>0</v>
      </c>
      <c r="V33" s="50" t="s">
        <v>81</v>
      </c>
      <c r="W33" s="1" t="s">
        <v>1321</v>
      </c>
      <c r="X33" s="1" t="s">
        <v>176</v>
      </c>
      <c r="Y33" s="1" t="s">
        <v>1322</v>
      </c>
      <c r="Z33" s="52" t="s">
        <v>77</v>
      </c>
      <c r="AA33" s="52" t="s">
        <v>77</v>
      </c>
      <c r="AB33" s="1" t="s">
        <v>374</v>
      </c>
    </row>
    <row r="34" spans="1:28" ht="45" x14ac:dyDescent="0.25">
      <c r="A34" s="39" t="str">
        <f t="shared" si="0"/>
        <v>O. N/</v>
      </c>
      <c r="B34" s="39" t="str">
        <f t="shared" si="1"/>
        <v>18.11</v>
      </c>
      <c r="C34" s="1">
        <v>424</v>
      </c>
      <c r="D34" s="46">
        <v>43787</v>
      </c>
      <c r="E34" s="1" t="s">
        <v>245</v>
      </c>
      <c r="F34" s="1" t="s">
        <v>241</v>
      </c>
      <c r="G34" s="1" t="s">
        <v>246</v>
      </c>
      <c r="H34" s="1" t="s">
        <v>77</v>
      </c>
      <c r="I34" s="1" t="s">
        <v>74</v>
      </c>
      <c r="J34" s="1" t="s">
        <v>156</v>
      </c>
      <c r="K34" s="1" t="s">
        <v>157</v>
      </c>
      <c r="L34" s="52" t="s">
        <v>168</v>
      </c>
      <c r="M34" s="1" t="s">
        <v>77</v>
      </c>
      <c r="N34" s="1" t="s">
        <v>106</v>
      </c>
      <c r="O34" s="1" t="s">
        <v>106</v>
      </c>
      <c r="P34" s="1" t="s">
        <v>77</v>
      </c>
      <c r="Q34" s="47">
        <v>43787</v>
      </c>
      <c r="R34" s="46">
        <v>43787</v>
      </c>
      <c r="S34" s="46">
        <v>43787</v>
      </c>
      <c r="T34" s="48">
        <v>0</v>
      </c>
      <c r="U34" s="49">
        <v>0</v>
      </c>
      <c r="V34" s="50" t="s">
        <v>81</v>
      </c>
      <c r="W34" s="1" t="s">
        <v>242</v>
      </c>
      <c r="X34" s="1" t="s">
        <v>176</v>
      </c>
      <c r="Y34" s="52" t="s">
        <v>77</v>
      </c>
      <c r="Z34" s="52" t="s">
        <v>77</v>
      </c>
      <c r="AA34" s="52" t="s">
        <v>77</v>
      </c>
      <c r="AB34" s="1" t="s">
        <v>381</v>
      </c>
    </row>
    <row r="35" spans="1:28" ht="45" x14ac:dyDescent="0.25">
      <c r="A35" s="39" t="str">
        <f t="shared" si="0"/>
        <v>M. N/</v>
      </c>
      <c r="B35" s="39" t="str">
        <f t="shared" si="1"/>
        <v>18.11</v>
      </c>
      <c r="C35" s="1">
        <v>425</v>
      </c>
      <c r="D35" s="46">
        <v>43787</v>
      </c>
      <c r="E35" s="1" t="s">
        <v>245</v>
      </c>
      <c r="F35" s="1" t="s">
        <v>241</v>
      </c>
      <c r="G35" s="1" t="s">
        <v>246</v>
      </c>
      <c r="H35" s="1" t="s">
        <v>77</v>
      </c>
      <c r="I35" s="1" t="s">
        <v>74</v>
      </c>
      <c r="J35" s="1" t="s">
        <v>92</v>
      </c>
      <c r="K35" s="1" t="s">
        <v>169</v>
      </c>
      <c r="L35" s="52" t="s">
        <v>170</v>
      </c>
      <c r="M35" s="1" t="s">
        <v>77</v>
      </c>
      <c r="N35" s="1" t="s">
        <v>106</v>
      </c>
      <c r="O35" s="1" t="s">
        <v>106</v>
      </c>
      <c r="P35" s="1" t="s">
        <v>77</v>
      </c>
      <c r="Q35" s="47">
        <v>43787</v>
      </c>
      <c r="R35" s="46">
        <v>43787</v>
      </c>
      <c r="S35" s="46">
        <v>43787</v>
      </c>
      <c r="T35" s="48">
        <v>0</v>
      </c>
      <c r="U35" s="49">
        <v>0</v>
      </c>
      <c r="V35" s="50" t="s">
        <v>81</v>
      </c>
      <c r="W35" s="1" t="s">
        <v>242</v>
      </c>
      <c r="X35" s="1" t="s">
        <v>176</v>
      </c>
      <c r="Y35" s="52" t="s">
        <v>247</v>
      </c>
      <c r="Z35" s="52" t="s">
        <v>77</v>
      </c>
      <c r="AA35" s="52" t="s">
        <v>77</v>
      </c>
      <c r="AB35" s="1" t="s">
        <v>381</v>
      </c>
    </row>
    <row r="36" spans="1:28" ht="45" x14ac:dyDescent="0.25">
      <c r="A36" s="39" t="str">
        <f t="shared" si="0"/>
        <v>l. N/</v>
      </c>
      <c r="B36" s="39" t="str">
        <f t="shared" si="1"/>
        <v>18.11</v>
      </c>
      <c r="C36" s="1">
        <v>426</v>
      </c>
      <c r="D36" s="46">
        <v>43787</v>
      </c>
      <c r="E36" s="1" t="s">
        <v>245</v>
      </c>
      <c r="F36" s="1" t="s">
        <v>241</v>
      </c>
      <c r="G36" s="1" t="s">
        <v>246</v>
      </c>
      <c r="H36" s="1" t="s">
        <v>77</v>
      </c>
      <c r="I36" s="1" t="s">
        <v>74</v>
      </c>
      <c r="J36" s="1" t="s">
        <v>92</v>
      </c>
      <c r="K36" s="1" t="s">
        <v>169</v>
      </c>
      <c r="L36" s="52" t="s">
        <v>177</v>
      </c>
      <c r="M36" s="1" t="s">
        <v>77</v>
      </c>
      <c r="N36" s="1" t="s">
        <v>106</v>
      </c>
      <c r="O36" s="1" t="s">
        <v>106</v>
      </c>
      <c r="P36" s="1" t="s">
        <v>77</v>
      </c>
      <c r="Q36" s="47">
        <v>43787</v>
      </c>
      <c r="R36" s="46">
        <v>43787</v>
      </c>
      <c r="S36" s="46">
        <v>43787</v>
      </c>
      <c r="T36" s="48">
        <v>0</v>
      </c>
      <c r="U36" s="49">
        <v>0</v>
      </c>
      <c r="V36" s="50" t="s">
        <v>81</v>
      </c>
      <c r="W36" s="1" t="s">
        <v>242</v>
      </c>
      <c r="X36" s="1" t="s">
        <v>176</v>
      </c>
      <c r="Y36" s="52" t="s">
        <v>178</v>
      </c>
      <c r="Z36" s="52" t="s">
        <v>77</v>
      </c>
      <c r="AA36" s="52" t="s">
        <v>77</v>
      </c>
      <c r="AB36" s="1" t="s">
        <v>381</v>
      </c>
    </row>
    <row r="37" spans="1:28" ht="56.25" x14ac:dyDescent="0.25">
      <c r="A37" s="39" t="str">
        <f t="shared" si="0"/>
        <v>K. N/</v>
      </c>
      <c r="B37" s="39" t="str">
        <f t="shared" si="1"/>
        <v>18.11</v>
      </c>
      <c r="C37" s="1">
        <v>427</v>
      </c>
      <c r="D37" s="46">
        <v>43787</v>
      </c>
      <c r="E37" s="1" t="s">
        <v>245</v>
      </c>
      <c r="F37" s="1" t="s">
        <v>241</v>
      </c>
      <c r="G37" s="1" t="s">
        <v>246</v>
      </c>
      <c r="H37" s="1" t="s">
        <v>77</v>
      </c>
      <c r="I37" s="1" t="s">
        <v>74</v>
      </c>
      <c r="J37" s="1" t="s">
        <v>92</v>
      </c>
      <c r="K37" s="1" t="s">
        <v>169</v>
      </c>
      <c r="L37" s="52" t="s">
        <v>173</v>
      </c>
      <c r="M37" s="1" t="s">
        <v>77</v>
      </c>
      <c r="N37" s="1" t="s">
        <v>106</v>
      </c>
      <c r="O37" s="1" t="s">
        <v>106</v>
      </c>
      <c r="P37" s="1" t="s">
        <v>77</v>
      </c>
      <c r="Q37" s="47">
        <v>43787</v>
      </c>
      <c r="R37" s="46">
        <v>43787</v>
      </c>
      <c r="S37" s="46">
        <v>43787</v>
      </c>
      <c r="T37" s="48">
        <v>0</v>
      </c>
      <c r="U37" s="49">
        <v>0</v>
      </c>
      <c r="V37" s="50" t="s">
        <v>81</v>
      </c>
      <c r="W37" s="1" t="s">
        <v>242</v>
      </c>
      <c r="X37" s="1" t="s">
        <v>176</v>
      </c>
      <c r="Y37" s="52" t="s">
        <v>247</v>
      </c>
      <c r="Z37" s="52" t="s">
        <v>77</v>
      </c>
      <c r="AA37" s="52" t="s">
        <v>77</v>
      </c>
      <c r="AB37" s="1" t="s">
        <v>381</v>
      </c>
    </row>
    <row r="38" spans="1:28" ht="247.5" x14ac:dyDescent="0.25">
      <c r="A38" s="39" t="str">
        <f t="shared" ref="A38:A69" si="2">+CONCATENATE(LEFT(L38,2)," ",LEFT(M38,2))</f>
        <v>J. N/</v>
      </c>
      <c r="B38" s="39" t="str">
        <f t="shared" ref="B38:B69" si="3">IF(S38&lt;&gt;"",CONCATENATE(DAY(S38),".",MONTH(S38)),"")</f>
        <v>18.11</v>
      </c>
      <c r="C38" s="1">
        <v>428</v>
      </c>
      <c r="D38" s="46">
        <v>43787</v>
      </c>
      <c r="E38" s="1" t="s">
        <v>245</v>
      </c>
      <c r="F38" s="1" t="s">
        <v>241</v>
      </c>
      <c r="G38" s="1" t="s">
        <v>246</v>
      </c>
      <c r="H38" s="1" t="s">
        <v>77</v>
      </c>
      <c r="I38" s="1" t="s">
        <v>160</v>
      </c>
      <c r="J38" s="1" t="s">
        <v>165</v>
      </c>
      <c r="K38" s="1" t="s">
        <v>174</v>
      </c>
      <c r="L38" s="1" t="s">
        <v>196</v>
      </c>
      <c r="M38" s="1" t="s">
        <v>77</v>
      </c>
      <c r="N38" s="1" t="s">
        <v>106</v>
      </c>
      <c r="O38" s="1" t="s">
        <v>106</v>
      </c>
      <c r="P38" s="1" t="s">
        <v>77</v>
      </c>
      <c r="Q38" s="47">
        <v>43787</v>
      </c>
      <c r="R38" s="46">
        <v>43787</v>
      </c>
      <c r="S38" s="46">
        <v>43787</v>
      </c>
      <c r="T38" s="48">
        <v>0</v>
      </c>
      <c r="U38" s="49">
        <v>0</v>
      </c>
      <c r="V38" s="50" t="s">
        <v>81</v>
      </c>
      <c r="W38" s="1" t="s">
        <v>242</v>
      </c>
      <c r="X38" s="1" t="s">
        <v>172</v>
      </c>
      <c r="Y38" s="1" t="s">
        <v>1323</v>
      </c>
      <c r="Z38" s="52" t="s">
        <v>110</v>
      </c>
      <c r="AA38" s="39" t="s">
        <v>418</v>
      </c>
      <c r="AB38" s="1" t="s">
        <v>381</v>
      </c>
    </row>
    <row r="39" spans="1:28" ht="90" x14ac:dyDescent="0.25">
      <c r="A39" s="39" t="str">
        <f t="shared" si="2"/>
        <v>O. N/</v>
      </c>
      <c r="B39" s="39" t="str">
        <f t="shared" si="3"/>
        <v>19.11</v>
      </c>
      <c r="C39" s="1">
        <v>429</v>
      </c>
      <c r="D39" s="46">
        <v>43788</v>
      </c>
      <c r="E39" s="1" t="s">
        <v>245</v>
      </c>
      <c r="F39" s="1" t="s">
        <v>241</v>
      </c>
      <c r="G39" s="1" t="s">
        <v>246</v>
      </c>
      <c r="H39" s="1" t="s">
        <v>77</v>
      </c>
      <c r="I39" s="1" t="s">
        <v>74</v>
      </c>
      <c r="J39" s="1" t="s">
        <v>92</v>
      </c>
      <c r="K39" s="1" t="s">
        <v>169</v>
      </c>
      <c r="L39" s="1" t="s">
        <v>200</v>
      </c>
      <c r="M39" s="1" t="s">
        <v>77</v>
      </c>
      <c r="N39" s="1" t="s">
        <v>106</v>
      </c>
      <c r="O39" s="1" t="s">
        <v>106</v>
      </c>
      <c r="P39" s="1" t="s">
        <v>77</v>
      </c>
      <c r="Q39" s="47">
        <v>43788</v>
      </c>
      <c r="R39" s="46">
        <v>76660</v>
      </c>
      <c r="S39" s="46">
        <v>43788</v>
      </c>
      <c r="T39" s="48">
        <v>32872</v>
      </c>
      <c r="U39" s="49">
        <v>0</v>
      </c>
      <c r="V39" s="50" t="s">
        <v>81</v>
      </c>
      <c r="W39" s="1" t="s">
        <v>242</v>
      </c>
      <c r="X39" s="1" t="s">
        <v>176</v>
      </c>
      <c r="Y39" s="1" t="s">
        <v>1324</v>
      </c>
      <c r="Z39" s="52" t="s">
        <v>77</v>
      </c>
      <c r="AA39" s="52" t="s">
        <v>77</v>
      </c>
      <c r="AB39" s="1" t="s">
        <v>549</v>
      </c>
    </row>
    <row r="40" spans="1:28" ht="146.25" x14ac:dyDescent="0.25">
      <c r="A40" s="39" t="str">
        <f t="shared" si="2"/>
        <v>J. N/</v>
      </c>
      <c r="B40" s="39" t="str">
        <f t="shared" si="3"/>
        <v>19.11</v>
      </c>
      <c r="C40" s="1">
        <v>430</v>
      </c>
      <c r="D40" s="46">
        <v>43788</v>
      </c>
      <c r="E40" s="1" t="s">
        <v>380</v>
      </c>
      <c r="F40" s="1" t="s">
        <v>241</v>
      </c>
      <c r="G40" s="1" t="s">
        <v>246</v>
      </c>
      <c r="H40" s="1" t="s">
        <v>77</v>
      </c>
      <c r="I40" s="1" t="s">
        <v>74</v>
      </c>
      <c r="J40" s="1" t="s">
        <v>165</v>
      </c>
      <c r="K40" s="1" t="s">
        <v>174</v>
      </c>
      <c r="L40" s="1" t="s">
        <v>196</v>
      </c>
      <c r="M40" s="1" t="s">
        <v>77</v>
      </c>
      <c r="N40" s="1" t="s">
        <v>106</v>
      </c>
      <c r="O40" s="1" t="s">
        <v>106</v>
      </c>
      <c r="P40" s="1" t="s">
        <v>77</v>
      </c>
      <c r="Q40" s="47">
        <v>43788</v>
      </c>
      <c r="R40" s="46">
        <v>43788</v>
      </c>
      <c r="S40" s="46">
        <v>43788</v>
      </c>
      <c r="T40" s="48">
        <v>0</v>
      </c>
      <c r="U40" s="49">
        <v>0</v>
      </c>
      <c r="V40" s="50" t="s">
        <v>81</v>
      </c>
      <c r="W40" s="1" t="s">
        <v>242</v>
      </c>
      <c r="X40" s="1" t="s">
        <v>172</v>
      </c>
      <c r="Y40" s="1" t="s">
        <v>1325</v>
      </c>
      <c r="Z40" s="1" t="s">
        <v>110</v>
      </c>
      <c r="AA40" s="1" t="s">
        <v>1326</v>
      </c>
      <c r="AB40" s="1" t="s">
        <v>374</v>
      </c>
    </row>
    <row r="41" spans="1:28" ht="157.5" x14ac:dyDescent="0.25">
      <c r="A41" s="39" t="str">
        <f t="shared" si="2"/>
        <v>J. N/</v>
      </c>
      <c r="B41" s="39" t="str">
        <f t="shared" si="3"/>
        <v>19.11</v>
      </c>
      <c r="C41" s="1">
        <v>431</v>
      </c>
      <c r="D41" s="46">
        <v>43788</v>
      </c>
      <c r="E41" s="1" t="s">
        <v>1327</v>
      </c>
      <c r="F41" s="1" t="s">
        <v>241</v>
      </c>
      <c r="G41" s="1" t="s">
        <v>246</v>
      </c>
      <c r="H41" s="1" t="s">
        <v>77</v>
      </c>
      <c r="I41" s="1" t="s">
        <v>74</v>
      </c>
      <c r="J41" s="1" t="s">
        <v>165</v>
      </c>
      <c r="K41" s="1" t="s">
        <v>174</v>
      </c>
      <c r="L41" s="1" t="s">
        <v>196</v>
      </c>
      <c r="M41" s="1" t="s">
        <v>77</v>
      </c>
      <c r="N41" s="1" t="s">
        <v>106</v>
      </c>
      <c r="O41" s="1" t="s">
        <v>106</v>
      </c>
      <c r="P41" s="1" t="s">
        <v>77</v>
      </c>
      <c r="Q41" s="47">
        <v>43788</v>
      </c>
      <c r="R41" s="46">
        <v>43788</v>
      </c>
      <c r="S41" s="46">
        <v>43788</v>
      </c>
      <c r="T41" s="48">
        <v>0</v>
      </c>
      <c r="U41" s="49">
        <v>0</v>
      </c>
      <c r="V41" s="50" t="s">
        <v>81</v>
      </c>
      <c r="W41" s="1" t="s">
        <v>242</v>
      </c>
      <c r="X41" s="1" t="s">
        <v>172</v>
      </c>
      <c r="Y41" s="1" t="s">
        <v>1328</v>
      </c>
      <c r="Z41" s="52" t="s">
        <v>77</v>
      </c>
      <c r="AA41" s="52" t="s">
        <v>77</v>
      </c>
      <c r="AB41" s="1" t="s">
        <v>374</v>
      </c>
    </row>
    <row r="42" spans="1:28" ht="247.5" x14ac:dyDescent="0.25">
      <c r="A42" s="39" t="str">
        <f t="shared" si="2"/>
        <v>J. N/</v>
      </c>
      <c r="B42" s="39" t="str">
        <f t="shared" si="3"/>
        <v>19.11</v>
      </c>
      <c r="C42" s="1">
        <v>432</v>
      </c>
      <c r="D42" s="46">
        <v>43788</v>
      </c>
      <c r="E42" s="1" t="s">
        <v>380</v>
      </c>
      <c r="F42" s="1" t="s">
        <v>241</v>
      </c>
      <c r="G42" s="1" t="s">
        <v>246</v>
      </c>
      <c r="H42" s="1" t="s">
        <v>77</v>
      </c>
      <c r="I42" s="1" t="s">
        <v>74</v>
      </c>
      <c r="J42" s="1" t="s">
        <v>165</v>
      </c>
      <c r="K42" s="1" t="s">
        <v>174</v>
      </c>
      <c r="L42" s="1" t="s">
        <v>196</v>
      </c>
      <c r="M42" s="1" t="s">
        <v>77</v>
      </c>
      <c r="N42" s="1" t="s">
        <v>106</v>
      </c>
      <c r="O42" s="1" t="s">
        <v>106</v>
      </c>
      <c r="P42" s="1" t="s">
        <v>77</v>
      </c>
      <c r="Q42" s="47">
        <v>43788</v>
      </c>
      <c r="R42" s="46">
        <v>43788</v>
      </c>
      <c r="S42" s="46">
        <v>43788</v>
      </c>
      <c r="T42" s="48">
        <v>0</v>
      </c>
      <c r="U42" s="49">
        <v>0</v>
      </c>
      <c r="V42" s="50" t="s">
        <v>81</v>
      </c>
      <c r="W42" s="1" t="s">
        <v>242</v>
      </c>
      <c r="X42" s="1" t="s">
        <v>172</v>
      </c>
      <c r="Y42" s="1" t="s">
        <v>1329</v>
      </c>
      <c r="Z42" s="1" t="s">
        <v>136</v>
      </c>
      <c r="AA42" s="52" t="s">
        <v>77</v>
      </c>
      <c r="AB42" s="1" t="s">
        <v>549</v>
      </c>
    </row>
    <row r="43" spans="1:28" ht="303.75" x14ac:dyDescent="0.25">
      <c r="A43" s="39" t="str">
        <f t="shared" si="2"/>
        <v>J. N/</v>
      </c>
      <c r="B43" s="39" t="str">
        <f t="shared" si="3"/>
        <v>19.11</v>
      </c>
      <c r="C43" s="1">
        <v>433</v>
      </c>
      <c r="D43" s="46">
        <v>43788</v>
      </c>
      <c r="E43" s="1" t="s">
        <v>380</v>
      </c>
      <c r="F43" s="1" t="s">
        <v>241</v>
      </c>
      <c r="G43" s="1" t="s">
        <v>246</v>
      </c>
      <c r="H43" s="1" t="s">
        <v>77</v>
      </c>
      <c r="I43" s="1" t="s">
        <v>74</v>
      </c>
      <c r="J43" s="1" t="s">
        <v>165</v>
      </c>
      <c r="K43" s="1" t="s">
        <v>174</v>
      </c>
      <c r="L43" s="1" t="s">
        <v>196</v>
      </c>
      <c r="M43" s="1" t="s">
        <v>77</v>
      </c>
      <c r="N43" s="1" t="s">
        <v>106</v>
      </c>
      <c r="O43" s="1" t="s">
        <v>106</v>
      </c>
      <c r="P43" s="1" t="s">
        <v>77</v>
      </c>
      <c r="Q43" s="47">
        <v>43788</v>
      </c>
      <c r="R43" s="46">
        <v>43788</v>
      </c>
      <c r="S43" s="46">
        <v>43788</v>
      </c>
      <c r="T43" s="48">
        <v>0</v>
      </c>
      <c r="U43" s="49">
        <v>0</v>
      </c>
      <c r="V43" s="50" t="s">
        <v>81</v>
      </c>
      <c r="W43" s="1" t="s">
        <v>242</v>
      </c>
      <c r="X43" s="1" t="s">
        <v>172</v>
      </c>
      <c r="Y43" s="1" t="s">
        <v>1330</v>
      </c>
      <c r="Z43" s="1" t="s">
        <v>159</v>
      </c>
      <c r="AA43" s="52" t="s">
        <v>77</v>
      </c>
      <c r="AB43" s="1" t="s">
        <v>549</v>
      </c>
    </row>
    <row r="44" spans="1:28" ht="146.25" x14ac:dyDescent="0.25">
      <c r="A44" s="39" t="str">
        <f t="shared" si="2"/>
        <v>J. N/</v>
      </c>
      <c r="B44" s="39" t="str">
        <f t="shared" si="3"/>
        <v>20.11</v>
      </c>
      <c r="C44" s="1">
        <v>434</v>
      </c>
      <c r="D44" s="46">
        <v>43789</v>
      </c>
      <c r="E44" s="1" t="s">
        <v>1331</v>
      </c>
      <c r="F44" s="1" t="s">
        <v>478</v>
      </c>
      <c r="G44" s="1" t="s">
        <v>605</v>
      </c>
      <c r="H44" s="1" t="s">
        <v>77</v>
      </c>
      <c r="I44" s="1" t="s">
        <v>74</v>
      </c>
      <c r="J44" s="1" t="s">
        <v>165</v>
      </c>
      <c r="K44" s="1" t="s">
        <v>174</v>
      </c>
      <c r="L44" s="1" t="s">
        <v>196</v>
      </c>
      <c r="M44" s="1" t="s">
        <v>77</v>
      </c>
      <c r="N44" s="1" t="s">
        <v>106</v>
      </c>
      <c r="O44" s="1" t="s">
        <v>106</v>
      </c>
      <c r="P44" s="1" t="s">
        <v>77</v>
      </c>
      <c r="Q44" s="47">
        <v>43789</v>
      </c>
      <c r="R44" s="46">
        <v>43789</v>
      </c>
      <c r="S44" s="46">
        <v>43789</v>
      </c>
      <c r="T44" s="48">
        <v>0</v>
      </c>
      <c r="U44" s="49">
        <v>0</v>
      </c>
      <c r="V44" s="50" t="s">
        <v>81</v>
      </c>
      <c r="W44" s="1" t="s">
        <v>242</v>
      </c>
      <c r="X44" s="1" t="s">
        <v>172</v>
      </c>
      <c r="Y44" s="1" t="s">
        <v>1332</v>
      </c>
      <c r="Z44" s="1" t="s">
        <v>133</v>
      </c>
      <c r="AA44" s="52" t="s">
        <v>77</v>
      </c>
      <c r="AB44" s="1" t="s">
        <v>374</v>
      </c>
    </row>
    <row r="45" spans="1:28" ht="292.5" x14ac:dyDescent="0.25">
      <c r="A45" s="39" t="str">
        <f t="shared" si="2"/>
        <v>A. OT</v>
      </c>
      <c r="B45" s="39" t="str">
        <f t="shared" si="3"/>
        <v/>
      </c>
      <c r="C45" s="1">
        <v>435</v>
      </c>
      <c r="D45" s="46">
        <v>43789</v>
      </c>
      <c r="E45" s="1" t="s">
        <v>245</v>
      </c>
      <c r="F45" s="1" t="s">
        <v>241</v>
      </c>
      <c r="G45" s="1" t="s">
        <v>246</v>
      </c>
      <c r="H45" s="1">
        <v>11</v>
      </c>
      <c r="I45" s="1" t="s">
        <v>74</v>
      </c>
      <c r="J45" s="1" t="s">
        <v>165</v>
      </c>
      <c r="K45" s="1" t="s">
        <v>174</v>
      </c>
      <c r="L45" s="1" t="s">
        <v>93</v>
      </c>
      <c r="M45" s="1" t="s">
        <v>368</v>
      </c>
      <c r="N45" s="1" t="s">
        <v>80</v>
      </c>
      <c r="O45" s="1" t="s">
        <v>106</v>
      </c>
      <c r="P45" s="1" t="s">
        <v>1333</v>
      </c>
      <c r="Q45" s="47">
        <v>43789</v>
      </c>
      <c r="R45" s="46">
        <v>43810</v>
      </c>
      <c r="S45" s="46"/>
      <c r="T45" s="48">
        <v>21</v>
      </c>
      <c r="U45" s="49">
        <v>-43789</v>
      </c>
      <c r="V45" s="50" t="s">
        <v>96</v>
      </c>
      <c r="W45" s="1" t="s">
        <v>242</v>
      </c>
      <c r="X45" s="1" t="s">
        <v>172</v>
      </c>
      <c r="Y45" s="1" t="s">
        <v>1334</v>
      </c>
      <c r="Z45" s="52" t="s">
        <v>77</v>
      </c>
      <c r="AA45" s="52" t="s">
        <v>77</v>
      </c>
      <c r="AB45" s="1" t="s">
        <v>1335</v>
      </c>
    </row>
    <row r="46" spans="1:28" ht="409.5" x14ac:dyDescent="0.25">
      <c r="A46" s="39" t="str">
        <f t="shared" si="2"/>
        <v>H. N/</v>
      </c>
      <c r="B46" s="39" t="str">
        <f t="shared" si="3"/>
        <v>20.11</v>
      </c>
      <c r="C46" s="1">
        <v>436</v>
      </c>
      <c r="D46" s="46">
        <v>43789</v>
      </c>
      <c r="E46" s="1" t="s">
        <v>245</v>
      </c>
      <c r="F46" s="1" t="s">
        <v>241</v>
      </c>
      <c r="G46" s="1" t="s">
        <v>246</v>
      </c>
      <c r="H46" s="1">
        <v>1</v>
      </c>
      <c r="I46" s="1" t="s">
        <v>74</v>
      </c>
      <c r="J46" s="1" t="s">
        <v>156</v>
      </c>
      <c r="K46" s="1" t="s">
        <v>157</v>
      </c>
      <c r="L46" s="1" t="s">
        <v>208</v>
      </c>
      <c r="M46" s="1" t="s">
        <v>77</v>
      </c>
      <c r="N46" s="1" t="s">
        <v>106</v>
      </c>
      <c r="O46" s="1" t="s">
        <v>106</v>
      </c>
      <c r="P46" s="1" t="s">
        <v>77</v>
      </c>
      <c r="Q46" s="47">
        <v>43789</v>
      </c>
      <c r="R46" s="46">
        <v>43789</v>
      </c>
      <c r="S46" s="46">
        <v>43789</v>
      </c>
      <c r="T46" s="48">
        <v>0</v>
      </c>
      <c r="U46" s="49">
        <v>0</v>
      </c>
      <c r="V46" s="50" t="s">
        <v>81</v>
      </c>
      <c r="W46" s="1" t="s">
        <v>242</v>
      </c>
      <c r="X46" s="1" t="s">
        <v>172</v>
      </c>
      <c r="Y46" s="1" t="s">
        <v>1336</v>
      </c>
      <c r="Z46" s="52" t="s">
        <v>77</v>
      </c>
      <c r="AA46" s="52" t="s">
        <v>77</v>
      </c>
      <c r="AB46" s="1" t="s">
        <v>1335</v>
      </c>
    </row>
    <row r="47" spans="1:28" ht="146.25" x14ac:dyDescent="0.25">
      <c r="A47" s="39" t="str">
        <f t="shared" si="2"/>
        <v>J. N/</v>
      </c>
      <c r="B47" s="39" t="str">
        <f t="shared" si="3"/>
        <v>20.11</v>
      </c>
      <c r="C47" s="1">
        <v>437</v>
      </c>
      <c r="D47" s="46">
        <v>43789</v>
      </c>
      <c r="E47" s="1" t="s">
        <v>1337</v>
      </c>
      <c r="F47" s="1" t="s">
        <v>241</v>
      </c>
      <c r="G47" s="1" t="s">
        <v>246</v>
      </c>
      <c r="H47" s="1" t="s">
        <v>77</v>
      </c>
      <c r="I47" s="1" t="s">
        <v>74</v>
      </c>
      <c r="J47" s="1" t="s">
        <v>165</v>
      </c>
      <c r="K47" s="1" t="s">
        <v>174</v>
      </c>
      <c r="L47" s="1" t="s">
        <v>196</v>
      </c>
      <c r="M47" s="1" t="s">
        <v>77</v>
      </c>
      <c r="N47" s="1" t="s">
        <v>106</v>
      </c>
      <c r="O47" s="1" t="s">
        <v>106</v>
      </c>
      <c r="P47" s="1" t="s">
        <v>77</v>
      </c>
      <c r="Q47" s="47">
        <v>43789</v>
      </c>
      <c r="R47" s="46">
        <v>43789</v>
      </c>
      <c r="S47" s="46">
        <v>43789</v>
      </c>
      <c r="T47" s="48">
        <v>0</v>
      </c>
      <c r="U47" s="49">
        <v>0</v>
      </c>
      <c r="V47" s="50" t="s">
        <v>81</v>
      </c>
      <c r="W47" s="1" t="s">
        <v>242</v>
      </c>
      <c r="X47" s="1" t="s">
        <v>172</v>
      </c>
      <c r="Y47" s="1" t="s">
        <v>1338</v>
      </c>
      <c r="Z47" s="52" t="s">
        <v>77</v>
      </c>
      <c r="AA47" s="52" t="s">
        <v>77</v>
      </c>
      <c r="AB47" s="1" t="s">
        <v>374</v>
      </c>
    </row>
    <row r="48" spans="1:28" ht="90" x14ac:dyDescent="0.25">
      <c r="A48" s="39" t="str">
        <f t="shared" si="2"/>
        <v>O. N/</v>
      </c>
      <c r="B48" s="39" t="str">
        <f t="shared" si="3"/>
        <v>20.11</v>
      </c>
      <c r="C48" s="1">
        <v>438</v>
      </c>
      <c r="D48" s="46">
        <v>43789</v>
      </c>
      <c r="E48" s="1" t="s">
        <v>245</v>
      </c>
      <c r="F48" s="1" t="s">
        <v>241</v>
      </c>
      <c r="G48" s="1" t="s">
        <v>246</v>
      </c>
      <c r="H48" s="1" t="s">
        <v>77</v>
      </c>
      <c r="I48" s="1" t="s">
        <v>74</v>
      </c>
      <c r="J48" s="1" t="s">
        <v>92</v>
      </c>
      <c r="K48" s="1" t="s">
        <v>169</v>
      </c>
      <c r="L48" s="1" t="s">
        <v>200</v>
      </c>
      <c r="M48" s="1" t="s">
        <v>77</v>
      </c>
      <c r="N48" s="1" t="s">
        <v>106</v>
      </c>
      <c r="O48" s="1" t="s">
        <v>106</v>
      </c>
      <c r="P48" s="1" t="s">
        <v>77</v>
      </c>
      <c r="Q48" s="47">
        <v>43789</v>
      </c>
      <c r="R48" s="46">
        <v>43789</v>
      </c>
      <c r="S48" s="46">
        <v>43789</v>
      </c>
      <c r="T48" s="48">
        <v>0</v>
      </c>
      <c r="U48" s="49">
        <v>0</v>
      </c>
      <c r="V48" s="50" t="s">
        <v>81</v>
      </c>
      <c r="W48" s="1" t="s">
        <v>242</v>
      </c>
      <c r="X48" s="1" t="s">
        <v>176</v>
      </c>
      <c r="Y48" s="1" t="s">
        <v>1324</v>
      </c>
      <c r="Z48" s="52" t="s">
        <v>77</v>
      </c>
      <c r="AA48" s="52" t="s">
        <v>77</v>
      </c>
      <c r="AB48" s="1" t="s">
        <v>549</v>
      </c>
    </row>
    <row r="49" spans="1:28" ht="168.75" x14ac:dyDescent="0.25">
      <c r="A49" s="39" t="str">
        <f t="shared" si="2"/>
        <v>H. AR</v>
      </c>
      <c r="B49" s="39" t="str">
        <f t="shared" si="3"/>
        <v>25.11</v>
      </c>
      <c r="C49" s="1">
        <v>439</v>
      </c>
      <c r="D49" s="46">
        <v>43789</v>
      </c>
      <c r="E49" s="1" t="s">
        <v>1337</v>
      </c>
      <c r="F49" s="1" t="s">
        <v>241</v>
      </c>
      <c r="G49" s="1" t="s">
        <v>246</v>
      </c>
      <c r="H49" s="1">
        <v>1</v>
      </c>
      <c r="I49" s="1" t="s">
        <v>74</v>
      </c>
      <c r="J49" s="1" t="s">
        <v>156</v>
      </c>
      <c r="K49" s="1" t="s">
        <v>157</v>
      </c>
      <c r="L49" s="1" t="s">
        <v>208</v>
      </c>
      <c r="M49" s="1" t="s">
        <v>395</v>
      </c>
      <c r="N49" s="1" t="s">
        <v>80</v>
      </c>
      <c r="O49" s="1" t="s">
        <v>106</v>
      </c>
      <c r="P49" s="1" t="s">
        <v>1339</v>
      </c>
      <c r="Q49" s="47">
        <v>43789</v>
      </c>
      <c r="R49" s="46">
        <v>43810</v>
      </c>
      <c r="S49" s="46">
        <v>43794</v>
      </c>
      <c r="T49" s="48">
        <v>21</v>
      </c>
      <c r="U49" s="49">
        <v>5</v>
      </c>
      <c r="V49" s="50" t="s">
        <v>81</v>
      </c>
      <c r="W49" s="1" t="s">
        <v>242</v>
      </c>
      <c r="X49" s="1" t="s">
        <v>172</v>
      </c>
      <c r="Y49" s="1" t="s">
        <v>1340</v>
      </c>
      <c r="Z49" s="52" t="s">
        <v>77</v>
      </c>
      <c r="AA49" s="52" t="s">
        <v>77</v>
      </c>
      <c r="AB49" s="1" t="s">
        <v>374</v>
      </c>
    </row>
    <row r="50" spans="1:28" ht="67.5" x14ac:dyDescent="0.25">
      <c r="A50" s="39" t="str">
        <f t="shared" si="2"/>
        <v>W. N/</v>
      </c>
      <c r="B50" s="39" t="str">
        <f t="shared" si="3"/>
        <v>22.11</v>
      </c>
      <c r="C50" s="1">
        <v>440</v>
      </c>
      <c r="D50" s="46">
        <v>43791</v>
      </c>
      <c r="E50" s="1" t="s">
        <v>1341</v>
      </c>
      <c r="F50" s="1" t="s">
        <v>294</v>
      </c>
      <c r="G50" s="1" t="s">
        <v>519</v>
      </c>
      <c r="H50" s="1" t="s">
        <v>77</v>
      </c>
      <c r="I50" s="1" t="s">
        <v>74</v>
      </c>
      <c r="J50" s="1" t="s">
        <v>92</v>
      </c>
      <c r="K50" s="1" t="s">
        <v>169</v>
      </c>
      <c r="L50" s="1" t="s">
        <v>212</v>
      </c>
      <c r="M50" s="1" t="s">
        <v>77</v>
      </c>
      <c r="N50" s="1" t="s">
        <v>106</v>
      </c>
      <c r="O50" s="1" t="s">
        <v>106</v>
      </c>
      <c r="P50" s="1" t="s">
        <v>77</v>
      </c>
      <c r="Q50" s="47">
        <v>43791</v>
      </c>
      <c r="R50" s="46">
        <v>43791</v>
      </c>
      <c r="S50" s="46">
        <v>43791</v>
      </c>
      <c r="T50" s="48">
        <v>0</v>
      </c>
      <c r="U50" s="49">
        <v>0</v>
      </c>
      <c r="V50" s="50" t="s">
        <v>81</v>
      </c>
      <c r="W50" s="1" t="s">
        <v>1342</v>
      </c>
      <c r="X50" s="1" t="s">
        <v>176</v>
      </c>
      <c r="Y50" s="1" t="s">
        <v>1343</v>
      </c>
      <c r="Z50" s="52" t="s">
        <v>77</v>
      </c>
      <c r="AA50" s="52" t="s">
        <v>77</v>
      </c>
      <c r="AB50" s="1" t="s">
        <v>549</v>
      </c>
    </row>
    <row r="51" spans="1:28" ht="123.75" x14ac:dyDescent="0.25">
      <c r="A51" s="39" t="str">
        <f t="shared" si="2"/>
        <v>H. CA</v>
      </c>
      <c r="B51" s="39" t="str">
        <f t="shared" si="3"/>
        <v>22.11</v>
      </c>
      <c r="C51" s="1">
        <v>441</v>
      </c>
      <c r="D51" s="46">
        <v>43791</v>
      </c>
      <c r="E51" s="1" t="s">
        <v>1344</v>
      </c>
      <c r="F51" s="1" t="s">
        <v>243</v>
      </c>
      <c r="G51" s="1" t="s">
        <v>555</v>
      </c>
      <c r="H51" s="1">
        <v>1</v>
      </c>
      <c r="I51" s="1" t="s">
        <v>74</v>
      </c>
      <c r="J51" s="1" t="s">
        <v>156</v>
      </c>
      <c r="K51" s="1" t="s">
        <v>157</v>
      </c>
      <c r="L51" s="1" t="s">
        <v>208</v>
      </c>
      <c r="M51" s="1" t="s">
        <v>658</v>
      </c>
      <c r="N51" s="1" t="s">
        <v>80</v>
      </c>
      <c r="O51" s="1" t="s">
        <v>106</v>
      </c>
      <c r="P51" s="1" t="s">
        <v>1345</v>
      </c>
      <c r="Q51" s="47">
        <v>43791</v>
      </c>
      <c r="R51" s="46">
        <v>43812</v>
      </c>
      <c r="S51" s="46">
        <v>43791</v>
      </c>
      <c r="T51" s="48">
        <v>21</v>
      </c>
      <c r="U51" s="49">
        <v>0</v>
      </c>
      <c r="V51" s="50" t="s">
        <v>81</v>
      </c>
      <c r="W51" s="1" t="s">
        <v>242</v>
      </c>
      <c r="X51" s="1" t="s">
        <v>172</v>
      </c>
      <c r="Y51" s="1" t="s">
        <v>1346</v>
      </c>
      <c r="Z51" s="52" t="s">
        <v>77</v>
      </c>
      <c r="AA51" s="52" t="s">
        <v>77</v>
      </c>
      <c r="AB51" s="1" t="s">
        <v>374</v>
      </c>
    </row>
    <row r="52" spans="1:28" ht="180" x14ac:dyDescent="0.25">
      <c r="A52" s="39" t="str">
        <f t="shared" si="2"/>
        <v>H. N/</v>
      </c>
      <c r="B52" s="39" t="str">
        <f t="shared" si="3"/>
        <v>22.11</v>
      </c>
      <c r="C52" s="1">
        <v>442</v>
      </c>
      <c r="D52" s="46">
        <v>43791</v>
      </c>
      <c r="E52" s="1" t="s">
        <v>1347</v>
      </c>
      <c r="F52" s="1" t="s">
        <v>243</v>
      </c>
      <c r="G52" s="1" t="s">
        <v>555</v>
      </c>
      <c r="H52" s="1">
        <v>1</v>
      </c>
      <c r="I52" s="1" t="s">
        <v>74</v>
      </c>
      <c r="J52" s="1" t="s">
        <v>156</v>
      </c>
      <c r="K52" s="1" t="s">
        <v>167</v>
      </c>
      <c r="L52" s="1" t="s">
        <v>208</v>
      </c>
      <c r="M52" s="1" t="s">
        <v>77</v>
      </c>
      <c r="N52" s="1" t="s">
        <v>106</v>
      </c>
      <c r="O52" s="1" t="s">
        <v>106</v>
      </c>
      <c r="P52" s="1" t="s">
        <v>77</v>
      </c>
      <c r="Q52" s="47">
        <v>43791</v>
      </c>
      <c r="R52" s="46">
        <v>43791</v>
      </c>
      <c r="S52" s="46">
        <v>43791</v>
      </c>
      <c r="T52" s="48">
        <v>0</v>
      </c>
      <c r="U52" s="49">
        <v>0</v>
      </c>
      <c r="V52" s="50" t="s">
        <v>81</v>
      </c>
      <c r="W52" s="1" t="s">
        <v>242</v>
      </c>
      <c r="X52" s="1" t="s">
        <v>172</v>
      </c>
      <c r="Y52" s="1" t="s">
        <v>1348</v>
      </c>
      <c r="Z52" s="52" t="s">
        <v>77</v>
      </c>
      <c r="AA52" s="52" t="s">
        <v>77</v>
      </c>
      <c r="AB52" s="1" t="s">
        <v>374</v>
      </c>
    </row>
    <row r="53" spans="1:28" ht="236.25" x14ac:dyDescent="0.25">
      <c r="A53" s="39" t="str">
        <f t="shared" si="2"/>
        <v>H. N/</v>
      </c>
      <c r="B53" s="39" t="str">
        <f t="shared" si="3"/>
        <v>22.11</v>
      </c>
      <c r="C53" s="1">
        <v>443</v>
      </c>
      <c r="D53" s="46">
        <v>43791</v>
      </c>
      <c r="E53" s="1" t="s">
        <v>1349</v>
      </c>
      <c r="F53" s="1" t="s">
        <v>243</v>
      </c>
      <c r="G53" s="1" t="s">
        <v>555</v>
      </c>
      <c r="H53" s="1">
        <v>1</v>
      </c>
      <c r="I53" s="1" t="s">
        <v>74</v>
      </c>
      <c r="J53" s="1" t="s">
        <v>156</v>
      </c>
      <c r="K53" s="1" t="s">
        <v>167</v>
      </c>
      <c r="L53" s="1" t="s">
        <v>208</v>
      </c>
      <c r="M53" s="1" t="s">
        <v>77</v>
      </c>
      <c r="N53" s="1" t="s">
        <v>106</v>
      </c>
      <c r="O53" s="1" t="s">
        <v>106</v>
      </c>
      <c r="P53" s="1" t="s">
        <v>77</v>
      </c>
      <c r="Q53" s="47">
        <v>43791</v>
      </c>
      <c r="R53" s="46">
        <v>43791</v>
      </c>
      <c r="S53" s="46">
        <v>43791</v>
      </c>
      <c r="T53" s="48">
        <v>0</v>
      </c>
      <c r="U53" s="49">
        <v>0</v>
      </c>
      <c r="V53" s="50" t="s">
        <v>81</v>
      </c>
      <c r="W53" s="1" t="s">
        <v>242</v>
      </c>
      <c r="X53" s="1" t="s">
        <v>172</v>
      </c>
      <c r="Y53" s="1" t="s">
        <v>1350</v>
      </c>
      <c r="Z53" s="52" t="s">
        <v>77</v>
      </c>
      <c r="AA53" s="52" t="s">
        <v>77</v>
      </c>
      <c r="AB53" s="1" t="s">
        <v>374</v>
      </c>
    </row>
    <row r="54" spans="1:28" ht="157.5" x14ac:dyDescent="0.25">
      <c r="A54" s="39" t="str">
        <f t="shared" si="2"/>
        <v>H. N/</v>
      </c>
      <c r="B54" s="39" t="str">
        <f t="shared" si="3"/>
        <v>22.11</v>
      </c>
      <c r="C54" s="1">
        <v>444</v>
      </c>
      <c r="D54" s="46">
        <v>43791</v>
      </c>
      <c r="E54" s="1" t="s">
        <v>1351</v>
      </c>
      <c r="F54" s="1" t="s">
        <v>243</v>
      </c>
      <c r="G54" s="1" t="s">
        <v>555</v>
      </c>
      <c r="H54" s="1">
        <v>2</v>
      </c>
      <c r="I54" s="1" t="s">
        <v>74</v>
      </c>
      <c r="J54" s="1" t="s">
        <v>156</v>
      </c>
      <c r="K54" s="1" t="s">
        <v>167</v>
      </c>
      <c r="L54" s="1" t="s">
        <v>208</v>
      </c>
      <c r="M54" s="1" t="s">
        <v>77</v>
      </c>
      <c r="N54" s="1" t="s">
        <v>106</v>
      </c>
      <c r="O54" s="1" t="s">
        <v>106</v>
      </c>
      <c r="P54" s="1" t="s">
        <v>77</v>
      </c>
      <c r="Q54" s="47">
        <v>43791</v>
      </c>
      <c r="R54" s="46">
        <v>43791</v>
      </c>
      <c r="S54" s="46">
        <v>43791</v>
      </c>
      <c r="T54" s="48">
        <v>0</v>
      </c>
      <c r="U54" s="49">
        <v>0</v>
      </c>
      <c r="V54" s="50" t="s">
        <v>81</v>
      </c>
      <c r="W54" s="1" t="s">
        <v>242</v>
      </c>
      <c r="X54" s="1" t="s">
        <v>172</v>
      </c>
      <c r="Y54" s="1" t="s">
        <v>1352</v>
      </c>
      <c r="Z54" s="52" t="s">
        <v>77</v>
      </c>
      <c r="AA54" s="52" t="s">
        <v>77</v>
      </c>
      <c r="AB54" s="1" t="s">
        <v>374</v>
      </c>
    </row>
    <row r="55" spans="1:28" ht="123.75" x14ac:dyDescent="0.25">
      <c r="A55" s="39" t="str">
        <f t="shared" si="2"/>
        <v>H. N/</v>
      </c>
      <c r="B55" s="39" t="str">
        <f t="shared" si="3"/>
        <v>22.11</v>
      </c>
      <c r="C55" s="1">
        <v>445</v>
      </c>
      <c r="D55" s="46">
        <v>43791</v>
      </c>
      <c r="E55" s="1" t="s">
        <v>1353</v>
      </c>
      <c r="F55" s="1" t="s">
        <v>241</v>
      </c>
      <c r="G55" s="1" t="s">
        <v>554</v>
      </c>
      <c r="H55" s="1">
        <v>1</v>
      </c>
      <c r="I55" s="1" t="s">
        <v>74</v>
      </c>
      <c r="J55" s="1" t="s">
        <v>156</v>
      </c>
      <c r="K55" s="1" t="s">
        <v>167</v>
      </c>
      <c r="L55" s="1" t="s">
        <v>208</v>
      </c>
      <c r="M55" s="1" t="s">
        <v>77</v>
      </c>
      <c r="N55" s="1" t="s">
        <v>106</v>
      </c>
      <c r="O55" s="1" t="s">
        <v>106</v>
      </c>
      <c r="P55" s="1" t="s">
        <v>77</v>
      </c>
      <c r="Q55" s="47">
        <v>43791</v>
      </c>
      <c r="R55" s="46">
        <v>43791</v>
      </c>
      <c r="S55" s="46">
        <v>43791</v>
      </c>
      <c r="T55" s="48">
        <v>0</v>
      </c>
      <c r="U55" s="49">
        <v>0</v>
      </c>
      <c r="V55" s="50" t="s">
        <v>81</v>
      </c>
      <c r="W55" s="1" t="s">
        <v>242</v>
      </c>
      <c r="X55" s="1" t="s">
        <v>172</v>
      </c>
      <c r="Y55" s="1" t="s">
        <v>1354</v>
      </c>
      <c r="Z55" s="52" t="s">
        <v>77</v>
      </c>
      <c r="AA55" s="52" t="s">
        <v>77</v>
      </c>
      <c r="AB55" s="1" t="s">
        <v>374</v>
      </c>
    </row>
    <row r="56" spans="1:28" ht="45" x14ac:dyDescent="0.25">
      <c r="A56" s="39" t="str">
        <f t="shared" si="2"/>
        <v>O. N/</v>
      </c>
      <c r="B56" s="39" t="str">
        <f t="shared" si="3"/>
        <v>25.11</v>
      </c>
      <c r="C56" s="1">
        <v>446</v>
      </c>
      <c r="D56" s="46">
        <v>43794</v>
      </c>
      <c r="E56" s="1" t="s">
        <v>245</v>
      </c>
      <c r="F56" s="1" t="s">
        <v>241</v>
      </c>
      <c r="G56" s="1" t="s">
        <v>246</v>
      </c>
      <c r="H56" s="1" t="s">
        <v>77</v>
      </c>
      <c r="I56" s="1" t="s">
        <v>74</v>
      </c>
      <c r="J56" s="1" t="s">
        <v>156</v>
      </c>
      <c r="K56" s="1" t="s">
        <v>157</v>
      </c>
      <c r="L56" s="52" t="s">
        <v>168</v>
      </c>
      <c r="M56" s="1" t="s">
        <v>77</v>
      </c>
      <c r="N56" s="1" t="s">
        <v>106</v>
      </c>
      <c r="O56" s="1" t="s">
        <v>106</v>
      </c>
      <c r="P56" s="1" t="s">
        <v>77</v>
      </c>
      <c r="Q56" s="47">
        <v>43794</v>
      </c>
      <c r="R56" s="46">
        <v>43794</v>
      </c>
      <c r="S56" s="46">
        <v>43794</v>
      </c>
      <c r="T56" s="48">
        <v>0</v>
      </c>
      <c r="U56" s="49">
        <v>0</v>
      </c>
      <c r="V56" s="50" t="s">
        <v>81</v>
      </c>
      <c r="W56" s="1" t="s">
        <v>242</v>
      </c>
      <c r="X56" s="1" t="s">
        <v>176</v>
      </c>
      <c r="Y56" s="52" t="s">
        <v>77</v>
      </c>
      <c r="Z56" s="52" t="s">
        <v>77</v>
      </c>
      <c r="AA56" s="52" t="s">
        <v>77</v>
      </c>
      <c r="AB56" s="1" t="s">
        <v>1355</v>
      </c>
    </row>
    <row r="57" spans="1:28" ht="45" x14ac:dyDescent="0.25">
      <c r="A57" s="39" t="str">
        <f t="shared" si="2"/>
        <v>M. N/</v>
      </c>
      <c r="B57" s="39" t="str">
        <f t="shared" si="3"/>
        <v>25.11</v>
      </c>
      <c r="C57" s="1">
        <v>447</v>
      </c>
      <c r="D57" s="46">
        <v>43794</v>
      </c>
      <c r="E57" s="1" t="s">
        <v>245</v>
      </c>
      <c r="F57" s="1" t="s">
        <v>241</v>
      </c>
      <c r="G57" s="1" t="s">
        <v>246</v>
      </c>
      <c r="H57" s="1" t="s">
        <v>77</v>
      </c>
      <c r="I57" s="1" t="s">
        <v>74</v>
      </c>
      <c r="J57" s="1" t="s">
        <v>92</v>
      </c>
      <c r="K57" s="1" t="s">
        <v>169</v>
      </c>
      <c r="L57" s="52" t="s">
        <v>170</v>
      </c>
      <c r="M57" s="1" t="s">
        <v>77</v>
      </c>
      <c r="N57" s="1" t="s">
        <v>106</v>
      </c>
      <c r="O57" s="1" t="s">
        <v>106</v>
      </c>
      <c r="P57" s="1" t="s">
        <v>77</v>
      </c>
      <c r="Q57" s="47">
        <v>43794</v>
      </c>
      <c r="R57" s="46">
        <v>43794</v>
      </c>
      <c r="S57" s="46">
        <v>43794</v>
      </c>
      <c r="T57" s="48">
        <v>0</v>
      </c>
      <c r="U57" s="49">
        <v>0</v>
      </c>
      <c r="V57" s="50" t="s">
        <v>81</v>
      </c>
      <c r="W57" s="1" t="s">
        <v>242</v>
      </c>
      <c r="X57" s="1" t="s">
        <v>176</v>
      </c>
      <c r="Y57" s="52" t="s">
        <v>247</v>
      </c>
      <c r="Z57" s="52" t="s">
        <v>77</v>
      </c>
      <c r="AA57" s="52" t="s">
        <v>77</v>
      </c>
      <c r="AB57" s="1" t="s">
        <v>1355</v>
      </c>
    </row>
    <row r="58" spans="1:28" ht="45" x14ac:dyDescent="0.25">
      <c r="A58" s="39" t="str">
        <f t="shared" si="2"/>
        <v>l. N/</v>
      </c>
      <c r="B58" s="39" t="str">
        <f t="shared" si="3"/>
        <v>25.11</v>
      </c>
      <c r="C58" s="1">
        <v>448</v>
      </c>
      <c r="D58" s="46">
        <v>43794</v>
      </c>
      <c r="E58" s="1" t="s">
        <v>245</v>
      </c>
      <c r="F58" s="1" t="s">
        <v>241</v>
      </c>
      <c r="G58" s="1" t="s">
        <v>246</v>
      </c>
      <c r="H58" s="1" t="s">
        <v>77</v>
      </c>
      <c r="I58" s="1" t="s">
        <v>74</v>
      </c>
      <c r="J58" s="1" t="s">
        <v>92</v>
      </c>
      <c r="K58" s="1" t="s">
        <v>169</v>
      </c>
      <c r="L58" s="52" t="s">
        <v>177</v>
      </c>
      <c r="M58" s="1" t="s">
        <v>77</v>
      </c>
      <c r="N58" s="1" t="s">
        <v>106</v>
      </c>
      <c r="O58" s="1" t="s">
        <v>106</v>
      </c>
      <c r="P58" s="1" t="s">
        <v>77</v>
      </c>
      <c r="Q58" s="47">
        <v>43794</v>
      </c>
      <c r="R58" s="46">
        <v>43794</v>
      </c>
      <c r="S58" s="46">
        <v>43794</v>
      </c>
      <c r="T58" s="48">
        <v>0</v>
      </c>
      <c r="U58" s="49">
        <v>0</v>
      </c>
      <c r="V58" s="50" t="s">
        <v>81</v>
      </c>
      <c r="W58" s="1" t="s">
        <v>242</v>
      </c>
      <c r="X58" s="1" t="s">
        <v>176</v>
      </c>
      <c r="Y58" s="52" t="s">
        <v>178</v>
      </c>
      <c r="Z58" s="52" t="s">
        <v>77</v>
      </c>
      <c r="AA58" s="52" t="s">
        <v>77</v>
      </c>
      <c r="AB58" s="1" t="s">
        <v>1355</v>
      </c>
    </row>
    <row r="59" spans="1:28" ht="56.25" x14ac:dyDescent="0.25">
      <c r="A59" s="39" t="str">
        <f t="shared" si="2"/>
        <v>K. N/</v>
      </c>
      <c r="B59" s="39" t="str">
        <f t="shared" si="3"/>
        <v>25.11</v>
      </c>
      <c r="C59" s="1">
        <v>449</v>
      </c>
      <c r="D59" s="46">
        <v>43794</v>
      </c>
      <c r="E59" s="1" t="s">
        <v>245</v>
      </c>
      <c r="F59" s="1" t="s">
        <v>241</v>
      </c>
      <c r="G59" s="1" t="s">
        <v>246</v>
      </c>
      <c r="H59" s="1" t="s">
        <v>77</v>
      </c>
      <c r="I59" s="1" t="s">
        <v>74</v>
      </c>
      <c r="J59" s="1" t="s">
        <v>92</v>
      </c>
      <c r="K59" s="1" t="s">
        <v>169</v>
      </c>
      <c r="L59" s="52" t="s">
        <v>173</v>
      </c>
      <c r="M59" s="1" t="s">
        <v>77</v>
      </c>
      <c r="N59" s="1" t="s">
        <v>106</v>
      </c>
      <c r="O59" s="1" t="s">
        <v>106</v>
      </c>
      <c r="P59" s="1" t="s">
        <v>77</v>
      </c>
      <c r="Q59" s="47">
        <v>43794</v>
      </c>
      <c r="R59" s="46">
        <v>43794</v>
      </c>
      <c r="S59" s="46">
        <v>43794</v>
      </c>
      <c r="T59" s="48">
        <v>0</v>
      </c>
      <c r="U59" s="49">
        <v>0</v>
      </c>
      <c r="V59" s="50" t="s">
        <v>81</v>
      </c>
      <c r="W59" s="1" t="s">
        <v>242</v>
      </c>
      <c r="X59" s="1" t="s">
        <v>176</v>
      </c>
      <c r="Y59" s="52" t="s">
        <v>247</v>
      </c>
      <c r="Z59" s="52" t="s">
        <v>77</v>
      </c>
      <c r="AA59" s="52" t="s">
        <v>77</v>
      </c>
      <c r="AB59" s="1" t="s">
        <v>1355</v>
      </c>
    </row>
    <row r="60" spans="1:28" ht="78.75" x14ac:dyDescent="0.25">
      <c r="A60" s="39" t="str">
        <f t="shared" si="2"/>
        <v>F. N/</v>
      </c>
      <c r="B60" s="39" t="str">
        <f t="shared" si="3"/>
        <v>26.11</v>
      </c>
      <c r="C60" s="1">
        <v>450</v>
      </c>
      <c r="D60" s="46">
        <v>43795</v>
      </c>
      <c r="E60" s="1" t="s">
        <v>1356</v>
      </c>
      <c r="F60" s="1" t="s">
        <v>241</v>
      </c>
      <c r="G60" s="1" t="s">
        <v>246</v>
      </c>
      <c r="H60" s="1" t="s">
        <v>77</v>
      </c>
      <c r="I60" s="1" t="s">
        <v>74</v>
      </c>
      <c r="J60" s="1" t="s">
        <v>165</v>
      </c>
      <c r="K60" s="1" t="s">
        <v>174</v>
      </c>
      <c r="L60" s="1" t="s">
        <v>198</v>
      </c>
      <c r="M60" s="1" t="s">
        <v>77</v>
      </c>
      <c r="N60" s="1" t="s">
        <v>106</v>
      </c>
      <c r="O60" s="1" t="s">
        <v>106</v>
      </c>
      <c r="P60" s="1" t="s">
        <v>77</v>
      </c>
      <c r="Q60" s="47">
        <v>43795</v>
      </c>
      <c r="R60" s="46">
        <v>43795</v>
      </c>
      <c r="S60" s="46">
        <v>43795</v>
      </c>
      <c r="T60" s="48">
        <v>0</v>
      </c>
      <c r="U60" s="49">
        <v>0</v>
      </c>
      <c r="V60" s="50" t="s">
        <v>81</v>
      </c>
      <c r="W60" s="1" t="s">
        <v>242</v>
      </c>
      <c r="X60" s="1" t="s">
        <v>172</v>
      </c>
      <c r="Y60" s="1" t="s">
        <v>1357</v>
      </c>
      <c r="Z60" s="52" t="s">
        <v>77</v>
      </c>
      <c r="AA60" s="52" t="s">
        <v>77</v>
      </c>
      <c r="AB60" s="1" t="s">
        <v>1358</v>
      </c>
    </row>
    <row r="61" spans="1:28" ht="101.25" x14ac:dyDescent="0.25">
      <c r="A61" s="39" t="str">
        <f t="shared" si="2"/>
        <v>J. N/</v>
      </c>
      <c r="B61" s="39" t="str">
        <f t="shared" si="3"/>
        <v>26.11</v>
      </c>
      <c r="C61" s="1">
        <v>451</v>
      </c>
      <c r="D61" s="46">
        <v>43795</v>
      </c>
      <c r="E61" s="1" t="s">
        <v>1359</v>
      </c>
      <c r="F61" s="1" t="s">
        <v>241</v>
      </c>
      <c r="G61" s="1" t="s">
        <v>246</v>
      </c>
      <c r="H61" s="1" t="s">
        <v>77</v>
      </c>
      <c r="I61" s="1" t="s">
        <v>74</v>
      </c>
      <c r="J61" s="1" t="s">
        <v>165</v>
      </c>
      <c r="K61" s="1" t="s">
        <v>174</v>
      </c>
      <c r="L61" s="1" t="s">
        <v>196</v>
      </c>
      <c r="M61" s="1" t="s">
        <v>77</v>
      </c>
      <c r="N61" s="1" t="s">
        <v>106</v>
      </c>
      <c r="O61" s="1" t="s">
        <v>106</v>
      </c>
      <c r="P61" s="1" t="s">
        <v>77</v>
      </c>
      <c r="Q61" s="47">
        <v>43795</v>
      </c>
      <c r="R61" s="46">
        <v>43795</v>
      </c>
      <c r="S61" s="46">
        <v>43795</v>
      </c>
      <c r="T61" s="48">
        <v>0</v>
      </c>
      <c r="U61" s="49">
        <v>0</v>
      </c>
      <c r="V61" s="50" t="s">
        <v>81</v>
      </c>
      <c r="W61" s="1" t="s">
        <v>242</v>
      </c>
      <c r="X61" s="1" t="s">
        <v>172</v>
      </c>
      <c r="Y61" s="1" t="s">
        <v>1360</v>
      </c>
      <c r="Z61" s="52" t="s">
        <v>77</v>
      </c>
      <c r="AA61" s="52" t="s">
        <v>77</v>
      </c>
      <c r="AB61" s="1" t="s">
        <v>1358</v>
      </c>
    </row>
    <row r="62" spans="1:28" ht="135" x14ac:dyDescent="0.25">
      <c r="A62" s="39" t="str">
        <f t="shared" si="2"/>
        <v>N. N/</v>
      </c>
      <c r="B62" s="39" t="str">
        <f t="shared" si="3"/>
        <v>26.11</v>
      </c>
      <c r="C62" s="1">
        <v>452</v>
      </c>
      <c r="D62" s="46">
        <v>43795</v>
      </c>
      <c r="E62" s="1" t="s">
        <v>1359</v>
      </c>
      <c r="F62" s="1" t="s">
        <v>241</v>
      </c>
      <c r="G62" s="1" t="s">
        <v>246</v>
      </c>
      <c r="H62" s="1" t="s">
        <v>77</v>
      </c>
      <c r="I62" s="1" t="s">
        <v>74</v>
      </c>
      <c r="J62" s="1" t="s">
        <v>92</v>
      </c>
      <c r="K62" s="1" t="s">
        <v>169</v>
      </c>
      <c r="L62" s="1" t="s">
        <v>233</v>
      </c>
      <c r="M62" s="1" t="s">
        <v>77</v>
      </c>
      <c r="N62" s="1" t="s">
        <v>106</v>
      </c>
      <c r="O62" s="1" t="s">
        <v>106</v>
      </c>
      <c r="P62" s="1" t="s">
        <v>77</v>
      </c>
      <c r="Q62" s="47">
        <v>43795</v>
      </c>
      <c r="R62" s="46">
        <v>43795</v>
      </c>
      <c r="S62" s="46">
        <v>43795</v>
      </c>
      <c r="T62" s="48">
        <v>0</v>
      </c>
      <c r="U62" s="49">
        <v>0</v>
      </c>
      <c r="V62" s="50" t="s">
        <v>81</v>
      </c>
      <c r="W62" s="1" t="s">
        <v>242</v>
      </c>
      <c r="X62" s="1" t="s">
        <v>176</v>
      </c>
      <c r="Y62" s="1" t="s">
        <v>1361</v>
      </c>
      <c r="Z62" s="52" t="s">
        <v>77</v>
      </c>
      <c r="AA62" s="52" t="s">
        <v>77</v>
      </c>
      <c r="AB62" s="1" t="s">
        <v>1362</v>
      </c>
    </row>
    <row r="63" spans="1:28" ht="101.25" x14ac:dyDescent="0.25">
      <c r="A63" s="39" t="str">
        <f t="shared" si="2"/>
        <v>W. N/</v>
      </c>
      <c r="B63" s="39" t="str">
        <f t="shared" si="3"/>
        <v>27.11</v>
      </c>
      <c r="C63" s="1">
        <v>453</v>
      </c>
      <c r="D63" s="46">
        <v>43796</v>
      </c>
      <c r="E63" s="1" t="s">
        <v>1363</v>
      </c>
      <c r="F63" s="1" t="s">
        <v>249</v>
      </c>
      <c r="G63" s="1" t="s">
        <v>250</v>
      </c>
      <c r="H63" s="1" t="s">
        <v>77</v>
      </c>
      <c r="I63" s="1" t="s">
        <v>160</v>
      </c>
      <c r="J63" s="1" t="s">
        <v>165</v>
      </c>
      <c r="K63" s="1" t="s">
        <v>174</v>
      </c>
      <c r="L63" s="1" t="s">
        <v>212</v>
      </c>
      <c r="M63" s="1" t="s">
        <v>77</v>
      </c>
      <c r="N63" s="1" t="s">
        <v>106</v>
      </c>
      <c r="O63" s="1" t="s">
        <v>106</v>
      </c>
      <c r="P63" s="1" t="s">
        <v>77</v>
      </c>
      <c r="Q63" s="47">
        <v>43796</v>
      </c>
      <c r="R63" s="46">
        <v>43796</v>
      </c>
      <c r="S63" s="46">
        <v>43796</v>
      </c>
      <c r="T63" s="48">
        <v>0</v>
      </c>
      <c r="U63" s="49">
        <v>0</v>
      </c>
      <c r="V63" s="50" t="s">
        <v>81</v>
      </c>
      <c r="W63" s="1" t="s">
        <v>1321</v>
      </c>
      <c r="X63" s="1" t="s">
        <v>176</v>
      </c>
      <c r="Y63" s="1" t="s">
        <v>1364</v>
      </c>
      <c r="Z63" s="52" t="s">
        <v>77</v>
      </c>
      <c r="AA63" s="52" t="s">
        <v>77</v>
      </c>
      <c r="AB63" s="1" t="s">
        <v>549</v>
      </c>
    </row>
    <row r="64" spans="1:28" ht="360" x14ac:dyDescent="0.25">
      <c r="A64" s="39" t="str">
        <f t="shared" si="2"/>
        <v>J. N/</v>
      </c>
      <c r="B64" s="39" t="str">
        <f t="shared" si="3"/>
        <v>28.11</v>
      </c>
      <c r="C64" s="1">
        <v>454</v>
      </c>
      <c r="D64" s="46">
        <v>43797</v>
      </c>
      <c r="E64" s="1" t="s">
        <v>376</v>
      </c>
      <c r="F64" s="1" t="s">
        <v>241</v>
      </c>
      <c r="G64" s="1" t="s">
        <v>246</v>
      </c>
      <c r="H64" s="1" t="s">
        <v>77</v>
      </c>
      <c r="I64" s="1" t="s">
        <v>74</v>
      </c>
      <c r="J64" s="1" t="s">
        <v>165</v>
      </c>
      <c r="K64" s="1" t="s">
        <v>174</v>
      </c>
      <c r="L64" s="1" t="s">
        <v>196</v>
      </c>
      <c r="M64" s="1" t="s">
        <v>77</v>
      </c>
      <c r="N64" s="1" t="s">
        <v>106</v>
      </c>
      <c r="O64" s="1" t="s">
        <v>106</v>
      </c>
      <c r="P64" s="1" t="s">
        <v>77</v>
      </c>
      <c r="Q64" s="47">
        <v>43797</v>
      </c>
      <c r="R64" s="46">
        <v>43797</v>
      </c>
      <c r="S64" s="46">
        <v>43797</v>
      </c>
      <c r="T64" s="48">
        <v>0</v>
      </c>
      <c r="U64" s="49">
        <v>0</v>
      </c>
      <c r="V64" s="50" t="s">
        <v>81</v>
      </c>
      <c r="W64" s="1" t="s">
        <v>242</v>
      </c>
      <c r="X64" s="1" t="s">
        <v>172</v>
      </c>
      <c r="Y64" s="1" t="s">
        <v>1365</v>
      </c>
      <c r="Z64" s="1" t="s">
        <v>127</v>
      </c>
      <c r="AA64" s="52" t="s">
        <v>77</v>
      </c>
      <c r="AB64" s="1" t="s">
        <v>1358</v>
      </c>
    </row>
    <row r="65" spans="1:28" ht="101.25" x14ac:dyDescent="0.25">
      <c r="A65" s="39" t="str">
        <f t="shared" si="2"/>
        <v>F. N/</v>
      </c>
      <c r="B65" s="39" t="str">
        <f t="shared" si="3"/>
        <v>28.11</v>
      </c>
      <c r="C65" s="1">
        <v>455</v>
      </c>
      <c r="D65" s="46">
        <v>43797</v>
      </c>
      <c r="E65" s="1" t="s">
        <v>376</v>
      </c>
      <c r="F65" s="1" t="s">
        <v>241</v>
      </c>
      <c r="G65" s="1" t="s">
        <v>246</v>
      </c>
      <c r="H65" s="1" t="s">
        <v>77</v>
      </c>
      <c r="I65" s="1" t="s">
        <v>74</v>
      </c>
      <c r="J65" s="1" t="s">
        <v>165</v>
      </c>
      <c r="K65" s="1" t="s">
        <v>174</v>
      </c>
      <c r="L65" s="1" t="s">
        <v>198</v>
      </c>
      <c r="M65" s="1" t="s">
        <v>77</v>
      </c>
      <c r="N65" s="1" t="s">
        <v>106</v>
      </c>
      <c r="O65" s="1" t="s">
        <v>106</v>
      </c>
      <c r="P65" s="1" t="s">
        <v>77</v>
      </c>
      <c r="Q65" s="47">
        <v>43797</v>
      </c>
      <c r="R65" s="46">
        <v>43797</v>
      </c>
      <c r="S65" s="46">
        <v>43797</v>
      </c>
      <c r="T65" s="48">
        <v>0</v>
      </c>
      <c r="U65" s="49">
        <v>0</v>
      </c>
      <c r="V65" s="50" t="s">
        <v>81</v>
      </c>
      <c r="W65" s="1" t="s">
        <v>242</v>
      </c>
      <c r="X65" s="1" t="s">
        <v>172</v>
      </c>
      <c r="Y65" s="61" t="s">
        <v>1366</v>
      </c>
      <c r="Z65" s="52" t="s">
        <v>77</v>
      </c>
      <c r="AA65" s="52" t="s">
        <v>77</v>
      </c>
      <c r="AB65" s="1" t="s">
        <v>1358</v>
      </c>
    </row>
    <row r="66" spans="1:28" ht="168.75" x14ac:dyDescent="0.25">
      <c r="A66" s="39" t="str">
        <f t="shared" si="2"/>
        <v>J. N/</v>
      </c>
      <c r="B66" s="39" t="str">
        <f t="shared" si="3"/>
        <v>28.11</v>
      </c>
      <c r="C66" s="1">
        <v>456</v>
      </c>
      <c r="D66" s="46">
        <v>43797</v>
      </c>
      <c r="E66" s="1" t="s">
        <v>383</v>
      </c>
      <c r="F66" s="1" t="s">
        <v>241</v>
      </c>
      <c r="G66" s="1" t="s">
        <v>246</v>
      </c>
      <c r="H66" s="1" t="s">
        <v>77</v>
      </c>
      <c r="I66" s="1" t="s">
        <v>74</v>
      </c>
      <c r="J66" s="1" t="s">
        <v>165</v>
      </c>
      <c r="K66" s="1" t="s">
        <v>174</v>
      </c>
      <c r="L66" s="1" t="s">
        <v>196</v>
      </c>
      <c r="M66" s="1" t="s">
        <v>77</v>
      </c>
      <c r="N66" s="1" t="s">
        <v>106</v>
      </c>
      <c r="O66" s="1" t="s">
        <v>106</v>
      </c>
      <c r="P66" s="1" t="s">
        <v>77</v>
      </c>
      <c r="Q66" s="47">
        <v>43797</v>
      </c>
      <c r="R66" s="46">
        <v>43797</v>
      </c>
      <c r="S66" s="46">
        <v>43797</v>
      </c>
      <c r="T66" s="48">
        <v>0</v>
      </c>
      <c r="U66" s="49">
        <v>0</v>
      </c>
      <c r="V66" s="50" t="s">
        <v>81</v>
      </c>
      <c r="W66" s="1" t="s">
        <v>242</v>
      </c>
      <c r="X66" s="1" t="s">
        <v>172</v>
      </c>
      <c r="Y66" s="1" t="s">
        <v>1367</v>
      </c>
      <c r="Z66" s="52" t="s">
        <v>77</v>
      </c>
      <c r="AA66" s="52" t="s">
        <v>77</v>
      </c>
      <c r="AB66" s="1" t="s">
        <v>1358</v>
      </c>
    </row>
    <row r="67" spans="1:28" ht="90" x14ac:dyDescent="0.25">
      <c r="A67" s="39" t="str">
        <f t="shared" si="2"/>
        <v>F. N/</v>
      </c>
      <c r="B67" s="39" t="str">
        <f t="shared" si="3"/>
        <v>28.11</v>
      </c>
      <c r="C67" s="1">
        <v>457</v>
      </c>
      <c r="D67" s="46">
        <v>43797</v>
      </c>
      <c r="E67" s="1" t="s">
        <v>1368</v>
      </c>
      <c r="F67" s="1" t="s">
        <v>241</v>
      </c>
      <c r="G67" s="1" t="s">
        <v>246</v>
      </c>
      <c r="H67" s="1" t="s">
        <v>77</v>
      </c>
      <c r="I67" s="1" t="s">
        <v>74</v>
      </c>
      <c r="J67" s="1" t="s">
        <v>165</v>
      </c>
      <c r="K67" s="1" t="s">
        <v>174</v>
      </c>
      <c r="L67" s="1" t="s">
        <v>198</v>
      </c>
      <c r="M67" s="1" t="s">
        <v>77</v>
      </c>
      <c r="N67" s="1" t="s">
        <v>106</v>
      </c>
      <c r="O67" s="1" t="s">
        <v>106</v>
      </c>
      <c r="P67" s="1" t="s">
        <v>77</v>
      </c>
      <c r="Q67" s="47">
        <v>43797</v>
      </c>
      <c r="R67" s="46">
        <v>43797</v>
      </c>
      <c r="S67" s="46">
        <v>43797</v>
      </c>
      <c r="T67" s="48">
        <v>0</v>
      </c>
      <c r="U67" s="49">
        <v>0</v>
      </c>
      <c r="V67" s="50" t="s">
        <v>81</v>
      </c>
      <c r="W67" s="1" t="s">
        <v>242</v>
      </c>
      <c r="X67" s="1" t="s">
        <v>172</v>
      </c>
      <c r="Y67" s="1" t="s">
        <v>1369</v>
      </c>
      <c r="Z67" s="52" t="s">
        <v>77</v>
      </c>
      <c r="AA67" s="52" t="s">
        <v>77</v>
      </c>
      <c r="AB67" s="1" t="s">
        <v>1358</v>
      </c>
    </row>
    <row r="68" spans="1:28" ht="56.25" x14ac:dyDescent="0.25">
      <c r="A68" s="39" t="str">
        <f t="shared" si="2"/>
        <v>F. N/</v>
      </c>
      <c r="B68" s="39" t="str">
        <f t="shared" si="3"/>
        <v>28.11</v>
      </c>
      <c r="C68" s="1">
        <v>458</v>
      </c>
      <c r="D68" s="46">
        <v>43797</v>
      </c>
      <c r="E68" s="1" t="s">
        <v>1370</v>
      </c>
      <c r="F68" s="1" t="s">
        <v>241</v>
      </c>
      <c r="G68" s="1" t="s">
        <v>246</v>
      </c>
      <c r="H68" s="1" t="s">
        <v>77</v>
      </c>
      <c r="I68" s="1" t="s">
        <v>74</v>
      </c>
      <c r="J68" s="1" t="s">
        <v>165</v>
      </c>
      <c r="K68" s="1" t="s">
        <v>174</v>
      </c>
      <c r="L68" s="1" t="s">
        <v>198</v>
      </c>
      <c r="M68" s="1" t="s">
        <v>77</v>
      </c>
      <c r="N68" s="1" t="s">
        <v>106</v>
      </c>
      <c r="O68" s="1" t="s">
        <v>106</v>
      </c>
      <c r="P68" s="1" t="s">
        <v>77</v>
      </c>
      <c r="Q68" s="47">
        <v>43797</v>
      </c>
      <c r="R68" s="46">
        <v>43797</v>
      </c>
      <c r="S68" s="46">
        <v>43797</v>
      </c>
      <c r="T68" s="48">
        <v>0</v>
      </c>
      <c r="U68" s="49">
        <v>0</v>
      </c>
      <c r="V68" s="50" t="s">
        <v>81</v>
      </c>
      <c r="W68" s="1" t="s">
        <v>242</v>
      </c>
      <c r="X68" s="1" t="s">
        <v>172</v>
      </c>
      <c r="Y68" s="1" t="s">
        <v>1371</v>
      </c>
      <c r="Z68" s="52" t="s">
        <v>77</v>
      </c>
      <c r="AA68" s="52" t="s">
        <v>77</v>
      </c>
      <c r="AB68" s="1" t="s">
        <v>1358</v>
      </c>
    </row>
    <row r="69" spans="1:28" ht="90" x14ac:dyDescent="0.25">
      <c r="A69" s="39" t="str">
        <f t="shared" si="2"/>
        <v>F. N/</v>
      </c>
      <c r="B69" s="39" t="str">
        <f t="shared" si="3"/>
        <v>28.11</v>
      </c>
      <c r="C69" s="1">
        <v>459</v>
      </c>
      <c r="D69" s="46">
        <v>43797</v>
      </c>
      <c r="E69" s="1" t="s">
        <v>380</v>
      </c>
      <c r="F69" s="1" t="s">
        <v>241</v>
      </c>
      <c r="G69" s="1" t="s">
        <v>246</v>
      </c>
      <c r="H69" s="1" t="s">
        <v>77</v>
      </c>
      <c r="I69" s="1" t="s">
        <v>74</v>
      </c>
      <c r="J69" s="1" t="s">
        <v>165</v>
      </c>
      <c r="K69" s="1" t="s">
        <v>174</v>
      </c>
      <c r="L69" s="1" t="s">
        <v>198</v>
      </c>
      <c r="M69" s="1" t="s">
        <v>77</v>
      </c>
      <c r="N69" s="1" t="s">
        <v>106</v>
      </c>
      <c r="O69" s="1" t="s">
        <v>106</v>
      </c>
      <c r="P69" s="1" t="s">
        <v>77</v>
      </c>
      <c r="Q69" s="47">
        <v>43797</v>
      </c>
      <c r="R69" s="46">
        <v>43797</v>
      </c>
      <c r="S69" s="46">
        <v>43797</v>
      </c>
      <c r="T69" s="48">
        <v>0</v>
      </c>
      <c r="U69" s="49">
        <v>0</v>
      </c>
      <c r="V69" s="50" t="s">
        <v>81</v>
      </c>
      <c r="W69" s="1" t="s">
        <v>242</v>
      </c>
      <c r="X69" s="1" t="s">
        <v>172</v>
      </c>
      <c r="Y69" s="1" t="s">
        <v>1369</v>
      </c>
      <c r="Z69" s="52" t="s">
        <v>77</v>
      </c>
      <c r="AA69" s="52" t="s">
        <v>77</v>
      </c>
      <c r="AB69" s="1" t="s">
        <v>1358</v>
      </c>
    </row>
    <row r="70" spans="1:28" ht="56.25" x14ac:dyDescent="0.25">
      <c r="A70" s="39" t="str">
        <f t="shared" ref="A70:A96" si="4">+CONCATENATE(LEFT(L70,2)," ",LEFT(M70,2))</f>
        <v>F. N/</v>
      </c>
      <c r="B70" s="39" t="str">
        <f t="shared" ref="B70:B96" si="5">IF(S70&lt;&gt;"",CONCATENATE(DAY(S70),".",MONTH(S70)),"")</f>
        <v>28.11</v>
      </c>
      <c r="C70" s="1">
        <v>460</v>
      </c>
      <c r="D70" s="46">
        <v>43797</v>
      </c>
      <c r="E70" s="1" t="s">
        <v>1372</v>
      </c>
      <c r="F70" s="1" t="s">
        <v>241</v>
      </c>
      <c r="G70" s="1" t="s">
        <v>246</v>
      </c>
      <c r="H70" s="1" t="s">
        <v>77</v>
      </c>
      <c r="I70" s="1" t="s">
        <v>74</v>
      </c>
      <c r="J70" s="1" t="s">
        <v>165</v>
      </c>
      <c r="K70" s="1" t="s">
        <v>174</v>
      </c>
      <c r="L70" s="1" t="s">
        <v>198</v>
      </c>
      <c r="M70" s="1" t="s">
        <v>77</v>
      </c>
      <c r="N70" s="1" t="s">
        <v>106</v>
      </c>
      <c r="O70" s="1" t="s">
        <v>106</v>
      </c>
      <c r="P70" s="1" t="s">
        <v>77</v>
      </c>
      <c r="Q70" s="47">
        <v>43797</v>
      </c>
      <c r="R70" s="46">
        <v>43797</v>
      </c>
      <c r="S70" s="46">
        <v>43797</v>
      </c>
      <c r="T70" s="48">
        <v>0</v>
      </c>
      <c r="U70" s="49">
        <v>0</v>
      </c>
      <c r="V70" s="50" t="s">
        <v>81</v>
      </c>
      <c r="W70" s="1" t="s">
        <v>242</v>
      </c>
      <c r="X70" s="1" t="s">
        <v>172</v>
      </c>
      <c r="Y70" s="1" t="s">
        <v>1371</v>
      </c>
      <c r="Z70" s="52" t="s">
        <v>77</v>
      </c>
      <c r="AA70" s="52" t="s">
        <v>77</v>
      </c>
      <c r="AB70" s="1" t="s">
        <v>1358</v>
      </c>
    </row>
    <row r="71" spans="1:28" ht="56.25" x14ac:dyDescent="0.25">
      <c r="A71" s="39" t="str">
        <f t="shared" si="4"/>
        <v>F. N/</v>
      </c>
      <c r="B71" s="39" t="str">
        <f t="shared" si="5"/>
        <v>28.11</v>
      </c>
      <c r="C71" s="1">
        <v>461</v>
      </c>
      <c r="D71" s="46">
        <v>43797</v>
      </c>
      <c r="E71" s="1" t="s">
        <v>556</v>
      </c>
      <c r="F71" s="1" t="s">
        <v>241</v>
      </c>
      <c r="G71" s="1" t="s">
        <v>246</v>
      </c>
      <c r="H71" s="1" t="s">
        <v>77</v>
      </c>
      <c r="I71" s="1" t="s">
        <v>74</v>
      </c>
      <c r="J71" s="1" t="s">
        <v>165</v>
      </c>
      <c r="K71" s="1" t="s">
        <v>174</v>
      </c>
      <c r="L71" s="1" t="s">
        <v>198</v>
      </c>
      <c r="M71" s="1" t="s">
        <v>77</v>
      </c>
      <c r="N71" s="1" t="s">
        <v>106</v>
      </c>
      <c r="O71" s="1" t="s">
        <v>106</v>
      </c>
      <c r="P71" s="1" t="s">
        <v>77</v>
      </c>
      <c r="Q71" s="47">
        <v>43797</v>
      </c>
      <c r="R71" s="46">
        <v>43797</v>
      </c>
      <c r="S71" s="46">
        <v>43797</v>
      </c>
      <c r="T71" s="48">
        <v>0</v>
      </c>
      <c r="U71" s="49">
        <v>0</v>
      </c>
      <c r="V71" s="50" t="s">
        <v>81</v>
      </c>
      <c r="W71" s="1" t="s">
        <v>242</v>
      </c>
      <c r="X71" s="1" t="s">
        <v>172</v>
      </c>
      <c r="Y71" s="1" t="s">
        <v>1371</v>
      </c>
      <c r="Z71" s="52" t="s">
        <v>77</v>
      </c>
      <c r="AA71" s="52" t="s">
        <v>77</v>
      </c>
      <c r="AB71" s="1" t="s">
        <v>1358</v>
      </c>
    </row>
    <row r="72" spans="1:28" ht="56.25" x14ac:dyDescent="0.25">
      <c r="A72" s="39" t="str">
        <f t="shared" si="4"/>
        <v>F. N/</v>
      </c>
      <c r="B72" s="39" t="str">
        <f t="shared" si="5"/>
        <v>28.11</v>
      </c>
      <c r="C72" s="1">
        <v>462</v>
      </c>
      <c r="D72" s="46">
        <v>43797</v>
      </c>
      <c r="E72" s="1" t="s">
        <v>1373</v>
      </c>
      <c r="F72" s="1" t="s">
        <v>241</v>
      </c>
      <c r="G72" s="1" t="s">
        <v>246</v>
      </c>
      <c r="H72" s="1" t="s">
        <v>77</v>
      </c>
      <c r="I72" s="1" t="s">
        <v>74</v>
      </c>
      <c r="J72" s="1" t="s">
        <v>165</v>
      </c>
      <c r="K72" s="1" t="s">
        <v>174</v>
      </c>
      <c r="L72" s="1" t="s">
        <v>198</v>
      </c>
      <c r="M72" s="1" t="s">
        <v>77</v>
      </c>
      <c r="N72" s="1" t="s">
        <v>106</v>
      </c>
      <c r="O72" s="1" t="s">
        <v>106</v>
      </c>
      <c r="P72" s="1" t="s">
        <v>77</v>
      </c>
      <c r="Q72" s="47">
        <v>43797</v>
      </c>
      <c r="R72" s="46">
        <v>43797</v>
      </c>
      <c r="S72" s="46">
        <v>43797</v>
      </c>
      <c r="T72" s="48">
        <v>0</v>
      </c>
      <c r="U72" s="49">
        <v>0</v>
      </c>
      <c r="V72" s="50" t="s">
        <v>81</v>
      </c>
      <c r="W72" s="1" t="s">
        <v>242</v>
      </c>
      <c r="X72" s="1" t="s">
        <v>172</v>
      </c>
      <c r="Y72" s="1" t="s">
        <v>1371</v>
      </c>
      <c r="Z72" s="52" t="s">
        <v>77</v>
      </c>
      <c r="AA72" s="52" t="s">
        <v>77</v>
      </c>
      <c r="AB72" s="1" t="s">
        <v>1358</v>
      </c>
    </row>
    <row r="73" spans="1:28" ht="56.25" x14ac:dyDescent="0.25">
      <c r="A73" s="39" t="str">
        <f t="shared" si="4"/>
        <v>F. N/</v>
      </c>
      <c r="B73" s="39" t="str">
        <f t="shared" si="5"/>
        <v>28.11</v>
      </c>
      <c r="C73" s="1">
        <v>463</v>
      </c>
      <c r="D73" s="46">
        <v>43797</v>
      </c>
      <c r="E73" s="1" t="s">
        <v>557</v>
      </c>
      <c r="F73" s="1" t="s">
        <v>241</v>
      </c>
      <c r="G73" s="1" t="s">
        <v>246</v>
      </c>
      <c r="H73" s="1" t="s">
        <v>77</v>
      </c>
      <c r="I73" s="1" t="s">
        <v>74</v>
      </c>
      <c r="J73" s="1" t="s">
        <v>165</v>
      </c>
      <c r="K73" s="1" t="s">
        <v>174</v>
      </c>
      <c r="L73" s="1" t="s">
        <v>198</v>
      </c>
      <c r="M73" s="1" t="s">
        <v>77</v>
      </c>
      <c r="N73" s="1" t="s">
        <v>106</v>
      </c>
      <c r="O73" s="1" t="s">
        <v>106</v>
      </c>
      <c r="P73" s="1" t="s">
        <v>77</v>
      </c>
      <c r="Q73" s="47">
        <v>43797</v>
      </c>
      <c r="R73" s="46">
        <v>43797</v>
      </c>
      <c r="S73" s="46">
        <v>43797</v>
      </c>
      <c r="T73" s="48">
        <v>0</v>
      </c>
      <c r="U73" s="49">
        <v>0</v>
      </c>
      <c r="V73" s="50" t="s">
        <v>81</v>
      </c>
      <c r="W73" s="1" t="s">
        <v>242</v>
      </c>
      <c r="X73" s="1" t="s">
        <v>172</v>
      </c>
      <c r="Y73" s="1" t="s">
        <v>1371</v>
      </c>
      <c r="Z73" s="52" t="s">
        <v>77</v>
      </c>
      <c r="AA73" s="52" t="s">
        <v>77</v>
      </c>
      <c r="AB73" s="1" t="s">
        <v>1358</v>
      </c>
    </row>
    <row r="74" spans="1:28" x14ac:dyDescent="0.25">
      <c r="A74" s="39" t="str">
        <f t="shared" si="4"/>
        <v xml:space="preserve"> </v>
      </c>
      <c r="B74" s="39" t="str">
        <f t="shared" si="5"/>
        <v/>
      </c>
      <c r="C74" s="1"/>
      <c r="D74" s="46"/>
      <c r="E74" s="1"/>
      <c r="F74" s="1"/>
      <c r="G74" s="1"/>
      <c r="H74" s="1"/>
      <c r="I74" s="1"/>
      <c r="J74" s="1"/>
      <c r="K74" s="1"/>
      <c r="L74" s="1"/>
      <c r="M74" s="1"/>
      <c r="N74" s="1"/>
      <c r="O74" s="1"/>
      <c r="P74" s="1"/>
      <c r="Q74" s="47"/>
      <c r="R74" s="46"/>
      <c r="S74" s="46"/>
      <c r="T74" s="48"/>
      <c r="U74" s="49"/>
      <c r="V74" s="50"/>
      <c r="W74" s="1"/>
      <c r="X74" s="1"/>
      <c r="Y74" s="1"/>
      <c r="Z74" s="52"/>
      <c r="AA74" s="52"/>
      <c r="AB74" s="1"/>
    </row>
    <row r="75" spans="1:28" x14ac:dyDescent="0.25">
      <c r="A75" s="39" t="str">
        <f t="shared" si="4"/>
        <v xml:space="preserve"> </v>
      </c>
      <c r="B75" s="39" t="str">
        <f t="shared" si="5"/>
        <v/>
      </c>
      <c r="C75" s="1"/>
      <c r="D75" s="46"/>
      <c r="E75" s="1"/>
      <c r="F75" s="1"/>
      <c r="G75" s="1"/>
      <c r="H75" s="1"/>
      <c r="I75" s="1"/>
      <c r="J75" s="1"/>
      <c r="K75" s="1"/>
      <c r="L75" s="1"/>
      <c r="M75" s="1"/>
      <c r="N75" s="1"/>
      <c r="O75" s="1"/>
      <c r="P75" s="1"/>
      <c r="Q75" s="47"/>
      <c r="R75" s="46"/>
      <c r="S75" s="46"/>
      <c r="T75" s="48"/>
      <c r="U75" s="49"/>
      <c r="V75" s="50"/>
      <c r="W75" s="1"/>
      <c r="X75" s="1"/>
      <c r="Y75" s="1"/>
      <c r="Z75" s="52"/>
      <c r="AA75" s="1"/>
      <c r="AB75" s="1"/>
    </row>
    <row r="76" spans="1:28" x14ac:dyDescent="0.25">
      <c r="A76" s="39" t="str">
        <f t="shared" si="4"/>
        <v xml:space="preserve"> </v>
      </c>
      <c r="B76" s="39" t="str">
        <f t="shared" si="5"/>
        <v/>
      </c>
      <c r="C76" s="1"/>
      <c r="D76" s="46"/>
      <c r="E76" s="1"/>
      <c r="F76" s="1"/>
      <c r="G76" s="1"/>
      <c r="H76" s="1"/>
      <c r="I76" s="1"/>
      <c r="J76" s="1"/>
      <c r="K76" s="1"/>
      <c r="L76" s="1"/>
      <c r="M76" s="1"/>
      <c r="N76" s="1"/>
      <c r="O76" s="1"/>
      <c r="P76" s="1"/>
      <c r="Q76" s="47"/>
      <c r="R76" s="46"/>
      <c r="S76" s="46"/>
      <c r="T76" s="48"/>
      <c r="U76" s="49"/>
      <c r="V76" s="50"/>
      <c r="W76" s="1"/>
      <c r="X76" s="1"/>
      <c r="Y76" s="1"/>
      <c r="Z76" s="52"/>
      <c r="AA76" s="52"/>
      <c r="AB76" s="1"/>
    </row>
    <row r="77" spans="1:28" x14ac:dyDescent="0.25">
      <c r="A77" s="39" t="str">
        <f t="shared" si="4"/>
        <v xml:space="preserve"> </v>
      </c>
      <c r="B77" s="39" t="str">
        <f t="shared" si="5"/>
        <v/>
      </c>
      <c r="C77" s="1"/>
      <c r="D77" s="46"/>
      <c r="E77" s="1"/>
      <c r="F77" s="1"/>
      <c r="G77" s="1"/>
      <c r="H77" s="1"/>
      <c r="I77" s="1"/>
      <c r="J77" s="1"/>
      <c r="K77" s="1"/>
      <c r="L77" s="1"/>
      <c r="M77" s="1"/>
      <c r="N77" s="1"/>
      <c r="O77" s="1"/>
      <c r="P77" s="1"/>
      <c r="Q77" s="47"/>
      <c r="R77" s="46"/>
      <c r="S77" s="46"/>
      <c r="T77" s="48"/>
      <c r="U77" s="49"/>
      <c r="V77" s="50"/>
      <c r="W77" s="1"/>
      <c r="X77" s="1"/>
      <c r="Y77" s="1"/>
      <c r="Z77" s="52"/>
      <c r="AA77" s="52"/>
      <c r="AB77" s="1"/>
    </row>
    <row r="78" spans="1:28" x14ac:dyDescent="0.25">
      <c r="A78" s="39" t="str">
        <f t="shared" si="4"/>
        <v xml:space="preserve"> </v>
      </c>
      <c r="B78" s="39" t="str">
        <f t="shared" si="5"/>
        <v/>
      </c>
      <c r="C78" s="1"/>
      <c r="D78" s="46"/>
      <c r="E78" s="1"/>
      <c r="F78" s="1"/>
      <c r="G78" s="1"/>
      <c r="H78" s="1"/>
      <c r="I78" s="1"/>
      <c r="J78" s="1"/>
      <c r="K78" s="1"/>
      <c r="L78" s="1"/>
      <c r="M78" s="1"/>
      <c r="N78" s="1"/>
      <c r="O78" s="1"/>
      <c r="P78" s="1"/>
      <c r="Q78" s="47"/>
      <c r="R78" s="46"/>
      <c r="S78" s="46"/>
      <c r="T78" s="48"/>
      <c r="U78" s="49"/>
      <c r="V78" s="50"/>
      <c r="W78" s="1"/>
      <c r="X78" s="1"/>
      <c r="Y78" s="1"/>
      <c r="Z78" s="52"/>
      <c r="AA78" s="52"/>
      <c r="AB78" s="1"/>
    </row>
    <row r="79" spans="1:28" x14ac:dyDescent="0.25">
      <c r="A79" s="39" t="str">
        <f t="shared" si="4"/>
        <v xml:space="preserve"> </v>
      </c>
      <c r="B79" s="39" t="str">
        <f t="shared" si="5"/>
        <v/>
      </c>
      <c r="C79" s="1"/>
      <c r="D79" s="46"/>
      <c r="E79" s="1"/>
      <c r="F79" s="1"/>
      <c r="G79" s="1"/>
      <c r="H79" s="1"/>
      <c r="I79" s="1"/>
      <c r="J79" s="1"/>
      <c r="K79" s="1"/>
      <c r="L79" s="1"/>
      <c r="M79" s="1"/>
      <c r="N79" s="1"/>
      <c r="O79" s="1"/>
      <c r="P79" s="1"/>
      <c r="Q79" s="47"/>
      <c r="R79" s="46"/>
      <c r="S79" s="46"/>
      <c r="T79" s="48"/>
      <c r="U79" s="49"/>
      <c r="V79" s="50"/>
      <c r="W79" s="1"/>
      <c r="X79" s="1"/>
      <c r="Y79" s="1"/>
      <c r="Z79" s="52"/>
      <c r="AA79" s="52"/>
      <c r="AB79" s="1"/>
    </row>
    <row r="80" spans="1:28" x14ac:dyDescent="0.25">
      <c r="A80" s="39" t="str">
        <f t="shared" si="4"/>
        <v xml:space="preserve"> </v>
      </c>
      <c r="B80" s="39" t="str">
        <f t="shared" si="5"/>
        <v/>
      </c>
      <c r="C80" s="1"/>
      <c r="D80" s="46"/>
      <c r="E80" s="61"/>
      <c r="F80" s="1"/>
      <c r="G80" s="1"/>
      <c r="H80" s="61"/>
      <c r="I80" s="1"/>
      <c r="J80" s="1"/>
      <c r="K80" s="1"/>
      <c r="L80" s="1"/>
      <c r="M80" s="1"/>
      <c r="N80" s="1"/>
      <c r="O80" s="1"/>
      <c r="P80" s="1"/>
      <c r="Q80" s="47"/>
      <c r="R80" s="46"/>
      <c r="S80" s="46"/>
      <c r="T80" s="48"/>
      <c r="U80" s="49"/>
      <c r="V80" s="50"/>
      <c r="W80" s="1"/>
      <c r="X80" s="1"/>
      <c r="Y80" s="61"/>
      <c r="Z80" s="52"/>
      <c r="AA80" s="52"/>
      <c r="AB80" s="1"/>
    </row>
    <row r="81" spans="1:28" x14ac:dyDescent="0.25">
      <c r="A81" s="39" t="str">
        <f t="shared" si="4"/>
        <v xml:space="preserve"> </v>
      </c>
      <c r="B81" s="39" t="str">
        <f t="shared" si="5"/>
        <v/>
      </c>
      <c r="C81" s="1"/>
      <c r="D81" s="46"/>
      <c r="E81" s="1"/>
      <c r="F81" s="1"/>
      <c r="G81" s="1"/>
      <c r="H81" s="1"/>
      <c r="I81" s="1"/>
      <c r="J81" s="1"/>
      <c r="K81" s="1"/>
      <c r="L81" s="1"/>
      <c r="M81" s="1"/>
      <c r="N81" s="1"/>
      <c r="O81" s="1"/>
      <c r="P81" s="1"/>
      <c r="Q81" s="47"/>
      <c r="R81" s="46"/>
      <c r="S81" s="46"/>
      <c r="T81" s="48"/>
      <c r="U81" s="49"/>
      <c r="V81" s="50"/>
      <c r="W81" s="1"/>
      <c r="X81" s="1"/>
      <c r="Y81" s="1"/>
      <c r="Z81" s="52"/>
      <c r="AA81" s="52"/>
      <c r="AB81" s="1"/>
    </row>
    <row r="82" spans="1:28" x14ac:dyDescent="0.25">
      <c r="A82" s="39" t="str">
        <f t="shared" si="4"/>
        <v xml:space="preserve"> </v>
      </c>
      <c r="B82" s="39" t="str">
        <f t="shared" si="5"/>
        <v/>
      </c>
      <c r="C82" s="1"/>
      <c r="D82" s="46"/>
      <c r="E82" s="1"/>
      <c r="F82" s="1"/>
      <c r="G82" s="1"/>
      <c r="H82" s="1"/>
      <c r="I82" s="1"/>
      <c r="J82" s="1"/>
      <c r="K82" s="1"/>
      <c r="L82" s="1"/>
      <c r="M82" s="1"/>
      <c r="N82" s="1"/>
      <c r="O82" s="1"/>
      <c r="P82" s="1"/>
      <c r="Q82" s="47"/>
      <c r="R82" s="46"/>
      <c r="S82" s="46"/>
      <c r="T82" s="48"/>
      <c r="U82" s="49"/>
      <c r="V82" s="50"/>
      <c r="W82" s="1"/>
      <c r="X82" s="1"/>
      <c r="Y82" s="1"/>
      <c r="Z82" s="52"/>
      <c r="AA82" s="52"/>
      <c r="AB82" s="1"/>
    </row>
    <row r="83" spans="1:28" x14ac:dyDescent="0.25">
      <c r="A83" s="39" t="str">
        <f t="shared" si="4"/>
        <v xml:space="preserve"> </v>
      </c>
      <c r="B83" s="39" t="str">
        <f t="shared" si="5"/>
        <v/>
      </c>
      <c r="C83" s="1"/>
      <c r="D83" s="46"/>
      <c r="E83" s="1"/>
      <c r="F83" s="1"/>
      <c r="G83" s="1"/>
      <c r="H83" s="1"/>
      <c r="I83" s="1"/>
      <c r="J83" s="1"/>
      <c r="K83" s="1"/>
      <c r="L83" s="1"/>
      <c r="M83" s="1"/>
      <c r="N83" s="1"/>
      <c r="O83" s="1"/>
      <c r="P83" s="1"/>
      <c r="Q83" s="47"/>
      <c r="R83" s="46"/>
      <c r="S83" s="46"/>
      <c r="T83" s="48"/>
      <c r="U83" s="49"/>
      <c r="V83" s="50"/>
      <c r="W83" s="1"/>
      <c r="X83" s="1"/>
      <c r="Y83" s="1"/>
      <c r="Z83" s="52"/>
      <c r="AA83" s="52"/>
      <c r="AB83" s="1"/>
    </row>
    <row r="84" spans="1:28" x14ac:dyDescent="0.25">
      <c r="A84" s="39" t="str">
        <f t="shared" si="4"/>
        <v xml:space="preserve"> </v>
      </c>
      <c r="B84" s="39" t="str">
        <f t="shared" si="5"/>
        <v/>
      </c>
      <c r="C84" s="1"/>
      <c r="D84" s="46"/>
      <c r="E84" s="1"/>
      <c r="F84" s="1"/>
      <c r="G84" s="1"/>
      <c r="H84" s="1"/>
      <c r="I84" s="1"/>
      <c r="J84" s="1"/>
      <c r="K84" s="1"/>
      <c r="L84" s="1"/>
      <c r="M84" s="1"/>
      <c r="N84" s="1"/>
      <c r="O84" s="1"/>
      <c r="P84" s="1"/>
      <c r="Q84" s="47"/>
      <c r="R84" s="46"/>
      <c r="S84" s="46"/>
      <c r="T84" s="48"/>
      <c r="U84" s="49"/>
      <c r="V84" s="50"/>
      <c r="W84" s="1"/>
      <c r="X84" s="1"/>
      <c r="Y84" s="1"/>
      <c r="Z84" s="52"/>
      <c r="AA84" s="52"/>
      <c r="AB84" s="1"/>
    </row>
    <row r="85" spans="1:28" x14ac:dyDescent="0.25">
      <c r="A85" s="39" t="str">
        <f t="shared" si="4"/>
        <v xml:space="preserve"> </v>
      </c>
      <c r="B85" s="39" t="str">
        <f t="shared" si="5"/>
        <v/>
      </c>
      <c r="C85" s="1"/>
      <c r="D85" s="46"/>
      <c r="E85" s="1"/>
      <c r="F85" s="1"/>
      <c r="G85" s="1"/>
      <c r="H85" s="1"/>
      <c r="I85" s="1"/>
      <c r="J85" s="1"/>
      <c r="K85" s="1"/>
      <c r="L85" s="1"/>
      <c r="M85" s="1"/>
      <c r="N85" s="1"/>
      <c r="O85" s="1"/>
      <c r="P85" s="1"/>
      <c r="Q85" s="47"/>
      <c r="R85" s="46"/>
      <c r="S85" s="46"/>
      <c r="T85" s="48"/>
      <c r="U85" s="49"/>
      <c r="V85" s="50"/>
      <c r="W85" s="1"/>
      <c r="X85" s="1"/>
      <c r="Y85" s="1"/>
      <c r="Z85" s="52"/>
      <c r="AA85" s="52"/>
      <c r="AB85" s="1"/>
    </row>
    <row r="86" spans="1:28" x14ac:dyDescent="0.25">
      <c r="A86" s="39" t="str">
        <f t="shared" si="4"/>
        <v xml:space="preserve"> </v>
      </c>
      <c r="B86" s="39" t="str">
        <f t="shared" si="5"/>
        <v/>
      </c>
      <c r="C86" s="1"/>
      <c r="D86" s="46"/>
      <c r="E86" s="1"/>
      <c r="F86" s="1"/>
      <c r="G86" s="1"/>
      <c r="H86" s="1"/>
      <c r="I86" s="1"/>
      <c r="J86" s="1"/>
      <c r="K86" s="1"/>
      <c r="L86" s="1"/>
      <c r="M86" s="1"/>
      <c r="N86" s="1"/>
      <c r="O86" s="1"/>
      <c r="P86" s="1"/>
      <c r="Q86" s="47"/>
      <c r="R86" s="46"/>
      <c r="S86" s="46"/>
      <c r="T86" s="48"/>
      <c r="U86" s="49"/>
      <c r="V86" s="50"/>
      <c r="W86" s="1"/>
      <c r="X86" s="1"/>
      <c r="Y86" s="1"/>
      <c r="Z86" s="52"/>
      <c r="AA86" s="52"/>
      <c r="AB86" s="1"/>
    </row>
    <row r="87" spans="1:28" x14ac:dyDescent="0.25">
      <c r="A87" s="39" t="str">
        <f t="shared" si="4"/>
        <v xml:space="preserve"> </v>
      </c>
      <c r="B87" s="39" t="str">
        <f t="shared" si="5"/>
        <v/>
      </c>
      <c r="C87" s="1"/>
      <c r="D87" s="46"/>
      <c r="E87" s="1"/>
      <c r="F87" s="1"/>
      <c r="G87" s="1"/>
      <c r="H87" s="1"/>
      <c r="I87" s="1"/>
      <c r="J87" s="1"/>
      <c r="K87" s="1"/>
      <c r="L87" s="1"/>
      <c r="M87" s="1"/>
      <c r="N87" s="1"/>
      <c r="O87" s="1"/>
      <c r="P87" s="1"/>
      <c r="Q87" s="47"/>
      <c r="R87" s="46"/>
      <c r="S87" s="46"/>
      <c r="T87" s="48"/>
      <c r="U87" s="49"/>
      <c r="V87" s="50"/>
      <c r="W87" s="1"/>
      <c r="X87" s="1"/>
      <c r="Y87" s="1"/>
      <c r="Z87" s="52"/>
      <c r="AA87" s="52"/>
      <c r="AB87" s="1"/>
    </row>
    <row r="88" spans="1:28" x14ac:dyDescent="0.25">
      <c r="A88" s="39" t="str">
        <f t="shared" si="4"/>
        <v xml:space="preserve"> </v>
      </c>
      <c r="B88" s="39" t="str">
        <f t="shared" si="5"/>
        <v/>
      </c>
      <c r="C88" s="1"/>
      <c r="D88" s="46"/>
      <c r="E88" s="1"/>
      <c r="F88" s="1"/>
      <c r="G88" s="1"/>
      <c r="H88" s="1"/>
      <c r="I88" s="1"/>
      <c r="J88" s="1"/>
      <c r="K88" s="1"/>
      <c r="L88" s="1"/>
      <c r="M88" s="1"/>
      <c r="N88" s="1"/>
      <c r="O88" s="1"/>
      <c r="P88" s="1"/>
      <c r="Q88" s="47"/>
      <c r="R88" s="46"/>
      <c r="S88" s="46"/>
      <c r="T88" s="48"/>
      <c r="U88" s="49"/>
      <c r="V88" s="50"/>
      <c r="W88" s="1"/>
      <c r="X88" s="1"/>
      <c r="Y88" s="1"/>
      <c r="Z88" s="52"/>
      <c r="AA88" s="52"/>
      <c r="AB88" s="1"/>
    </row>
    <row r="89" spans="1:28" x14ac:dyDescent="0.25">
      <c r="A89" s="39" t="str">
        <f t="shared" si="4"/>
        <v xml:space="preserve"> </v>
      </c>
      <c r="B89" s="39" t="str">
        <f t="shared" si="5"/>
        <v/>
      </c>
      <c r="C89" s="1"/>
      <c r="D89" s="46"/>
      <c r="E89" s="1"/>
      <c r="F89" s="1"/>
      <c r="G89" s="1"/>
      <c r="H89" s="1"/>
      <c r="I89" s="1"/>
      <c r="J89" s="1"/>
      <c r="K89" s="1"/>
      <c r="L89" s="1"/>
      <c r="M89" s="1"/>
      <c r="N89" s="1"/>
      <c r="O89" s="1"/>
      <c r="P89" s="1"/>
      <c r="Q89" s="47"/>
      <c r="R89" s="46"/>
      <c r="S89" s="46"/>
      <c r="T89" s="48"/>
      <c r="U89" s="49"/>
      <c r="V89" s="50"/>
      <c r="W89" s="1"/>
      <c r="X89" s="1"/>
      <c r="Y89" s="1"/>
      <c r="Z89" s="52"/>
      <c r="AA89" s="52"/>
      <c r="AB89" s="1"/>
    </row>
    <row r="90" spans="1:28" x14ac:dyDescent="0.25">
      <c r="A90" s="39" t="str">
        <f t="shared" si="4"/>
        <v xml:space="preserve"> </v>
      </c>
      <c r="B90" s="39" t="str">
        <f t="shared" si="5"/>
        <v/>
      </c>
      <c r="C90" s="1"/>
      <c r="D90" s="46"/>
      <c r="E90" s="1"/>
      <c r="F90" s="1"/>
      <c r="G90" s="1"/>
      <c r="H90" s="1"/>
      <c r="I90" s="1"/>
      <c r="J90" s="1"/>
      <c r="K90" s="1"/>
      <c r="L90" s="1"/>
      <c r="M90" s="1"/>
      <c r="N90" s="1"/>
      <c r="O90" s="1"/>
      <c r="P90" s="1"/>
      <c r="Q90" s="47"/>
      <c r="R90" s="46"/>
      <c r="S90" s="46"/>
      <c r="T90" s="48"/>
      <c r="U90" s="49"/>
      <c r="V90" s="50"/>
      <c r="W90" s="1"/>
      <c r="X90" s="1"/>
      <c r="Y90" s="1"/>
      <c r="Z90" s="52"/>
      <c r="AA90" s="52"/>
      <c r="AB90" s="1"/>
    </row>
    <row r="91" spans="1:28" x14ac:dyDescent="0.25">
      <c r="A91" s="39" t="str">
        <f t="shared" si="4"/>
        <v xml:space="preserve"> </v>
      </c>
      <c r="B91" s="39" t="str">
        <f t="shared" si="5"/>
        <v/>
      </c>
      <c r="C91" s="1"/>
      <c r="D91" s="46"/>
      <c r="E91" s="1"/>
      <c r="F91" s="1"/>
      <c r="G91" s="1"/>
      <c r="H91" s="1"/>
      <c r="I91" s="1"/>
      <c r="J91" s="1"/>
      <c r="K91" s="1"/>
      <c r="L91" s="1"/>
      <c r="M91" s="1"/>
      <c r="N91" s="1"/>
      <c r="O91" s="1"/>
      <c r="P91" s="1"/>
      <c r="Q91" s="47"/>
      <c r="R91" s="46"/>
      <c r="S91" s="46"/>
      <c r="T91" s="48"/>
      <c r="U91" s="49"/>
      <c r="V91" s="50"/>
      <c r="W91" s="1"/>
      <c r="X91" s="1"/>
      <c r="Y91" s="1"/>
      <c r="Z91" s="52"/>
      <c r="AA91" s="52"/>
      <c r="AB91" s="1"/>
    </row>
    <row r="92" spans="1:28" x14ac:dyDescent="0.25">
      <c r="A92" s="39" t="str">
        <f t="shared" si="4"/>
        <v xml:space="preserve"> </v>
      </c>
      <c r="B92" s="39" t="str">
        <f t="shared" si="5"/>
        <v/>
      </c>
      <c r="C92" s="1"/>
      <c r="D92" s="46"/>
      <c r="E92" s="1"/>
      <c r="F92" s="1"/>
      <c r="G92" s="1"/>
      <c r="H92" s="1"/>
      <c r="I92" s="1"/>
      <c r="J92" s="1"/>
      <c r="K92" s="1"/>
      <c r="L92" s="1"/>
      <c r="M92" s="1"/>
      <c r="N92" s="1"/>
      <c r="O92" s="1"/>
      <c r="P92" s="1"/>
      <c r="Q92" s="47"/>
      <c r="R92" s="46"/>
      <c r="S92" s="46"/>
      <c r="T92" s="48"/>
      <c r="U92" s="49"/>
      <c r="V92" s="50"/>
      <c r="W92" s="1"/>
      <c r="X92" s="1"/>
      <c r="Y92" s="1"/>
      <c r="Z92" s="52"/>
      <c r="AA92" s="52"/>
      <c r="AB92" s="1"/>
    </row>
    <row r="93" spans="1:28" x14ac:dyDescent="0.25">
      <c r="A93" s="39" t="str">
        <f t="shared" si="4"/>
        <v xml:space="preserve"> </v>
      </c>
      <c r="B93" s="39" t="str">
        <f t="shared" si="5"/>
        <v/>
      </c>
      <c r="C93" s="1"/>
      <c r="D93" s="46"/>
      <c r="E93" s="1"/>
      <c r="F93" s="1"/>
      <c r="G93" s="1"/>
      <c r="H93" s="1"/>
      <c r="I93" s="1"/>
      <c r="J93" s="1"/>
      <c r="K93" s="1"/>
      <c r="L93" s="1"/>
      <c r="M93" s="1"/>
      <c r="N93" s="1"/>
      <c r="O93" s="1"/>
      <c r="P93" s="1"/>
      <c r="Q93" s="47"/>
      <c r="R93" s="46"/>
      <c r="S93" s="46"/>
      <c r="T93" s="48"/>
      <c r="U93" s="49"/>
      <c r="V93" s="50"/>
      <c r="W93" s="1"/>
      <c r="X93" s="1"/>
      <c r="Y93" s="1"/>
      <c r="Z93" s="52"/>
      <c r="AA93" s="52"/>
      <c r="AB93" s="1"/>
    </row>
    <row r="94" spans="1:28" x14ac:dyDescent="0.25">
      <c r="A94" s="39" t="str">
        <f t="shared" si="4"/>
        <v xml:space="preserve"> </v>
      </c>
      <c r="B94" s="39" t="str">
        <f t="shared" si="5"/>
        <v/>
      </c>
      <c r="C94" s="1"/>
      <c r="D94" s="46"/>
      <c r="E94" s="1"/>
      <c r="F94" s="1"/>
      <c r="G94" s="1"/>
      <c r="H94" s="1"/>
      <c r="I94" s="1"/>
      <c r="J94" s="1"/>
      <c r="K94" s="1"/>
      <c r="L94" s="1"/>
      <c r="M94" s="1"/>
      <c r="N94" s="1"/>
      <c r="O94" s="1"/>
      <c r="P94" s="1"/>
      <c r="Q94" s="47"/>
      <c r="R94" s="46"/>
      <c r="S94" s="46"/>
      <c r="T94" s="48"/>
      <c r="U94" s="49"/>
      <c r="V94" s="50"/>
      <c r="W94" s="1"/>
      <c r="X94" s="1"/>
      <c r="Y94" s="1"/>
      <c r="Z94" s="52"/>
      <c r="AA94" s="52"/>
      <c r="AB94" s="1"/>
    </row>
    <row r="95" spans="1:28" x14ac:dyDescent="0.25">
      <c r="A95" s="39" t="str">
        <f t="shared" si="4"/>
        <v xml:space="preserve"> </v>
      </c>
      <c r="B95" s="39" t="str">
        <f t="shared" si="5"/>
        <v/>
      </c>
      <c r="C95" s="1"/>
      <c r="D95" s="46"/>
      <c r="E95" s="46"/>
      <c r="F95" s="1"/>
      <c r="G95" s="1"/>
      <c r="H95" s="1"/>
      <c r="I95" s="1"/>
      <c r="J95" s="1"/>
      <c r="K95" s="1"/>
      <c r="L95" s="1"/>
      <c r="M95" s="1"/>
      <c r="N95" s="1"/>
      <c r="O95" s="1"/>
      <c r="P95" s="1"/>
      <c r="Q95" s="47"/>
      <c r="R95" s="46"/>
      <c r="S95" s="46"/>
      <c r="T95" s="48"/>
      <c r="U95" s="49"/>
      <c r="V95" s="50"/>
      <c r="W95" s="1"/>
      <c r="X95" s="1"/>
      <c r="Y95" s="1"/>
      <c r="Z95" s="52"/>
      <c r="AA95" s="52"/>
      <c r="AB95" s="1"/>
    </row>
    <row r="96" spans="1:28" x14ac:dyDescent="0.25">
      <c r="A96" s="39" t="str">
        <f t="shared" si="4"/>
        <v xml:space="preserve"> </v>
      </c>
      <c r="B96" s="39" t="str">
        <f t="shared" si="5"/>
        <v/>
      </c>
      <c r="C96" s="1"/>
      <c r="D96" s="46"/>
      <c r="E96" s="1"/>
      <c r="F96" s="1"/>
      <c r="G96" s="1"/>
      <c r="H96" s="1"/>
      <c r="I96" s="1"/>
      <c r="J96" s="1"/>
      <c r="K96" s="1"/>
      <c r="L96" s="1"/>
      <c r="M96" s="1"/>
      <c r="N96" s="1"/>
      <c r="O96" s="1"/>
      <c r="P96" s="1"/>
      <c r="Q96" s="47"/>
      <c r="R96" s="46"/>
      <c r="S96" s="46"/>
      <c r="T96" s="48"/>
      <c r="U96" s="49"/>
      <c r="V96" s="50"/>
      <c r="W96" s="1"/>
      <c r="X96" s="1"/>
      <c r="Y96" s="1"/>
      <c r="Z96" s="52"/>
      <c r="AA96" s="52"/>
      <c r="AB96" s="1"/>
    </row>
    <row r="97" spans="1:28" x14ac:dyDescent="0.25">
      <c r="A97" s="39" t="str">
        <f t="shared" ref="A97:A133" si="6">+CONCATENATE(LEFT(K97,2)," ",LEFT(L97,2))</f>
        <v xml:space="preserve"> </v>
      </c>
      <c r="B97" s="39" t="str">
        <f t="shared" ref="B97:B133" si="7">IF(R97&lt;&gt;"",CONCATENATE(DAY(R97),".",MONTH(R97)),"")</f>
        <v/>
      </c>
      <c r="C97" s="1"/>
      <c r="D97" s="46"/>
      <c r="E97" s="46"/>
      <c r="F97" s="1"/>
      <c r="G97" s="1"/>
      <c r="H97" s="1"/>
      <c r="I97" s="1"/>
      <c r="J97" s="1"/>
      <c r="K97" s="1"/>
      <c r="L97" s="1"/>
      <c r="M97" s="1"/>
      <c r="N97" s="1"/>
      <c r="O97" s="1"/>
      <c r="P97" s="1"/>
      <c r="Q97" s="47"/>
      <c r="R97" s="46"/>
      <c r="S97" s="46"/>
      <c r="T97" s="48"/>
      <c r="U97" s="49"/>
      <c r="V97" s="50"/>
      <c r="W97" s="1"/>
      <c r="X97" s="1"/>
      <c r="Y97" s="1"/>
      <c r="Z97" s="52"/>
      <c r="AA97" s="52"/>
      <c r="AB97" s="1"/>
    </row>
    <row r="98" spans="1:28" x14ac:dyDescent="0.25">
      <c r="A98" s="39" t="str">
        <f t="shared" si="6"/>
        <v xml:space="preserve"> </v>
      </c>
      <c r="B98" s="39" t="str">
        <f t="shared" si="7"/>
        <v/>
      </c>
      <c r="C98" s="1"/>
      <c r="D98" s="46"/>
      <c r="E98" s="61"/>
      <c r="F98" s="1"/>
      <c r="G98" s="1"/>
      <c r="H98" s="1"/>
      <c r="I98" s="1"/>
      <c r="J98" s="1"/>
      <c r="K98" s="1"/>
      <c r="L98" s="1"/>
      <c r="M98" s="1"/>
      <c r="N98" s="1"/>
      <c r="O98" s="1"/>
      <c r="P98" s="1"/>
      <c r="Q98" s="47"/>
      <c r="R98" s="46"/>
      <c r="S98" s="46"/>
      <c r="T98" s="48"/>
      <c r="U98" s="49"/>
      <c r="V98" s="50"/>
      <c r="W98" s="1"/>
      <c r="X98" s="1"/>
      <c r="Y98" s="1"/>
      <c r="Z98" s="52"/>
      <c r="AA98" s="52"/>
      <c r="AB98" s="1"/>
    </row>
    <row r="99" spans="1:28" x14ac:dyDescent="0.25">
      <c r="A99" s="39" t="str">
        <f t="shared" si="6"/>
        <v xml:space="preserve"> </v>
      </c>
      <c r="B99" s="39" t="str">
        <f t="shared" si="7"/>
        <v/>
      </c>
      <c r="C99" s="1"/>
      <c r="D99" s="46"/>
      <c r="E99" s="1"/>
      <c r="F99" s="1"/>
      <c r="G99" s="1"/>
      <c r="H99" s="1"/>
      <c r="I99" s="1"/>
      <c r="J99" s="1"/>
      <c r="K99" s="1"/>
      <c r="L99" s="1"/>
      <c r="M99" s="1"/>
      <c r="N99" s="1"/>
      <c r="O99" s="1"/>
      <c r="P99" s="1"/>
      <c r="Q99" s="47"/>
      <c r="R99" s="46"/>
      <c r="S99" s="46"/>
      <c r="T99" s="48"/>
      <c r="U99" s="49"/>
      <c r="V99" s="50"/>
      <c r="W99" s="1"/>
      <c r="X99" s="1"/>
      <c r="Y99" s="1"/>
      <c r="Z99" s="52"/>
      <c r="AA99" s="52"/>
      <c r="AB99" s="1"/>
    </row>
    <row r="100" spans="1:28" x14ac:dyDescent="0.25">
      <c r="A100" s="39" t="str">
        <f t="shared" si="6"/>
        <v xml:space="preserve"> </v>
      </c>
      <c r="B100" s="39" t="str">
        <f t="shared" si="7"/>
        <v/>
      </c>
      <c r="C100" s="1"/>
      <c r="D100" s="46"/>
      <c r="E100" s="1"/>
      <c r="F100" s="1"/>
      <c r="G100" s="1"/>
      <c r="H100" s="1"/>
      <c r="I100" s="1"/>
      <c r="J100" s="1"/>
      <c r="K100" s="1"/>
      <c r="L100" s="1"/>
      <c r="M100" s="1"/>
      <c r="N100" s="1"/>
      <c r="O100" s="1"/>
      <c r="P100" s="1"/>
      <c r="Q100" s="47"/>
      <c r="R100" s="46"/>
      <c r="S100" s="46"/>
      <c r="T100" s="48"/>
      <c r="U100" s="49"/>
      <c r="V100" s="50"/>
      <c r="W100" s="1"/>
      <c r="X100" s="1"/>
      <c r="Y100" s="1"/>
      <c r="Z100" s="52"/>
      <c r="AA100" s="52"/>
      <c r="AB100" s="1"/>
    </row>
    <row r="101" spans="1:28" x14ac:dyDescent="0.25">
      <c r="A101" s="39" t="str">
        <f t="shared" si="6"/>
        <v xml:space="preserve"> </v>
      </c>
      <c r="B101" s="39" t="str">
        <f t="shared" si="7"/>
        <v/>
      </c>
      <c r="C101" s="1"/>
      <c r="D101" s="46"/>
      <c r="E101" s="1"/>
      <c r="F101" s="1"/>
      <c r="G101" s="1"/>
      <c r="H101" s="1"/>
      <c r="I101" s="1"/>
      <c r="J101" s="1"/>
      <c r="K101" s="1"/>
      <c r="L101" s="1"/>
      <c r="M101" s="1"/>
      <c r="N101" s="1"/>
      <c r="O101" s="1"/>
      <c r="P101" s="1"/>
      <c r="Q101" s="47"/>
      <c r="R101" s="46"/>
      <c r="S101" s="46"/>
      <c r="T101" s="48"/>
      <c r="U101" s="49"/>
      <c r="V101" s="50"/>
      <c r="W101" s="1"/>
      <c r="X101" s="1"/>
      <c r="Y101" s="1"/>
      <c r="Z101" s="52"/>
      <c r="AA101" s="52"/>
      <c r="AB101" s="1"/>
    </row>
    <row r="102" spans="1:28" x14ac:dyDescent="0.25">
      <c r="A102" s="39" t="str">
        <f t="shared" si="6"/>
        <v xml:space="preserve"> </v>
      </c>
      <c r="B102" s="39" t="str">
        <f t="shared" si="7"/>
        <v/>
      </c>
      <c r="C102" s="1"/>
      <c r="D102" s="46"/>
      <c r="E102" s="1"/>
      <c r="F102" s="1"/>
      <c r="G102" s="1"/>
      <c r="H102" s="1"/>
      <c r="I102" s="1"/>
      <c r="J102" s="1"/>
      <c r="K102" s="1"/>
      <c r="L102" s="1"/>
      <c r="M102" s="1"/>
      <c r="N102" s="1"/>
      <c r="O102" s="1"/>
      <c r="P102" s="1"/>
      <c r="Q102" s="47"/>
      <c r="R102" s="46"/>
      <c r="S102" s="46"/>
      <c r="T102" s="48"/>
      <c r="U102" s="49"/>
      <c r="V102" s="50"/>
      <c r="W102" s="1"/>
      <c r="X102" s="1"/>
      <c r="Y102" s="1"/>
      <c r="Z102" s="52"/>
      <c r="AA102" s="52"/>
      <c r="AB102" s="1"/>
    </row>
    <row r="103" spans="1:28" x14ac:dyDescent="0.25">
      <c r="A103" s="39" t="str">
        <f t="shared" si="6"/>
        <v xml:space="preserve"> </v>
      </c>
      <c r="B103" s="39" t="str">
        <f t="shared" si="7"/>
        <v/>
      </c>
      <c r="C103" s="1"/>
      <c r="D103" s="46"/>
      <c r="E103" s="1"/>
      <c r="F103" s="1"/>
      <c r="G103" s="1"/>
      <c r="H103" s="1"/>
      <c r="I103" s="1"/>
      <c r="J103" s="1"/>
      <c r="K103" s="1"/>
      <c r="L103" s="1"/>
      <c r="M103" s="1"/>
      <c r="N103" s="1"/>
      <c r="O103" s="1"/>
      <c r="P103" s="1"/>
      <c r="Q103" s="47"/>
      <c r="R103" s="46"/>
      <c r="S103" s="46"/>
      <c r="T103" s="48"/>
      <c r="U103" s="49"/>
      <c r="V103" s="50"/>
      <c r="W103" s="1"/>
      <c r="X103" s="1"/>
      <c r="Y103" s="1"/>
      <c r="Z103" s="52"/>
      <c r="AA103" s="52"/>
      <c r="AB103" s="1"/>
    </row>
    <row r="104" spans="1:28" x14ac:dyDescent="0.25">
      <c r="A104" s="39" t="str">
        <f t="shared" si="6"/>
        <v xml:space="preserve"> </v>
      </c>
      <c r="B104" s="39" t="str">
        <f t="shared" si="7"/>
        <v/>
      </c>
      <c r="C104" s="1"/>
      <c r="D104" s="46"/>
      <c r="E104" s="1"/>
      <c r="F104" s="1"/>
      <c r="G104" s="1"/>
      <c r="H104" s="1"/>
      <c r="I104" s="1"/>
      <c r="J104" s="1"/>
      <c r="K104" s="1"/>
      <c r="L104" s="1"/>
      <c r="M104" s="1"/>
      <c r="N104" s="1"/>
      <c r="O104" s="1"/>
      <c r="P104" s="1"/>
      <c r="Q104" s="47"/>
      <c r="R104" s="46"/>
      <c r="S104" s="46"/>
      <c r="T104" s="48"/>
      <c r="U104" s="49"/>
      <c r="V104" s="50"/>
      <c r="W104" s="1"/>
      <c r="X104" s="1"/>
      <c r="Y104" s="1"/>
      <c r="Z104" s="52"/>
      <c r="AA104" s="52"/>
      <c r="AB104" s="1"/>
    </row>
    <row r="105" spans="1:28" x14ac:dyDescent="0.25">
      <c r="A105" s="39" t="str">
        <f t="shared" si="6"/>
        <v xml:space="preserve"> </v>
      </c>
      <c r="B105" s="39" t="str">
        <f t="shared" si="7"/>
        <v/>
      </c>
      <c r="C105" s="1"/>
      <c r="D105" s="46"/>
      <c r="E105" s="1"/>
      <c r="F105" s="1"/>
      <c r="G105" s="1"/>
      <c r="H105" s="1"/>
      <c r="I105" s="1"/>
      <c r="J105" s="1"/>
      <c r="K105" s="1"/>
      <c r="L105" s="1"/>
      <c r="M105" s="1"/>
      <c r="N105" s="1"/>
      <c r="O105" s="1"/>
      <c r="P105" s="1"/>
      <c r="Q105" s="47"/>
      <c r="R105" s="46"/>
      <c r="S105" s="46"/>
      <c r="T105" s="48"/>
      <c r="U105" s="49"/>
      <c r="V105" s="50"/>
      <c r="W105" s="1"/>
      <c r="X105" s="1"/>
      <c r="Y105" s="1"/>
      <c r="Z105" s="52"/>
      <c r="AA105" s="52"/>
      <c r="AB105" s="1"/>
    </row>
    <row r="106" spans="1:28" x14ac:dyDescent="0.25">
      <c r="A106" s="39" t="str">
        <f t="shared" si="6"/>
        <v xml:space="preserve"> </v>
      </c>
      <c r="B106" s="39" t="str">
        <f t="shared" si="7"/>
        <v/>
      </c>
      <c r="C106" s="1"/>
      <c r="D106" s="46"/>
      <c r="E106" s="1"/>
      <c r="F106" s="1"/>
      <c r="G106" s="1"/>
      <c r="H106" s="1"/>
      <c r="I106" s="1"/>
      <c r="J106" s="1"/>
      <c r="K106" s="1"/>
      <c r="L106" s="1"/>
      <c r="M106" s="1"/>
      <c r="N106" s="1"/>
      <c r="O106" s="1"/>
      <c r="P106" s="1"/>
      <c r="Q106" s="47"/>
      <c r="R106" s="46"/>
      <c r="S106" s="46"/>
      <c r="T106" s="48"/>
      <c r="U106" s="49"/>
      <c r="V106" s="50"/>
      <c r="W106" s="1"/>
      <c r="X106" s="1"/>
      <c r="Y106" s="1"/>
      <c r="Z106" s="52"/>
      <c r="AA106" s="52"/>
      <c r="AB106" s="1"/>
    </row>
    <row r="107" spans="1:28" x14ac:dyDescent="0.25">
      <c r="A107" s="39" t="str">
        <f t="shared" si="6"/>
        <v xml:space="preserve"> </v>
      </c>
      <c r="B107" s="39" t="str">
        <f t="shared" si="7"/>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6"/>
        <v xml:space="preserve"> </v>
      </c>
      <c r="B108" s="39" t="str">
        <f t="shared" si="7"/>
        <v/>
      </c>
      <c r="C108" s="1"/>
      <c r="D108" s="46"/>
      <c r="E108" s="1"/>
      <c r="F108" s="1"/>
      <c r="G108" s="1"/>
      <c r="H108" s="1"/>
      <c r="I108" s="1"/>
      <c r="J108" s="1"/>
      <c r="K108" s="1"/>
      <c r="L108" s="1"/>
      <c r="M108" s="1"/>
      <c r="N108" s="1"/>
      <c r="O108" s="1"/>
      <c r="P108" s="1"/>
      <c r="Q108" s="47"/>
      <c r="R108" s="46"/>
      <c r="S108" s="46"/>
      <c r="T108" s="48"/>
      <c r="U108" s="49"/>
      <c r="V108" s="50"/>
      <c r="W108" s="1"/>
      <c r="X108" s="1"/>
      <c r="Y108" s="1"/>
      <c r="Z108" s="52"/>
      <c r="AA108" s="52"/>
      <c r="AB108" s="1"/>
    </row>
    <row r="109" spans="1:28" x14ac:dyDescent="0.25">
      <c r="A109" s="39" t="str">
        <f t="shared" si="6"/>
        <v xml:space="preserve"> </v>
      </c>
      <c r="B109" s="39" t="str">
        <f t="shared" si="7"/>
        <v/>
      </c>
      <c r="C109" s="1"/>
      <c r="D109" s="46"/>
      <c r="E109" s="1"/>
      <c r="F109" s="1"/>
      <c r="G109" s="1"/>
      <c r="H109" s="1"/>
      <c r="I109" s="1"/>
      <c r="J109" s="1"/>
      <c r="K109" s="1"/>
      <c r="L109" s="1"/>
      <c r="M109" s="1"/>
      <c r="N109" s="1"/>
      <c r="O109" s="1"/>
      <c r="P109" s="1"/>
      <c r="Q109" s="47"/>
      <c r="R109" s="46"/>
      <c r="S109" s="46"/>
      <c r="T109" s="48"/>
      <c r="U109" s="49"/>
      <c r="V109" s="50"/>
      <c r="W109" s="1"/>
      <c r="X109" s="1"/>
      <c r="Y109" s="1"/>
      <c r="Z109" s="52"/>
      <c r="AA109" s="52"/>
      <c r="AB109" s="1"/>
    </row>
    <row r="110" spans="1:28" x14ac:dyDescent="0.25">
      <c r="A110" s="39" t="str">
        <f t="shared" si="6"/>
        <v xml:space="preserve"> </v>
      </c>
      <c r="B110" s="39" t="str">
        <f t="shared" si="7"/>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6"/>
        <v xml:space="preserve"> </v>
      </c>
      <c r="B111" s="39" t="str">
        <f t="shared" si="7"/>
        <v/>
      </c>
      <c r="C111" s="1"/>
      <c r="D111" s="46"/>
      <c r="E111" s="1"/>
      <c r="F111" s="1"/>
      <c r="G111" s="1"/>
      <c r="H111" s="1"/>
      <c r="I111" s="1"/>
      <c r="J111" s="1"/>
      <c r="K111" s="1"/>
      <c r="L111" s="1"/>
      <c r="M111" s="1"/>
      <c r="N111" s="1"/>
      <c r="O111" s="1"/>
      <c r="P111" s="1"/>
      <c r="Q111" s="47"/>
      <c r="R111" s="46"/>
      <c r="S111" s="46"/>
      <c r="T111" s="48"/>
      <c r="U111" s="49"/>
      <c r="V111" s="50"/>
      <c r="W111" s="1"/>
      <c r="X111" s="1"/>
      <c r="Y111" s="1"/>
      <c r="Z111" s="52"/>
      <c r="AA111" s="52"/>
      <c r="AB111" s="1"/>
    </row>
    <row r="112" spans="1:28" x14ac:dyDescent="0.25">
      <c r="A112" s="39" t="str">
        <f t="shared" si="6"/>
        <v xml:space="preserve"> </v>
      </c>
      <c r="B112" s="39" t="str">
        <f t="shared" si="7"/>
        <v/>
      </c>
      <c r="C112" s="1"/>
      <c r="D112" s="46"/>
      <c r="E112" s="1"/>
      <c r="F112" s="1"/>
      <c r="G112" s="1"/>
      <c r="H112" s="1"/>
      <c r="I112" s="1"/>
      <c r="J112" s="1"/>
      <c r="K112" s="1"/>
      <c r="L112" s="1"/>
      <c r="M112" s="1"/>
      <c r="N112" s="1"/>
      <c r="O112" s="1"/>
      <c r="P112" s="1"/>
      <c r="Q112" s="47"/>
      <c r="R112" s="46"/>
      <c r="S112" s="46"/>
      <c r="T112" s="48"/>
      <c r="U112" s="49"/>
      <c r="V112" s="50"/>
      <c r="W112" s="1"/>
      <c r="X112" s="1"/>
      <c r="Y112" s="1"/>
      <c r="Z112" s="52"/>
      <c r="AA112" s="52"/>
      <c r="AB112" s="1"/>
    </row>
    <row r="113" spans="1:28" x14ac:dyDescent="0.25">
      <c r="A113" s="39" t="str">
        <f t="shared" si="6"/>
        <v xml:space="preserve"> </v>
      </c>
      <c r="B113" s="39" t="str">
        <f t="shared" si="7"/>
        <v/>
      </c>
      <c r="C113" s="1"/>
      <c r="D113" s="46"/>
      <c r="E113" s="1"/>
      <c r="F113" s="1"/>
      <c r="G113" s="1"/>
      <c r="H113" s="1"/>
      <c r="I113" s="1"/>
      <c r="J113" s="1"/>
      <c r="K113" s="1"/>
      <c r="L113" s="1"/>
      <c r="M113" s="1"/>
      <c r="N113" s="1"/>
      <c r="O113" s="1"/>
      <c r="P113" s="1"/>
      <c r="Q113" s="47"/>
      <c r="R113" s="46"/>
      <c r="S113" s="46"/>
      <c r="T113" s="48"/>
      <c r="U113" s="49"/>
      <c r="V113" s="50"/>
      <c r="W113" s="1"/>
      <c r="X113" s="1"/>
      <c r="Y113" s="1"/>
      <c r="Z113" s="52"/>
      <c r="AA113" s="52"/>
      <c r="AB113" s="1"/>
    </row>
    <row r="114" spans="1:28" x14ac:dyDescent="0.25">
      <c r="A114" s="39" t="str">
        <f t="shared" si="6"/>
        <v xml:space="preserve"> </v>
      </c>
      <c r="B114" s="39" t="str">
        <f t="shared" si="7"/>
        <v/>
      </c>
      <c r="C114" s="1"/>
      <c r="D114" s="46"/>
      <c r="E114" s="1"/>
      <c r="F114" s="1"/>
      <c r="G114" s="1"/>
      <c r="H114" s="1"/>
      <c r="I114" s="1"/>
      <c r="J114" s="1"/>
      <c r="K114" s="1"/>
      <c r="L114" s="52"/>
      <c r="M114" s="1"/>
      <c r="N114" s="1"/>
      <c r="O114" s="1"/>
      <c r="P114" s="1"/>
      <c r="Q114" s="47"/>
      <c r="R114" s="46"/>
      <c r="S114" s="46"/>
      <c r="T114" s="48"/>
      <c r="U114" s="49"/>
      <c r="V114" s="50"/>
      <c r="W114" s="1"/>
      <c r="X114" s="52"/>
      <c r="Y114" s="52"/>
      <c r="Z114" s="52"/>
      <c r="AA114" s="52"/>
      <c r="AB114" s="1"/>
    </row>
    <row r="115" spans="1:28" x14ac:dyDescent="0.25">
      <c r="A115" s="39" t="str">
        <f t="shared" si="6"/>
        <v xml:space="preserve"> </v>
      </c>
      <c r="B115" s="39" t="str">
        <f t="shared" si="7"/>
        <v/>
      </c>
      <c r="C115" s="1"/>
      <c r="D115" s="46"/>
      <c r="E115" s="1"/>
      <c r="F115" s="1"/>
      <c r="G115" s="1"/>
      <c r="H115" s="1"/>
      <c r="I115" s="1"/>
      <c r="J115" s="1"/>
      <c r="K115" s="1"/>
      <c r="L115" s="52"/>
      <c r="M115" s="1"/>
      <c r="N115" s="1"/>
      <c r="O115" s="1"/>
      <c r="P115" s="1"/>
      <c r="Q115" s="47"/>
      <c r="R115" s="46"/>
      <c r="S115" s="46"/>
      <c r="T115" s="48"/>
      <c r="U115" s="49"/>
      <c r="V115" s="50"/>
      <c r="W115" s="1"/>
      <c r="X115" s="52"/>
      <c r="Y115" s="52"/>
      <c r="Z115" s="52"/>
      <c r="AA115" s="52"/>
      <c r="AB115" s="1"/>
    </row>
    <row r="116" spans="1:28" x14ac:dyDescent="0.25">
      <c r="A116" s="39" t="str">
        <f t="shared" si="6"/>
        <v xml:space="preserve"> </v>
      </c>
      <c r="B116" s="39" t="str">
        <f t="shared" si="7"/>
        <v/>
      </c>
      <c r="C116" s="1"/>
      <c r="D116" s="46"/>
      <c r="E116" s="1"/>
      <c r="F116" s="1"/>
      <c r="G116" s="1"/>
      <c r="H116" s="1"/>
      <c r="I116" s="1"/>
      <c r="J116" s="1"/>
      <c r="K116" s="1"/>
      <c r="L116" s="52"/>
      <c r="M116" s="1"/>
      <c r="N116" s="1"/>
      <c r="O116" s="1"/>
      <c r="P116" s="1"/>
      <c r="Q116" s="47"/>
      <c r="R116" s="46"/>
      <c r="S116" s="46"/>
      <c r="T116" s="48"/>
      <c r="U116" s="49"/>
      <c r="V116" s="50"/>
      <c r="W116" s="1"/>
      <c r="X116" s="52"/>
      <c r="Y116" s="52"/>
      <c r="Z116" s="52"/>
      <c r="AA116" s="52"/>
      <c r="AB116" s="1"/>
    </row>
    <row r="117" spans="1:28" x14ac:dyDescent="0.25">
      <c r="A117" s="39" t="str">
        <f t="shared" si="6"/>
        <v xml:space="preserve"> </v>
      </c>
      <c r="B117" s="39" t="str">
        <f t="shared" si="7"/>
        <v/>
      </c>
      <c r="C117" s="1"/>
      <c r="D117" s="46"/>
      <c r="E117" s="1"/>
      <c r="F117" s="1"/>
      <c r="G117" s="1"/>
      <c r="H117" s="1"/>
      <c r="I117" s="1"/>
      <c r="J117" s="1"/>
      <c r="K117" s="1"/>
      <c r="L117" s="52"/>
      <c r="M117" s="1"/>
      <c r="N117" s="1"/>
      <c r="O117" s="1"/>
      <c r="P117" s="1"/>
      <c r="Q117" s="47"/>
      <c r="R117" s="46"/>
      <c r="S117" s="46"/>
      <c r="T117" s="48"/>
      <c r="U117" s="49"/>
      <c r="V117" s="50"/>
      <c r="W117" s="1"/>
      <c r="X117" s="52"/>
      <c r="Y117" s="52"/>
      <c r="Z117" s="52"/>
      <c r="AA117" s="52"/>
      <c r="AB117" s="1"/>
    </row>
    <row r="118" spans="1:28" x14ac:dyDescent="0.25">
      <c r="A118" s="39" t="str">
        <f t="shared" si="6"/>
        <v xml:space="preserve"> </v>
      </c>
      <c r="B118" s="39" t="str">
        <f t="shared" si="7"/>
        <v/>
      </c>
      <c r="C118" s="1"/>
      <c r="D118" s="46"/>
      <c r="E118" s="1"/>
      <c r="F118" s="1"/>
      <c r="G118" s="1"/>
      <c r="H118" s="1"/>
      <c r="I118" s="1"/>
      <c r="J118" s="1"/>
      <c r="K118" s="1"/>
      <c r="L118" s="1"/>
      <c r="M118" s="1"/>
      <c r="N118" s="1"/>
      <c r="O118" s="1"/>
      <c r="P118" s="1"/>
      <c r="Q118" s="47"/>
      <c r="R118" s="46"/>
      <c r="S118" s="46"/>
      <c r="T118" s="48"/>
      <c r="U118" s="49"/>
      <c r="V118" s="50"/>
      <c r="W118" s="1"/>
      <c r="X118" s="1"/>
      <c r="Y118" s="1"/>
      <c r="Z118" s="52"/>
      <c r="AA118" s="52"/>
      <c r="AB118" s="1"/>
    </row>
    <row r="119" spans="1:28" x14ac:dyDescent="0.25">
      <c r="A119" s="39" t="str">
        <f t="shared" si="6"/>
        <v xml:space="preserve"> </v>
      </c>
      <c r="B119" s="39" t="str">
        <f t="shared" si="7"/>
        <v/>
      </c>
      <c r="C119" s="1"/>
      <c r="D119" s="46"/>
      <c r="E119" s="1"/>
      <c r="F119" s="1"/>
      <c r="G119" s="1"/>
      <c r="H119" s="1"/>
      <c r="I119" s="1"/>
      <c r="J119" s="1"/>
      <c r="K119" s="1"/>
      <c r="L119" s="52"/>
      <c r="M119" s="1"/>
      <c r="N119" s="1"/>
      <c r="O119" s="1"/>
      <c r="P119" s="1"/>
      <c r="Q119" s="47"/>
      <c r="R119" s="46"/>
      <c r="S119" s="46"/>
      <c r="T119" s="48"/>
      <c r="U119" s="49"/>
      <c r="V119" s="50"/>
      <c r="W119" s="1"/>
      <c r="X119" s="52"/>
      <c r="Y119" s="1"/>
      <c r="Z119" s="52"/>
      <c r="AA119" s="52"/>
      <c r="AB119" s="1"/>
    </row>
    <row r="120" spans="1:28" x14ac:dyDescent="0.25">
      <c r="A120" s="39" t="str">
        <f t="shared" si="6"/>
        <v xml:space="preserve"> </v>
      </c>
      <c r="B120" s="39" t="str">
        <f t="shared" si="7"/>
        <v/>
      </c>
      <c r="C120" s="1"/>
      <c r="D120" s="46"/>
      <c r="E120" s="1"/>
      <c r="F120" s="1"/>
      <c r="G120" s="1"/>
      <c r="H120" s="1"/>
      <c r="I120" s="1"/>
      <c r="J120" s="1"/>
      <c r="K120" s="1"/>
      <c r="L120" s="1"/>
      <c r="M120" s="1"/>
      <c r="N120" s="1"/>
      <c r="O120" s="1"/>
      <c r="P120" s="1"/>
      <c r="Q120" s="47"/>
      <c r="R120" s="46"/>
      <c r="S120" s="46"/>
      <c r="T120" s="48"/>
      <c r="U120" s="49"/>
      <c r="V120" s="50"/>
      <c r="W120" s="1"/>
      <c r="X120" s="52"/>
      <c r="Y120" s="1"/>
      <c r="Z120" s="52"/>
      <c r="AA120" s="52"/>
      <c r="AB120" s="1"/>
    </row>
    <row r="121" spans="1:28" x14ac:dyDescent="0.25">
      <c r="A121" s="39" t="str">
        <f t="shared" si="6"/>
        <v xml:space="preserve"> </v>
      </c>
      <c r="B121" s="39" t="str">
        <f t="shared" si="7"/>
        <v/>
      </c>
      <c r="C121" s="1"/>
      <c r="D121" s="46"/>
      <c r="E121" s="1"/>
      <c r="F121" s="1"/>
      <c r="G121" s="1"/>
      <c r="H121" s="1"/>
      <c r="I121" s="1"/>
      <c r="J121" s="1"/>
      <c r="K121" s="1"/>
      <c r="L121" s="52"/>
      <c r="M121" s="1"/>
      <c r="N121" s="1"/>
      <c r="O121" s="1"/>
      <c r="P121" s="1"/>
      <c r="Q121" s="47"/>
      <c r="R121" s="46"/>
      <c r="S121" s="46"/>
      <c r="T121" s="48"/>
      <c r="U121" s="49"/>
      <c r="V121" s="50"/>
      <c r="W121" s="1"/>
      <c r="X121" s="52"/>
      <c r="Y121" s="1"/>
      <c r="Z121" s="52"/>
      <c r="AA121" s="52"/>
      <c r="AB121" s="1"/>
    </row>
    <row r="122" spans="1:28" x14ac:dyDescent="0.25">
      <c r="A122" s="39" t="str">
        <f t="shared" si="6"/>
        <v xml:space="preserve"> </v>
      </c>
      <c r="B122" s="39" t="str">
        <f t="shared" si="7"/>
        <v/>
      </c>
      <c r="C122" s="1"/>
      <c r="D122" s="46"/>
      <c r="E122" s="1"/>
      <c r="F122" s="1"/>
      <c r="G122" s="1"/>
      <c r="H122" s="1"/>
      <c r="I122" s="1"/>
      <c r="J122" s="1"/>
      <c r="K122" s="1"/>
      <c r="L122" s="1"/>
      <c r="M122" s="1"/>
      <c r="N122" s="1"/>
      <c r="O122" s="1"/>
      <c r="P122" s="1"/>
      <c r="Q122" s="47"/>
      <c r="R122" s="46"/>
      <c r="S122" s="46"/>
      <c r="T122" s="48"/>
      <c r="U122" s="49"/>
      <c r="V122" s="50"/>
      <c r="W122" s="1"/>
      <c r="X122" s="1"/>
      <c r="Y122" s="1"/>
      <c r="Z122" s="52"/>
      <c r="AA122" s="52"/>
      <c r="AB122" s="1"/>
    </row>
    <row r="123" spans="1:28" x14ac:dyDescent="0.25">
      <c r="A123" s="39" t="str">
        <f t="shared" si="6"/>
        <v xml:space="preserve"> </v>
      </c>
      <c r="B123" s="39" t="str">
        <f t="shared" si="7"/>
        <v/>
      </c>
      <c r="C123" s="1"/>
      <c r="D123" s="46"/>
      <c r="E123" s="1"/>
      <c r="F123" s="1"/>
      <c r="G123" s="1"/>
      <c r="H123" s="1"/>
      <c r="I123" s="1"/>
      <c r="J123" s="1"/>
      <c r="K123" s="1"/>
      <c r="L123" s="1"/>
      <c r="M123" s="1"/>
      <c r="N123" s="1"/>
      <c r="O123" s="1"/>
      <c r="P123" s="1"/>
      <c r="Q123" s="47"/>
      <c r="R123" s="46"/>
      <c r="S123" s="46"/>
      <c r="T123" s="48"/>
      <c r="U123" s="49"/>
      <c r="V123" s="50"/>
      <c r="W123" s="1"/>
      <c r="X123" s="1"/>
      <c r="Y123" s="1"/>
      <c r="Z123" s="52"/>
      <c r="AA123" s="52"/>
      <c r="AB123" s="1"/>
    </row>
    <row r="124" spans="1:28" x14ac:dyDescent="0.25">
      <c r="A124" s="39" t="str">
        <f t="shared" si="6"/>
        <v xml:space="preserve"> </v>
      </c>
      <c r="B124" s="39" t="str">
        <f t="shared" si="7"/>
        <v/>
      </c>
      <c r="C124" s="1"/>
      <c r="D124" s="46"/>
      <c r="E124" s="1"/>
      <c r="F124" s="1"/>
      <c r="G124" s="1"/>
      <c r="H124" s="1"/>
      <c r="I124" s="1"/>
      <c r="J124" s="1"/>
      <c r="K124" s="1"/>
      <c r="L124" s="1"/>
      <c r="M124" s="1"/>
      <c r="N124" s="1"/>
      <c r="O124" s="1"/>
      <c r="P124" s="1"/>
      <c r="Q124" s="47"/>
      <c r="R124" s="46"/>
      <c r="S124" s="46"/>
      <c r="T124" s="48"/>
      <c r="U124" s="49"/>
      <c r="V124" s="50"/>
      <c r="W124" s="1"/>
      <c r="X124" s="1"/>
      <c r="Y124" s="1"/>
      <c r="Z124" s="52"/>
      <c r="AA124" s="52"/>
      <c r="AB124" s="1"/>
    </row>
    <row r="125" spans="1:28" x14ac:dyDescent="0.25">
      <c r="A125" s="39" t="str">
        <f t="shared" si="6"/>
        <v xml:space="preserve"> </v>
      </c>
      <c r="B125" s="39" t="str">
        <f t="shared" si="7"/>
        <v/>
      </c>
      <c r="C125" s="1"/>
      <c r="D125" s="46"/>
      <c r="E125" s="1"/>
      <c r="F125" s="1"/>
      <c r="G125" s="1"/>
      <c r="H125" s="1"/>
      <c r="I125" s="1"/>
      <c r="J125" s="1"/>
      <c r="K125" s="1"/>
      <c r="L125" s="1"/>
      <c r="M125" s="1"/>
      <c r="N125" s="1"/>
      <c r="O125" s="1"/>
      <c r="P125" s="1"/>
      <c r="Q125" s="47"/>
      <c r="R125" s="46"/>
      <c r="S125" s="46"/>
      <c r="T125" s="48"/>
      <c r="U125" s="49"/>
      <c r="V125" s="50"/>
      <c r="W125" s="1"/>
      <c r="X125" s="1"/>
      <c r="Y125" s="1"/>
      <c r="Z125" s="1"/>
      <c r="AA125" s="52"/>
      <c r="AB125" s="1"/>
    </row>
    <row r="126" spans="1:28" x14ac:dyDescent="0.25">
      <c r="A126" s="39" t="str">
        <f t="shared" si="6"/>
        <v xml:space="preserve"> </v>
      </c>
      <c r="B126" s="39" t="str">
        <f t="shared" si="7"/>
        <v/>
      </c>
      <c r="C126" s="1"/>
      <c r="D126" s="46"/>
      <c r="E126" s="1"/>
      <c r="F126" s="1"/>
      <c r="G126" s="1"/>
      <c r="H126" s="1"/>
      <c r="I126" s="1"/>
      <c r="J126" s="1"/>
      <c r="K126" s="1"/>
      <c r="L126" s="1"/>
      <c r="M126" s="1"/>
      <c r="N126" s="1"/>
      <c r="O126" s="1"/>
      <c r="P126" s="1"/>
      <c r="Q126" s="47"/>
      <c r="R126" s="46"/>
      <c r="S126" s="46"/>
      <c r="T126" s="48"/>
      <c r="U126" s="49"/>
      <c r="V126" s="50"/>
      <c r="W126" s="1"/>
      <c r="X126" s="1"/>
      <c r="Y126" s="1"/>
      <c r="Z126" s="52"/>
      <c r="AA126" s="52"/>
      <c r="AB126" s="1"/>
    </row>
    <row r="127" spans="1:28" x14ac:dyDescent="0.25">
      <c r="A127" s="39" t="str">
        <f t="shared" si="6"/>
        <v xml:space="preserve"> </v>
      </c>
      <c r="B127" s="39" t="str">
        <f t="shared" si="7"/>
        <v/>
      </c>
      <c r="C127" s="1"/>
      <c r="D127" s="46"/>
      <c r="E127" s="1"/>
      <c r="F127" s="1"/>
      <c r="G127" s="1"/>
      <c r="H127" s="1"/>
      <c r="I127" s="1"/>
      <c r="J127" s="1"/>
      <c r="K127" s="1"/>
      <c r="L127" s="1"/>
      <c r="M127" s="1"/>
      <c r="N127" s="1"/>
      <c r="O127" s="1"/>
      <c r="P127" s="1"/>
      <c r="Q127" s="47"/>
      <c r="R127" s="46"/>
      <c r="S127" s="46"/>
      <c r="T127" s="48"/>
      <c r="U127" s="49"/>
      <c r="V127" s="50"/>
      <c r="W127" s="1"/>
      <c r="X127" s="1"/>
      <c r="Y127" s="1"/>
      <c r="Z127" s="52"/>
      <c r="AA127" s="52"/>
      <c r="AB127" s="1"/>
    </row>
    <row r="128" spans="1:28" x14ac:dyDescent="0.25">
      <c r="A128" s="39" t="str">
        <f t="shared" si="6"/>
        <v xml:space="preserve"> </v>
      </c>
      <c r="B128" s="39" t="str">
        <f t="shared" si="7"/>
        <v/>
      </c>
      <c r="C128" s="1"/>
      <c r="D128" s="46"/>
      <c r="E128" s="1"/>
      <c r="F128" s="1"/>
      <c r="G128" s="1"/>
      <c r="H128" s="1"/>
      <c r="I128" s="1"/>
      <c r="J128" s="1"/>
      <c r="K128" s="1"/>
      <c r="L128" s="1"/>
      <c r="M128" s="1"/>
      <c r="N128" s="1"/>
      <c r="O128" s="1"/>
      <c r="P128" s="1"/>
      <c r="Q128" s="47"/>
      <c r="R128" s="46"/>
      <c r="S128" s="46"/>
      <c r="T128" s="48"/>
      <c r="U128" s="49"/>
      <c r="V128" s="50"/>
      <c r="W128" s="1"/>
      <c r="X128" s="1"/>
      <c r="Y128" s="1"/>
      <c r="Z128" s="1"/>
      <c r="AA128" s="1"/>
      <c r="AB128" s="1"/>
    </row>
    <row r="129" spans="1:27" x14ac:dyDescent="0.25">
      <c r="A129" s="39" t="str">
        <f t="shared" si="6"/>
        <v xml:space="preserve"> </v>
      </c>
      <c r="B129" s="39" t="str">
        <f t="shared" si="7"/>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6"/>
        <v xml:space="preserve"> </v>
      </c>
      <c r="B130" s="39" t="str">
        <f t="shared" si="7"/>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6"/>
        <v xml:space="preserve"> </v>
      </c>
      <c r="B131" s="39" t="str">
        <f t="shared" si="7"/>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6"/>
        <v xml:space="preserve"> </v>
      </c>
      <c r="B132" s="39" t="str">
        <f t="shared" si="7"/>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6"/>
        <v xml:space="preserve"> </v>
      </c>
      <c r="B133" s="39" t="str">
        <f t="shared" si="7"/>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ref="A134:A197" si="8">+CONCATENATE(LEFT(K134,2)," ",LEFT(L134,2))</f>
        <v xml:space="preserve"> </v>
      </c>
      <c r="B134" s="39" t="str">
        <f t="shared" ref="B134:B197" si="9">IF(R134&lt;&gt;"",CONCATENATE(DAY(R134),".",MONTH(R134)),"")</f>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si="8"/>
        <v xml:space="preserve"> </v>
      </c>
      <c r="B135" s="39" t="str">
        <f t="shared" si="9"/>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8"/>
        <v xml:space="preserve"> </v>
      </c>
      <c r="B136" s="39" t="str">
        <f t="shared" si="9"/>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8"/>
        <v xml:space="preserve"> </v>
      </c>
      <c r="B137" s="39" t="str">
        <f t="shared" si="9"/>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8"/>
        <v xml:space="preserve"> </v>
      </c>
      <c r="B138" s="39" t="str">
        <f t="shared" si="9"/>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8"/>
        <v xml:space="preserve"> </v>
      </c>
      <c r="B139" s="39" t="str">
        <f t="shared" si="9"/>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8"/>
        <v xml:space="preserve"> </v>
      </c>
      <c r="B140" s="39" t="str">
        <f t="shared" si="9"/>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8"/>
        <v xml:space="preserve"> </v>
      </c>
      <c r="B141" s="39" t="str">
        <f t="shared" si="9"/>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8"/>
        <v xml:space="preserve"> </v>
      </c>
      <c r="B142" s="39" t="str">
        <f t="shared" si="9"/>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8"/>
        <v xml:space="preserve"> </v>
      </c>
      <c r="B143" s="39" t="str">
        <f t="shared" si="9"/>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8"/>
        <v xml:space="preserve"> </v>
      </c>
      <c r="B144" s="39" t="str">
        <f t="shared" si="9"/>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8"/>
        <v xml:space="preserve"> </v>
      </c>
      <c r="B145" s="39" t="str">
        <f t="shared" si="9"/>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8"/>
        <v xml:space="preserve"> </v>
      </c>
      <c r="B146" s="39" t="str">
        <f t="shared" si="9"/>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8"/>
        <v xml:space="preserve"> </v>
      </c>
      <c r="B147" s="39" t="str">
        <f t="shared" si="9"/>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8"/>
        <v xml:space="preserve"> </v>
      </c>
      <c r="B148" s="39" t="str">
        <f t="shared" si="9"/>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8"/>
        <v xml:space="preserve"> </v>
      </c>
      <c r="B149" s="39" t="str">
        <f t="shared" si="9"/>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8"/>
        <v xml:space="preserve"> </v>
      </c>
      <c r="B150" s="39" t="str">
        <f t="shared" si="9"/>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8"/>
        <v xml:space="preserve"> </v>
      </c>
      <c r="B151" s="39" t="str">
        <f t="shared" si="9"/>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8"/>
        <v xml:space="preserve"> </v>
      </c>
      <c r="B152" s="39" t="str">
        <f t="shared" si="9"/>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8"/>
        <v xml:space="preserve"> </v>
      </c>
      <c r="B153" s="39" t="str">
        <f t="shared" si="9"/>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8"/>
        <v xml:space="preserve"> </v>
      </c>
      <c r="B154" s="39" t="str">
        <f t="shared" si="9"/>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8"/>
        <v xml:space="preserve"> </v>
      </c>
      <c r="B155" s="39" t="str">
        <f t="shared" si="9"/>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8"/>
        <v xml:space="preserve"> </v>
      </c>
      <c r="B156" s="39" t="str">
        <f t="shared" si="9"/>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8"/>
        <v xml:space="preserve"> </v>
      </c>
      <c r="B157" s="39" t="str">
        <f t="shared" si="9"/>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8"/>
        <v xml:space="preserve"> </v>
      </c>
      <c r="B158" s="39" t="str">
        <f t="shared" si="9"/>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8"/>
        <v xml:space="preserve"> </v>
      </c>
      <c r="B159" s="39" t="str">
        <f t="shared" si="9"/>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8"/>
        <v xml:space="preserve"> </v>
      </c>
      <c r="B160" s="39" t="str">
        <f t="shared" si="9"/>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8"/>
        <v xml:space="preserve"> </v>
      </c>
      <c r="B161" s="39" t="str">
        <f t="shared" si="9"/>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8"/>
        <v xml:space="preserve"> </v>
      </c>
      <c r="B162" s="39" t="str">
        <f t="shared" si="9"/>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8"/>
        <v xml:space="preserve"> </v>
      </c>
      <c r="B163" s="39" t="str">
        <f t="shared" si="9"/>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8"/>
        <v xml:space="preserve"> </v>
      </c>
      <c r="B164" s="39" t="str">
        <f t="shared" si="9"/>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8"/>
        <v xml:space="preserve"> </v>
      </c>
      <c r="B165" s="39" t="str">
        <f t="shared" si="9"/>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8"/>
        <v xml:space="preserve"> </v>
      </c>
      <c r="B166" s="39" t="str">
        <f t="shared" si="9"/>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8"/>
        <v xml:space="preserve"> </v>
      </c>
      <c r="B167" s="39" t="str">
        <f t="shared" si="9"/>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8"/>
        <v xml:space="preserve"> </v>
      </c>
      <c r="B168" s="39" t="str">
        <f t="shared" si="9"/>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8"/>
        <v xml:space="preserve"> </v>
      </c>
      <c r="B169" s="39" t="str">
        <f t="shared" si="9"/>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8"/>
        <v xml:space="preserve"> </v>
      </c>
      <c r="B170" s="39" t="str">
        <f t="shared" si="9"/>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8"/>
        <v xml:space="preserve"> </v>
      </c>
      <c r="B171" s="39" t="str">
        <f t="shared" si="9"/>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8"/>
        <v xml:space="preserve"> </v>
      </c>
      <c r="B172" s="39" t="str">
        <f t="shared" si="9"/>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8"/>
        <v xml:space="preserve"> </v>
      </c>
      <c r="B173" s="39" t="str">
        <f t="shared" si="9"/>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8"/>
        <v xml:space="preserve"> </v>
      </c>
      <c r="B174" s="39" t="str">
        <f t="shared" si="9"/>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8"/>
        <v xml:space="preserve"> </v>
      </c>
      <c r="B175" s="39" t="str">
        <f t="shared" si="9"/>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8"/>
        <v xml:space="preserve"> </v>
      </c>
      <c r="B176" s="39" t="str">
        <f t="shared" si="9"/>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8"/>
        <v xml:space="preserve"> </v>
      </c>
      <c r="B177" s="39" t="str">
        <f t="shared" si="9"/>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8"/>
        <v xml:space="preserve"> </v>
      </c>
      <c r="B178" s="39" t="str">
        <f t="shared" si="9"/>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8"/>
        <v xml:space="preserve"> </v>
      </c>
      <c r="B179" s="39" t="str">
        <f t="shared" si="9"/>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8"/>
        <v xml:space="preserve"> </v>
      </c>
      <c r="B180" s="39" t="str">
        <f t="shared" si="9"/>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8"/>
        <v xml:space="preserve"> </v>
      </c>
      <c r="B181" s="39" t="str">
        <f t="shared" si="9"/>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8"/>
        <v xml:space="preserve"> </v>
      </c>
      <c r="B182" s="39" t="str">
        <f t="shared" si="9"/>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8"/>
        <v xml:space="preserve"> </v>
      </c>
      <c r="B183" s="39" t="str">
        <f t="shared" si="9"/>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8"/>
        <v xml:space="preserve"> </v>
      </c>
      <c r="B184" s="39" t="str">
        <f t="shared" si="9"/>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8"/>
        <v xml:space="preserve"> </v>
      </c>
      <c r="B185" s="39" t="str">
        <f t="shared" si="9"/>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8"/>
        <v xml:space="preserve"> </v>
      </c>
      <c r="B186" s="39" t="str">
        <f t="shared" si="9"/>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8"/>
        <v xml:space="preserve"> </v>
      </c>
      <c r="B187" s="39" t="str">
        <f t="shared" si="9"/>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8"/>
        <v xml:space="preserve"> </v>
      </c>
      <c r="B188" s="39" t="str">
        <f t="shared" si="9"/>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8"/>
        <v xml:space="preserve"> </v>
      </c>
      <c r="B189" s="39" t="str">
        <f t="shared" si="9"/>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8"/>
        <v xml:space="preserve"> </v>
      </c>
      <c r="B190" s="39" t="str">
        <f t="shared" si="9"/>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8"/>
        <v xml:space="preserve"> </v>
      </c>
      <c r="B191" s="39" t="str">
        <f t="shared" si="9"/>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8"/>
        <v xml:space="preserve"> </v>
      </c>
      <c r="B192" s="39" t="str">
        <f t="shared" si="9"/>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8"/>
        <v xml:space="preserve"> </v>
      </c>
      <c r="B193" s="39" t="str">
        <f t="shared" si="9"/>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8"/>
        <v xml:space="preserve"> </v>
      </c>
      <c r="B194" s="39" t="str">
        <f t="shared" si="9"/>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8"/>
        <v xml:space="preserve"> </v>
      </c>
      <c r="B195" s="39" t="str">
        <f t="shared" si="9"/>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8"/>
        <v xml:space="preserve"> </v>
      </c>
      <c r="B196" s="39" t="str">
        <f t="shared" si="9"/>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8"/>
        <v xml:space="preserve"> </v>
      </c>
      <c r="B197" s="39" t="str">
        <f t="shared" si="9"/>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ref="A198:A202" si="10">+CONCATENATE(LEFT(K198,2)," ",LEFT(L198,2))</f>
        <v xml:space="preserve"> </v>
      </c>
      <c r="B198" s="39" t="str">
        <f t="shared" ref="B198:B202" si="11">IF(R198&lt;&gt;"",CONCATENATE(DAY(R198),".",MONTH(R198)),"")</f>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si="10"/>
        <v xml:space="preserve"> </v>
      </c>
      <c r="B199" s="39" t="str">
        <f t="shared" si="11"/>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10"/>
        <v xml:space="preserve"> </v>
      </c>
      <c r="B200" s="39" t="str">
        <f t="shared" si="11"/>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10"/>
        <v xml:space="preserve"> </v>
      </c>
      <c r="B201" s="39" t="str">
        <f t="shared" si="11"/>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10"/>
        <v xml:space="preserve"> </v>
      </c>
      <c r="B202" s="39" t="str">
        <f t="shared" si="11"/>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sheetData>
  <mergeCells count="5">
    <mergeCell ref="C1:D4"/>
    <mergeCell ref="E1:AA1"/>
    <mergeCell ref="E2:AA2"/>
    <mergeCell ref="E4:AA4"/>
    <mergeCell ref="E3:AA3"/>
  </mergeCells>
  <conditionalFormatting sqref="T129:T202">
    <cfRule type="cellIs" dxfId="1055" priority="219" operator="greaterThan">
      <formula>S129</formula>
    </cfRule>
  </conditionalFormatting>
  <conditionalFormatting sqref="T129:T202">
    <cfRule type="cellIs" dxfId="1054" priority="218" operator="lessThan">
      <formula>S129</formula>
    </cfRule>
  </conditionalFormatting>
  <conditionalFormatting sqref="T129:T202">
    <cfRule type="cellIs" dxfId="1053" priority="217" operator="equal">
      <formula>S129</formula>
    </cfRule>
  </conditionalFormatting>
  <conditionalFormatting sqref="U74:U128">
    <cfRule type="cellIs" dxfId="1052" priority="144" operator="greaterThan">
      <formula>T74</formula>
    </cfRule>
  </conditionalFormatting>
  <conditionalFormatting sqref="U74:U128">
    <cfRule type="cellIs" dxfId="1051" priority="143" operator="lessThan">
      <formula>T74</formula>
    </cfRule>
  </conditionalFormatting>
  <conditionalFormatting sqref="U74:U128">
    <cfRule type="cellIs" dxfId="1050" priority="142" operator="equal">
      <formula>T74</formula>
    </cfRule>
  </conditionalFormatting>
  <conditionalFormatting sqref="U6:U73">
    <cfRule type="cellIs" dxfId="1049" priority="6" operator="greaterThan">
      <formula>T6</formula>
    </cfRule>
  </conditionalFormatting>
  <conditionalFormatting sqref="U6:U73">
    <cfRule type="cellIs" dxfId="1048" priority="5" operator="lessThan">
      <formula>T6</formula>
    </cfRule>
  </conditionalFormatting>
  <conditionalFormatting sqref="U6:U73">
    <cfRule type="cellIs" dxfId="1047"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214" operator="equal" id="{AEEC5DED-9EF4-4B65-872F-400B9449F52E}">
            <xm:f>'C:\Users\Lenovo\Documents\procedimiento de participacion\[PM06-PR04-F02.xlsx]LD'!#REF!</xm:f>
            <x14:dxf>
              <font>
                <color rgb="FF9C6500"/>
              </font>
              <fill>
                <patternFill>
                  <bgColor rgb="FFFFEB9C"/>
                </patternFill>
              </fill>
            </x14:dxf>
          </x14:cfRule>
          <x14:cfRule type="cellIs" priority="215" operator="equal" id="{52480E7B-66A9-4283-80A1-79F63200D2E4}">
            <xm:f>'C:\Users\Lenovo\Documents\procedimiento de participacion\[PM06-PR04-F02.xlsx]LD'!#REF!</xm:f>
            <x14:dxf>
              <font>
                <color rgb="FF9C0006"/>
              </font>
              <fill>
                <patternFill>
                  <bgColor rgb="FFFFC7CE"/>
                </patternFill>
              </fill>
            </x14:dxf>
          </x14:cfRule>
          <x14:cfRule type="cellIs" priority="216" operator="equal" id="{9A372377-E368-4C41-B8D6-1C3E42347F52}">
            <xm:f>'C:\Users\Lenovo\Documents\procedimiento de participacion\[PM06-PR04-F02.xlsx]LD'!#REF!</xm:f>
            <x14:dxf>
              <font>
                <color rgb="FF006100"/>
              </font>
              <fill>
                <patternFill>
                  <bgColor rgb="FFC6EFCE"/>
                </patternFill>
              </fill>
            </x14:dxf>
          </x14:cfRule>
          <xm:sqref>U129:U202</xm:sqref>
        </x14:conditionalFormatting>
        <x14:conditionalFormatting xmlns:xm="http://schemas.microsoft.com/office/excel/2006/main">
          <x14:cfRule type="cellIs" priority="139" operator="equal" id="{883EB7A2-69D5-4027-B8B3-A463D4A00E02}">
            <xm:f>'\\storage_Admin\CentrosLocalesMovilidad\2019\POA\OCTUBRE\7. BOSA\[FRL07.xlsx]LD'!#REF!</xm:f>
            <x14:dxf>
              <font>
                <color rgb="FF9C6500"/>
              </font>
              <fill>
                <patternFill>
                  <bgColor rgb="FFFFEB9C"/>
                </patternFill>
              </fill>
            </x14:dxf>
          </x14:cfRule>
          <x14:cfRule type="cellIs" priority="140" operator="equal" id="{E3B2219B-7BB4-4625-AE67-8B03790988FE}">
            <xm:f>'\\storage_Admin\CentrosLocalesMovilidad\2019\POA\OCTUBRE\7. BOSA\[FRL07.xlsx]LD'!#REF!</xm:f>
            <x14:dxf>
              <font>
                <color rgb="FF9C0006"/>
              </font>
              <fill>
                <patternFill>
                  <bgColor rgb="FFFFC7CE"/>
                </patternFill>
              </fill>
            </x14:dxf>
          </x14:cfRule>
          <x14:cfRule type="cellIs" priority="141" operator="equal" id="{0E53FFDA-9229-4ED4-AE40-E78620FB0C83}">
            <xm:f>'\\storage_Admin\CentrosLocalesMovilidad\2019\POA\OCTUBRE\7. BOSA\[FRL07.xlsx]LD'!#REF!</xm:f>
            <x14:dxf>
              <font>
                <color rgb="FF006100"/>
              </font>
              <fill>
                <patternFill>
                  <bgColor rgb="FFC6EFCE"/>
                </patternFill>
              </fill>
            </x14:dxf>
          </x14:cfRule>
          <xm:sqref>V79:V88 V96:V128</xm:sqref>
        </x14:conditionalFormatting>
        <x14:conditionalFormatting xmlns:xm="http://schemas.microsoft.com/office/excel/2006/main">
          <x14:cfRule type="cellIs" priority="40" operator="equal" id="{FD32E352-2396-4794-8209-590256725268}">
            <xm:f>'\\storage_Admin\CentrosLocalesMovilidad\2019\POA\OCTUBRE\7. BOSA\[FRL07.xlsx]LD'!#REF!</xm:f>
            <x14:dxf>
              <font>
                <color rgb="FF9C6500"/>
              </font>
              <fill>
                <patternFill>
                  <bgColor rgb="FFFFEB9C"/>
                </patternFill>
              </fill>
            </x14:dxf>
          </x14:cfRule>
          <x14:cfRule type="cellIs" priority="41" operator="equal" id="{D3C1D61F-8EAB-4C15-B317-6F5E5C5E79C9}">
            <xm:f>'\\storage_Admin\CentrosLocalesMovilidad\2019\POA\OCTUBRE\7. BOSA\[FRL07.xlsx]LD'!#REF!</xm:f>
            <x14:dxf>
              <font>
                <color rgb="FF9C0006"/>
              </font>
              <fill>
                <patternFill>
                  <bgColor rgb="FFFFC7CE"/>
                </patternFill>
              </fill>
            </x14:dxf>
          </x14:cfRule>
          <x14:cfRule type="cellIs" priority="42" operator="equal" id="{73606AC9-2C4B-4261-9EFA-7B10CB50493D}">
            <xm:f>'\\storage_Admin\CentrosLocalesMovilidad\2019\POA\OCTUBRE\7. BOSA\[FRL07.xlsx]LD'!#REF!</xm:f>
            <x14:dxf>
              <font>
                <color rgb="FF006100"/>
              </font>
              <fill>
                <patternFill>
                  <bgColor rgb="FFC6EFCE"/>
                </patternFill>
              </fill>
            </x14:dxf>
          </x14:cfRule>
          <xm:sqref>V74</xm:sqref>
        </x14:conditionalFormatting>
        <x14:conditionalFormatting xmlns:xm="http://schemas.microsoft.com/office/excel/2006/main">
          <x14:cfRule type="cellIs" priority="37" operator="equal" id="{A4D36D06-571B-4650-83B8-06F5E1373DF1}">
            <xm:f>'\\storage_Admin\CentrosLocalesMovilidad\2019\POA\OCTUBRE\7. BOSA\[FRL07.xlsx]LD'!#REF!</xm:f>
            <x14:dxf>
              <font>
                <color rgb="FF9C6500"/>
              </font>
              <fill>
                <patternFill>
                  <bgColor rgb="FFFFEB9C"/>
                </patternFill>
              </fill>
            </x14:dxf>
          </x14:cfRule>
          <x14:cfRule type="cellIs" priority="38" operator="equal" id="{096A5D21-4D76-4A19-BA0E-EE2261CDC4D3}">
            <xm:f>'\\storage_Admin\CentrosLocalesMovilidad\2019\POA\OCTUBRE\7. BOSA\[FRL07.xlsx]LD'!#REF!</xm:f>
            <x14:dxf>
              <font>
                <color rgb="FF9C0006"/>
              </font>
              <fill>
                <patternFill>
                  <bgColor rgb="FFFFC7CE"/>
                </patternFill>
              </fill>
            </x14:dxf>
          </x14:cfRule>
          <x14:cfRule type="cellIs" priority="39" operator="equal" id="{15B02AC7-CF1A-49D2-A944-99CD3D77B0DC}">
            <xm:f>'\\storage_Admin\CentrosLocalesMovilidad\2019\POA\OCTUBRE\7. BOSA\[FRL07.xlsx]LD'!#REF!</xm:f>
            <x14:dxf>
              <font>
                <color rgb="FF006100"/>
              </font>
              <fill>
                <patternFill>
                  <bgColor rgb="FFC6EFCE"/>
                </patternFill>
              </fill>
            </x14:dxf>
          </x14:cfRule>
          <xm:sqref>V75</xm:sqref>
        </x14:conditionalFormatting>
        <x14:conditionalFormatting xmlns:xm="http://schemas.microsoft.com/office/excel/2006/main">
          <x14:cfRule type="cellIs" priority="34" operator="equal" id="{1204ABC9-140C-4453-81B3-3F45148DB6E4}">
            <xm:f>'\\storage_Admin\CentrosLocalesMovilidad\2019\POA\OCTUBRE\7. BOSA\[FRL07.xlsx]LD'!#REF!</xm:f>
            <x14:dxf>
              <font>
                <color rgb="FF9C6500"/>
              </font>
              <fill>
                <patternFill>
                  <bgColor rgb="FFFFEB9C"/>
                </patternFill>
              </fill>
            </x14:dxf>
          </x14:cfRule>
          <x14:cfRule type="cellIs" priority="35" operator="equal" id="{D7640264-2E15-4370-9001-E8777204AB7C}">
            <xm:f>'\\storage_Admin\CentrosLocalesMovilidad\2019\POA\OCTUBRE\7. BOSA\[FRL07.xlsx]LD'!#REF!</xm:f>
            <x14:dxf>
              <font>
                <color rgb="FF9C0006"/>
              </font>
              <fill>
                <patternFill>
                  <bgColor rgb="FFFFC7CE"/>
                </patternFill>
              </fill>
            </x14:dxf>
          </x14:cfRule>
          <x14:cfRule type="cellIs" priority="36" operator="equal" id="{5F96CDC7-492A-462A-9D95-D80109353793}">
            <xm:f>'\\storage_Admin\CentrosLocalesMovilidad\2019\POA\OCTUBRE\7. BOSA\[FRL07.xlsx]LD'!#REF!</xm:f>
            <x14:dxf>
              <font>
                <color rgb="FF006100"/>
              </font>
              <fill>
                <patternFill>
                  <bgColor rgb="FFC6EFCE"/>
                </patternFill>
              </fill>
            </x14:dxf>
          </x14:cfRule>
          <xm:sqref>V76</xm:sqref>
        </x14:conditionalFormatting>
        <x14:conditionalFormatting xmlns:xm="http://schemas.microsoft.com/office/excel/2006/main">
          <x14:cfRule type="cellIs" priority="31" operator="equal" id="{D65C3456-C03E-49F3-A30C-93247BC51BE2}">
            <xm:f>'\\storage_Admin\CentrosLocalesMovilidad\2019\POA\OCTUBRE\7. BOSA\[FRL07.xlsx]LD'!#REF!</xm:f>
            <x14:dxf>
              <font>
                <color rgb="FF9C6500"/>
              </font>
              <fill>
                <patternFill>
                  <bgColor rgb="FFFFEB9C"/>
                </patternFill>
              </fill>
            </x14:dxf>
          </x14:cfRule>
          <x14:cfRule type="cellIs" priority="32" operator="equal" id="{2E3BFBE5-5688-4FE5-A46A-F5E3CFAFFA7C}">
            <xm:f>'\\storage_Admin\CentrosLocalesMovilidad\2019\POA\OCTUBRE\7. BOSA\[FRL07.xlsx]LD'!#REF!</xm:f>
            <x14:dxf>
              <font>
                <color rgb="FF9C0006"/>
              </font>
              <fill>
                <patternFill>
                  <bgColor rgb="FFFFC7CE"/>
                </patternFill>
              </fill>
            </x14:dxf>
          </x14:cfRule>
          <x14:cfRule type="cellIs" priority="33" operator="equal" id="{5BFBE7CF-D8A7-46ED-87C4-A9E94D60B40D}">
            <xm:f>'\\storage_Admin\CentrosLocalesMovilidad\2019\POA\OCTUBRE\7. BOSA\[FRL07.xlsx]LD'!#REF!</xm:f>
            <x14:dxf>
              <font>
                <color rgb="FF006100"/>
              </font>
              <fill>
                <patternFill>
                  <bgColor rgb="FFC6EFCE"/>
                </patternFill>
              </fill>
            </x14:dxf>
          </x14:cfRule>
          <xm:sqref>V77</xm:sqref>
        </x14:conditionalFormatting>
        <x14:conditionalFormatting xmlns:xm="http://schemas.microsoft.com/office/excel/2006/main">
          <x14:cfRule type="cellIs" priority="28" operator="equal" id="{D501B0F8-8D18-41D2-B5BF-91D54AFE67BC}">
            <xm:f>'\\storage_Admin\CentrosLocalesMovilidad\2019\POA\OCTUBRE\7. BOSA\[FRL07.xlsx]LD'!#REF!</xm:f>
            <x14:dxf>
              <font>
                <color rgb="FF9C6500"/>
              </font>
              <fill>
                <patternFill>
                  <bgColor rgb="FFFFEB9C"/>
                </patternFill>
              </fill>
            </x14:dxf>
          </x14:cfRule>
          <x14:cfRule type="cellIs" priority="29" operator="equal" id="{E79A9F11-4620-4B4D-B7D7-22F76F00A8C1}">
            <xm:f>'\\storage_Admin\CentrosLocalesMovilidad\2019\POA\OCTUBRE\7. BOSA\[FRL07.xlsx]LD'!#REF!</xm:f>
            <x14:dxf>
              <font>
                <color rgb="FF9C0006"/>
              </font>
              <fill>
                <patternFill>
                  <bgColor rgb="FFFFC7CE"/>
                </patternFill>
              </fill>
            </x14:dxf>
          </x14:cfRule>
          <x14:cfRule type="cellIs" priority="30" operator="equal" id="{3AAEE917-01A1-4EEE-A761-0EF10C857D24}">
            <xm:f>'\\storage_Admin\CentrosLocalesMovilidad\2019\POA\OCTUBRE\7. BOSA\[FRL07.xlsx]LD'!#REF!</xm:f>
            <x14:dxf>
              <font>
                <color rgb="FF006100"/>
              </font>
              <fill>
                <patternFill>
                  <bgColor rgb="FFC6EFCE"/>
                </patternFill>
              </fill>
            </x14:dxf>
          </x14:cfRule>
          <xm:sqref>V78</xm:sqref>
        </x14:conditionalFormatting>
        <x14:conditionalFormatting xmlns:xm="http://schemas.microsoft.com/office/excel/2006/main">
          <x14:cfRule type="cellIs" priority="25" operator="equal" id="{D4CAC2D4-7909-4AFC-8C08-21F0C4EE2F1D}">
            <xm:f>'\\storage_Admin\CentrosLocalesMovilidad\2019\POA\OCTUBRE\7. BOSA\[FRL07.xlsx]LD'!#REF!</xm:f>
            <x14:dxf>
              <font>
                <color rgb="FF9C6500"/>
              </font>
              <fill>
                <patternFill>
                  <bgColor rgb="FFFFEB9C"/>
                </patternFill>
              </fill>
            </x14:dxf>
          </x14:cfRule>
          <x14:cfRule type="cellIs" priority="26" operator="equal" id="{E8025410-5C90-4BA6-B31B-2E88E149D27D}">
            <xm:f>'\\storage_Admin\CentrosLocalesMovilidad\2019\POA\OCTUBRE\7. BOSA\[FRL07.xlsx]LD'!#REF!</xm:f>
            <x14:dxf>
              <font>
                <color rgb="FF9C0006"/>
              </font>
              <fill>
                <patternFill>
                  <bgColor rgb="FFFFC7CE"/>
                </patternFill>
              </fill>
            </x14:dxf>
          </x14:cfRule>
          <x14:cfRule type="cellIs" priority="27" operator="equal" id="{D0B9205F-0505-4792-8431-7DE492646631}">
            <xm:f>'\\storage_Admin\CentrosLocalesMovilidad\2019\POA\OCTUBRE\7. BOSA\[FRL07.xlsx]LD'!#REF!</xm:f>
            <x14:dxf>
              <font>
                <color rgb="FF006100"/>
              </font>
              <fill>
                <patternFill>
                  <bgColor rgb="FFC6EFCE"/>
                </patternFill>
              </fill>
            </x14:dxf>
          </x14:cfRule>
          <xm:sqref>V89</xm:sqref>
        </x14:conditionalFormatting>
        <x14:conditionalFormatting xmlns:xm="http://schemas.microsoft.com/office/excel/2006/main">
          <x14:cfRule type="cellIs" priority="22" operator="equal" id="{FBF7786D-9B05-4D42-9A91-F6FF8A99EEC1}">
            <xm:f>'\\storage_Admin\CentrosLocalesMovilidad\2019\POA\OCTUBRE\7. BOSA\[FRL07.xlsx]LD'!#REF!</xm:f>
            <x14:dxf>
              <font>
                <color rgb="FF9C6500"/>
              </font>
              <fill>
                <patternFill>
                  <bgColor rgb="FFFFEB9C"/>
                </patternFill>
              </fill>
            </x14:dxf>
          </x14:cfRule>
          <x14:cfRule type="cellIs" priority="23" operator="equal" id="{59CC83AC-9E65-482B-9BE4-2B5CEE3BB885}">
            <xm:f>'\\storage_Admin\CentrosLocalesMovilidad\2019\POA\OCTUBRE\7. BOSA\[FRL07.xlsx]LD'!#REF!</xm:f>
            <x14:dxf>
              <font>
                <color rgb="FF9C0006"/>
              </font>
              <fill>
                <patternFill>
                  <bgColor rgb="FFFFC7CE"/>
                </patternFill>
              </fill>
            </x14:dxf>
          </x14:cfRule>
          <x14:cfRule type="cellIs" priority="24" operator="equal" id="{00CC05AC-7AC0-414C-970F-05E16E772C86}">
            <xm:f>'\\storage_Admin\CentrosLocalesMovilidad\2019\POA\OCTUBRE\7. BOSA\[FRL07.xlsx]LD'!#REF!</xm:f>
            <x14:dxf>
              <font>
                <color rgb="FF006100"/>
              </font>
              <fill>
                <patternFill>
                  <bgColor rgb="FFC6EFCE"/>
                </patternFill>
              </fill>
            </x14:dxf>
          </x14:cfRule>
          <xm:sqref>V90</xm:sqref>
        </x14:conditionalFormatting>
        <x14:conditionalFormatting xmlns:xm="http://schemas.microsoft.com/office/excel/2006/main">
          <x14:cfRule type="cellIs" priority="19" operator="equal" id="{C825419A-305F-4836-9EA9-0639D5A59737}">
            <xm:f>'\\storage_Admin\CentrosLocalesMovilidad\2019\POA\OCTUBRE\7. BOSA\[FRL07.xlsx]LD'!#REF!</xm:f>
            <x14:dxf>
              <font>
                <color rgb="FF9C6500"/>
              </font>
              <fill>
                <patternFill>
                  <bgColor rgb="FFFFEB9C"/>
                </patternFill>
              </fill>
            </x14:dxf>
          </x14:cfRule>
          <x14:cfRule type="cellIs" priority="20" operator="equal" id="{E467786F-58A3-4B3F-84C1-6BB32898EE26}">
            <xm:f>'\\storage_Admin\CentrosLocalesMovilidad\2019\POA\OCTUBRE\7. BOSA\[FRL07.xlsx]LD'!#REF!</xm:f>
            <x14:dxf>
              <font>
                <color rgb="FF9C0006"/>
              </font>
              <fill>
                <patternFill>
                  <bgColor rgb="FFFFC7CE"/>
                </patternFill>
              </fill>
            </x14:dxf>
          </x14:cfRule>
          <x14:cfRule type="cellIs" priority="21" operator="equal" id="{C5087F5C-72E0-48CC-AC25-FA2C84361798}">
            <xm:f>'\\storage_Admin\CentrosLocalesMovilidad\2019\POA\OCTUBRE\7. BOSA\[FRL07.xlsx]LD'!#REF!</xm:f>
            <x14:dxf>
              <font>
                <color rgb="FF006100"/>
              </font>
              <fill>
                <patternFill>
                  <bgColor rgb="FFC6EFCE"/>
                </patternFill>
              </fill>
            </x14:dxf>
          </x14:cfRule>
          <xm:sqref>V91</xm:sqref>
        </x14:conditionalFormatting>
        <x14:conditionalFormatting xmlns:xm="http://schemas.microsoft.com/office/excel/2006/main">
          <x14:cfRule type="cellIs" priority="16" operator="equal" id="{9086898E-B7C5-4C08-ABED-1092CB29DD1D}">
            <xm:f>'\\storage_Admin\CentrosLocalesMovilidad\2019\POA\OCTUBRE\7. BOSA\[FRL07.xlsx]LD'!#REF!</xm:f>
            <x14:dxf>
              <font>
                <color rgb="FF9C6500"/>
              </font>
              <fill>
                <patternFill>
                  <bgColor rgb="FFFFEB9C"/>
                </patternFill>
              </fill>
            </x14:dxf>
          </x14:cfRule>
          <x14:cfRule type="cellIs" priority="17" operator="equal" id="{C97A53B3-C73A-4F28-9BC7-9CF99FCED81B}">
            <xm:f>'\\storage_Admin\CentrosLocalesMovilidad\2019\POA\OCTUBRE\7. BOSA\[FRL07.xlsx]LD'!#REF!</xm:f>
            <x14:dxf>
              <font>
                <color rgb="FF9C0006"/>
              </font>
              <fill>
                <patternFill>
                  <bgColor rgb="FFFFC7CE"/>
                </patternFill>
              </fill>
            </x14:dxf>
          </x14:cfRule>
          <x14:cfRule type="cellIs" priority="18" operator="equal" id="{851BDA33-9881-4380-8BE7-72FE92E9BE8E}">
            <xm:f>'\\storage_Admin\CentrosLocalesMovilidad\2019\POA\OCTUBRE\7. BOSA\[FRL07.xlsx]LD'!#REF!</xm:f>
            <x14:dxf>
              <font>
                <color rgb="FF006100"/>
              </font>
              <fill>
                <patternFill>
                  <bgColor rgb="FFC6EFCE"/>
                </patternFill>
              </fill>
            </x14:dxf>
          </x14:cfRule>
          <xm:sqref>V92</xm:sqref>
        </x14:conditionalFormatting>
        <x14:conditionalFormatting xmlns:xm="http://schemas.microsoft.com/office/excel/2006/main">
          <x14:cfRule type="cellIs" priority="13" operator="equal" id="{EE33B521-AF58-4C45-BF98-506377CBF755}">
            <xm:f>'\\storage_Admin\CentrosLocalesMovilidad\2019\POA\OCTUBRE\7. BOSA\[FRL07.xlsx]LD'!#REF!</xm:f>
            <x14:dxf>
              <font>
                <color rgb="FF9C6500"/>
              </font>
              <fill>
                <patternFill>
                  <bgColor rgb="FFFFEB9C"/>
                </patternFill>
              </fill>
            </x14:dxf>
          </x14:cfRule>
          <x14:cfRule type="cellIs" priority="14" operator="equal" id="{965750C6-2F3A-464A-91C2-ADD179AC3E61}">
            <xm:f>'\\storage_Admin\CentrosLocalesMovilidad\2019\POA\OCTUBRE\7. BOSA\[FRL07.xlsx]LD'!#REF!</xm:f>
            <x14:dxf>
              <font>
                <color rgb="FF9C0006"/>
              </font>
              <fill>
                <patternFill>
                  <bgColor rgb="FFFFC7CE"/>
                </patternFill>
              </fill>
            </x14:dxf>
          </x14:cfRule>
          <x14:cfRule type="cellIs" priority="15" operator="equal" id="{87B8E0D9-D7C7-4C25-B0B9-A9FF271BB831}">
            <xm:f>'\\storage_Admin\CentrosLocalesMovilidad\2019\POA\OCTUBRE\7. BOSA\[FRL07.xlsx]LD'!#REF!</xm:f>
            <x14:dxf>
              <font>
                <color rgb="FF006100"/>
              </font>
              <fill>
                <patternFill>
                  <bgColor rgb="FFC6EFCE"/>
                </patternFill>
              </fill>
            </x14:dxf>
          </x14:cfRule>
          <xm:sqref>V93</xm:sqref>
        </x14:conditionalFormatting>
        <x14:conditionalFormatting xmlns:xm="http://schemas.microsoft.com/office/excel/2006/main">
          <x14:cfRule type="cellIs" priority="10" operator="equal" id="{5A1F910E-E7E2-4FE2-9BCE-873BCE9AD90E}">
            <xm:f>'\\storage_Admin\CentrosLocalesMovilidad\2019\POA\OCTUBRE\7. BOSA\[FRL07.xlsx]LD'!#REF!</xm:f>
            <x14:dxf>
              <font>
                <color rgb="FF9C6500"/>
              </font>
              <fill>
                <patternFill>
                  <bgColor rgb="FFFFEB9C"/>
                </patternFill>
              </fill>
            </x14:dxf>
          </x14:cfRule>
          <x14:cfRule type="cellIs" priority="11" operator="equal" id="{A8C5CD07-C8AB-4FD6-A33A-52C84CDE73CA}">
            <xm:f>'\\storage_Admin\CentrosLocalesMovilidad\2019\POA\OCTUBRE\7. BOSA\[FRL07.xlsx]LD'!#REF!</xm:f>
            <x14:dxf>
              <font>
                <color rgb="FF9C0006"/>
              </font>
              <fill>
                <patternFill>
                  <bgColor rgb="FFFFC7CE"/>
                </patternFill>
              </fill>
            </x14:dxf>
          </x14:cfRule>
          <x14:cfRule type="cellIs" priority="12" operator="equal" id="{D9C68261-DD71-4EAE-B59C-9B4EA1707467}">
            <xm:f>'\\storage_Admin\CentrosLocalesMovilidad\2019\POA\OCTUBRE\7. BOSA\[FRL07.xlsx]LD'!#REF!</xm:f>
            <x14:dxf>
              <font>
                <color rgb="FF006100"/>
              </font>
              <fill>
                <patternFill>
                  <bgColor rgb="FFC6EFCE"/>
                </patternFill>
              </fill>
            </x14:dxf>
          </x14:cfRule>
          <xm:sqref>V94</xm:sqref>
        </x14:conditionalFormatting>
        <x14:conditionalFormatting xmlns:xm="http://schemas.microsoft.com/office/excel/2006/main">
          <x14:cfRule type="cellIs" priority="7" operator="equal" id="{D0136029-3012-4AF5-BE29-A51B6ED388C8}">
            <xm:f>'\\storage_Admin\CentrosLocalesMovilidad\2019\POA\OCTUBRE\7. BOSA\[FRL07.xlsx]LD'!#REF!</xm:f>
            <x14:dxf>
              <font>
                <color rgb="FF9C6500"/>
              </font>
              <fill>
                <patternFill>
                  <bgColor rgb="FFFFEB9C"/>
                </patternFill>
              </fill>
            </x14:dxf>
          </x14:cfRule>
          <x14:cfRule type="cellIs" priority="8" operator="equal" id="{B14A96A1-1B74-4F63-8981-D269AF703F54}">
            <xm:f>'\\storage_Admin\CentrosLocalesMovilidad\2019\POA\OCTUBRE\7. BOSA\[FRL07.xlsx]LD'!#REF!</xm:f>
            <x14:dxf>
              <font>
                <color rgb="FF9C0006"/>
              </font>
              <fill>
                <patternFill>
                  <bgColor rgb="FFFFC7CE"/>
                </patternFill>
              </fill>
            </x14:dxf>
          </x14:cfRule>
          <x14:cfRule type="cellIs" priority="9" operator="equal" id="{9B8DC995-E222-49C5-9140-9DBDA6609CD1}">
            <xm:f>'\\storage_Admin\CentrosLocalesMovilidad\2019\POA\OCTUBRE\7. BOSA\[FRL07.xlsx]LD'!#REF!</xm:f>
            <x14:dxf>
              <font>
                <color rgb="FF006100"/>
              </font>
              <fill>
                <patternFill>
                  <bgColor rgb="FFC6EFCE"/>
                </patternFill>
              </fill>
            </x14:dxf>
          </x14:cfRule>
          <xm:sqref>V95</xm:sqref>
        </x14:conditionalFormatting>
        <x14:conditionalFormatting xmlns:xm="http://schemas.microsoft.com/office/excel/2006/main">
          <x14:cfRule type="cellIs" priority="1" operator="equal" id="{59B1BC1F-957A-450D-9A75-B5747E5AE07C}">
            <xm:f>'\\storage_Admin\CentrosLocalesMovilidad\2019\POA\NOVIEMBRE\7. BOSA\[FRL07.xlsx]LD'!#REF!</xm:f>
            <x14:dxf>
              <font>
                <color rgb="FF9C6500"/>
              </font>
              <fill>
                <patternFill>
                  <bgColor rgb="FFFFEB9C"/>
                </patternFill>
              </fill>
            </x14:dxf>
          </x14:cfRule>
          <x14:cfRule type="cellIs" priority="2" operator="equal" id="{9189931D-F68A-4002-95F1-D6D9B6905F77}">
            <xm:f>'\\storage_Admin\CentrosLocalesMovilidad\2019\POA\NOVIEMBRE\7. BOSA\[FRL07.xlsx]LD'!#REF!</xm:f>
            <x14:dxf>
              <font>
                <color rgb="FF9C0006"/>
              </font>
              <fill>
                <patternFill>
                  <bgColor rgb="FFFFC7CE"/>
                </patternFill>
              </fill>
            </x14:dxf>
          </x14:cfRule>
          <x14:cfRule type="cellIs" priority="3" operator="equal" id="{210C86FF-59C7-4CF8-8879-9FAD9EBECF7D}">
            <xm:f>'\\storage_Admin\CentrosLocalesMovilidad\2019\POA\NOVIEMBRE\7. BOSA\[FRL07.xlsx]LD'!#REF!</xm:f>
            <x14:dxf>
              <font>
                <color rgb="FF006100"/>
              </font>
              <fill>
                <patternFill>
                  <bgColor rgb="FFC6EFCE"/>
                </patternFill>
              </fill>
            </x14:dxf>
          </x14:cfRule>
          <xm:sqref>V6:V73</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14:formula1>
            <xm:f>'C:\Users\Lenovo\Documents\procedimiento de participacion\[PM06-PR04-F02.xlsx]LD'!#REF!</xm:f>
          </x14:formula1>
          <xm:sqref>Y129:Y202 U129:U202 F129:F202 I129:N202</xm:sqref>
        </x14:dataValidation>
        <x14:dataValidation type="list" allowBlank="1" showInputMessage="1" showErrorMessage="1">
          <x14:formula1>
            <xm:f>'\\storage_Admin\CentrosLocalesMovilidad\2019\POA\OCTUBRE\7. BOSA\[FRL07.xlsx]LD'!#REF!</xm:f>
          </x14:formula1>
          <xm:sqref>M74:M128 H121</xm:sqref>
        </x14:dataValidation>
        <x14:dataValidation type="list" allowBlank="1" showInputMessage="1" showErrorMessage="1">
          <x14:formula1>
            <xm:f>'\\storage_Admin\CentrosLocalesMovilidad\2019\POA\OCTUBRE\7. BOSA\[FRL07.xlsx]LD'!#REF!</xm:f>
          </x14:formula1>
          <xm:sqref>F74:F128</xm:sqref>
        </x14:dataValidation>
        <x14:dataValidation type="list" allowBlank="1" showInputMessage="1" showErrorMessage="1">
          <x14:formula1>
            <xm:f>'\\storage_Admin\CentrosLocalesMovilidad\2019\POA\OCTUBRE\7. BOSA\[FRL07.xlsx]LD'!#REF!</xm:f>
          </x14:formula1>
          <xm:sqref>L74:L128</xm:sqref>
        </x14:dataValidation>
        <x14:dataValidation type="list" allowBlank="1" showInputMessage="1" showErrorMessage="1">
          <x14:formula1>
            <xm:f>'\\storage_Admin\CentrosLocalesMovilidad\2019\POA\OCTUBRE\7. BOSA\[FRL07.xlsx]LD'!#REF!</xm:f>
          </x14:formula1>
          <xm:sqref>AA108:AA109 AA111:AA113 AA118:AA127 AA74 Z74:Z128 AA98 AA106</xm:sqref>
        </x14:dataValidation>
        <x14:dataValidation type="list" allowBlank="1" showInputMessage="1" showErrorMessage="1">
          <x14:formula1>
            <xm:f>'\\storage_Admin\CentrosLocalesMovilidad\2019\POA\OCTUBRE\7. BOSA\[FRL07.xlsx]LD'!#REF!</xm:f>
          </x14:formula1>
          <xm:sqref>N103:O117 N74:O101 N119:O128</xm:sqref>
        </x14:dataValidation>
        <x14:dataValidation type="list" allowBlank="1" showInputMessage="1" showErrorMessage="1">
          <x14:formula1>
            <xm:f>'\\storage_Admin\CentrosLocalesMovilidad\2019\POA\OCTUBRE\7. BOSA\[FRL07.xlsx]LD'!#REF!</xm:f>
          </x14:formula1>
          <xm:sqref>K74:K128</xm:sqref>
        </x14:dataValidation>
        <x14:dataValidation type="list" allowBlank="1" showInputMessage="1" showErrorMessage="1">
          <x14:formula1>
            <xm:f>'\\storage_Admin\CentrosLocalesMovilidad\2019\POA\OCTUBRE\7. BOSA\[FRL07.xlsx]LD'!#REF!</xm:f>
          </x14:formula1>
          <xm:sqref>J74:J128</xm:sqref>
        </x14:dataValidation>
        <x14:dataValidation type="list" allowBlank="1" showInputMessage="1" showErrorMessage="1">
          <x14:formula1>
            <xm:f>'\\storage_Admin\CentrosLocalesMovilidad\2019\POA\OCTUBRE\7. BOSA\[FRL07.xlsx]LD'!#REF!</xm:f>
          </x14:formula1>
          <xm:sqref>V74:V128</xm:sqref>
        </x14:dataValidation>
        <x14:dataValidation type="list" allowBlank="1" showInputMessage="1" showErrorMessage="1">
          <x14:formula1>
            <xm:f>'\\storage_Admin\CentrosLocalesMovilidad\2019\POA\OCTUBRE\7. BOSA\[FRL07.xlsx]LD'!#REF!</xm:f>
          </x14:formula1>
          <xm:sqref>I74:I128</xm:sqref>
        </x14:dataValidation>
        <x14:dataValidation type="list" allowBlank="1" showInputMessage="1" showErrorMessage="1">
          <x14:formula1>
            <xm:f>'\\storage_Admin\CentrosLocalesMovilidad\2019\POA\NOVIEMBRE\7. BOSA\[FRL07.xlsx]LD'!#REF!</xm:f>
          </x14:formula1>
          <xm:sqref>P22 M6:M73</xm:sqref>
        </x14:dataValidation>
        <x14:dataValidation type="list" allowBlank="1" showInputMessage="1" showErrorMessage="1">
          <x14:formula1>
            <xm:f>'\\storage_Admin\CentrosLocalesMovilidad\2019\POA\NOVIEMBRE\7. BOSA\[FRL07.xlsx]LD'!#REF!</xm:f>
          </x14:formula1>
          <xm:sqref>F6:F73</xm:sqref>
        </x14:dataValidation>
        <x14:dataValidation type="list" allowBlank="1" showInputMessage="1" showErrorMessage="1">
          <x14:formula1>
            <xm:f>'\\storage_Admin\CentrosLocalesMovilidad\2019\POA\NOVIEMBRE\7. BOSA\[FRL07.xlsx]LD'!#REF!</xm:f>
          </x14:formula1>
          <xm:sqref>L6:L73</xm:sqref>
        </x14:dataValidation>
        <x14:dataValidation type="list" allowBlank="1" showInputMessage="1" showErrorMessage="1">
          <x14:formula1>
            <xm:f>'\\storage_Admin\CentrosLocalesMovilidad\2019\POA\NOVIEMBRE\7. BOSA\[FRL07.xlsx]LD'!#REF!</xm:f>
          </x14:formula1>
          <xm:sqref>AA6:AA7 Y10 Y23:Z23 Y34:Z34 AA14:AA39 Z24:Z33 Z6:Z22 Z35:Z55 Y56:Z56 Z57:Z64 AA41:AA64 Z65:AA73</xm:sqref>
        </x14:dataValidation>
        <x14:dataValidation type="list" allowBlank="1" showInputMessage="1" showErrorMessage="1">
          <x14:formula1>
            <xm:f>'\\storage_Admin\CentrosLocalesMovilidad\2019\POA\NOVIEMBRE\7. BOSA\[FRL07.xlsx]LD'!#REF!</xm:f>
          </x14:formula1>
          <xm:sqref>N6:O73</xm:sqref>
        </x14:dataValidation>
        <x14:dataValidation type="list" allowBlank="1" showInputMessage="1" showErrorMessage="1">
          <x14:formula1>
            <xm:f>'\\storage_Admin\CentrosLocalesMovilidad\2019\POA\NOVIEMBRE\7. BOSA\[FRL07.xlsx]LD'!#REF!</xm:f>
          </x14:formula1>
          <xm:sqref>K6:K73</xm:sqref>
        </x14:dataValidation>
        <x14:dataValidation type="list" allowBlank="1" showInputMessage="1" showErrorMessage="1">
          <x14:formula1>
            <xm:f>'\\storage_Admin\CentrosLocalesMovilidad\2019\POA\NOVIEMBRE\7. BOSA\[FRL07.xlsx]LD'!#REF!</xm:f>
          </x14:formula1>
          <xm:sqref>J6:J73</xm:sqref>
        </x14:dataValidation>
        <x14:dataValidation type="list" allowBlank="1" showInputMessage="1" showErrorMessage="1">
          <x14:formula1>
            <xm:f>'\\storage_Admin\CentrosLocalesMovilidad\2019\POA\NOVIEMBRE\7. BOSA\[FRL07.xlsx]LD'!#REF!</xm:f>
          </x14:formula1>
          <xm:sqref>V6:V73</xm:sqref>
        </x14:dataValidation>
        <x14:dataValidation type="list" allowBlank="1" showInputMessage="1" showErrorMessage="1">
          <x14:formula1>
            <xm:f>'\\storage_Admin\CentrosLocalesMovilidad\2019\POA\NOVIEMBRE\7. BOSA\[FRL07.xlsx]LD'!#REF!</xm:f>
          </x14:formula1>
          <xm:sqref>I6:I73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6"/>
  <sheetViews>
    <sheetView topLeftCell="S16" workbookViewId="0">
      <selection activeCell="AF12" sqref="AC4:AF12"/>
    </sheetView>
  </sheetViews>
  <sheetFormatPr baseColWidth="10" defaultRowHeight="15" x14ac:dyDescent="0.25"/>
  <cols>
    <col min="1" max="1" width="0" hidden="1" customWidth="1"/>
    <col min="2" max="2" width="8.28515625" hidden="1" customWidth="1"/>
    <col min="18" max="18" width="30.7109375" customWidth="1"/>
    <col min="29" max="29" width="33.28515625" customWidth="1"/>
    <col min="30" max="30" width="22.42578125" customWidth="1"/>
    <col min="31" max="31" width="12" customWidth="1"/>
    <col min="32" max="32" width="12.5703125" customWidth="1"/>
    <col min="33" max="33" width="12.5703125" bestFit="1" customWidth="1"/>
  </cols>
  <sheetData>
    <row r="1" spans="1:32"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32"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32"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32"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32"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355</v>
      </c>
      <c r="AC5" s="60" t="s">
        <v>62</v>
      </c>
      <c r="AD5" t="s">
        <v>80</v>
      </c>
    </row>
    <row r="6" spans="1:32" ht="337.5" x14ac:dyDescent="0.25">
      <c r="A6" s="39" t="str">
        <f>+CONCATENATE(LEFT(K6,2)," ",LEFT(L6,2))</f>
        <v>3. J.</v>
      </c>
      <c r="B6" s="39" t="str">
        <f>IF(R6&lt;&gt;"",CONCATENATE(DAY(R6),".",MONTH(R6)),"")</f>
        <v>26.11</v>
      </c>
      <c r="C6" s="1">
        <v>290</v>
      </c>
      <c r="D6" s="46">
        <v>43770</v>
      </c>
      <c r="E6" s="1" t="s">
        <v>453</v>
      </c>
      <c r="F6" s="1" t="s">
        <v>249</v>
      </c>
      <c r="G6" s="1" t="s">
        <v>250</v>
      </c>
      <c r="H6" s="1" t="s">
        <v>103</v>
      </c>
      <c r="I6" s="1" t="s">
        <v>74</v>
      </c>
      <c r="J6" s="1" t="s">
        <v>165</v>
      </c>
      <c r="K6" s="1" t="s">
        <v>174</v>
      </c>
      <c r="L6" s="1" t="s">
        <v>196</v>
      </c>
      <c r="M6" s="1" t="s">
        <v>368</v>
      </c>
      <c r="N6" s="1" t="s">
        <v>80</v>
      </c>
      <c r="O6" s="1" t="s">
        <v>80</v>
      </c>
      <c r="P6" s="1" t="s">
        <v>1374</v>
      </c>
      <c r="Q6" s="47">
        <v>43770</v>
      </c>
      <c r="R6" s="46">
        <v>43795</v>
      </c>
      <c r="S6" s="46">
        <v>43789</v>
      </c>
      <c r="T6" s="48">
        <v>25</v>
      </c>
      <c r="U6" s="49">
        <v>19</v>
      </c>
      <c r="V6" s="50" t="s">
        <v>81</v>
      </c>
      <c r="W6" s="1" t="s">
        <v>257</v>
      </c>
      <c r="X6" s="1" t="s">
        <v>452</v>
      </c>
      <c r="Y6" s="1" t="s">
        <v>1375</v>
      </c>
      <c r="Z6" s="1" t="s">
        <v>110</v>
      </c>
      <c r="AA6" s="1" t="s">
        <v>627</v>
      </c>
      <c r="AB6" s="1" t="s">
        <v>1376</v>
      </c>
    </row>
    <row r="7" spans="1:32" ht="146.25" x14ac:dyDescent="0.25">
      <c r="A7" s="39" t="str">
        <f t="shared" ref="A7:A70" si="0">+CONCATENATE(LEFT(K7,2)," ",LEFT(L7,2))</f>
        <v>5. I.</v>
      </c>
      <c r="B7" s="39" t="str">
        <f t="shared" ref="B7:B70" si="1">IF(R7&lt;&gt;"",CONCATENATE(DAY(R7),".",MONTH(R7)),"")</f>
        <v>1.11</v>
      </c>
      <c r="C7" s="1">
        <v>291</v>
      </c>
      <c r="D7" s="46">
        <v>43770</v>
      </c>
      <c r="E7" s="1" t="s">
        <v>453</v>
      </c>
      <c r="F7" s="1" t="s">
        <v>249</v>
      </c>
      <c r="G7" s="1" t="s">
        <v>250</v>
      </c>
      <c r="H7" s="1">
        <v>1</v>
      </c>
      <c r="I7" s="1" t="s">
        <v>74</v>
      </c>
      <c r="J7" s="1" t="s">
        <v>156</v>
      </c>
      <c r="K7" s="1" t="s">
        <v>157</v>
      </c>
      <c r="L7" s="1" t="s">
        <v>227</v>
      </c>
      <c r="M7" s="1"/>
      <c r="N7" s="1" t="s">
        <v>106</v>
      </c>
      <c r="O7" s="1" t="s">
        <v>106</v>
      </c>
      <c r="P7" s="1" t="s">
        <v>103</v>
      </c>
      <c r="Q7" s="47">
        <v>43770</v>
      </c>
      <c r="R7" s="46">
        <v>43770</v>
      </c>
      <c r="S7" s="46">
        <v>43770</v>
      </c>
      <c r="T7" s="48">
        <v>0</v>
      </c>
      <c r="U7" s="49">
        <v>0</v>
      </c>
      <c r="V7" s="50" t="s">
        <v>81</v>
      </c>
      <c r="W7" s="1" t="s">
        <v>257</v>
      </c>
      <c r="X7" s="1" t="s">
        <v>172</v>
      </c>
      <c r="Y7" s="1" t="s">
        <v>1377</v>
      </c>
      <c r="Z7" s="1"/>
      <c r="AA7" s="1" t="s">
        <v>103</v>
      </c>
      <c r="AB7" s="1" t="s">
        <v>1378</v>
      </c>
      <c r="AC7" s="60" t="s">
        <v>644</v>
      </c>
      <c r="AD7" s="60" t="s">
        <v>194</v>
      </c>
    </row>
    <row r="8" spans="1:32" ht="90" x14ac:dyDescent="0.25">
      <c r="A8" s="39" t="str">
        <f t="shared" si="0"/>
        <v>6. N.</v>
      </c>
      <c r="B8" s="39" t="str">
        <f t="shared" si="1"/>
        <v>5.11</v>
      </c>
      <c r="C8" s="1">
        <v>292</v>
      </c>
      <c r="D8" s="46">
        <v>43774</v>
      </c>
      <c r="E8" s="1" t="s">
        <v>453</v>
      </c>
      <c r="F8" s="1" t="s">
        <v>249</v>
      </c>
      <c r="G8" s="1" t="s">
        <v>250</v>
      </c>
      <c r="H8" s="1" t="s">
        <v>103</v>
      </c>
      <c r="I8" s="1" t="s">
        <v>74</v>
      </c>
      <c r="J8" s="1" t="s">
        <v>92</v>
      </c>
      <c r="K8" s="1" t="s">
        <v>169</v>
      </c>
      <c r="L8" s="1" t="s">
        <v>233</v>
      </c>
      <c r="M8" s="1"/>
      <c r="N8" s="1" t="s">
        <v>106</v>
      </c>
      <c r="O8" s="1" t="s">
        <v>106</v>
      </c>
      <c r="P8" s="1" t="s">
        <v>77</v>
      </c>
      <c r="Q8" s="47">
        <v>43774</v>
      </c>
      <c r="R8" s="46">
        <v>43774</v>
      </c>
      <c r="S8" s="46">
        <v>43774</v>
      </c>
      <c r="T8" s="48">
        <v>0</v>
      </c>
      <c r="U8" s="49">
        <v>0</v>
      </c>
      <c r="V8" s="50" t="s">
        <v>81</v>
      </c>
      <c r="W8" s="1" t="s">
        <v>257</v>
      </c>
      <c r="X8" s="1" t="s">
        <v>176</v>
      </c>
      <c r="Y8" s="1" t="s">
        <v>563</v>
      </c>
      <c r="Z8" s="1"/>
      <c r="AA8" s="1" t="s">
        <v>103</v>
      </c>
      <c r="AB8" s="39" t="s">
        <v>1379</v>
      </c>
      <c r="AC8" s="60" t="s">
        <v>191</v>
      </c>
      <c r="AD8" t="s">
        <v>81</v>
      </c>
      <c r="AE8" t="s">
        <v>96</v>
      </c>
      <c r="AF8" t="s">
        <v>193</v>
      </c>
    </row>
    <row r="9" spans="1:32" ht="123.75" x14ac:dyDescent="0.25">
      <c r="A9" s="39" t="str">
        <f t="shared" si="0"/>
        <v>6. P.</v>
      </c>
      <c r="B9" s="39" t="str">
        <f t="shared" si="1"/>
        <v>5.11</v>
      </c>
      <c r="C9" s="1">
        <v>293</v>
      </c>
      <c r="D9" s="46">
        <v>43774</v>
      </c>
      <c r="E9" s="1" t="s">
        <v>453</v>
      </c>
      <c r="F9" s="1" t="s">
        <v>249</v>
      </c>
      <c r="G9" s="1" t="s">
        <v>250</v>
      </c>
      <c r="H9" s="1" t="s">
        <v>103</v>
      </c>
      <c r="I9" s="1" t="s">
        <v>162</v>
      </c>
      <c r="J9" s="1" t="s">
        <v>92</v>
      </c>
      <c r="K9" s="1" t="s">
        <v>169</v>
      </c>
      <c r="L9" s="1" t="s">
        <v>201</v>
      </c>
      <c r="M9" s="1"/>
      <c r="N9" s="1" t="s">
        <v>106</v>
      </c>
      <c r="O9" s="1" t="s">
        <v>106</v>
      </c>
      <c r="P9" s="1" t="s">
        <v>77</v>
      </c>
      <c r="Q9" s="47">
        <v>43774</v>
      </c>
      <c r="R9" s="46">
        <v>43774</v>
      </c>
      <c r="S9" s="46">
        <v>43774</v>
      </c>
      <c r="T9" s="48">
        <v>0</v>
      </c>
      <c r="U9" s="49">
        <v>0</v>
      </c>
      <c r="V9" s="50" t="s">
        <v>81</v>
      </c>
      <c r="W9" s="1" t="s">
        <v>257</v>
      </c>
      <c r="X9" s="1" t="s">
        <v>176</v>
      </c>
      <c r="Y9" s="1" t="s">
        <v>564</v>
      </c>
      <c r="Z9" s="1"/>
      <c r="AA9" s="1" t="s">
        <v>103</v>
      </c>
      <c r="AB9" s="39" t="s">
        <v>1379</v>
      </c>
      <c r="AC9" s="37" t="s">
        <v>550</v>
      </c>
      <c r="AD9" s="36">
        <v>1</v>
      </c>
      <c r="AE9" s="36">
        <v>1</v>
      </c>
      <c r="AF9" s="36">
        <v>2</v>
      </c>
    </row>
    <row r="10" spans="1:32" ht="101.25" x14ac:dyDescent="0.25">
      <c r="A10" s="39" t="str">
        <f t="shared" si="0"/>
        <v>6. R.</v>
      </c>
      <c r="B10" s="39" t="str">
        <f t="shared" si="1"/>
        <v>5.11</v>
      </c>
      <c r="C10" s="1">
        <v>294</v>
      </c>
      <c r="D10" s="46">
        <v>43774</v>
      </c>
      <c r="E10" s="1" t="s">
        <v>453</v>
      </c>
      <c r="F10" s="1" t="s">
        <v>249</v>
      </c>
      <c r="G10" s="1" t="s">
        <v>250</v>
      </c>
      <c r="H10" s="1">
        <v>2</v>
      </c>
      <c r="I10" s="1" t="s">
        <v>162</v>
      </c>
      <c r="J10" s="1" t="s">
        <v>92</v>
      </c>
      <c r="K10" s="1" t="s">
        <v>169</v>
      </c>
      <c r="L10" s="1" t="s">
        <v>199</v>
      </c>
      <c r="M10" s="1"/>
      <c r="N10" s="1" t="s">
        <v>106</v>
      </c>
      <c r="O10" s="1" t="s">
        <v>106</v>
      </c>
      <c r="P10" s="1" t="s">
        <v>77</v>
      </c>
      <c r="Q10" s="47">
        <v>43774</v>
      </c>
      <c r="R10" s="46">
        <v>43774</v>
      </c>
      <c r="S10" s="46">
        <v>43774</v>
      </c>
      <c r="T10" s="48">
        <v>0</v>
      </c>
      <c r="U10" s="49">
        <v>0</v>
      </c>
      <c r="V10" s="50" t="s">
        <v>81</v>
      </c>
      <c r="W10" s="1" t="s">
        <v>257</v>
      </c>
      <c r="X10" s="1" t="s">
        <v>176</v>
      </c>
      <c r="Y10" s="1" t="s">
        <v>565</v>
      </c>
      <c r="Z10" s="1"/>
      <c r="AA10" s="1" t="s">
        <v>103</v>
      </c>
      <c r="AB10" s="39" t="s">
        <v>1379</v>
      </c>
      <c r="AC10" s="37" t="s">
        <v>352</v>
      </c>
      <c r="AD10" s="36">
        <v>2</v>
      </c>
      <c r="AE10" s="36"/>
      <c r="AF10" s="36">
        <v>2</v>
      </c>
    </row>
    <row r="11" spans="1:32" ht="270" x14ac:dyDescent="0.25">
      <c r="A11" s="39" t="str">
        <f t="shared" si="0"/>
        <v>3. J.</v>
      </c>
      <c r="B11" s="39" t="str">
        <f t="shared" si="1"/>
        <v>5.11</v>
      </c>
      <c r="C11" s="1">
        <v>295</v>
      </c>
      <c r="D11" s="46">
        <v>43774</v>
      </c>
      <c r="E11" s="1" t="s">
        <v>1380</v>
      </c>
      <c r="F11" s="1" t="s">
        <v>249</v>
      </c>
      <c r="G11" s="1" t="s">
        <v>250</v>
      </c>
      <c r="H11" s="1" t="s">
        <v>103</v>
      </c>
      <c r="I11" s="1" t="s">
        <v>74</v>
      </c>
      <c r="J11" s="1" t="s">
        <v>165</v>
      </c>
      <c r="K11" s="1" t="s">
        <v>174</v>
      </c>
      <c r="L11" s="1" t="s">
        <v>196</v>
      </c>
      <c r="M11" s="1"/>
      <c r="N11" s="1" t="s">
        <v>106</v>
      </c>
      <c r="O11" s="1" t="s">
        <v>106</v>
      </c>
      <c r="P11" s="1" t="s">
        <v>103</v>
      </c>
      <c r="Q11" s="47">
        <v>43774</v>
      </c>
      <c r="R11" s="46">
        <v>43774</v>
      </c>
      <c r="S11" s="46">
        <v>43774</v>
      </c>
      <c r="T11" s="48">
        <v>0</v>
      </c>
      <c r="U11" s="49">
        <v>0</v>
      </c>
      <c r="V11" s="50" t="s">
        <v>81</v>
      </c>
      <c r="W11" s="1" t="s">
        <v>257</v>
      </c>
      <c r="X11" s="1" t="s">
        <v>452</v>
      </c>
      <c r="Y11" s="1" t="s">
        <v>1381</v>
      </c>
      <c r="Z11" s="1" t="s">
        <v>110</v>
      </c>
      <c r="AA11" s="1" t="s">
        <v>1382</v>
      </c>
      <c r="AB11" s="1" t="s">
        <v>1383</v>
      </c>
      <c r="AC11" s="37" t="s">
        <v>368</v>
      </c>
      <c r="AD11" s="36">
        <v>1</v>
      </c>
      <c r="AE11" s="36"/>
      <c r="AF11" s="36">
        <v>1</v>
      </c>
    </row>
    <row r="12" spans="1:32" ht="303.75" x14ac:dyDescent="0.25">
      <c r="A12" s="39" t="str">
        <f t="shared" si="0"/>
        <v>3. J.</v>
      </c>
      <c r="B12" s="39" t="str">
        <f t="shared" si="1"/>
        <v>5.11</v>
      </c>
      <c r="C12" s="1">
        <v>296</v>
      </c>
      <c r="D12" s="46">
        <v>43774</v>
      </c>
      <c r="E12" s="1" t="s">
        <v>1384</v>
      </c>
      <c r="F12" s="1" t="s">
        <v>249</v>
      </c>
      <c r="G12" s="1" t="s">
        <v>250</v>
      </c>
      <c r="H12" s="1" t="s">
        <v>103</v>
      </c>
      <c r="I12" s="1" t="s">
        <v>74</v>
      </c>
      <c r="J12" s="1" t="s">
        <v>165</v>
      </c>
      <c r="K12" s="1" t="s">
        <v>164</v>
      </c>
      <c r="L12" s="1" t="s">
        <v>196</v>
      </c>
      <c r="M12" s="1"/>
      <c r="N12" s="1" t="s">
        <v>106</v>
      </c>
      <c r="O12" s="1" t="s">
        <v>106</v>
      </c>
      <c r="P12" s="1" t="s">
        <v>103</v>
      </c>
      <c r="Q12" s="47">
        <v>43774</v>
      </c>
      <c r="R12" s="46">
        <v>43774</v>
      </c>
      <c r="S12" s="46">
        <v>43774</v>
      </c>
      <c r="T12" s="48">
        <v>0</v>
      </c>
      <c r="U12" s="49">
        <v>0</v>
      </c>
      <c r="V12" s="50" t="s">
        <v>81</v>
      </c>
      <c r="W12" s="1" t="s">
        <v>257</v>
      </c>
      <c r="X12" s="1" t="s">
        <v>452</v>
      </c>
      <c r="Y12" s="1" t="s">
        <v>1385</v>
      </c>
      <c r="Z12" s="1" t="s">
        <v>132</v>
      </c>
      <c r="AA12" s="1" t="s">
        <v>594</v>
      </c>
      <c r="AB12" s="1" t="s">
        <v>1383</v>
      </c>
      <c r="AC12" s="37" t="s">
        <v>193</v>
      </c>
      <c r="AD12" s="36">
        <v>4</v>
      </c>
      <c r="AE12" s="36">
        <v>1</v>
      </c>
      <c r="AF12" s="36">
        <v>5</v>
      </c>
    </row>
    <row r="13" spans="1:32" ht="409.5" x14ac:dyDescent="0.25">
      <c r="A13" s="39" t="str">
        <f t="shared" si="0"/>
        <v>3. J.</v>
      </c>
      <c r="B13" s="39" t="str">
        <f t="shared" si="1"/>
        <v>5.11</v>
      </c>
      <c r="C13" s="1">
        <v>297</v>
      </c>
      <c r="D13" s="46">
        <v>43774</v>
      </c>
      <c r="E13" s="1" t="s">
        <v>567</v>
      </c>
      <c r="F13" s="1" t="s">
        <v>249</v>
      </c>
      <c r="G13" s="1" t="s">
        <v>250</v>
      </c>
      <c r="H13" s="1" t="s">
        <v>103</v>
      </c>
      <c r="I13" s="1" t="s">
        <v>74</v>
      </c>
      <c r="J13" s="1" t="s">
        <v>165</v>
      </c>
      <c r="K13" s="1" t="s">
        <v>174</v>
      </c>
      <c r="L13" s="1" t="s">
        <v>196</v>
      </c>
      <c r="M13" s="1"/>
      <c r="N13" s="1" t="s">
        <v>106</v>
      </c>
      <c r="O13" s="1" t="s">
        <v>106</v>
      </c>
      <c r="P13" s="1" t="s">
        <v>103</v>
      </c>
      <c r="Q13" s="47">
        <v>43774</v>
      </c>
      <c r="R13" s="46">
        <v>43774</v>
      </c>
      <c r="S13" s="46">
        <v>43774</v>
      </c>
      <c r="T13" s="48">
        <v>0</v>
      </c>
      <c r="U13" s="49">
        <v>0</v>
      </c>
      <c r="V13" s="50" t="s">
        <v>81</v>
      </c>
      <c r="W13" s="1" t="s">
        <v>257</v>
      </c>
      <c r="X13" s="1" t="s">
        <v>452</v>
      </c>
      <c r="Y13" s="1" t="s">
        <v>1386</v>
      </c>
      <c r="Z13" s="1" t="s">
        <v>110</v>
      </c>
      <c r="AA13" s="1" t="s">
        <v>1387</v>
      </c>
      <c r="AB13" s="1" t="s">
        <v>1383</v>
      </c>
    </row>
    <row r="14" spans="1:32" ht="180" x14ac:dyDescent="0.25">
      <c r="A14" s="39" t="str">
        <f t="shared" si="0"/>
        <v>1. D.</v>
      </c>
      <c r="B14" s="39" t="str">
        <f t="shared" si="1"/>
        <v>6.11</v>
      </c>
      <c r="C14" s="1">
        <v>298</v>
      </c>
      <c r="D14" s="46">
        <v>43775</v>
      </c>
      <c r="E14" s="1" t="s">
        <v>455</v>
      </c>
      <c r="F14" s="1" t="s">
        <v>252</v>
      </c>
      <c r="G14" s="1" t="s">
        <v>456</v>
      </c>
      <c r="H14" s="1">
        <v>21</v>
      </c>
      <c r="I14" s="1" t="s">
        <v>154</v>
      </c>
      <c r="J14" s="1" t="s">
        <v>84</v>
      </c>
      <c r="K14" s="1" t="s">
        <v>85</v>
      </c>
      <c r="L14" s="1" t="s">
        <v>197</v>
      </c>
      <c r="M14" s="1"/>
      <c r="N14" s="1" t="s">
        <v>106</v>
      </c>
      <c r="O14" s="1" t="s">
        <v>106</v>
      </c>
      <c r="P14" s="1" t="s">
        <v>103</v>
      </c>
      <c r="Q14" s="47">
        <v>43775</v>
      </c>
      <c r="R14" s="46">
        <v>43775</v>
      </c>
      <c r="S14" s="46">
        <v>43775</v>
      </c>
      <c r="T14" s="48">
        <v>0</v>
      </c>
      <c r="U14" s="49">
        <v>0</v>
      </c>
      <c r="V14" s="50" t="s">
        <v>81</v>
      </c>
      <c r="W14" s="1" t="s">
        <v>257</v>
      </c>
      <c r="X14" s="1" t="s">
        <v>1388</v>
      </c>
      <c r="Y14" s="1" t="s">
        <v>1389</v>
      </c>
      <c r="Z14" s="1"/>
      <c r="AA14" s="1" t="s">
        <v>103</v>
      </c>
      <c r="AB14" s="1" t="s">
        <v>1383</v>
      </c>
    </row>
    <row r="15" spans="1:32" ht="180" x14ac:dyDescent="0.25">
      <c r="A15" s="39" t="str">
        <f t="shared" si="0"/>
        <v>1. D.</v>
      </c>
      <c r="B15" s="39" t="str">
        <f t="shared" si="1"/>
        <v>6.11</v>
      </c>
      <c r="C15" s="1">
        <v>299</v>
      </c>
      <c r="D15" s="46">
        <v>43775</v>
      </c>
      <c r="E15" s="1" t="s">
        <v>455</v>
      </c>
      <c r="F15" s="1" t="s">
        <v>252</v>
      </c>
      <c r="G15" s="1" t="s">
        <v>456</v>
      </c>
      <c r="H15" s="1">
        <v>25</v>
      </c>
      <c r="I15" s="1" t="s">
        <v>153</v>
      </c>
      <c r="J15" s="1" t="s">
        <v>84</v>
      </c>
      <c r="K15" s="1" t="s">
        <v>85</v>
      </c>
      <c r="L15" s="1" t="s">
        <v>197</v>
      </c>
      <c r="M15" s="1"/>
      <c r="N15" s="1" t="s">
        <v>106</v>
      </c>
      <c r="O15" s="1" t="s">
        <v>106</v>
      </c>
      <c r="P15" s="1" t="s">
        <v>103</v>
      </c>
      <c r="Q15" s="47">
        <v>43775</v>
      </c>
      <c r="R15" s="46">
        <v>43775</v>
      </c>
      <c r="S15" s="46">
        <v>43775</v>
      </c>
      <c r="T15" s="48">
        <v>0</v>
      </c>
      <c r="U15" s="49">
        <v>0</v>
      </c>
      <c r="V15" s="50" t="s">
        <v>81</v>
      </c>
      <c r="W15" s="1" t="s">
        <v>257</v>
      </c>
      <c r="X15" s="1" t="s">
        <v>1388</v>
      </c>
      <c r="Y15" s="1" t="s">
        <v>1389</v>
      </c>
      <c r="Z15" s="1"/>
      <c r="AA15" s="1" t="s">
        <v>103</v>
      </c>
      <c r="AB15" s="1" t="s">
        <v>1383</v>
      </c>
    </row>
    <row r="16" spans="1:32" ht="180" x14ac:dyDescent="0.25">
      <c r="A16" s="39" t="str">
        <f t="shared" si="0"/>
        <v>1. D.</v>
      </c>
      <c r="B16" s="39" t="str">
        <f t="shared" si="1"/>
        <v>6.11</v>
      </c>
      <c r="C16" s="1">
        <v>300</v>
      </c>
      <c r="D16" s="46">
        <v>43775</v>
      </c>
      <c r="E16" s="1" t="s">
        <v>455</v>
      </c>
      <c r="F16" s="1" t="s">
        <v>252</v>
      </c>
      <c r="G16" s="1" t="s">
        <v>456</v>
      </c>
      <c r="H16" s="1">
        <v>29</v>
      </c>
      <c r="I16" s="1" t="s">
        <v>153</v>
      </c>
      <c r="J16" s="1" t="s">
        <v>84</v>
      </c>
      <c r="K16" s="1" t="s">
        <v>85</v>
      </c>
      <c r="L16" s="1" t="s">
        <v>197</v>
      </c>
      <c r="M16" s="1"/>
      <c r="N16" s="1" t="s">
        <v>106</v>
      </c>
      <c r="O16" s="1" t="s">
        <v>106</v>
      </c>
      <c r="P16" s="1" t="s">
        <v>103</v>
      </c>
      <c r="Q16" s="47">
        <v>43775</v>
      </c>
      <c r="R16" s="46">
        <v>43775</v>
      </c>
      <c r="S16" s="46">
        <v>43775</v>
      </c>
      <c r="T16" s="48">
        <v>0</v>
      </c>
      <c r="U16" s="49">
        <v>0</v>
      </c>
      <c r="V16" s="50" t="s">
        <v>81</v>
      </c>
      <c r="W16" s="1" t="s">
        <v>257</v>
      </c>
      <c r="X16" s="1" t="s">
        <v>1388</v>
      </c>
      <c r="Y16" s="1" t="s">
        <v>1389</v>
      </c>
      <c r="Z16" s="1"/>
      <c r="AA16" s="1" t="s">
        <v>103</v>
      </c>
      <c r="AB16" s="1" t="s">
        <v>1383</v>
      </c>
    </row>
    <row r="17" spans="1:28" ht="225" x14ac:dyDescent="0.25">
      <c r="A17" s="39" t="str">
        <f t="shared" si="0"/>
        <v>6. W.</v>
      </c>
      <c r="B17" s="39" t="str">
        <f t="shared" si="1"/>
        <v>6.11</v>
      </c>
      <c r="C17" s="1">
        <v>301</v>
      </c>
      <c r="D17" s="46">
        <v>43775</v>
      </c>
      <c r="E17" s="1" t="s">
        <v>1390</v>
      </c>
      <c r="F17" s="1" t="s">
        <v>1391</v>
      </c>
      <c r="G17" s="1" t="s">
        <v>1392</v>
      </c>
      <c r="H17" s="1" t="s">
        <v>103</v>
      </c>
      <c r="I17" s="1" t="s">
        <v>162</v>
      </c>
      <c r="J17" s="1" t="s">
        <v>92</v>
      </c>
      <c r="K17" s="1" t="s">
        <v>169</v>
      </c>
      <c r="L17" s="1" t="s">
        <v>212</v>
      </c>
      <c r="M17" s="1"/>
      <c r="N17" s="1" t="s">
        <v>106</v>
      </c>
      <c r="O17" s="1" t="s">
        <v>106</v>
      </c>
      <c r="P17" s="1" t="s">
        <v>103</v>
      </c>
      <c r="Q17" s="47">
        <v>43775</v>
      </c>
      <c r="R17" s="46">
        <v>43775</v>
      </c>
      <c r="S17" s="46">
        <v>43775</v>
      </c>
      <c r="T17" s="48">
        <v>0</v>
      </c>
      <c r="U17" s="49">
        <v>0</v>
      </c>
      <c r="V17" s="50" t="s">
        <v>81</v>
      </c>
      <c r="W17" s="1" t="s">
        <v>257</v>
      </c>
      <c r="X17" s="1" t="s">
        <v>388</v>
      </c>
      <c r="Y17" s="1" t="s">
        <v>1393</v>
      </c>
      <c r="Z17" s="1"/>
      <c r="AA17" s="1" t="s">
        <v>103</v>
      </c>
      <c r="AB17" s="1" t="s">
        <v>561</v>
      </c>
    </row>
    <row r="18" spans="1:28" ht="326.25" x14ac:dyDescent="0.25">
      <c r="A18" s="39" t="str">
        <f t="shared" si="0"/>
        <v>5. H.</v>
      </c>
      <c r="B18" s="39" t="str">
        <f t="shared" si="1"/>
        <v>29.11</v>
      </c>
      <c r="C18" s="1">
        <v>302</v>
      </c>
      <c r="D18" s="46">
        <v>43776</v>
      </c>
      <c r="E18" s="1" t="s">
        <v>1394</v>
      </c>
      <c r="F18" s="1" t="s">
        <v>253</v>
      </c>
      <c r="G18" s="1" t="s">
        <v>1395</v>
      </c>
      <c r="H18" s="1">
        <v>26</v>
      </c>
      <c r="I18" s="1" t="s">
        <v>74</v>
      </c>
      <c r="J18" s="1" t="s">
        <v>156</v>
      </c>
      <c r="K18" s="1" t="s">
        <v>157</v>
      </c>
      <c r="L18" s="1" t="s">
        <v>208</v>
      </c>
      <c r="M18" s="1" t="s">
        <v>550</v>
      </c>
      <c r="N18" s="1" t="s">
        <v>80</v>
      </c>
      <c r="O18" s="1" t="s">
        <v>80</v>
      </c>
      <c r="P18" s="68" t="s">
        <v>1396</v>
      </c>
      <c r="Q18" s="47">
        <v>43776</v>
      </c>
      <c r="R18" s="46">
        <v>43798</v>
      </c>
      <c r="S18" s="46">
        <v>43798</v>
      </c>
      <c r="T18" s="48">
        <v>22</v>
      </c>
      <c r="U18" s="49">
        <v>22</v>
      </c>
      <c r="V18" s="50" t="s">
        <v>81</v>
      </c>
      <c r="W18" s="1" t="s">
        <v>257</v>
      </c>
      <c r="X18" s="1" t="s">
        <v>1397</v>
      </c>
      <c r="Y18" s="1" t="s">
        <v>1398</v>
      </c>
      <c r="Z18" s="1"/>
      <c r="AA18" s="1" t="s">
        <v>103</v>
      </c>
      <c r="AB18" s="51" t="s">
        <v>1379</v>
      </c>
    </row>
    <row r="19" spans="1:28" ht="247.5" x14ac:dyDescent="0.25">
      <c r="A19" s="39" t="str">
        <f t="shared" si="0"/>
        <v>5. I.</v>
      </c>
      <c r="B19" s="39" t="str">
        <f t="shared" si="1"/>
        <v>7.11</v>
      </c>
      <c r="C19" s="1">
        <v>303</v>
      </c>
      <c r="D19" s="46">
        <v>43776</v>
      </c>
      <c r="E19" s="1" t="s">
        <v>1399</v>
      </c>
      <c r="F19" s="1" t="s">
        <v>252</v>
      </c>
      <c r="G19" s="1" t="s">
        <v>456</v>
      </c>
      <c r="H19" s="1">
        <v>1</v>
      </c>
      <c r="I19" s="1" t="s">
        <v>74</v>
      </c>
      <c r="J19" s="1" t="s">
        <v>156</v>
      </c>
      <c r="K19" s="1" t="s">
        <v>157</v>
      </c>
      <c r="L19" s="1" t="s">
        <v>227</v>
      </c>
      <c r="M19" s="1"/>
      <c r="N19" s="1" t="s">
        <v>106</v>
      </c>
      <c r="O19" s="1" t="s">
        <v>106</v>
      </c>
      <c r="P19" s="1" t="s">
        <v>103</v>
      </c>
      <c r="Q19" s="47">
        <v>43776</v>
      </c>
      <c r="R19" s="46">
        <v>43776</v>
      </c>
      <c r="S19" s="46">
        <v>43776</v>
      </c>
      <c r="T19" s="48">
        <v>0</v>
      </c>
      <c r="U19" s="49">
        <v>0</v>
      </c>
      <c r="V19" s="50" t="s">
        <v>81</v>
      </c>
      <c r="W19" s="1" t="s">
        <v>257</v>
      </c>
      <c r="X19" s="1" t="s">
        <v>172</v>
      </c>
      <c r="Y19" s="1" t="s">
        <v>1400</v>
      </c>
      <c r="Z19" s="1"/>
      <c r="AA19" s="1" t="s">
        <v>103</v>
      </c>
      <c r="AB19" s="51" t="s">
        <v>1379</v>
      </c>
    </row>
    <row r="20" spans="1:28" ht="247.5" x14ac:dyDescent="0.25">
      <c r="A20" s="39" t="str">
        <f t="shared" si="0"/>
        <v>5. I.</v>
      </c>
      <c r="B20" s="39" t="str">
        <f t="shared" si="1"/>
        <v>29.11</v>
      </c>
      <c r="C20" s="1">
        <v>304</v>
      </c>
      <c r="D20" s="46">
        <v>43776</v>
      </c>
      <c r="E20" s="1" t="s">
        <v>1401</v>
      </c>
      <c r="F20" s="1" t="s">
        <v>252</v>
      </c>
      <c r="G20" s="1" t="s">
        <v>505</v>
      </c>
      <c r="H20" s="1">
        <v>3</v>
      </c>
      <c r="I20" s="1" t="s">
        <v>74</v>
      </c>
      <c r="J20" s="1" t="s">
        <v>156</v>
      </c>
      <c r="K20" s="1" t="s">
        <v>157</v>
      </c>
      <c r="L20" s="1" t="s">
        <v>227</v>
      </c>
      <c r="M20" s="1" t="s">
        <v>352</v>
      </c>
      <c r="N20" s="1" t="s">
        <v>80</v>
      </c>
      <c r="O20" s="1" t="s">
        <v>80</v>
      </c>
      <c r="P20" s="1" t="s">
        <v>1402</v>
      </c>
      <c r="Q20" s="47">
        <v>43776</v>
      </c>
      <c r="R20" s="46">
        <v>43798</v>
      </c>
      <c r="S20" s="46">
        <v>43781</v>
      </c>
      <c r="T20" s="48">
        <v>22</v>
      </c>
      <c r="U20" s="49">
        <v>5</v>
      </c>
      <c r="V20" s="50" t="s">
        <v>81</v>
      </c>
      <c r="W20" s="1" t="s">
        <v>257</v>
      </c>
      <c r="X20" s="1" t="s">
        <v>1403</v>
      </c>
      <c r="Y20" s="1" t="s">
        <v>1404</v>
      </c>
      <c r="Z20" s="1"/>
      <c r="AA20" s="1" t="s">
        <v>103</v>
      </c>
      <c r="AB20" s="51" t="s">
        <v>1379</v>
      </c>
    </row>
    <row r="21" spans="1:28" ht="146.25" x14ac:dyDescent="0.25">
      <c r="A21" s="39" t="str">
        <f t="shared" si="0"/>
        <v>1. E.</v>
      </c>
      <c r="B21" s="39" t="str">
        <f t="shared" si="1"/>
        <v>8.11</v>
      </c>
      <c r="C21" s="1">
        <v>305</v>
      </c>
      <c r="D21" s="46">
        <v>43777</v>
      </c>
      <c r="E21" s="1" t="s">
        <v>1405</v>
      </c>
      <c r="F21" s="1" t="s">
        <v>254</v>
      </c>
      <c r="G21" s="1" t="s">
        <v>560</v>
      </c>
      <c r="H21" s="1">
        <v>29</v>
      </c>
      <c r="I21" s="1" t="s">
        <v>74</v>
      </c>
      <c r="J21" s="1" t="s">
        <v>84</v>
      </c>
      <c r="K21" s="1" t="s">
        <v>85</v>
      </c>
      <c r="L21" s="1" t="s">
        <v>195</v>
      </c>
      <c r="M21" s="1"/>
      <c r="N21" s="1" t="s">
        <v>106</v>
      </c>
      <c r="O21" s="1" t="s">
        <v>106</v>
      </c>
      <c r="P21" s="1" t="s">
        <v>103</v>
      </c>
      <c r="Q21" s="47">
        <v>43777</v>
      </c>
      <c r="R21" s="46">
        <v>43777</v>
      </c>
      <c r="S21" s="46">
        <v>43777</v>
      </c>
      <c r="T21" s="48">
        <v>0</v>
      </c>
      <c r="U21" s="49">
        <v>0</v>
      </c>
      <c r="V21" s="50" t="s">
        <v>81</v>
      </c>
      <c r="W21" s="1" t="s">
        <v>257</v>
      </c>
      <c r="X21" s="1" t="s">
        <v>1406</v>
      </c>
      <c r="Y21" s="1" t="s">
        <v>1407</v>
      </c>
      <c r="Z21" s="1"/>
      <c r="AA21" s="1" t="s">
        <v>103</v>
      </c>
      <c r="AB21" s="1" t="s">
        <v>561</v>
      </c>
    </row>
    <row r="22" spans="1:28" ht="56.25" x14ac:dyDescent="0.25">
      <c r="A22" s="39" t="str">
        <f t="shared" si="0"/>
        <v>3. J.</v>
      </c>
      <c r="B22" s="39" t="str">
        <f t="shared" si="1"/>
        <v>8.11</v>
      </c>
      <c r="C22" s="1">
        <v>306</v>
      </c>
      <c r="D22" s="46">
        <v>43777</v>
      </c>
      <c r="E22" s="1" t="s">
        <v>1408</v>
      </c>
      <c r="F22" s="1" t="s">
        <v>254</v>
      </c>
      <c r="G22" s="1" t="s">
        <v>1409</v>
      </c>
      <c r="H22" s="1" t="s">
        <v>103</v>
      </c>
      <c r="I22" s="1" t="s">
        <v>162</v>
      </c>
      <c r="J22" s="1" t="s">
        <v>165</v>
      </c>
      <c r="K22" s="1" t="s">
        <v>164</v>
      </c>
      <c r="L22" s="1" t="s">
        <v>196</v>
      </c>
      <c r="M22" s="1"/>
      <c r="N22" s="1" t="s">
        <v>106</v>
      </c>
      <c r="O22" s="1" t="s">
        <v>106</v>
      </c>
      <c r="P22" s="1" t="s">
        <v>103</v>
      </c>
      <c r="Q22" s="47">
        <v>43777</v>
      </c>
      <c r="R22" s="46">
        <v>43777</v>
      </c>
      <c r="S22" s="46">
        <v>43777</v>
      </c>
      <c r="T22" s="48">
        <v>0</v>
      </c>
      <c r="U22" s="49">
        <v>0</v>
      </c>
      <c r="V22" s="50" t="s">
        <v>81</v>
      </c>
      <c r="W22" s="1" t="s">
        <v>257</v>
      </c>
      <c r="X22" s="1" t="s">
        <v>566</v>
      </c>
      <c r="Y22" s="1" t="s">
        <v>1410</v>
      </c>
      <c r="Z22" s="1" t="s">
        <v>136</v>
      </c>
      <c r="AA22" s="1" t="s">
        <v>515</v>
      </c>
      <c r="AB22" s="1" t="s">
        <v>500</v>
      </c>
    </row>
    <row r="23" spans="1:28" ht="270" x14ac:dyDescent="0.25">
      <c r="A23" s="39" t="str">
        <f t="shared" si="0"/>
        <v>3. J.</v>
      </c>
      <c r="B23" s="39" t="str">
        <f t="shared" si="1"/>
        <v>8.11</v>
      </c>
      <c r="C23" s="1">
        <v>307</v>
      </c>
      <c r="D23" s="46">
        <v>43777</v>
      </c>
      <c r="E23" s="1" t="s">
        <v>1411</v>
      </c>
      <c r="F23" s="1" t="s">
        <v>249</v>
      </c>
      <c r="G23" s="1" t="s">
        <v>250</v>
      </c>
      <c r="H23" s="1" t="s">
        <v>103</v>
      </c>
      <c r="I23" s="1" t="s">
        <v>162</v>
      </c>
      <c r="J23" s="1" t="s">
        <v>165</v>
      </c>
      <c r="K23" s="1" t="s">
        <v>164</v>
      </c>
      <c r="L23" s="1" t="s">
        <v>196</v>
      </c>
      <c r="M23" s="1"/>
      <c r="N23" s="1" t="s">
        <v>106</v>
      </c>
      <c r="O23" s="1" t="s">
        <v>106</v>
      </c>
      <c r="P23" s="1" t="s">
        <v>103</v>
      </c>
      <c r="Q23" s="47">
        <v>43777</v>
      </c>
      <c r="R23" s="46">
        <v>43777</v>
      </c>
      <c r="S23" s="46">
        <v>43777</v>
      </c>
      <c r="T23" s="48">
        <v>0</v>
      </c>
      <c r="U23" s="49">
        <v>0</v>
      </c>
      <c r="V23" s="50" t="s">
        <v>81</v>
      </c>
      <c r="W23" s="1" t="s">
        <v>257</v>
      </c>
      <c r="X23" s="1" t="s">
        <v>566</v>
      </c>
      <c r="Y23" s="1" t="s">
        <v>1412</v>
      </c>
      <c r="Z23" s="1" t="s">
        <v>110</v>
      </c>
      <c r="AA23" s="1" t="s">
        <v>1413</v>
      </c>
      <c r="AB23" s="39" t="s">
        <v>1378</v>
      </c>
    </row>
    <row r="24" spans="1:28" ht="409.5" x14ac:dyDescent="0.25">
      <c r="A24" s="39" t="str">
        <f t="shared" si="0"/>
        <v>5. I.</v>
      </c>
      <c r="B24" s="39" t="str">
        <f t="shared" si="1"/>
        <v>8.11</v>
      </c>
      <c r="C24" s="1">
        <v>308</v>
      </c>
      <c r="D24" s="46">
        <v>43777</v>
      </c>
      <c r="E24" s="1" t="s">
        <v>1414</v>
      </c>
      <c r="F24" s="1" t="s">
        <v>254</v>
      </c>
      <c r="G24" s="1" t="s">
        <v>560</v>
      </c>
      <c r="H24" s="1">
        <v>1</v>
      </c>
      <c r="I24" s="1" t="s">
        <v>74</v>
      </c>
      <c r="J24" s="1" t="s">
        <v>156</v>
      </c>
      <c r="K24" s="1" t="s">
        <v>167</v>
      </c>
      <c r="L24" s="1" t="s">
        <v>227</v>
      </c>
      <c r="M24" s="1"/>
      <c r="N24" s="1" t="s">
        <v>106</v>
      </c>
      <c r="O24" s="1" t="s">
        <v>106</v>
      </c>
      <c r="P24" s="1" t="s">
        <v>103</v>
      </c>
      <c r="Q24" s="47">
        <v>43777</v>
      </c>
      <c r="R24" s="46">
        <v>43777</v>
      </c>
      <c r="S24" s="46">
        <v>43777</v>
      </c>
      <c r="T24" s="48">
        <v>0</v>
      </c>
      <c r="U24" s="49">
        <v>0</v>
      </c>
      <c r="V24" s="50" t="s">
        <v>81</v>
      </c>
      <c r="W24" s="1" t="s">
        <v>257</v>
      </c>
      <c r="X24" s="1" t="s">
        <v>1415</v>
      </c>
      <c r="Y24" s="1" t="s">
        <v>1416</v>
      </c>
      <c r="Z24" s="1"/>
      <c r="AA24" s="1" t="s">
        <v>103</v>
      </c>
      <c r="AB24" s="1" t="s">
        <v>1417</v>
      </c>
    </row>
    <row r="25" spans="1:28" ht="292.5" x14ac:dyDescent="0.25">
      <c r="A25" s="39" t="str">
        <f t="shared" si="0"/>
        <v>5. I.</v>
      </c>
      <c r="B25" s="39" t="str">
        <f t="shared" si="1"/>
        <v>8.11</v>
      </c>
      <c r="C25" s="1">
        <v>309</v>
      </c>
      <c r="D25" s="46">
        <v>43777</v>
      </c>
      <c r="E25" s="1" t="s">
        <v>1418</v>
      </c>
      <c r="F25" s="1" t="s">
        <v>254</v>
      </c>
      <c r="G25" s="1" t="s">
        <v>560</v>
      </c>
      <c r="H25" s="1">
        <v>1</v>
      </c>
      <c r="I25" s="1" t="s">
        <v>74</v>
      </c>
      <c r="J25" s="1" t="s">
        <v>156</v>
      </c>
      <c r="K25" s="1" t="s">
        <v>167</v>
      </c>
      <c r="L25" s="1" t="s">
        <v>227</v>
      </c>
      <c r="M25" s="1"/>
      <c r="N25" s="1" t="s">
        <v>106</v>
      </c>
      <c r="O25" s="1" t="s">
        <v>106</v>
      </c>
      <c r="P25" s="1" t="s">
        <v>103</v>
      </c>
      <c r="Q25" s="47">
        <v>43777</v>
      </c>
      <c r="R25" s="46">
        <v>43777</v>
      </c>
      <c r="S25" s="46">
        <v>43777</v>
      </c>
      <c r="T25" s="48">
        <v>0</v>
      </c>
      <c r="U25" s="49">
        <v>0</v>
      </c>
      <c r="V25" s="50" t="s">
        <v>81</v>
      </c>
      <c r="W25" s="1" t="s">
        <v>257</v>
      </c>
      <c r="X25" s="1" t="s">
        <v>1415</v>
      </c>
      <c r="Y25" s="1" t="s">
        <v>1419</v>
      </c>
      <c r="Z25" s="1"/>
      <c r="AA25" s="1" t="s">
        <v>103</v>
      </c>
      <c r="AB25" s="1" t="s">
        <v>1417</v>
      </c>
    </row>
    <row r="26" spans="1:28" ht="180" x14ac:dyDescent="0.25">
      <c r="A26" s="39" t="str">
        <f t="shared" si="0"/>
        <v>1. D.</v>
      </c>
      <c r="B26" s="39" t="str">
        <f t="shared" si="1"/>
        <v>8.11</v>
      </c>
      <c r="C26" s="1">
        <v>310</v>
      </c>
      <c r="D26" s="46">
        <v>43777</v>
      </c>
      <c r="E26" s="1" t="s">
        <v>455</v>
      </c>
      <c r="F26" s="1" t="s">
        <v>252</v>
      </c>
      <c r="G26" s="1" t="s">
        <v>456</v>
      </c>
      <c r="H26" s="1">
        <v>12</v>
      </c>
      <c r="I26" s="1" t="s">
        <v>154</v>
      </c>
      <c r="J26" s="1" t="s">
        <v>84</v>
      </c>
      <c r="K26" s="1" t="s">
        <v>85</v>
      </c>
      <c r="L26" s="1" t="s">
        <v>197</v>
      </c>
      <c r="M26" s="1"/>
      <c r="N26" s="1" t="s">
        <v>106</v>
      </c>
      <c r="O26" s="1" t="s">
        <v>106</v>
      </c>
      <c r="P26" s="1" t="s">
        <v>103</v>
      </c>
      <c r="Q26" s="47">
        <v>43777</v>
      </c>
      <c r="R26" s="46">
        <v>43777</v>
      </c>
      <c r="S26" s="46">
        <v>43777</v>
      </c>
      <c r="T26" s="48">
        <v>0</v>
      </c>
      <c r="U26" s="49">
        <v>0</v>
      </c>
      <c r="V26" s="50" t="s">
        <v>81</v>
      </c>
      <c r="W26" s="1" t="s">
        <v>257</v>
      </c>
      <c r="X26" s="1" t="s">
        <v>1388</v>
      </c>
      <c r="Y26" s="1" t="s">
        <v>1389</v>
      </c>
      <c r="Z26" s="1"/>
      <c r="AA26" s="1" t="s">
        <v>103</v>
      </c>
      <c r="AB26" s="1" t="s">
        <v>1383</v>
      </c>
    </row>
    <row r="27" spans="1:28" ht="180" x14ac:dyDescent="0.25">
      <c r="A27" s="39" t="str">
        <f t="shared" si="0"/>
        <v>1. D.</v>
      </c>
      <c r="B27" s="39" t="str">
        <f t="shared" si="1"/>
        <v>8.11</v>
      </c>
      <c r="C27" s="1">
        <v>311</v>
      </c>
      <c r="D27" s="46">
        <v>43777</v>
      </c>
      <c r="E27" s="1" t="s">
        <v>455</v>
      </c>
      <c r="F27" s="1" t="s">
        <v>252</v>
      </c>
      <c r="G27" s="1" t="s">
        <v>456</v>
      </c>
      <c r="H27" s="1">
        <v>19</v>
      </c>
      <c r="I27" s="1" t="s">
        <v>154</v>
      </c>
      <c r="J27" s="1" t="s">
        <v>84</v>
      </c>
      <c r="K27" s="1" t="s">
        <v>85</v>
      </c>
      <c r="L27" s="1" t="s">
        <v>197</v>
      </c>
      <c r="M27" s="1"/>
      <c r="N27" s="1" t="s">
        <v>106</v>
      </c>
      <c r="O27" s="1" t="s">
        <v>106</v>
      </c>
      <c r="P27" s="1" t="s">
        <v>103</v>
      </c>
      <c r="Q27" s="47">
        <v>43777</v>
      </c>
      <c r="R27" s="46">
        <v>43777</v>
      </c>
      <c r="S27" s="46">
        <v>43777</v>
      </c>
      <c r="T27" s="48">
        <v>0</v>
      </c>
      <c r="U27" s="49">
        <v>0</v>
      </c>
      <c r="V27" s="50" t="s">
        <v>81</v>
      </c>
      <c r="W27" s="1" t="s">
        <v>257</v>
      </c>
      <c r="X27" s="1" t="s">
        <v>1388</v>
      </c>
      <c r="Y27" s="1" t="s">
        <v>1389</v>
      </c>
      <c r="Z27" s="1"/>
      <c r="AA27" s="1" t="s">
        <v>103</v>
      </c>
      <c r="AB27" s="1" t="s">
        <v>1383</v>
      </c>
    </row>
    <row r="28" spans="1:28" ht="90" x14ac:dyDescent="0.25">
      <c r="A28" s="39" t="str">
        <f t="shared" si="0"/>
        <v>6. N.</v>
      </c>
      <c r="B28" s="39" t="str">
        <f t="shared" si="1"/>
        <v>12.11</v>
      </c>
      <c r="C28" s="1">
        <v>312</v>
      </c>
      <c r="D28" s="46">
        <v>43781</v>
      </c>
      <c r="E28" s="1" t="s">
        <v>1420</v>
      </c>
      <c r="F28" s="1" t="s">
        <v>249</v>
      </c>
      <c r="G28" s="1" t="s">
        <v>250</v>
      </c>
      <c r="H28" s="1" t="s">
        <v>103</v>
      </c>
      <c r="I28" s="1" t="s">
        <v>162</v>
      </c>
      <c r="J28" s="1" t="s">
        <v>92</v>
      </c>
      <c r="K28" s="1" t="s">
        <v>169</v>
      </c>
      <c r="L28" s="1" t="s">
        <v>233</v>
      </c>
      <c r="M28" s="1"/>
      <c r="N28" s="1" t="s">
        <v>106</v>
      </c>
      <c r="O28" s="1" t="s">
        <v>106</v>
      </c>
      <c r="P28" s="1" t="s">
        <v>103</v>
      </c>
      <c r="Q28" s="47">
        <v>43781</v>
      </c>
      <c r="R28" s="46">
        <v>43781</v>
      </c>
      <c r="S28" s="46">
        <v>43781</v>
      </c>
      <c r="T28" s="48">
        <v>0</v>
      </c>
      <c r="U28" s="49">
        <v>0</v>
      </c>
      <c r="V28" s="50" t="s">
        <v>81</v>
      </c>
      <c r="W28" s="1" t="s">
        <v>257</v>
      </c>
      <c r="X28" s="1" t="s">
        <v>176</v>
      </c>
      <c r="Y28" s="1" t="s">
        <v>563</v>
      </c>
      <c r="Z28" s="1"/>
      <c r="AA28" s="1" t="s">
        <v>103</v>
      </c>
      <c r="AB28" s="51" t="s">
        <v>1379</v>
      </c>
    </row>
    <row r="29" spans="1:28" ht="123.75" x14ac:dyDescent="0.25">
      <c r="A29" s="39" t="str">
        <f t="shared" si="0"/>
        <v>6. P.</v>
      </c>
      <c r="B29" s="39" t="str">
        <f t="shared" si="1"/>
        <v>12.11</v>
      </c>
      <c r="C29" s="1">
        <v>313</v>
      </c>
      <c r="D29" s="46">
        <v>43781</v>
      </c>
      <c r="E29" s="1" t="s">
        <v>1420</v>
      </c>
      <c r="F29" s="1" t="s">
        <v>249</v>
      </c>
      <c r="G29" s="1" t="s">
        <v>250</v>
      </c>
      <c r="H29" s="1" t="s">
        <v>103</v>
      </c>
      <c r="I29" s="1" t="s">
        <v>162</v>
      </c>
      <c r="J29" s="1" t="s">
        <v>92</v>
      </c>
      <c r="K29" s="1" t="s">
        <v>169</v>
      </c>
      <c r="L29" s="1" t="s">
        <v>201</v>
      </c>
      <c r="M29" s="1"/>
      <c r="N29" s="1" t="s">
        <v>106</v>
      </c>
      <c r="O29" s="1" t="s">
        <v>106</v>
      </c>
      <c r="P29" s="1" t="s">
        <v>103</v>
      </c>
      <c r="Q29" s="47">
        <v>43781</v>
      </c>
      <c r="R29" s="46">
        <v>43781</v>
      </c>
      <c r="S29" s="46">
        <v>43781</v>
      </c>
      <c r="T29" s="48">
        <v>0</v>
      </c>
      <c r="U29" s="49">
        <v>0</v>
      </c>
      <c r="V29" s="50" t="s">
        <v>81</v>
      </c>
      <c r="W29" s="1" t="s">
        <v>257</v>
      </c>
      <c r="X29" s="1" t="s">
        <v>176</v>
      </c>
      <c r="Y29" s="1" t="s">
        <v>564</v>
      </c>
      <c r="Z29" s="1"/>
      <c r="AA29" s="1" t="s">
        <v>103</v>
      </c>
      <c r="AB29" s="51" t="s">
        <v>1379</v>
      </c>
    </row>
    <row r="30" spans="1:28" ht="101.25" x14ac:dyDescent="0.25">
      <c r="A30" s="39" t="str">
        <f t="shared" si="0"/>
        <v>6. R.</v>
      </c>
      <c r="B30" s="39" t="str">
        <f t="shared" si="1"/>
        <v>12.11</v>
      </c>
      <c r="C30" s="1">
        <v>314</v>
      </c>
      <c r="D30" s="46">
        <v>43781</v>
      </c>
      <c r="E30" s="1" t="s">
        <v>1420</v>
      </c>
      <c r="F30" s="1" t="s">
        <v>249</v>
      </c>
      <c r="G30" s="1" t="s">
        <v>250</v>
      </c>
      <c r="H30" s="1">
        <v>1</v>
      </c>
      <c r="I30" s="1" t="s">
        <v>162</v>
      </c>
      <c r="J30" s="1" t="s">
        <v>92</v>
      </c>
      <c r="K30" s="1" t="s">
        <v>169</v>
      </c>
      <c r="L30" s="1" t="s">
        <v>199</v>
      </c>
      <c r="M30" s="1"/>
      <c r="N30" s="1" t="s">
        <v>106</v>
      </c>
      <c r="O30" s="1" t="s">
        <v>106</v>
      </c>
      <c r="P30" s="1" t="s">
        <v>103</v>
      </c>
      <c r="Q30" s="47">
        <v>43781</v>
      </c>
      <c r="R30" s="46">
        <v>43781</v>
      </c>
      <c r="S30" s="46">
        <v>43781</v>
      </c>
      <c r="T30" s="48">
        <v>0</v>
      </c>
      <c r="U30" s="49">
        <v>0</v>
      </c>
      <c r="V30" s="50" t="s">
        <v>81</v>
      </c>
      <c r="W30" s="1" t="s">
        <v>257</v>
      </c>
      <c r="X30" s="1" t="s">
        <v>176</v>
      </c>
      <c r="Y30" s="1" t="s">
        <v>565</v>
      </c>
      <c r="Z30" s="1"/>
      <c r="AA30" s="1" t="s">
        <v>103</v>
      </c>
      <c r="AB30" s="51" t="s">
        <v>1379</v>
      </c>
    </row>
    <row r="31" spans="1:28" ht="315" x14ac:dyDescent="0.25">
      <c r="A31" s="39" t="str">
        <f t="shared" si="0"/>
        <v>3. J.</v>
      </c>
      <c r="B31" s="39" t="str">
        <f t="shared" si="1"/>
        <v>12.11</v>
      </c>
      <c r="C31" s="1">
        <v>315</v>
      </c>
      <c r="D31" s="46">
        <v>43781</v>
      </c>
      <c r="E31" s="1" t="s">
        <v>1408</v>
      </c>
      <c r="F31" s="1" t="s">
        <v>254</v>
      </c>
      <c r="G31" s="1" t="s">
        <v>1409</v>
      </c>
      <c r="H31" s="1" t="s">
        <v>103</v>
      </c>
      <c r="I31" s="1" t="s">
        <v>162</v>
      </c>
      <c r="J31" s="1" t="s">
        <v>165</v>
      </c>
      <c r="K31" s="1" t="s">
        <v>164</v>
      </c>
      <c r="L31" s="1" t="s">
        <v>196</v>
      </c>
      <c r="M31" s="1"/>
      <c r="N31" s="1" t="s">
        <v>106</v>
      </c>
      <c r="O31" s="1" t="s">
        <v>106</v>
      </c>
      <c r="P31" s="1" t="s">
        <v>103</v>
      </c>
      <c r="Q31" s="47">
        <v>43781</v>
      </c>
      <c r="R31" s="46">
        <v>43781</v>
      </c>
      <c r="S31" s="46">
        <v>43781</v>
      </c>
      <c r="T31" s="48">
        <v>0</v>
      </c>
      <c r="U31" s="49">
        <v>0</v>
      </c>
      <c r="V31" s="50" t="s">
        <v>81</v>
      </c>
      <c r="W31" s="1" t="s">
        <v>257</v>
      </c>
      <c r="X31" s="1" t="s">
        <v>1421</v>
      </c>
      <c r="Y31" s="1" t="s">
        <v>1422</v>
      </c>
      <c r="Z31" s="1" t="s">
        <v>152</v>
      </c>
      <c r="AA31" s="1" t="s">
        <v>1423</v>
      </c>
      <c r="AB31" s="1" t="s">
        <v>1383</v>
      </c>
    </row>
    <row r="32" spans="1:28" ht="409.5" x14ac:dyDescent="0.25">
      <c r="A32" s="39" t="str">
        <f t="shared" si="0"/>
        <v>3. J.</v>
      </c>
      <c r="B32" s="39" t="str">
        <f t="shared" si="1"/>
        <v>13.11</v>
      </c>
      <c r="C32" s="1">
        <v>316</v>
      </c>
      <c r="D32" s="46">
        <v>43782</v>
      </c>
      <c r="E32" s="1" t="s">
        <v>1420</v>
      </c>
      <c r="F32" s="1" t="s">
        <v>249</v>
      </c>
      <c r="G32" s="1" t="s">
        <v>250</v>
      </c>
      <c r="H32" s="1" t="s">
        <v>103</v>
      </c>
      <c r="I32" s="1" t="s">
        <v>162</v>
      </c>
      <c r="J32" s="1" t="s">
        <v>165</v>
      </c>
      <c r="K32" s="1" t="s">
        <v>164</v>
      </c>
      <c r="L32" s="1" t="s">
        <v>196</v>
      </c>
      <c r="M32" s="1"/>
      <c r="N32" s="1" t="s">
        <v>106</v>
      </c>
      <c r="O32" s="1" t="s">
        <v>106</v>
      </c>
      <c r="P32" s="1" t="s">
        <v>103</v>
      </c>
      <c r="Q32" s="47">
        <v>43782</v>
      </c>
      <c r="R32" s="46">
        <v>43782</v>
      </c>
      <c r="S32" s="46">
        <v>43782</v>
      </c>
      <c r="T32" s="48">
        <v>0</v>
      </c>
      <c r="U32" s="49">
        <v>0</v>
      </c>
      <c r="V32" s="50" t="s">
        <v>81</v>
      </c>
      <c r="W32" s="1" t="s">
        <v>257</v>
      </c>
      <c r="X32" s="1" t="s">
        <v>1421</v>
      </c>
      <c r="Y32" s="1" t="s">
        <v>1424</v>
      </c>
      <c r="Z32" s="1" t="s">
        <v>110</v>
      </c>
      <c r="AA32" s="1" t="s">
        <v>1425</v>
      </c>
      <c r="AB32" s="51" t="s">
        <v>1379</v>
      </c>
    </row>
    <row r="33" spans="1:28" ht="315" x14ac:dyDescent="0.25">
      <c r="A33" s="39" t="str">
        <f t="shared" si="0"/>
        <v>5. I.</v>
      </c>
      <c r="B33" s="39" t="str">
        <f t="shared" si="1"/>
        <v>13.11</v>
      </c>
      <c r="C33" s="1">
        <v>317</v>
      </c>
      <c r="D33" s="46">
        <v>43782</v>
      </c>
      <c r="E33" s="1" t="s">
        <v>1420</v>
      </c>
      <c r="F33" s="1" t="s">
        <v>249</v>
      </c>
      <c r="G33" s="1" t="s">
        <v>250</v>
      </c>
      <c r="H33" s="1">
        <v>2</v>
      </c>
      <c r="I33" s="1" t="s">
        <v>74</v>
      </c>
      <c r="J33" s="1" t="s">
        <v>156</v>
      </c>
      <c r="K33" s="1" t="s">
        <v>157</v>
      </c>
      <c r="L33" s="1" t="s">
        <v>227</v>
      </c>
      <c r="M33" s="1"/>
      <c r="N33" s="1" t="s">
        <v>106</v>
      </c>
      <c r="O33" s="1" t="s">
        <v>106</v>
      </c>
      <c r="P33" s="1" t="s">
        <v>103</v>
      </c>
      <c r="Q33" s="47">
        <v>43782</v>
      </c>
      <c r="R33" s="46">
        <v>43782</v>
      </c>
      <c r="S33" s="46">
        <v>43782</v>
      </c>
      <c r="T33" s="48">
        <v>0</v>
      </c>
      <c r="U33" s="49">
        <v>0</v>
      </c>
      <c r="V33" s="50" t="s">
        <v>81</v>
      </c>
      <c r="W33" s="1" t="s">
        <v>257</v>
      </c>
      <c r="X33" s="1" t="s">
        <v>1421</v>
      </c>
      <c r="Y33" s="1" t="s">
        <v>1426</v>
      </c>
      <c r="Z33" s="1"/>
      <c r="AA33" s="1" t="s">
        <v>103</v>
      </c>
      <c r="AB33" s="51" t="s">
        <v>1379</v>
      </c>
    </row>
    <row r="34" spans="1:28" ht="405" x14ac:dyDescent="0.25">
      <c r="A34" s="39" t="str">
        <f t="shared" si="0"/>
        <v>5. H.</v>
      </c>
      <c r="B34" s="39" t="str">
        <f t="shared" si="1"/>
        <v>13.11</v>
      </c>
      <c r="C34" s="1">
        <v>318</v>
      </c>
      <c r="D34" s="46">
        <v>43782</v>
      </c>
      <c r="E34" s="1" t="s">
        <v>1420</v>
      </c>
      <c r="F34" s="1" t="s">
        <v>249</v>
      </c>
      <c r="G34" s="1" t="s">
        <v>250</v>
      </c>
      <c r="H34" s="1">
        <v>8</v>
      </c>
      <c r="I34" s="1" t="s">
        <v>74</v>
      </c>
      <c r="J34" s="1" t="s">
        <v>156</v>
      </c>
      <c r="K34" s="1" t="s">
        <v>167</v>
      </c>
      <c r="L34" s="1" t="s">
        <v>208</v>
      </c>
      <c r="M34" s="1"/>
      <c r="N34" s="1" t="s">
        <v>106</v>
      </c>
      <c r="O34" s="1" t="s">
        <v>106</v>
      </c>
      <c r="P34" s="1" t="s">
        <v>103</v>
      </c>
      <c r="Q34" s="47">
        <v>43782</v>
      </c>
      <c r="R34" s="46">
        <v>43782</v>
      </c>
      <c r="S34" s="46">
        <v>43782</v>
      </c>
      <c r="T34" s="48">
        <v>0</v>
      </c>
      <c r="U34" s="49">
        <v>0</v>
      </c>
      <c r="V34" s="50" t="s">
        <v>81</v>
      </c>
      <c r="W34" s="1" t="s">
        <v>257</v>
      </c>
      <c r="X34" s="1" t="s">
        <v>1427</v>
      </c>
      <c r="Y34" s="1" t="s">
        <v>1428</v>
      </c>
      <c r="Z34" s="1"/>
      <c r="AA34" s="1" t="s">
        <v>103</v>
      </c>
      <c r="AB34" s="1" t="s">
        <v>1383</v>
      </c>
    </row>
    <row r="35" spans="1:28" ht="303.75" x14ac:dyDescent="0.25">
      <c r="A35" s="39" t="str">
        <f t="shared" si="0"/>
        <v>3. J.</v>
      </c>
      <c r="B35" s="39" t="str">
        <f t="shared" si="1"/>
        <v>14.11</v>
      </c>
      <c r="C35" s="1">
        <v>319</v>
      </c>
      <c r="D35" s="46">
        <v>43783</v>
      </c>
      <c r="E35" s="1" t="s">
        <v>1420</v>
      </c>
      <c r="F35" s="1" t="s">
        <v>249</v>
      </c>
      <c r="G35" s="1" t="s">
        <v>250</v>
      </c>
      <c r="H35" s="1" t="s">
        <v>103</v>
      </c>
      <c r="I35" s="1" t="s">
        <v>74</v>
      </c>
      <c r="J35" s="1" t="s">
        <v>165</v>
      </c>
      <c r="K35" s="1" t="s">
        <v>164</v>
      </c>
      <c r="L35" s="1" t="s">
        <v>196</v>
      </c>
      <c r="M35" s="1"/>
      <c r="N35" s="1" t="s">
        <v>106</v>
      </c>
      <c r="O35" s="1" t="s">
        <v>106</v>
      </c>
      <c r="P35" s="1" t="s">
        <v>103</v>
      </c>
      <c r="Q35" s="47">
        <v>43783</v>
      </c>
      <c r="R35" s="46">
        <v>43783</v>
      </c>
      <c r="S35" s="46">
        <v>43783</v>
      </c>
      <c r="T35" s="48">
        <v>0</v>
      </c>
      <c r="U35" s="49">
        <v>0</v>
      </c>
      <c r="V35" s="50" t="s">
        <v>81</v>
      </c>
      <c r="W35" s="1" t="s">
        <v>257</v>
      </c>
      <c r="X35" s="1" t="s">
        <v>1427</v>
      </c>
      <c r="Y35" s="1" t="s">
        <v>1429</v>
      </c>
      <c r="Z35" s="1" t="s">
        <v>110</v>
      </c>
      <c r="AA35" s="1" t="s">
        <v>1430</v>
      </c>
      <c r="AB35" s="1" t="s">
        <v>1383</v>
      </c>
    </row>
    <row r="36" spans="1:28" ht="405" x14ac:dyDescent="0.25">
      <c r="A36" s="39" t="str">
        <f t="shared" si="0"/>
        <v>5. I.</v>
      </c>
      <c r="B36" s="39" t="str">
        <f t="shared" si="1"/>
        <v>14.11</v>
      </c>
      <c r="C36" s="1">
        <v>320</v>
      </c>
      <c r="D36" s="46">
        <v>43783</v>
      </c>
      <c r="E36" s="1" t="s">
        <v>1420</v>
      </c>
      <c r="F36" s="1" t="s">
        <v>249</v>
      </c>
      <c r="G36" s="1" t="s">
        <v>250</v>
      </c>
      <c r="H36" s="1" t="s">
        <v>103</v>
      </c>
      <c r="I36" s="1" t="s">
        <v>74</v>
      </c>
      <c r="J36" s="1" t="s">
        <v>156</v>
      </c>
      <c r="K36" s="1" t="s">
        <v>157</v>
      </c>
      <c r="L36" s="1" t="s">
        <v>227</v>
      </c>
      <c r="M36" s="1"/>
      <c r="N36" s="1" t="s">
        <v>106</v>
      </c>
      <c r="O36" s="1" t="s">
        <v>106</v>
      </c>
      <c r="P36" s="1" t="s">
        <v>103</v>
      </c>
      <c r="Q36" s="47">
        <v>43783</v>
      </c>
      <c r="R36" s="46">
        <v>43783</v>
      </c>
      <c r="S36" s="46">
        <v>43783</v>
      </c>
      <c r="T36" s="48">
        <v>0</v>
      </c>
      <c r="U36" s="49">
        <v>0</v>
      </c>
      <c r="V36" s="50" t="s">
        <v>81</v>
      </c>
      <c r="W36" s="1" t="s">
        <v>257</v>
      </c>
      <c r="X36" s="1" t="s">
        <v>1427</v>
      </c>
      <c r="Y36" s="1" t="s">
        <v>1431</v>
      </c>
      <c r="Z36" s="1"/>
      <c r="AA36" s="1" t="s">
        <v>103</v>
      </c>
      <c r="AB36" s="1" t="s">
        <v>1417</v>
      </c>
    </row>
    <row r="37" spans="1:28" ht="292.5" x14ac:dyDescent="0.25">
      <c r="A37" s="39" t="str">
        <f t="shared" si="0"/>
        <v>3. J.</v>
      </c>
      <c r="B37" s="39" t="str">
        <f t="shared" si="1"/>
        <v>14.11</v>
      </c>
      <c r="C37" s="1">
        <v>321</v>
      </c>
      <c r="D37" s="46">
        <v>43783</v>
      </c>
      <c r="E37" s="1" t="s">
        <v>1432</v>
      </c>
      <c r="F37" s="1" t="s">
        <v>249</v>
      </c>
      <c r="G37" s="1" t="s">
        <v>250</v>
      </c>
      <c r="H37" s="1" t="s">
        <v>103</v>
      </c>
      <c r="I37" s="1" t="s">
        <v>74</v>
      </c>
      <c r="J37" s="1" t="s">
        <v>165</v>
      </c>
      <c r="K37" s="1" t="s">
        <v>164</v>
      </c>
      <c r="L37" s="1" t="s">
        <v>196</v>
      </c>
      <c r="M37" s="1"/>
      <c r="N37" s="1" t="s">
        <v>106</v>
      </c>
      <c r="O37" s="1" t="s">
        <v>106</v>
      </c>
      <c r="P37" s="1" t="s">
        <v>103</v>
      </c>
      <c r="Q37" s="47">
        <v>43783</v>
      </c>
      <c r="R37" s="46">
        <v>43783</v>
      </c>
      <c r="S37" s="46">
        <v>43783</v>
      </c>
      <c r="T37" s="48">
        <v>0</v>
      </c>
      <c r="U37" s="49">
        <v>0</v>
      </c>
      <c r="V37" s="50" t="s">
        <v>81</v>
      </c>
      <c r="W37" s="1" t="s">
        <v>257</v>
      </c>
      <c r="X37" s="1" t="s">
        <v>1427</v>
      </c>
      <c r="Y37" s="1" t="s">
        <v>1433</v>
      </c>
      <c r="Z37" s="1" t="s">
        <v>133</v>
      </c>
      <c r="AA37" s="1" t="s">
        <v>421</v>
      </c>
      <c r="AB37" s="1" t="s">
        <v>1383</v>
      </c>
    </row>
    <row r="38" spans="1:28" ht="258.75" x14ac:dyDescent="0.25">
      <c r="A38" s="39" t="str">
        <f t="shared" si="0"/>
        <v>3. V.</v>
      </c>
      <c r="B38" s="39" t="str">
        <f t="shared" si="1"/>
        <v>14.11</v>
      </c>
      <c r="C38" s="1">
        <v>322</v>
      </c>
      <c r="D38" s="46">
        <v>43783</v>
      </c>
      <c r="E38" s="1" t="s">
        <v>451</v>
      </c>
      <c r="F38" s="1" t="s">
        <v>249</v>
      </c>
      <c r="G38" s="1" t="s">
        <v>250</v>
      </c>
      <c r="H38" s="1" t="s">
        <v>103</v>
      </c>
      <c r="I38" s="1" t="s">
        <v>74</v>
      </c>
      <c r="J38" s="1" t="s">
        <v>165</v>
      </c>
      <c r="K38" s="1" t="s">
        <v>164</v>
      </c>
      <c r="L38" s="1" t="s">
        <v>203</v>
      </c>
      <c r="M38" s="1"/>
      <c r="N38" s="1" t="s">
        <v>106</v>
      </c>
      <c r="O38" s="1" t="s">
        <v>106</v>
      </c>
      <c r="P38" s="1" t="s">
        <v>103</v>
      </c>
      <c r="Q38" s="47">
        <v>43783</v>
      </c>
      <c r="R38" s="46">
        <v>43783</v>
      </c>
      <c r="S38" s="46">
        <v>43783</v>
      </c>
      <c r="T38" s="48">
        <v>0</v>
      </c>
      <c r="U38" s="49">
        <v>0</v>
      </c>
      <c r="V38" s="50" t="s">
        <v>81</v>
      </c>
      <c r="W38" s="1" t="s">
        <v>257</v>
      </c>
      <c r="X38" s="1" t="s">
        <v>458</v>
      </c>
      <c r="Y38" s="1" t="s">
        <v>1434</v>
      </c>
      <c r="Z38" s="1" t="s">
        <v>110</v>
      </c>
      <c r="AA38" s="1" t="s">
        <v>290</v>
      </c>
      <c r="AB38" s="51" t="s">
        <v>1379</v>
      </c>
    </row>
    <row r="39" spans="1:28" ht="315" x14ac:dyDescent="0.25">
      <c r="A39" s="39" t="str">
        <f t="shared" si="0"/>
        <v>5. I.</v>
      </c>
      <c r="B39" s="39" t="str">
        <f t="shared" si="1"/>
        <v>14.11</v>
      </c>
      <c r="C39" s="1">
        <v>323</v>
      </c>
      <c r="D39" s="46">
        <v>43783</v>
      </c>
      <c r="E39" s="1" t="s">
        <v>559</v>
      </c>
      <c r="F39" s="1" t="s">
        <v>249</v>
      </c>
      <c r="G39" s="1" t="s">
        <v>250</v>
      </c>
      <c r="H39" s="1">
        <v>1</v>
      </c>
      <c r="I39" s="1" t="s">
        <v>74</v>
      </c>
      <c r="J39" s="1" t="s">
        <v>156</v>
      </c>
      <c r="K39" s="1" t="s">
        <v>157</v>
      </c>
      <c r="L39" s="1" t="s">
        <v>227</v>
      </c>
      <c r="M39" s="1"/>
      <c r="N39" s="1" t="s">
        <v>106</v>
      </c>
      <c r="O39" s="1" t="s">
        <v>106</v>
      </c>
      <c r="P39" s="1" t="s">
        <v>103</v>
      </c>
      <c r="Q39" s="47">
        <v>43783</v>
      </c>
      <c r="R39" s="46">
        <v>43783</v>
      </c>
      <c r="S39" s="46">
        <v>43783</v>
      </c>
      <c r="T39" s="48">
        <v>0</v>
      </c>
      <c r="U39" s="49">
        <v>0</v>
      </c>
      <c r="V39" s="50" t="s">
        <v>81</v>
      </c>
      <c r="W39" s="1" t="s">
        <v>257</v>
      </c>
      <c r="X39" s="1" t="s">
        <v>172</v>
      </c>
      <c r="Y39" s="1" t="s">
        <v>1435</v>
      </c>
      <c r="Z39" s="1"/>
      <c r="AA39" s="1" t="s">
        <v>103</v>
      </c>
      <c r="AB39" s="51" t="s">
        <v>1379</v>
      </c>
    </row>
    <row r="40" spans="1:28" ht="409.5" x14ac:dyDescent="0.25">
      <c r="A40" s="39" t="str">
        <f t="shared" si="0"/>
        <v>3. J.</v>
      </c>
      <c r="B40" s="39" t="str">
        <f t="shared" si="1"/>
        <v>14.11</v>
      </c>
      <c r="C40" s="1">
        <v>324</v>
      </c>
      <c r="D40" s="46">
        <v>43783</v>
      </c>
      <c r="E40" s="1" t="s">
        <v>1436</v>
      </c>
      <c r="F40" s="1" t="s">
        <v>252</v>
      </c>
      <c r="G40" s="1" t="s">
        <v>1437</v>
      </c>
      <c r="H40" s="1" t="s">
        <v>103</v>
      </c>
      <c r="I40" s="1" t="s">
        <v>162</v>
      </c>
      <c r="J40" s="1" t="s">
        <v>165</v>
      </c>
      <c r="K40" s="1" t="s">
        <v>164</v>
      </c>
      <c r="L40" s="1" t="s">
        <v>196</v>
      </c>
      <c r="M40" s="1"/>
      <c r="N40" s="1" t="s">
        <v>106</v>
      </c>
      <c r="O40" s="1" t="s">
        <v>106</v>
      </c>
      <c r="P40" s="1" t="s">
        <v>103</v>
      </c>
      <c r="Q40" s="47">
        <v>43783</v>
      </c>
      <c r="R40" s="46">
        <v>43783</v>
      </c>
      <c r="S40" s="46">
        <v>43783</v>
      </c>
      <c r="T40" s="48">
        <v>0</v>
      </c>
      <c r="U40" s="49">
        <v>0</v>
      </c>
      <c r="V40" s="50" t="s">
        <v>81</v>
      </c>
      <c r="W40" s="1" t="s">
        <v>257</v>
      </c>
      <c r="X40" s="1" t="s">
        <v>452</v>
      </c>
      <c r="Y40" s="1" t="s">
        <v>1438</v>
      </c>
      <c r="Z40" s="1" t="s">
        <v>152</v>
      </c>
      <c r="AA40" s="1" t="s">
        <v>1439</v>
      </c>
      <c r="AB40" s="1" t="s">
        <v>1383</v>
      </c>
    </row>
    <row r="41" spans="1:28" ht="213.75" x14ac:dyDescent="0.25">
      <c r="A41" s="39" t="str">
        <f t="shared" si="0"/>
        <v>5. H.</v>
      </c>
      <c r="B41" s="39" t="str">
        <f t="shared" si="1"/>
        <v>5.12</v>
      </c>
      <c r="C41" s="1">
        <v>325</v>
      </c>
      <c r="D41" s="46">
        <v>43783</v>
      </c>
      <c r="E41" s="1" t="s">
        <v>457</v>
      </c>
      <c r="F41" s="1" t="s">
        <v>558</v>
      </c>
      <c r="G41" s="1" t="s">
        <v>1440</v>
      </c>
      <c r="H41" s="1">
        <v>26</v>
      </c>
      <c r="I41" s="1" t="s">
        <v>74</v>
      </c>
      <c r="J41" s="1" t="s">
        <v>156</v>
      </c>
      <c r="K41" s="1" t="s">
        <v>157</v>
      </c>
      <c r="L41" s="1" t="s">
        <v>208</v>
      </c>
      <c r="M41" s="1" t="s">
        <v>352</v>
      </c>
      <c r="N41" s="1" t="s">
        <v>80</v>
      </c>
      <c r="O41" s="1" t="s">
        <v>80</v>
      </c>
      <c r="P41" s="1" t="s">
        <v>1441</v>
      </c>
      <c r="Q41" s="47">
        <v>43783</v>
      </c>
      <c r="R41" s="46">
        <v>43804</v>
      </c>
      <c r="S41" s="46">
        <v>43787</v>
      </c>
      <c r="T41" s="48">
        <v>21</v>
      </c>
      <c r="U41" s="49">
        <v>4</v>
      </c>
      <c r="V41" s="50" t="s">
        <v>81</v>
      </c>
      <c r="W41" s="1" t="s">
        <v>257</v>
      </c>
      <c r="X41" s="1" t="s">
        <v>452</v>
      </c>
      <c r="Y41" s="1" t="s">
        <v>1442</v>
      </c>
      <c r="Z41" s="1"/>
      <c r="AA41" s="1" t="s">
        <v>103</v>
      </c>
      <c r="AB41" s="1" t="s">
        <v>1383</v>
      </c>
    </row>
    <row r="42" spans="1:28" ht="409.5" x14ac:dyDescent="0.25">
      <c r="A42" s="39" t="str">
        <f t="shared" si="0"/>
        <v>5. H.</v>
      </c>
      <c r="B42" s="39" t="str">
        <f t="shared" si="1"/>
        <v>6.12</v>
      </c>
      <c r="C42" s="1">
        <v>326</v>
      </c>
      <c r="D42" s="46">
        <v>43784</v>
      </c>
      <c r="E42" s="1" t="s">
        <v>1443</v>
      </c>
      <c r="F42" s="1" t="s">
        <v>252</v>
      </c>
      <c r="G42" s="1" t="s">
        <v>1444</v>
      </c>
      <c r="H42" s="1">
        <v>23</v>
      </c>
      <c r="I42" s="1" t="s">
        <v>74</v>
      </c>
      <c r="J42" s="1" t="s">
        <v>156</v>
      </c>
      <c r="K42" s="1" t="s">
        <v>157</v>
      </c>
      <c r="L42" s="1" t="s">
        <v>208</v>
      </c>
      <c r="M42" s="1" t="s">
        <v>550</v>
      </c>
      <c r="N42" s="1" t="s">
        <v>80</v>
      </c>
      <c r="O42" s="1" t="s">
        <v>80</v>
      </c>
      <c r="P42" s="1" t="s">
        <v>1445</v>
      </c>
      <c r="Q42" s="47">
        <v>43784</v>
      </c>
      <c r="R42" s="46">
        <v>43805</v>
      </c>
      <c r="S42" s="46">
        <v>43803</v>
      </c>
      <c r="T42" s="48">
        <v>21</v>
      </c>
      <c r="U42" s="49">
        <v>19</v>
      </c>
      <c r="V42" s="50" t="s">
        <v>96</v>
      </c>
      <c r="W42" s="1" t="s">
        <v>257</v>
      </c>
      <c r="X42" s="1" t="s">
        <v>452</v>
      </c>
      <c r="Y42" s="1" t="s">
        <v>1446</v>
      </c>
      <c r="Z42" s="1"/>
      <c r="AA42" s="1" t="s">
        <v>103</v>
      </c>
      <c r="AB42" s="51" t="s">
        <v>1379</v>
      </c>
    </row>
    <row r="43" spans="1:28" ht="303.75" x14ac:dyDescent="0.25">
      <c r="A43" s="39" t="str">
        <f t="shared" si="0"/>
        <v>5. I.</v>
      </c>
      <c r="B43" s="39" t="str">
        <f t="shared" si="1"/>
        <v>15.11</v>
      </c>
      <c r="C43" s="1">
        <v>327</v>
      </c>
      <c r="D43" s="46">
        <v>43784</v>
      </c>
      <c r="E43" s="1" t="s">
        <v>559</v>
      </c>
      <c r="F43" s="1" t="s">
        <v>249</v>
      </c>
      <c r="G43" s="1" t="s">
        <v>250</v>
      </c>
      <c r="H43" s="1">
        <v>1</v>
      </c>
      <c r="I43" s="1" t="s">
        <v>74</v>
      </c>
      <c r="J43" s="1" t="s">
        <v>156</v>
      </c>
      <c r="K43" s="1" t="s">
        <v>157</v>
      </c>
      <c r="L43" s="1" t="s">
        <v>227</v>
      </c>
      <c r="M43" s="1"/>
      <c r="N43" s="1" t="s">
        <v>106</v>
      </c>
      <c r="O43" s="1" t="s">
        <v>106</v>
      </c>
      <c r="P43" s="1" t="s">
        <v>103</v>
      </c>
      <c r="Q43" s="47">
        <v>43784</v>
      </c>
      <c r="R43" s="46">
        <v>43784</v>
      </c>
      <c r="S43" s="46">
        <v>43784</v>
      </c>
      <c r="T43" s="48">
        <v>0</v>
      </c>
      <c r="U43" s="49">
        <v>0</v>
      </c>
      <c r="V43" s="50" t="s">
        <v>81</v>
      </c>
      <c r="W43" s="1" t="s">
        <v>257</v>
      </c>
      <c r="X43" s="1" t="s">
        <v>172</v>
      </c>
      <c r="Y43" s="1" t="s">
        <v>1447</v>
      </c>
      <c r="Z43" s="1"/>
      <c r="AA43" s="1" t="s">
        <v>103</v>
      </c>
      <c r="AB43" s="51" t="s">
        <v>1379</v>
      </c>
    </row>
    <row r="44" spans="1:28" ht="337.5" x14ac:dyDescent="0.25">
      <c r="A44" s="39" t="str">
        <f t="shared" si="0"/>
        <v>5. I.</v>
      </c>
      <c r="B44" s="39" t="str">
        <f t="shared" si="1"/>
        <v>15.11</v>
      </c>
      <c r="C44" s="1">
        <v>328</v>
      </c>
      <c r="D44" s="46">
        <v>43784</v>
      </c>
      <c r="E44" s="1" t="s">
        <v>559</v>
      </c>
      <c r="F44" s="1" t="s">
        <v>249</v>
      </c>
      <c r="G44" s="1" t="s">
        <v>250</v>
      </c>
      <c r="H44" s="1">
        <v>2</v>
      </c>
      <c r="I44" s="1" t="s">
        <v>74</v>
      </c>
      <c r="J44" s="1" t="s">
        <v>156</v>
      </c>
      <c r="K44" s="1" t="s">
        <v>157</v>
      </c>
      <c r="L44" s="1" t="s">
        <v>227</v>
      </c>
      <c r="M44" s="1"/>
      <c r="N44" s="1" t="s">
        <v>106</v>
      </c>
      <c r="O44" s="1" t="s">
        <v>106</v>
      </c>
      <c r="P44" s="1" t="s">
        <v>103</v>
      </c>
      <c r="Q44" s="47">
        <v>43784</v>
      </c>
      <c r="R44" s="46">
        <v>43784</v>
      </c>
      <c r="S44" s="46">
        <v>43784</v>
      </c>
      <c r="T44" s="48">
        <v>0</v>
      </c>
      <c r="U44" s="49">
        <v>0</v>
      </c>
      <c r="V44" s="50" t="s">
        <v>81</v>
      </c>
      <c r="W44" s="1" t="s">
        <v>257</v>
      </c>
      <c r="X44" s="1" t="s">
        <v>172</v>
      </c>
      <c r="Y44" s="1" t="s">
        <v>1448</v>
      </c>
      <c r="Z44" s="1"/>
      <c r="AA44" s="1" t="s">
        <v>103</v>
      </c>
      <c r="AB44" s="51" t="s">
        <v>1379</v>
      </c>
    </row>
    <row r="45" spans="1:28" ht="409.5" x14ac:dyDescent="0.25">
      <c r="A45" s="39" t="str">
        <f t="shared" si="0"/>
        <v>5. I.</v>
      </c>
      <c r="B45" s="39" t="str">
        <f t="shared" si="1"/>
        <v>15.11</v>
      </c>
      <c r="C45" s="1">
        <v>329</v>
      </c>
      <c r="D45" s="46">
        <v>43784</v>
      </c>
      <c r="E45" s="1" t="s">
        <v>559</v>
      </c>
      <c r="F45" s="1" t="s">
        <v>249</v>
      </c>
      <c r="G45" s="1" t="s">
        <v>250</v>
      </c>
      <c r="H45" s="1">
        <v>1</v>
      </c>
      <c r="I45" s="1" t="s">
        <v>74</v>
      </c>
      <c r="J45" s="1" t="s">
        <v>156</v>
      </c>
      <c r="K45" s="1" t="s">
        <v>157</v>
      </c>
      <c r="L45" s="1" t="s">
        <v>227</v>
      </c>
      <c r="M45" s="1"/>
      <c r="N45" s="1" t="s">
        <v>106</v>
      </c>
      <c r="O45" s="1" t="s">
        <v>106</v>
      </c>
      <c r="P45" s="1" t="s">
        <v>103</v>
      </c>
      <c r="Q45" s="47">
        <v>43784</v>
      </c>
      <c r="R45" s="46">
        <v>43784</v>
      </c>
      <c r="S45" s="46">
        <v>43784</v>
      </c>
      <c r="T45" s="48">
        <v>0</v>
      </c>
      <c r="U45" s="49">
        <v>0</v>
      </c>
      <c r="V45" s="50" t="s">
        <v>81</v>
      </c>
      <c r="W45" s="1" t="s">
        <v>257</v>
      </c>
      <c r="X45" s="1" t="s">
        <v>172</v>
      </c>
      <c r="Y45" s="1" t="s">
        <v>1449</v>
      </c>
      <c r="Z45" s="1"/>
      <c r="AA45" s="1" t="s">
        <v>103</v>
      </c>
      <c r="AB45" s="51" t="s">
        <v>1379</v>
      </c>
    </row>
    <row r="46" spans="1:28" ht="409.5" x14ac:dyDescent="0.25">
      <c r="A46" s="39" t="str">
        <f t="shared" si="0"/>
        <v>5. I.</v>
      </c>
      <c r="B46" s="39" t="str">
        <f t="shared" si="1"/>
        <v>15.11</v>
      </c>
      <c r="C46" s="1">
        <v>330</v>
      </c>
      <c r="D46" s="46">
        <v>43784</v>
      </c>
      <c r="E46" s="1" t="s">
        <v>559</v>
      </c>
      <c r="F46" s="1" t="s">
        <v>249</v>
      </c>
      <c r="G46" s="1" t="s">
        <v>250</v>
      </c>
      <c r="H46" s="1">
        <v>1</v>
      </c>
      <c r="I46" s="1" t="s">
        <v>74</v>
      </c>
      <c r="J46" s="1" t="s">
        <v>156</v>
      </c>
      <c r="K46" s="1" t="s">
        <v>157</v>
      </c>
      <c r="L46" s="1" t="s">
        <v>227</v>
      </c>
      <c r="M46" s="1"/>
      <c r="N46" s="1" t="s">
        <v>106</v>
      </c>
      <c r="O46" s="1" t="s">
        <v>106</v>
      </c>
      <c r="P46" s="1" t="s">
        <v>103</v>
      </c>
      <c r="Q46" s="47">
        <v>43784</v>
      </c>
      <c r="R46" s="46">
        <v>43784</v>
      </c>
      <c r="S46" s="46">
        <v>43784</v>
      </c>
      <c r="T46" s="48">
        <v>0</v>
      </c>
      <c r="U46" s="49">
        <v>0</v>
      </c>
      <c r="V46" s="50" t="s">
        <v>81</v>
      </c>
      <c r="W46" s="1" t="s">
        <v>257</v>
      </c>
      <c r="X46" s="1" t="s">
        <v>172</v>
      </c>
      <c r="Y46" s="1" t="s">
        <v>1450</v>
      </c>
      <c r="Z46" s="1"/>
      <c r="AA46" s="1" t="s">
        <v>103</v>
      </c>
      <c r="AB46" s="51" t="s">
        <v>1379</v>
      </c>
    </row>
    <row r="47" spans="1:28" ht="90" x14ac:dyDescent="0.25">
      <c r="A47" s="39" t="str">
        <f t="shared" si="0"/>
        <v>6. N.</v>
      </c>
      <c r="B47" s="39" t="str">
        <f t="shared" si="1"/>
        <v>18.11</v>
      </c>
      <c r="C47" s="1">
        <v>331</v>
      </c>
      <c r="D47" s="46">
        <v>43787</v>
      </c>
      <c r="E47" s="1" t="s">
        <v>559</v>
      </c>
      <c r="F47" s="1" t="s">
        <v>249</v>
      </c>
      <c r="G47" s="1" t="s">
        <v>250</v>
      </c>
      <c r="H47" s="1" t="s">
        <v>103</v>
      </c>
      <c r="I47" s="1" t="s">
        <v>162</v>
      </c>
      <c r="J47" s="1" t="s">
        <v>92</v>
      </c>
      <c r="K47" s="1" t="s">
        <v>169</v>
      </c>
      <c r="L47" s="1" t="s">
        <v>233</v>
      </c>
      <c r="M47" s="1"/>
      <c r="N47" s="1" t="s">
        <v>106</v>
      </c>
      <c r="O47" s="1" t="s">
        <v>106</v>
      </c>
      <c r="P47" s="1" t="s">
        <v>103</v>
      </c>
      <c r="Q47" s="47">
        <v>43787</v>
      </c>
      <c r="R47" s="46">
        <v>43787</v>
      </c>
      <c r="S47" s="46">
        <v>43787</v>
      </c>
      <c r="T47" s="48">
        <v>0</v>
      </c>
      <c r="U47" s="49">
        <v>0</v>
      </c>
      <c r="V47" s="50" t="s">
        <v>81</v>
      </c>
      <c r="W47" s="1" t="s">
        <v>257</v>
      </c>
      <c r="X47" s="1" t="s">
        <v>176</v>
      </c>
      <c r="Y47" s="1" t="s">
        <v>563</v>
      </c>
      <c r="Z47" s="1"/>
      <c r="AA47" s="1" t="s">
        <v>103</v>
      </c>
      <c r="AB47" s="51" t="s">
        <v>1379</v>
      </c>
    </row>
    <row r="48" spans="1:28" ht="123.75" x14ac:dyDescent="0.25">
      <c r="A48" s="39" t="str">
        <f t="shared" si="0"/>
        <v>6. P.</v>
      </c>
      <c r="B48" s="39" t="str">
        <f t="shared" si="1"/>
        <v>18.11</v>
      </c>
      <c r="C48" s="1">
        <v>332</v>
      </c>
      <c r="D48" s="46">
        <v>43787</v>
      </c>
      <c r="E48" s="1" t="s">
        <v>559</v>
      </c>
      <c r="F48" s="1" t="s">
        <v>249</v>
      </c>
      <c r="G48" s="1" t="s">
        <v>250</v>
      </c>
      <c r="H48" s="1" t="s">
        <v>103</v>
      </c>
      <c r="I48" s="1" t="s">
        <v>162</v>
      </c>
      <c r="J48" s="1" t="s">
        <v>92</v>
      </c>
      <c r="K48" s="1" t="s">
        <v>169</v>
      </c>
      <c r="L48" s="1" t="s">
        <v>201</v>
      </c>
      <c r="M48" s="1"/>
      <c r="N48" s="1" t="s">
        <v>106</v>
      </c>
      <c r="O48" s="1" t="s">
        <v>106</v>
      </c>
      <c r="P48" s="1" t="s">
        <v>103</v>
      </c>
      <c r="Q48" s="47">
        <v>43787</v>
      </c>
      <c r="R48" s="46">
        <v>43787</v>
      </c>
      <c r="S48" s="46">
        <v>43787</v>
      </c>
      <c r="T48" s="48">
        <v>0</v>
      </c>
      <c r="U48" s="49">
        <v>0</v>
      </c>
      <c r="V48" s="50" t="s">
        <v>81</v>
      </c>
      <c r="W48" s="1" t="s">
        <v>257</v>
      </c>
      <c r="X48" s="1" t="s">
        <v>176</v>
      </c>
      <c r="Y48" s="1" t="s">
        <v>564</v>
      </c>
      <c r="Z48" s="1"/>
      <c r="AA48" s="1" t="s">
        <v>103</v>
      </c>
      <c r="AB48" s="51" t="s">
        <v>1379</v>
      </c>
    </row>
    <row r="49" spans="1:28" ht="101.25" x14ac:dyDescent="0.25">
      <c r="A49" s="39" t="str">
        <f t="shared" si="0"/>
        <v>6. R.</v>
      </c>
      <c r="B49" s="39" t="str">
        <f t="shared" si="1"/>
        <v>18.11</v>
      </c>
      <c r="C49" s="1">
        <v>333</v>
      </c>
      <c r="D49" s="46">
        <v>43787</v>
      </c>
      <c r="E49" s="1" t="s">
        <v>559</v>
      </c>
      <c r="F49" s="1" t="s">
        <v>249</v>
      </c>
      <c r="G49" s="1" t="s">
        <v>250</v>
      </c>
      <c r="H49" s="1" t="s">
        <v>103</v>
      </c>
      <c r="I49" s="1" t="s">
        <v>162</v>
      </c>
      <c r="J49" s="1" t="s">
        <v>92</v>
      </c>
      <c r="K49" s="1" t="s">
        <v>169</v>
      </c>
      <c r="L49" s="1" t="s">
        <v>199</v>
      </c>
      <c r="M49" s="1"/>
      <c r="N49" s="1" t="s">
        <v>106</v>
      </c>
      <c r="O49" s="1" t="s">
        <v>106</v>
      </c>
      <c r="P49" s="1" t="s">
        <v>103</v>
      </c>
      <c r="Q49" s="47">
        <v>43787</v>
      </c>
      <c r="R49" s="46">
        <v>43787</v>
      </c>
      <c r="S49" s="46">
        <v>43787</v>
      </c>
      <c r="T49" s="48">
        <v>0</v>
      </c>
      <c r="U49" s="49">
        <v>0</v>
      </c>
      <c r="V49" s="50" t="s">
        <v>81</v>
      </c>
      <c r="W49" s="1" t="s">
        <v>257</v>
      </c>
      <c r="X49" s="1" t="s">
        <v>176</v>
      </c>
      <c r="Y49" s="1" t="s">
        <v>565</v>
      </c>
      <c r="Z49" s="1"/>
      <c r="AA49" s="1" t="s">
        <v>103</v>
      </c>
      <c r="AB49" s="51" t="s">
        <v>1379</v>
      </c>
    </row>
    <row r="50" spans="1:28" ht="270" x14ac:dyDescent="0.25">
      <c r="A50" s="39" t="str">
        <f t="shared" si="0"/>
        <v>5. I.</v>
      </c>
      <c r="B50" s="39" t="str">
        <f t="shared" si="1"/>
        <v>18.11</v>
      </c>
      <c r="C50" s="1">
        <v>334</v>
      </c>
      <c r="D50" s="46">
        <v>43787</v>
      </c>
      <c r="E50" s="1" t="s">
        <v>559</v>
      </c>
      <c r="F50" s="1" t="s">
        <v>249</v>
      </c>
      <c r="G50" s="1" t="s">
        <v>250</v>
      </c>
      <c r="H50" s="1">
        <v>1</v>
      </c>
      <c r="I50" s="1" t="s">
        <v>74</v>
      </c>
      <c r="J50" s="1" t="s">
        <v>156</v>
      </c>
      <c r="K50" s="1" t="s">
        <v>157</v>
      </c>
      <c r="L50" s="1" t="s">
        <v>227</v>
      </c>
      <c r="M50" s="1"/>
      <c r="N50" s="1" t="s">
        <v>106</v>
      </c>
      <c r="O50" s="1" t="s">
        <v>106</v>
      </c>
      <c r="P50" s="1" t="s">
        <v>103</v>
      </c>
      <c r="Q50" s="47">
        <v>43787</v>
      </c>
      <c r="R50" s="46">
        <v>43787</v>
      </c>
      <c r="S50" s="46">
        <v>43787</v>
      </c>
      <c r="T50" s="48">
        <v>0</v>
      </c>
      <c r="U50" s="49">
        <v>0</v>
      </c>
      <c r="V50" s="50" t="s">
        <v>81</v>
      </c>
      <c r="W50" s="1" t="s">
        <v>257</v>
      </c>
      <c r="X50" s="1" t="s">
        <v>107</v>
      </c>
      <c r="Y50" s="1" t="s">
        <v>1451</v>
      </c>
      <c r="Z50" s="1"/>
      <c r="AA50" s="1" t="s">
        <v>103</v>
      </c>
      <c r="AB50" s="51" t="s">
        <v>1379</v>
      </c>
    </row>
    <row r="51" spans="1:28" ht="157.5" x14ac:dyDescent="0.25">
      <c r="A51" s="39" t="str">
        <f t="shared" si="0"/>
        <v>5. I.</v>
      </c>
      <c r="B51" s="39" t="str">
        <f t="shared" si="1"/>
        <v>18.11</v>
      </c>
      <c r="C51" s="1">
        <v>335</v>
      </c>
      <c r="D51" s="46">
        <v>43787</v>
      </c>
      <c r="E51" s="1" t="s">
        <v>559</v>
      </c>
      <c r="F51" s="1" t="s">
        <v>249</v>
      </c>
      <c r="G51" s="1" t="s">
        <v>250</v>
      </c>
      <c r="H51" s="1">
        <v>1</v>
      </c>
      <c r="I51" s="1" t="s">
        <v>74</v>
      </c>
      <c r="J51" s="1" t="s">
        <v>156</v>
      </c>
      <c r="K51" s="1" t="s">
        <v>157</v>
      </c>
      <c r="L51" s="1" t="s">
        <v>227</v>
      </c>
      <c r="M51" s="1"/>
      <c r="N51" s="1" t="s">
        <v>106</v>
      </c>
      <c r="O51" s="1" t="s">
        <v>106</v>
      </c>
      <c r="P51" s="1" t="s">
        <v>103</v>
      </c>
      <c r="Q51" s="47">
        <v>43787</v>
      </c>
      <c r="R51" s="46">
        <v>43787</v>
      </c>
      <c r="S51" s="46">
        <v>43787</v>
      </c>
      <c r="T51" s="48">
        <v>0</v>
      </c>
      <c r="U51" s="49">
        <v>0</v>
      </c>
      <c r="V51" s="50" t="s">
        <v>81</v>
      </c>
      <c r="W51" s="1" t="s">
        <v>257</v>
      </c>
      <c r="X51" s="1" t="s">
        <v>172</v>
      </c>
      <c r="Y51" s="1" t="s">
        <v>1452</v>
      </c>
      <c r="Z51" s="1"/>
      <c r="AA51" s="1" t="s">
        <v>103</v>
      </c>
      <c r="AB51" s="51" t="s">
        <v>1379</v>
      </c>
    </row>
    <row r="52" spans="1:28" ht="67.5" x14ac:dyDescent="0.25">
      <c r="A52" s="39" t="str">
        <f t="shared" si="0"/>
        <v>3. J.</v>
      </c>
      <c r="B52" s="39" t="str">
        <f t="shared" si="1"/>
        <v>19.11</v>
      </c>
      <c r="C52" s="1">
        <v>336</v>
      </c>
      <c r="D52" s="46">
        <v>43788</v>
      </c>
      <c r="E52" s="1" t="s">
        <v>1384</v>
      </c>
      <c r="F52" s="1" t="s">
        <v>249</v>
      </c>
      <c r="G52" s="1" t="s">
        <v>250</v>
      </c>
      <c r="H52" s="1" t="s">
        <v>103</v>
      </c>
      <c r="I52" s="1" t="s">
        <v>162</v>
      </c>
      <c r="J52" s="1" t="s">
        <v>165</v>
      </c>
      <c r="K52" s="1" t="s">
        <v>164</v>
      </c>
      <c r="L52" s="1" t="s">
        <v>196</v>
      </c>
      <c r="M52" s="1"/>
      <c r="N52" s="1" t="s">
        <v>106</v>
      </c>
      <c r="O52" s="1" t="s">
        <v>106</v>
      </c>
      <c r="P52" s="1" t="s">
        <v>103</v>
      </c>
      <c r="Q52" s="47">
        <v>43788</v>
      </c>
      <c r="R52" s="46">
        <v>43788</v>
      </c>
      <c r="S52" s="46">
        <v>43788</v>
      </c>
      <c r="T52" s="48">
        <v>0</v>
      </c>
      <c r="U52" s="49">
        <v>0</v>
      </c>
      <c r="V52" s="50" t="s">
        <v>81</v>
      </c>
      <c r="W52" s="1" t="s">
        <v>257</v>
      </c>
      <c r="X52" s="1" t="s">
        <v>1453</v>
      </c>
      <c r="Y52" s="1" t="s">
        <v>1454</v>
      </c>
      <c r="Z52" s="1" t="s">
        <v>132</v>
      </c>
      <c r="AA52" s="1" t="s">
        <v>1455</v>
      </c>
      <c r="AB52" s="1" t="s">
        <v>1383</v>
      </c>
    </row>
    <row r="53" spans="1:28" ht="168.75" x14ac:dyDescent="0.25">
      <c r="A53" s="39" t="str">
        <f t="shared" si="0"/>
        <v>1. E.</v>
      </c>
      <c r="B53" s="39" t="str">
        <f t="shared" si="1"/>
        <v>19.11</v>
      </c>
      <c r="C53" s="1">
        <v>337</v>
      </c>
      <c r="D53" s="46">
        <v>43788</v>
      </c>
      <c r="E53" s="1" t="s">
        <v>1456</v>
      </c>
      <c r="F53" s="1" t="s">
        <v>253</v>
      </c>
      <c r="G53" s="1" t="s">
        <v>255</v>
      </c>
      <c r="H53" s="1" t="s">
        <v>103</v>
      </c>
      <c r="I53" s="1" t="s">
        <v>74</v>
      </c>
      <c r="J53" s="1" t="s">
        <v>84</v>
      </c>
      <c r="K53" s="1" t="s">
        <v>85</v>
      </c>
      <c r="L53" s="1" t="s">
        <v>195</v>
      </c>
      <c r="M53" s="1"/>
      <c r="N53" s="1" t="s">
        <v>106</v>
      </c>
      <c r="O53" s="1" t="s">
        <v>106</v>
      </c>
      <c r="P53" s="1" t="s">
        <v>103</v>
      </c>
      <c r="Q53" s="47">
        <v>43788</v>
      </c>
      <c r="R53" s="46">
        <v>43788</v>
      </c>
      <c r="S53" s="46">
        <v>43788</v>
      </c>
      <c r="T53" s="48">
        <v>0</v>
      </c>
      <c r="U53" s="49">
        <v>0</v>
      </c>
      <c r="V53" s="50" t="s">
        <v>81</v>
      </c>
      <c r="W53" s="1" t="s">
        <v>257</v>
      </c>
      <c r="X53" s="1" t="s">
        <v>1415</v>
      </c>
      <c r="Y53" s="1" t="s">
        <v>1457</v>
      </c>
      <c r="Z53" s="1"/>
      <c r="AA53" s="1" t="s">
        <v>103</v>
      </c>
      <c r="AB53" s="51" t="s">
        <v>1379</v>
      </c>
    </row>
    <row r="54" spans="1:28" ht="326.25" x14ac:dyDescent="0.25">
      <c r="A54" s="39" t="str">
        <f t="shared" si="0"/>
        <v>3. J.</v>
      </c>
      <c r="B54" s="39" t="str">
        <f t="shared" si="1"/>
        <v>20.11</v>
      </c>
      <c r="C54" s="1">
        <v>338</v>
      </c>
      <c r="D54" s="46">
        <v>43789</v>
      </c>
      <c r="E54" s="1" t="s">
        <v>1458</v>
      </c>
      <c r="F54" s="1" t="s">
        <v>183</v>
      </c>
      <c r="G54" s="1" t="s">
        <v>42</v>
      </c>
      <c r="H54" s="1" t="s">
        <v>103</v>
      </c>
      <c r="I54" s="1" t="s">
        <v>162</v>
      </c>
      <c r="J54" s="1" t="s">
        <v>165</v>
      </c>
      <c r="K54" s="1" t="s">
        <v>164</v>
      </c>
      <c r="L54" s="1" t="s">
        <v>196</v>
      </c>
      <c r="M54" s="1"/>
      <c r="N54" s="1" t="s">
        <v>106</v>
      </c>
      <c r="O54" s="1" t="s">
        <v>106</v>
      </c>
      <c r="P54" s="1" t="s">
        <v>103</v>
      </c>
      <c r="Q54" s="47">
        <v>43789</v>
      </c>
      <c r="R54" s="46">
        <v>43789</v>
      </c>
      <c r="S54" s="46">
        <v>43789</v>
      </c>
      <c r="T54" s="48">
        <v>0</v>
      </c>
      <c r="U54" s="49">
        <v>0</v>
      </c>
      <c r="V54" s="50" t="s">
        <v>81</v>
      </c>
      <c r="W54" s="1" t="s">
        <v>257</v>
      </c>
      <c r="X54" s="1" t="s">
        <v>1453</v>
      </c>
      <c r="Y54" s="1" t="s">
        <v>1459</v>
      </c>
      <c r="Z54" s="1" t="s">
        <v>133</v>
      </c>
      <c r="AA54" s="1" t="s">
        <v>421</v>
      </c>
      <c r="AB54" s="1" t="s">
        <v>500</v>
      </c>
    </row>
    <row r="55" spans="1:28" ht="146.25" x14ac:dyDescent="0.25">
      <c r="A55" s="39" t="str">
        <f t="shared" si="0"/>
        <v>5. I.</v>
      </c>
      <c r="B55" s="39" t="str">
        <f t="shared" si="1"/>
        <v>20.11</v>
      </c>
      <c r="C55" s="1">
        <v>339</v>
      </c>
      <c r="D55" s="46">
        <v>43789</v>
      </c>
      <c r="E55" s="1" t="s">
        <v>1460</v>
      </c>
      <c r="F55" s="1" t="s">
        <v>253</v>
      </c>
      <c r="G55" s="1" t="s">
        <v>1461</v>
      </c>
      <c r="H55" s="1">
        <v>1</v>
      </c>
      <c r="I55" s="1" t="s">
        <v>74</v>
      </c>
      <c r="J55" s="1" t="s">
        <v>156</v>
      </c>
      <c r="K55" s="1" t="s">
        <v>167</v>
      </c>
      <c r="L55" s="1" t="s">
        <v>227</v>
      </c>
      <c r="M55" s="1"/>
      <c r="N55" s="1" t="s">
        <v>106</v>
      </c>
      <c r="O55" s="1" t="s">
        <v>106</v>
      </c>
      <c r="P55" s="1" t="s">
        <v>103</v>
      </c>
      <c r="Q55" s="47">
        <v>43789</v>
      </c>
      <c r="R55" s="46">
        <v>43789</v>
      </c>
      <c r="S55" s="46">
        <v>43789</v>
      </c>
      <c r="T55" s="48">
        <v>0</v>
      </c>
      <c r="U55" s="49">
        <v>0</v>
      </c>
      <c r="V55" s="50" t="s">
        <v>81</v>
      </c>
      <c r="W55" s="1" t="s">
        <v>257</v>
      </c>
      <c r="X55" s="1" t="s">
        <v>172</v>
      </c>
      <c r="Y55" s="1" t="s">
        <v>1462</v>
      </c>
      <c r="Z55" s="1"/>
      <c r="AA55" s="1" t="s">
        <v>103</v>
      </c>
      <c r="AB55" s="1" t="s">
        <v>1463</v>
      </c>
    </row>
    <row r="56" spans="1:28" ht="303.75" x14ac:dyDescent="0.25">
      <c r="A56" s="39" t="str">
        <f t="shared" si="0"/>
        <v>4. L.</v>
      </c>
      <c r="B56" s="39" t="str">
        <f t="shared" si="1"/>
        <v>20.11</v>
      </c>
      <c r="C56" s="1">
        <v>340</v>
      </c>
      <c r="D56" s="46">
        <v>43789</v>
      </c>
      <c r="E56" s="1" t="s">
        <v>1464</v>
      </c>
      <c r="F56" s="1" t="s">
        <v>253</v>
      </c>
      <c r="G56" s="1" t="s">
        <v>1461</v>
      </c>
      <c r="H56" s="1" t="s">
        <v>103</v>
      </c>
      <c r="I56" s="1" t="s">
        <v>162</v>
      </c>
      <c r="J56" s="1" t="s">
        <v>104</v>
      </c>
      <c r="K56" s="1" t="s">
        <v>105</v>
      </c>
      <c r="L56" s="1" t="s">
        <v>202</v>
      </c>
      <c r="M56" s="1"/>
      <c r="N56" s="1" t="s">
        <v>106</v>
      </c>
      <c r="O56" s="1" t="s">
        <v>106</v>
      </c>
      <c r="P56" s="1" t="s">
        <v>103</v>
      </c>
      <c r="Q56" s="47">
        <v>43789</v>
      </c>
      <c r="R56" s="46">
        <v>43789</v>
      </c>
      <c r="S56" s="46">
        <v>43789</v>
      </c>
      <c r="T56" s="48">
        <v>0</v>
      </c>
      <c r="U56" s="49">
        <v>0</v>
      </c>
      <c r="V56" s="50" t="s">
        <v>81</v>
      </c>
      <c r="W56" s="1" t="s">
        <v>257</v>
      </c>
      <c r="X56" s="1" t="s">
        <v>1415</v>
      </c>
      <c r="Y56" s="1" t="s">
        <v>1465</v>
      </c>
      <c r="Z56" s="1"/>
      <c r="AA56" s="1" t="s">
        <v>103</v>
      </c>
      <c r="AB56" s="1" t="s">
        <v>1463</v>
      </c>
    </row>
    <row r="57" spans="1:28" ht="101.25" x14ac:dyDescent="0.25">
      <c r="A57" s="39" t="str">
        <f t="shared" si="0"/>
        <v>5. I.</v>
      </c>
      <c r="B57" s="39" t="str">
        <f t="shared" si="1"/>
        <v>20.11</v>
      </c>
      <c r="C57" s="1">
        <v>341</v>
      </c>
      <c r="D57" s="46">
        <v>43789</v>
      </c>
      <c r="E57" s="1" t="s">
        <v>1466</v>
      </c>
      <c r="F57" s="1" t="s">
        <v>249</v>
      </c>
      <c r="G57" s="1" t="s">
        <v>250</v>
      </c>
      <c r="H57" s="1">
        <v>2</v>
      </c>
      <c r="I57" s="1" t="s">
        <v>74</v>
      </c>
      <c r="J57" s="1" t="s">
        <v>156</v>
      </c>
      <c r="K57" s="1" t="s">
        <v>167</v>
      </c>
      <c r="L57" s="1" t="s">
        <v>227</v>
      </c>
      <c r="M57" s="1"/>
      <c r="N57" s="1" t="s">
        <v>106</v>
      </c>
      <c r="O57" s="1" t="s">
        <v>106</v>
      </c>
      <c r="P57" s="1" t="s">
        <v>103</v>
      </c>
      <c r="Q57" s="47">
        <v>43789</v>
      </c>
      <c r="R57" s="46">
        <v>43789</v>
      </c>
      <c r="S57" s="46">
        <v>43789</v>
      </c>
      <c r="T57" s="48">
        <v>0</v>
      </c>
      <c r="U57" s="49">
        <v>0</v>
      </c>
      <c r="V57" s="50" t="s">
        <v>81</v>
      </c>
      <c r="W57" s="1" t="s">
        <v>257</v>
      </c>
      <c r="X57" s="1" t="s">
        <v>172</v>
      </c>
      <c r="Y57" s="1" t="s">
        <v>1467</v>
      </c>
      <c r="Z57" s="1"/>
      <c r="AA57" s="1" t="s">
        <v>103</v>
      </c>
      <c r="AB57" s="1" t="s">
        <v>1463</v>
      </c>
    </row>
    <row r="58" spans="1:28" ht="101.25" x14ac:dyDescent="0.25">
      <c r="A58" s="39" t="str">
        <f t="shared" si="0"/>
        <v>5. I.</v>
      </c>
      <c r="B58" s="39" t="str">
        <f t="shared" si="1"/>
        <v>21.11</v>
      </c>
      <c r="C58" s="1">
        <v>342</v>
      </c>
      <c r="D58" s="46">
        <v>43790</v>
      </c>
      <c r="E58" s="1" t="s">
        <v>1466</v>
      </c>
      <c r="F58" s="1" t="s">
        <v>249</v>
      </c>
      <c r="G58" s="1" t="s">
        <v>250</v>
      </c>
      <c r="H58" s="1">
        <v>1</v>
      </c>
      <c r="I58" s="1" t="s">
        <v>74</v>
      </c>
      <c r="J58" s="1" t="s">
        <v>156</v>
      </c>
      <c r="K58" s="1" t="s">
        <v>167</v>
      </c>
      <c r="L58" s="1" t="s">
        <v>227</v>
      </c>
      <c r="M58" s="1"/>
      <c r="N58" s="1" t="s">
        <v>106</v>
      </c>
      <c r="O58" s="1" t="s">
        <v>106</v>
      </c>
      <c r="P58" s="1" t="s">
        <v>103</v>
      </c>
      <c r="Q58" s="47">
        <v>43790</v>
      </c>
      <c r="R58" s="46">
        <v>43790</v>
      </c>
      <c r="S58" s="46">
        <v>43790</v>
      </c>
      <c r="T58" s="48">
        <v>0</v>
      </c>
      <c r="U58" s="49">
        <v>0</v>
      </c>
      <c r="V58" s="50" t="s">
        <v>81</v>
      </c>
      <c r="W58" s="1" t="s">
        <v>257</v>
      </c>
      <c r="X58" s="1" t="s">
        <v>172</v>
      </c>
      <c r="Y58" s="1" t="s">
        <v>1468</v>
      </c>
      <c r="Z58" s="1"/>
      <c r="AA58" s="1" t="s">
        <v>103</v>
      </c>
      <c r="AB58" s="51" t="s">
        <v>1379</v>
      </c>
    </row>
    <row r="59" spans="1:28" ht="180" x14ac:dyDescent="0.25">
      <c r="A59" s="39" t="str">
        <f t="shared" si="0"/>
        <v>1. F.</v>
      </c>
      <c r="B59" s="39" t="str">
        <f t="shared" si="1"/>
        <v>21.11</v>
      </c>
      <c r="C59" s="1">
        <v>343</v>
      </c>
      <c r="D59" s="46">
        <v>43790</v>
      </c>
      <c r="E59" s="1" t="s">
        <v>1466</v>
      </c>
      <c r="F59" s="1" t="s">
        <v>249</v>
      </c>
      <c r="G59" s="1" t="s">
        <v>250</v>
      </c>
      <c r="H59" s="1" t="s">
        <v>103</v>
      </c>
      <c r="I59" s="1" t="s">
        <v>162</v>
      </c>
      <c r="J59" s="1" t="s">
        <v>84</v>
      </c>
      <c r="K59" s="1" t="s">
        <v>85</v>
      </c>
      <c r="L59" s="1" t="s">
        <v>198</v>
      </c>
      <c r="M59" s="1"/>
      <c r="N59" s="1" t="s">
        <v>106</v>
      </c>
      <c r="O59" s="1" t="s">
        <v>106</v>
      </c>
      <c r="P59" s="1" t="s">
        <v>103</v>
      </c>
      <c r="Q59" s="47">
        <v>43790</v>
      </c>
      <c r="R59" s="46">
        <v>43790</v>
      </c>
      <c r="S59" s="46">
        <v>43790</v>
      </c>
      <c r="T59" s="48">
        <v>0</v>
      </c>
      <c r="U59" s="49">
        <v>0</v>
      </c>
      <c r="V59" s="50" t="s">
        <v>81</v>
      </c>
      <c r="W59" s="1" t="s">
        <v>257</v>
      </c>
      <c r="X59" s="1" t="s">
        <v>388</v>
      </c>
      <c r="Y59" s="1" t="s">
        <v>1469</v>
      </c>
      <c r="Z59" s="1"/>
      <c r="AA59" s="1" t="s">
        <v>103</v>
      </c>
      <c r="AB59" s="51" t="s">
        <v>1379</v>
      </c>
    </row>
    <row r="60" spans="1:28" ht="135" x14ac:dyDescent="0.25">
      <c r="A60" s="39" t="str">
        <f t="shared" si="0"/>
        <v>1. F.</v>
      </c>
      <c r="B60" s="39" t="str">
        <f t="shared" si="1"/>
        <v>21.11</v>
      </c>
      <c r="C60" s="1">
        <v>344</v>
      </c>
      <c r="D60" s="46">
        <v>43790</v>
      </c>
      <c r="E60" s="1" t="s">
        <v>1466</v>
      </c>
      <c r="F60" s="1" t="s">
        <v>249</v>
      </c>
      <c r="G60" s="1" t="s">
        <v>250</v>
      </c>
      <c r="H60" s="1" t="s">
        <v>103</v>
      </c>
      <c r="I60" s="1" t="s">
        <v>162</v>
      </c>
      <c r="J60" s="1" t="s">
        <v>84</v>
      </c>
      <c r="K60" s="1" t="s">
        <v>85</v>
      </c>
      <c r="L60" s="1" t="s">
        <v>198</v>
      </c>
      <c r="M60" s="1"/>
      <c r="N60" s="1" t="s">
        <v>106</v>
      </c>
      <c r="O60" s="1" t="s">
        <v>106</v>
      </c>
      <c r="P60" s="1" t="s">
        <v>103</v>
      </c>
      <c r="Q60" s="47">
        <v>43790</v>
      </c>
      <c r="R60" s="46">
        <v>43790</v>
      </c>
      <c r="S60" s="46">
        <v>43790</v>
      </c>
      <c r="T60" s="48">
        <v>0</v>
      </c>
      <c r="U60" s="49">
        <v>0</v>
      </c>
      <c r="V60" s="50" t="s">
        <v>81</v>
      </c>
      <c r="W60" s="1" t="s">
        <v>257</v>
      </c>
      <c r="X60" s="1" t="s">
        <v>388</v>
      </c>
      <c r="Y60" s="1" t="s">
        <v>1470</v>
      </c>
      <c r="Z60" s="1"/>
      <c r="AA60" s="1" t="s">
        <v>103</v>
      </c>
      <c r="AB60" s="51" t="s">
        <v>1379</v>
      </c>
    </row>
    <row r="61" spans="1:28" ht="180" x14ac:dyDescent="0.25">
      <c r="A61" s="39" t="str">
        <f t="shared" si="0"/>
        <v>1. E.</v>
      </c>
      <c r="B61" s="39" t="str">
        <f t="shared" si="1"/>
        <v>21.11</v>
      </c>
      <c r="C61" s="1">
        <v>345</v>
      </c>
      <c r="D61" s="46">
        <v>43790</v>
      </c>
      <c r="E61" s="1" t="s">
        <v>1466</v>
      </c>
      <c r="F61" s="1" t="s">
        <v>249</v>
      </c>
      <c r="G61" s="1" t="s">
        <v>250</v>
      </c>
      <c r="H61" s="1" t="s">
        <v>103</v>
      </c>
      <c r="I61" s="1" t="s">
        <v>162</v>
      </c>
      <c r="J61" s="1" t="s">
        <v>84</v>
      </c>
      <c r="K61" s="1" t="s">
        <v>85</v>
      </c>
      <c r="L61" s="1" t="s">
        <v>195</v>
      </c>
      <c r="M61" s="1"/>
      <c r="N61" s="1" t="s">
        <v>106</v>
      </c>
      <c r="O61" s="1" t="s">
        <v>106</v>
      </c>
      <c r="P61" s="1" t="s">
        <v>103</v>
      </c>
      <c r="Q61" s="47">
        <v>43790</v>
      </c>
      <c r="R61" s="46">
        <v>43790</v>
      </c>
      <c r="S61" s="46">
        <v>43790</v>
      </c>
      <c r="T61" s="48">
        <v>0</v>
      </c>
      <c r="U61" s="49">
        <v>0</v>
      </c>
      <c r="V61" s="50" t="s">
        <v>81</v>
      </c>
      <c r="W61" s="1" t="s">
        <v>257</v>
      </c>
      <c r="X61" s="1" t="s">
        <v>1415</v>
      </c>
      <c r="Y61" s="1" t="s">
        <v>1471</v>
      </c>
      <c r="Z61" s="1"/>
      <c r="AA61" s="1" t="s">
        <v>103</v>
      </c>
      <c r="AB61" s="51" t="s">
        <v>1379</v>
      </c>
    </row>
    <row r="62" spans="1:28" ht="146.25" x14ac:dyDescent="0.25">
      <c r="A62" s="39" t="str">
        <f t="shared" si="0"/>
        <v>1. E.</v>
      </c>
      <c r="B62" s="39" t="str">
        <f t="shared" si="1"/>
        <v>21.11</v>
      </c>
      <c r="C62" s="1">
        <v>346</v>
      </c>
      <c r="D62" s="46">
        <v>43790</v>
      </c>
      <c r="E62" s="1" t="s">
        <v>1472</v>
      </c>
      <c r="F62" s="1" t="s">
        <v>253</v>
      </c>
      <c r="G62" s="1" t="s">
        <v>1473</v>
      </c>
      <c r="H62" s="1">
        <v>11</v>
      </c>
      <c r="I62" s="1" t="s">
        <v>74</v>
      </c>
      <c r="J62" s="1" t="s">
        <v>84</v>
      </c>
      <c r="K62" s="1" t="s">
        <v>85</v>
      </c>
      <c r="L62" s="1" t="s">
        <v>195</v>
      </c>
      <c r="M62" s="1"/>
      <c r="N62" s="1" t="s">
        <v>106</v>
      </c>
      <c r="O62" s="1" t="s">
        <v>106</v>
      </c>
      <c r="P62" s="1" t="s">
        <v>103</v>
      </c>
      <c r="Q62" s="47">
        <v>43790</v>
      </c>
      <c r="R62" s="46">
        <v>43790</v>
      </c>
      <c r="S62" s="46">
        <v>43790</v>
      </c>
      <c r="T62" s="48">
        <v>0</v>
      </c>
      <c r="U62" s="49">
        <v>0</v>
      </c>
      <c r="V62" s="50" t="s">
        <v>81</v>
      </c>
      <c r="W62" s="1" t="s">
        <v>257</v>
      </c>
      <c r="X62" s="1" t="s">
        <v>1474</v>
      </c>
      <c r="Y62" s="1" t="s">
        <v>1475</v>
      </c>
      <c r="Z62" s="1"/>
      <c r="AA62" s="1" t="s">
        <v>103</v>
      </c>
      <c r="AB62" s="51" t="s">
        <v>1379</v>
      </c>
    </row>
    <row r="63" spans="1:28" ht="146.25" x14ac:dyDescent="0.25">
      <c r="A63" s="39" t="str">
        <f t="shared" si="0"/>
        <v>6. W.</v>
      </c>
      <c r="B63" s="39" t="str">
        <f t="shared" si="1"/>
        <v>22.11</v>
      </c>
      <c r="C63" s="1">
        <v>347</v>
      </c>
      <c r="D63" s="46">
        <v>43791</v>
      </c>
      <c r="E63" s="1" t="s">
        <v>1476</v>
      </c>
      <c r="F63" s="1" t="s">
        <v>216</v>
      </c>
      <c r="G63" s="1" t="s">
        <v>1477</v>
      </c>
      <c r="H63" s="1" t="s">
        <v>103</v>
      </c>
      <c r="I63" s="1" t="s">
        <v>162</v>
      </c>
      <c r="J63" s="1" t="s">
        <v>92</v>
      </c>
      <c r="K63" s="1" t="s">
        <v>169</v>
      </c>
      <c r="L63" s="1" t="s">
        <v>212</v>
      </c>
      <c r="M63" s="1"/>
      <c r="N63" s="1" t="s">
        <v>106</v>
      </c>
      <c r="O63" s="1" t="s">
        <v>106</v>
      </c>
      <c r="P63" s="1" t="s">
        <v>103</v>
      </c>
      <c r="Q63" s="47">
        <v>43791</v>
      </c>
      <c r="R63" s="46">
        <v>43791</v>
      </c>
      <c r="S63" s="46">
        <v>43791</v>
      </c>
      <c r="T63" s="48">
        <v>0</v>
      </c>
      <c r="U63" s="49">
        <v>0</v>
      </c>
      <c r="V63" s="50" t="s">
        <v>81</v>
      </c>
      <c r="W63" s="1" t="s">
        <v>257</v>
      </c>
      <c r="X63" s="1" t="s">
        <v>452</v>
      </c>
      <c r="Y63" s="1" t="s">
        <v>1478</v>
      </c>
      <c r="Z63" s="1"/>
      <c r="AA63" s="1" t="s">
        <v>103</v>
      </c>
      <c r="AB63" s="51" t="s">
        <v>1417</v>
      </c>
    </row>
    <row r="64" spans="1:28" ht="78.75" x14ac:dyDescent="0.25">
      <c r="A64" s="39" t="str">
        <f t="shared" si="0"/>
        <v>3. J.</v>
      </c>
      <c r="B64" s="39" t="str">
        <f t="shared" si="1"/>
        <v>22.11</v>
      </c>
      <c r="C64" s="1">
        <v>348</v>
      </c>
      <c r="D64" s="46">
        <v>43791</v>
      </c>
      <c r="E64" s="1" t="s">
        <v>1408</v>
      </c>
      <c r="F64" s="1" t="s">
        <v>254</v>
      </c>
      <c r="G64" s="1" t="s">
        <v>1409</v>
      </c>
      <c r="H64" s="1" t="s">
        <v>103</v>
      </c>
      <c r="I64" s="1" t="s">
        <v>162</v>
      </c>
      <c r="J64" s="1" t="s">
        <v>165</v>
      </c>
      <c r="K64" s="1" t="s">
        <v>174</v>
      </c>
      <c r="L64" s="1" t="s">
        <v>196</v>
      </c>
      <c r="M64" s="1"/>
      <c r="N64" s="1" t="s">
        <v>106</v>
      </c>
      <c r="O64" s="1" t="s">
        <v>106</v>
      </c>
      <c r="P64" s="1" t="s">
        <v>103</v>
      </c>
      <c r="Q64" s="47">
        <v>43791</v>
      </c>
      <c r="R64" s="46">
        <v>43791</v>
      </c>
      <c r="S64" s="46">
        <v>43791</v>
      </c>
      <c r="T64" s="48">
        <v>0</v>
      </c>
      <c r="U64" s="49">
        <v>0</v>
      </c>
      <c r="V64" s="50" t="s">
        <v>81</v>
      </c>
      <c r="W64" s="1" t="s">
        <v>257</v>
      </c>
      <c r="X64" s="1" t="s">
        <v>452</v>
      </c>
      <c r="Y64" s="1" t="s">
        <v>1479</v>
      </c>
      <c r="Z64" s="1" t="s">
        <v>110</v>
      </c>
      <c r="AA64" s="1" t="s">
        <v>1480</v>
      </c>
      <c r="AB64" s="51" t="s">
        <v>1481</v>
      </c>
    </row>
    <row r="65" spans="1:28" ht="191.25" x14ac:dyDescent="0.25">
      <c r="A65" s="39" t="str">
        <f t="shared" si="0"/>
        <v>4. L.</v>
      </c>
      <c r="B65" s="39" t="str">
        <f t="shared" si="1"/>
        <v>22.11</v>
      </c>
      <c r="C65" s="1">
        <v>349</v>
      </c>
      <c r="D65" s="46">
        <v>43791</v>
      </c>
      <c r="E65" s="1" t="s">
        <v>1482</v>
      </c>
      <c r="F65" s="1" t="s">
        <v>249</v>
      </c>
      <c r="G65" s="1" t="s">
        <v>250</v>
      </c>
      <c r="H65" s="1" t="s">
        <v>103</v>
      </c>
      <c r="I65" s="1" t="s">
        <v>162</v>
      </c>
      <c r="J65" s="1" t="s">
        <v>104</v>
      </c>
      <c r="K65" s="1" t="s">
        <v>105</v>
      </c>
      <c r="L65" s="1" t="s">
        <v>202</v>
      </c>
      <c r="M65" s="1"/>
      <c r="N65" s="1" t="s">
        <v>106</v>
      </c>
      <c r="O65" s="1" t="s">
        <v>106</v>
      </c>
      <c r="P65" s="1" t="s">
        <v>103</v>
      </c>
      <c r="Q65" s="47">
        <v>43791</v>
      </c>
      <c r="R65" s="46">
        <v>43791</v>
      </c>
      <c r="S65" s="46">
        <v>43791</v>
      </c>
      <c r="T65" s="48">
        <v>0</v>
      </c>
      <c r="U65" s="49">
        <v>0</v>
      </c>
      <c r="V65" s="50" t="s">
        <v>81</v>
      </c>
      <c r="W65" s="1" t="s">
        <v>257</v>
      </c>
      <c r="X65" s="1" t="s">
        <v>1415</v>
      </c>
      <c r="Y65" s="1" t="s">
        <v>1483</v>
      </c>
      <c r="Z65" s="1"/>
      <c r="AA65" s="1" t="s">
        <v>103</v>
      </c>
      <c r="AB65" s="51" t="s">
        <v>1379</v>
      </c>
    </row>
    <row r="66" spans="1:28" ht="191.25" x14ac:dyDescent="0.25">
      <c r="A66" s="39" t="str">
        <f t="shared" si="0"/>
        <v>4. L.</v>
      </c>
      <c r="B66" s="39" t="str">
        <f t="shared" si="1"/>
        <v>22.11</v>
      </c>
      <c r="C66" s="1">
        <v>350</v>
      </c>
      <c r="D66" s="46">
        <v>43791</v>
      </c>
      <c r="E66" s="1" t="s">
        <v>1484</v>
      </c>
      <c r="F66" s="1" t="s">
        <v>249</v>
      </c>
      <c r="G66" s="1" t="s">
        <v>250</v>
      </c>
      <c r="H66" s="1" t="s">
        <v>103</v>
      </c>
      <c r="I66" s="1" t="s">
        <v>162</v>
      </c>
      <c r="J66" s="1" t="s">
        <v>104</v>
      </c>
      <c r="K66" s="1" t="s">
        <v>105</v>
      </c>
      <c r="L66" s="1" t="s">
        <v>202</v>
      </c>
      <c r="M66" s="1"/>
      <c r="N66" s="1" t="s">
        <v>106</v>
      </c>
      <c r="O66" s="1" t="s">
        <v>106</v>
      </c>
      <c r="P66" s="1" t="s">
        <v>103</v>
      </c>
      <c r="Q66" s="47">
        <v>43791</v>
      </c>
      <c r="R66" s="46">
        <v>43791</v>
      </c>
      <c r="S66" s="46">
        <v>43791</v>
      </c>
      <c r="T66" s="48">
        <v>0</v>
      </c>
      <c r="U66" s="49">
        <v>0</v>
      </c>
      <c r="V66" s="50" t="s">
        <v>81</v>
      </c>
      <c r="W66" s="1" t="s">
        <v>257</v>
      </c>
      <c r="X66" s="1" t="s">
        <v>1415</v>
      </c>
      <c r="Y66" s="1" t="s">
        <v>1483</v>
      </c>
      <c r="Z66" s="1"/>
      <c r="AA66" s="1" t="s">
        <v>103</v>
      </c>
      <c r="AB66" s="51" t="s">
        <v>1379</v>
      </c>
    </row>
    <row r="67" spans="1:28" ht="191.25" x14ac:dyDescent="0.25">
      <c r="A67" s="39" t="str">
        <f t="shared" si="0"/>
        <v>4. L.</v>
      </c>
      <c r="B67" s="39" t="str">
        <f t="shared" si="1"/>
        <v>22.11</v>
      </c>
      <c r="C67" s="1">
        <v>351</v>
      </c>
      <c r="D67" s="46">
        <v>43791</v>
      </c>
      <c r="E67" s="1" t="s">
        <v>1485</v>
      </c>
      <c r="F67" s="1" t="s">
        <v>249</v>
      </c>
      <c r="G67" s="1" t="s">
        <v>250</v>
      </c>
      <c r="H67" s="1" t="s">
        <v>103</v>
      </c>
      <c r="I67" s="1" t="s">
        <v>162</v>
      </c>
      <c r="J67" s="1" t="s">
        <v>104</v>
      </c>
      <c r="K67" s="1" t="s">
        <v>105</v>
      </c>
      <c r="L67" s="1" t="s">
        <v>202</v>
      </c>
      <c r="M67" s="1"/>
      <c r="N67" s="1" t="s">
        <v>106</v>
      </c>
      <c r="O67" s="1" t="s">
        <v>106</v>
      </c>
      <c r="P67" s="1" t="s">
        <v>103</v>
      </c>
      <c r="Q67" s="47">
        <v>43791</v>
      </c>
      <c r="R67" s="46">
        <v>43791</v>
      </c>
      <c r="S67" s="46">
        <v>43791</v>
      </c>
      <c r="T67" s="48">
        <v>0</v>
      </c>
      <c r="U67" s="49">
        <v>0</v>
      </c>
      <c r="V67" s="50" t="s">
        <v>81</v>
      </c>
      <c r="W67" s="1" t="s">
        <v>257</v>
      </c>
      <c r="X67" s="1" t="s">
        <v>1415</v>
      </c>
      <c r="Y67" s="1" t="s">
        <v>1483</v>
      </c>
      <c r="Z67" s="1"/>
      <c r="AA67" s="1" t="s">
        <v>103</v>
      </c>
      <c r="AB67" s="51" t="s">
        <v>1379</v>
      </c>
    </row>
    <row r="68" spans="1:28" ht="191.25" x14ac:dyDescent="0.25">
      <c r="A68" s="39" t="str">
        <f t="shared" si="0"/>
        <v>4. L.</v>
      </c>
      <c r="B68" s="39" t="str">
        <f t="shared" si="1"/>
        <v>22.11</v>
      </c>
      <c r="C68" s="1">
        <v>352</v>
      </c>
      <c r="D68" s="46">
        <v>43791</v>
      </c>
      <c r="E68" s="1" t="s">
        <v>1486</v>
      </c>
      <c r="F68" s="1" t="s">
        <v>249</v>
      </c>
      <c r="G68" s="1" t="s">
        <v>250</v>
      </c>
      <c r="H68" s="1" t="s">
        <v>103</v>
      </c>
      <c r="I68" s="1" t="s">
        <v>162</v>
      </c>
      <c r="J68" s="1" t="s">
        <v>104</v>
      </c>
      <c r="K68" s="1" t="s">
        <v>105</v>
      </c>
      <c r="L68" s="1" t="s">
        <v>202</v>
      </c>
      <c r="M68" s="1"/>
      <c r="N68" s="1" t="s">
        <v>106</v>
      </c>
      <c r="O68" s="1" t="s">
        <v>106</v>
      </c>
      <c r="P68" s="1" t="s">
        <v>103</v>
      </c>
      <c r="Q68" s="47">
        <v>43791</v>
      </c>
      <c r="R68" s="46">
        <v>43791</v>
      </c>
      <c r="S68" s="46">
        <v>43791</v>
      </c>
      <c r="T68" s="48">
        <v>0</v>
      </c>
      <c r="U68" s="49">
        <v>0</v>
      </c>
      <c r="V68" s="50" t="s">
        <v>81</v>
      </c>
      <c r="W68" s="1" t="s">
        <v>257</v>
      </c>
      <c r="X68" s="1" t="s">
        <v>1415</v>
      </c>
      <c r="Y68" s="1" t="s">
        <v>1483</v>
      </c>
      <c r="Z68" s="1"/>
      <c r="AA68" s="1" t="s">
        <v>103</v>
      </c>
      <c r="AB68" s="51" t="s">
        <v>1379</v>
      </c>
    </row>
    <row r="69" spans="1:28" ht="191.25" x14ac:dyDescent="0.25">
      <c r="A69" s="39" t="str">
        <f t="shared" si="0"/>
        <v>4. L.</v>
      </c>
      <c r="B69" s="39" t="str">
        <f t="shared" si="1"/>
        <v>22.11</v>
      </c>
      <c r="C69" s="1">
        <v>353</v>
      </c>
      <c r="D69" s="46">
        <v>43791</v>
      </c>
      <c r="E69" s="1" t="s">
        <v>1487</v>
      </c>
      <c r="F69" s="1" t="s">
        <v>181</v>
      </c>
      <c r="G69" s="1" t="s">
        <v>1488</v>
      </c>
      <c r="H69" s="1" t="s">
        <v>103</v>
      </c>
      <c r="I69" s="1" t="s">
        <v>162</v>
      </c>
      <c r="J69" s="1" t="s">
        <v>104</v>
      </c>
      <c r="K69" s="1" t="s">
        <v>105</v>
      </c>
      <c r="L69" s="1" t="s">
        <v>202</v>
      </c>
      <c r="M69" s="1"/>
      <c r="N69" s="1" t="s">
        <v>106</v>
      </c>
      <c r="O69" s="1" t="s">
        <v>106</v>
      </c>
      <c r="P69" s="1" t="s">
        <v>103</v>
      </c>
      <c r="Q69" s="47">
        <v>43791</v>
      </c>
      <c r="R69" s="46">
        <v>43791</v>
      </c>
      <c r="S69" s="46">
        <v>43791</v>
      </c>
      <c r="T69" s="48">
        <v>0</v>
      </c>
      <c r="U69" s="49">
        <v>0</v>
      </c>
      <c r="V69" s="50" t="s">
        <v>81</v>
      </c>
      <c r="W69" s="1" t="s">
        <v>257</v>
      </c>
      <c r="X69" s="1" t="s">
        <v>1415</v>
      </c>
      <c r="Y69" s="1" t="s">
        <v>1483</v>
      </c>
      <c r="Z69" s="1"/>
      <c r="AA69" s="1" t="s">
        <v>103</v>
      </c>
      <c r="AB69" s="51" t="s">
        <v>1379</v>
      </c>
    </row>
    <row r="70" spans="1:28" ht="90" x14ac:dyDescent="0.25">
      <c r="A70" s="39" t="str">
        <f t="shared" si="0"/>
        <v>6. N.</v>
      </c>
      <c r="B70" s="39" t="str">
        <f t="shared" si="1"/>
        <v>25.11</v>
      </c>
      <c r="C70" s="1">
        <v>354</v>
      </c>
      <c r="D70" s="46">
        <v>43794</v>
      </c>
      <c r="E70" s="1" t="s">
        <v>559</v>
      </c>
      <c r="F70" s="1" t="s">
        <v>249</v>
      </c>
      <c r="G70" s="1" t="s">
        <v>250</v>
      </c>
      <c r="H70" s="1">
        <v>0</v>
      </c>
      <c r="I70" s="1" t="s">
        <v>162</v>
      </c>
      <c r="J70" s="1" t="s">
        <v>92</v>
      </c>
      <c r="K70" s="1" t="s">
        <v>169</v>
      </c>
      <c r="L70" s="1" t="s">
        <v>233</v>
      </c>
      <c r="M70" s="1"/>
      <c r="N70" s="1" t="s">
        <v>106</v>
      </c>
      <c r="O70" s="1" t="s">
        <v>106</v>
      </c>
      <c r="P70" s="1" t="s">
        <v>103</v>
      </c>
      <c r="Q70" s="47">
        <v>43794</v>
      </c>
      <c r="R70" s="46">
        <v>43794</v>
      </c>
      <c r="S70" s="46">
        <v>43794</v>
      </c>
      <c r="T70" s="48">
        <v>0</v>
      </c>
      <c r="U70" s="49">
        <v>0</v>
      </c>
      <c r="V70" s="50" t="s">
        <v>81</v>
      </c>
      <c r="W70" s="1" t="s">
        <v>257</v>
      </c>
      <c r="X70" s="1" t="s">
        <v>176</v>
      </c>
      <c r="Y70" s="1" t="s">
        <v>563</v>
      </c>
      <c r="Z70" s="1"/>
      <c r="AA70" s="1" t="s">
        <v>103</v>
      </c>
      <c r="AB70" s="51" t="s">
        <v>1379</v>
      </c>
    </row>
    <row r="71" spans="1:28" ht="123.75" x14ac:dyDescent="0.25">
      <c r="A71" s="39" t="str">
        <f t="shared" ref="A71:A134" si="2">+CONCATENATE(LEFT(K71,2)," ",LEFT(L71,2))</f>
        <v>6. P.</v>
      </c>
      <c r="B71" s="39" t="str">
        <f t="shared" ref="B71:B134" si="3">IF(R71&lt;&gt;"",CONCATENATE(DAY(R71),".",MONTH(R71)),"")</f>
        <v>25.11</v>
      </c>
      <c r="C71" s="1">
        <v>355</v>
      </c>
      <c r="D71" s="46">
        <v>43794</v>
      </c>
      <c r="E71" s="1" t="s">
        <v>559</v>
      </c>
      <c r="F71" s="1" t="s">
        <v>249</v>
      </c>
      <c r="G71" s="1" t="s">
        <v>250</v>
      </c>
      <c r="H71" s="1">
        <v>0</v>
      </c>
      <c r="I71" s="1" t="s">
        <v>162</v>
      </c>
      <c r="J71" s="1" t="s">
        <v>92</v>
      </c>
      <c r="K71" s="1" t="s">
        <v>169</v>
      </c>
      <c r="L71" s="1" t="s">
        <v>201</v>
      </c>
      <c r="M71" s="1"/>
      <c r="N71" s="1" t="s">
        <v>106</v>
      </c>
      <c r="O71" s="1" t="s">
        <v>106</v>
      </c>
      <c r="P71" s="1" t="s">
        <v>103</v>
      </c>
      <c r="Q71" s="47">
        <v>43794</v>
      </c>
      <c r="R71" s="46">
        <v>43794</v>
      </c>
      <c r="S71" s="46">
        <v>43794</v>
      </c>
      <c r="T71" s="48">
        <v>0</v>
      </c>
      <c r="U71" s="49">
        <v>0</v>
      </c>
      <c r="V71" s="50" t="s">
        <v>81</v>
      </c>
      <c r="W71" s="1" t="s">
        <v>257</v>
      </c>
      <c r="X71" s="1" t="s">
        <v>176</v>
      </c>
      <c r="Y71" s="1" t="s">
        <v>564</v>
      </c>
      <c r="Z71" s="1"/>
      <c r="AA71" s="1" t="s">
        <v>103</v>
      </c>
      <c r="AB71" s="51" t="s">
        <v>1379</v>
      </c>
    </row>
    <row r="72" spans="1:28" ht="101.25" x14ac:dyDescent="0.25">
      <c r="A72" s="39" t="str">
        <f t="shared" si="2"/>
        <v>6. R.</v>
      </c>
      <c r="B72" s="39" t="str">
        <f t="shared" si="3"/>
        <v>25.11</v>
      </c>
      <c r="C72" s="1">
        <v>356</v>
      </c>
      <c r="D72" s="46">
        <v>43794</v>
      </c>
      <c r="E72" s="1" t="s">
        <v>559</v>
      </c>
      <c r="F72" s="1" t="s">
        <v>249</v>
      </c>
      <c r="G72" s="1" t="s">
        <v>250</v>
      </c>
      <c r="H72" s="1">
        <v>1</v>
      </c>
      <c r="I72" s="1" t="s">
        <v>162</v>
      </c>
      <c r="J72" s="1" t="s">
        <v>92</v>
      </c>
      <c r="K72" s="1" t="s">
        <v>169</v>
      </c>
      <c r="L72" s="1" t="s">
        <v>199</v>
      </c>
      <c r="M72" s="1"/>
      <c r="N72" s="1" t="s">
        <v>106</v>
      </c>
      <c r="O72" s="1" t="s">
        <v>106</v>
      </c>
      <c r="P72" s="1" t="s">
        <v>103</v>
      </c>
      <c r="Q72" s="47">
        <v>43794</v>
      </c>
      <c r="R72" s="46">
        <v>43794</v>
      </c>
      <c r="S72" s="46">
        <v>43794</v>
      </c>
      <c r="T72" s="48">
        <v>0</v>
      </c>
      <c r="U72" s="49">
        <v>0</v>
      </c>
      <c r="V72" s="50" t="s">
        <v>81</v>
      </c>
      <c r="W72" s="1" t="s">
        <v>257</v>
      </c>
      <c r="X72" s="1" t="s">
        <v>176</v>
      </c>
      <c r="Y72" s="1" t="s">
        <v>565</v>
      </c>
      <c r="Z72" s="1"/>
      <c r="AA72" s="1" t="s">
        <v>103</v>
      </c>
      <c r="AB72" s="51" t="s">
        <v>1379</v>
      </c>
    </row>
    <row r="73" spans="1:28" ht="270" x14ac:dyDescent="0.25">
      <c r="A73" s="39" t="str">
        <f t="shared" si="2"/>
        <v>5. I.</v>
      </c>
      <c r="B73" s="39" t="str">
        <f t="shared" si="3"/>
        <v>25.11</v>
      </c>
      <c r="C73" s="1">
        <v>357</v>
      </c>
      <c r="D73" s="46">
        <v>43794</v>
      </c>
      <c r="E73" s="1" t="s">
        <v>559</v>
      </c>
      <c r="F73" s="1" t="s">
        <v>249</v>
      </c>
      <c r="G73" s="1" t="s">
        <v>250</v>
      </c>
      <c r="H73" s="1">
        <v>1</v>
      </c>
      <c r="I73" s="1" t="s">
        <v>74</v>
      </c>
      <c r="J73" s="1" t="s">
        <v>156</v>
      </c>
      <c r="K73" s="1" t="s">
        <v>167</v>
      </c>
      <c r="L73" s="1" t="s">
        <v>227</v>
      </c>
      <c r="M73" s="1"/>
      <c r="N73" s="1" t="s">
        <v>106</v>
      </c>
      <c r="O73" s="1" t="s">
        <v>106</v>
      </c>
      <c r="P73" s="1" t="s">
        <v>103</v>
      </c>
      <c r="Q73" s="47">
        <v>43794</v>
      </c>
      <c r="R73" s="46">
        <v>43794</v>
      </c>
      <c r="S73" s="46">
        <v>43794</v>
      </c>
      <c r="T73" s="48">
        <v>0</v>
      </c>
      <c r="U73" s="49">
        <v>0</v>
      </c>
      <c r="V73" s="50" t="s">
        <v>81</v>
      </c>
      <c r="W73" s="1" t="s">
        <v>257</v>
      </c>
      <c r="X73" s="1" t="s">
        <v>172</v>
      </c>
      <c r="Y73" s="1" t="s">
        <v>1489</v>
      </c>
      <c r="Z73" s="1"/>
      <c r="AA73" s="1" t="s">
        <v>103</v>
      </c>
      <c r="AB73" s="39" t="s">
        <v>1490</v>
      </c>
    </row>
    <row r="74" spans="1:28" ht="157.5" x14ac:dyDescent="0.25">
      <c r="A74" s="39" t="str">
        <f t="shared" si="2"/>
        <v>3. J.</v>
      </c>
      <c r="B74" s="39" t="str">
        <f t="shared" si="3"/>
        <v>25.11</v>
      </c>
      <c r="C74" s="1">
        <v>358</v>
      </c>
      <c r="D74" s="46">
        <v>43794</v>
      </c>
      <c r="E74" s="1" t="s">
        <v>559</v>
      </c>
      <c r="F74" s="1" t="s">
        <v>249</v>
      </c>
      <c r="G74" s="1" t="s">
        <v>250</v>
      </c>
      <c r="H74" s="1" t="s">
        <v>103</v>
      </c>
      <c r="I74" s="1" t="s">
        <v>74</v>
      </c>
      <c r="J74" s="1" t="s">
        <v>165</v>
      </c>
      <c r="K74" s="1" t="s">
        <v>174</v>
      </c>
      <c r="L74" s="1" t="s">
        <v>196</v>
      </c>
      <c r="M74" s="1"/>
      <c r="N74" s="1" t="s">
        <v>106</v>
      </c>
      <c r="O74" s="1" t="s">
        <v>106</v>
      </c>
      <c r="P74" s="1" t="s">
        <v>103</v>
      </c>
      <c r="Q74" s="47">
        <v>43794</v>
      </c>
      <c r="R74" s="46">
        <v>43794</v>
      </c>
      <c r="S74" s="46">
        <v>43794</v>
      </c>
      <c r="T74" s="48">
        <v>0</v>
      </c>
      <c r="U74" s="49">
        <v>0</v>
      </c>
      <c r="V74" s="50" t="s">
        <v>81</v>
      </c>
      <c r="W74" s="1" t="s">
        <v>257</v>
      </c>
      <c r="X74" s="1" t="s">
        <v>1491</v>
      </c>
      <c r="Y74" s="1" t="s">
        <v>1492</v>
      </c>
      <c r="Z74" s="1" t="s">
        <v>110</v>
      </c>
      <c r="AA74" s="1" t="s">
        <v>379</v>
      </c>
      <c r="AB74" s="51" t="s">
        <v>1379</v>
      </c>
    </row>
    <row r="75" spans="1:28" ht="157.5" x14ac:dyDescent="0.25">
      <c r="A75" s="39" t="str">
        <f t="shared" si="2"/>
        <v>3. J.</v>
      </c>
      <c r="B75" s="39" t="str">
        <f t="shared" si="3"/>
        <v>25.11</v>
      </c>
      <c r="C75" s="1">
        <v>359</v>
      </c>
      <c r="D75" s="46">
        <v>43794</v>
      </c>
      <c r="E75" s="1" t="s">
        <v>559</v>
      </c>
      <c r="F75" s="1" t="s">
        <v>249</v>
      </c>
      <c r="G75" s="1" t="s">
        <v>250</v>
      </c>
      <c r="H75" s="1" t="s">
        <v>103</v>
      </c>
      <c r="I75" s="1" t="s">
        <v>74</v>
      </c>
      <c r="J75" s="1" t="s">
        <v>165</v>
      </c>
      <c r="K75" s="1" t="s">
        <v>174</v>
      </c>
      <c r="L75" s="1" t="s">
        <v>196</v>
      </c>
      <c r="M75" s="1"/>
      <c r="N75" s="1" t="s">
        <v>106</v>
      </c>
      <c r="O75" s="1" t="s">
        <v>106</v>
      </c>
      <c r="P75" s="1" t="s">
        <v>103</v>
      </c>
      <c r="Q75" s="47">
        <v>43794</v>
      </c>
      <c r="R75" s="46">
        <v>43794</v>
      </c>
      <c r="S75" s="46">
        <v>43794</v>
      </c>
      <c r="T75" s="48">
        <v>0</v>
      </c>
      <c r="U75" s="49">
        <v>0</v>
      </c>
      <c r="V75" s="50" t="s">
        <v>81</v>
      </c>
      <c r="W75" s="1" t="s">
        <v>257</v>
      </c>
      <c r="X75" s="1" t="s">
        <v>1491</v>
      </c>
      <c r="Y75" s="1" t="s">
        <v>1493</v>
      </c>
      <c r="Z75" s="1" t="s">
        <v>110</v>
      </c>
      <c r="AA75" s="1" t="s">
        <v>1494</v>
      </c>
      <c r="AB75" s="51" t="s">
        <v>1379</v>
      </c>
    </row>
    <row r="76" spans="1:28" ht="123.75" x14ac:dyDescent="0.25">
      <c r="A76" s="39" t="str">
        <f t="shared" si="2"/>
        <v>3. J.</v>
      </c>
      <c r="B76" s="39" t="str">
        <f t="shared" si="3"/>
        <v>25.11</v>
      </c>
      <c r="C76" s="1">
        <v>360</v>
      </c>
      <c r="D76" s="46">
        <v>43794</v>
      </c>
      <c r="E76" s="1" t="s">
        <v>559</v>
      </c>
      <c r="F76" s="1" t="s">
        <v>249</v>
      </c>
      <c r="G76" s="1" t="s">
        <v>250</v>
      </c>
      <c r="H76" s="1" t="s">
        <v>103</v>
      </c>
      <c r="I76" s="1" t="s">
        <v>74</v>
      </c>
      <c r="J76" s="1" t="s">
        <v>165</v>
      </c>
      <c r="K76" s="1" t="s">
        <v>174</v>
      </c>
      <c r="L76" s="1" t="s">
        <v>196</v>
      </c>
      <c r="M76" s="1"/>
      <c r="N76" s="1" t="s">
        <v>106</v>
      </c>
      <c r="O76" s="1" t="s">
        <v>106</v>
      </c>
      <c r="P76" s="1" t="s">
        <v>103</v>
      </c>
      <c r="Q76" s="47">
        <v>43794</v>
      </c>
      <c r="R76" s="46">
        <v>43794</v>
      </c>
      <c r="S76" s="46">
        <v>43794</v>
      </c>
      <c r="T76" s="48">
        <v>0</v>
      </c>
      <c r="U76" s="49">
        <v>0</v>
      </c>
      <c r="V76" s="50" t="s">
        <v>81</v>
      </c>
      <c r="W76" s="1" t="s">
        <v>257</v>
      </c>
      <c r="X76" s="1" t="s">
        <v>1495</v>
      </c>
      <c r="Y76" s="1" t="s">
        <v>1496</v>
      </c>
      <c r="Z76" s="1" t="s">
        <v>127</v>
      </c>
      <c r="AA76" s="1" t="s">
        <v>562</v>
      </c>
      <c r="AB76" s="51" t="s">
        <v>1481</v>
      </c>
    </row>
    <row r="77" spans="1:28" ht="247.5" x14ac:dyDescent="0.25">
      <c r="A77" s="39" t="str">
        <f t="shared" si="2"/>
        <v>4. L.</v>
      </c>
      <c r="B77" s="39" t="str">
        <f t="shared" si="3"/>
        <v>26.11</v>
      </c>
      <c r="C77" s="1">
        <v>361</v>
      </c>
      <c r="D77" s="46">
        <v>43795</v>
      </c>
      <c r="E77" s="1" t="s">
        <v>1497</v>
      </c>
      <c r="F77" s="1" t="s">
        <v>1498</v>
      </c>
      <c r="G77" s="1" t="s">
        <v>1499</v>
      </c>
      <c r="H77" s="1" t="s">
        <v>103</v>
      </c>
      <c r="I77" s="1" t="s">
        <v>162</v>
      </c>
      <c r="J77" s="1" t="s">
        <v>104</v>
      </c>
      <c r="K77" s="1" t="s">
        <v>105</v>
      </c>
      <c r="L77" s="1" t="s">
        <v>202</v>
      </c>
      <c r="M77" s="1"/>
      <c r="N77" s="1" t="s">
        <v>106</v>
      </c>
      <c r="O77" s="1" t="s">
        <v>106</v>
      </c>
      <c r="P77" s="1" t="s">
        <v>103</v>
      </c>
      <c r="Q77" s="47">
        <v>43795</v>
      </c>
      <c r="R77" s="46">
        <v>43795</v>
      </c>
      <c r="S77" s="46">
        <v>43795</v>
      </c>
      <c r="T77" s="48">
        <v>0</v>
      </c>
      <c r="U77" s="49">
        <v>0</v>
      </c>
      <c r="V77" s="50" t="s">
        <v>81</v>
      </c>
      <c r="W77" s="1" t="s">
        <v>257</v>
      </c>
      <c r="X77" s="1" t="s">
        <v>1491</v>
      </c>
      <c r="Y77" s="1" t="s">
        <v>1500</v>
      </c>
      <c r="Z77" s="1"/>
      <c r="AA77" s="1" t="s">
        <v>103</v>
      </c>
      <c r="AB77" s="51" t="s">
        <v>1490</v>
      </c>
    </row>
    <row r="78" spans="1:28" ht="123.75" x14ac:dyDescent="0.25">
      <c r="A78" s="39" t="str">
        <f t="shared" si="2"/>
        <v>3. J.</v>
      </c>
      <c r="B78" s="39" t="str">
        <f t="shared" si="3"/>
        <v>26.11</v>
      </c>
      <c r="C78" s="1">
        <v>362</v>
      </c>
      <c r="D78" s="46">
        <v>43795</v>
      </c>
      <c r="E78" s="1" t="s">
        <v>559</v>
      </c>
      <c r="F78" s="1" t="s">
        <v>249</v>
      </c>
      <c r="G78" s="1" t="s">
        <v>250</v>
      </c>
      <c r="H78" s="1" t="s">
        <v>103</v>
      </c>
      <c r="I78" s="1" t="s">
        <v>74</v>
      </c>
      <c r="J78" s="1" t="s">
        <v>165</v>
      </c>
      <c r="K78" s="1" t="s">
        <v>174</v>
      </c>
      <c r="L78" s="1" t="s">
        <v>196</v>
      </c>
      <c r="M78" s="1"/>
      <c r="N78" s="1" t="s">
        <v>106</v>
      </c>
      <c r="O78" s="1" t="s">
        <v>106</v>
      </c>
      <c r="P78" s="1" t="s">
        <v>103</v>
      </c>
      <c r="Q78" s="47">
        <v>43795</v>
      </c>
      <c r="R78" s="46">
        <v>43795</v>
      </c>
      <c r="S78" s="46">
        <v>43795</v>
      </c>
      <c r="T78" s="48">
        <v>0</v>
      </c>
      <c r="U78" s="49">
        <v>0</v>
      </c>
      <c r="V78" s="50" t="s">
        <v>81</v>
      </c>
      <c r="W78" s="1" t="s">
        <v>257</v>
      </c>
      <c r="X78" s="1" t="s">
        <v>1501</v>
      </c>
      <c r="Y78" s="1" t="s">
        <v>1502</v>
      </c>
      <c r="Z78" s="1" t="s">
        <v>110</v>
      </c>
      <c r="AA78" s="1" t="s">
        <v>1503</v>
      </c>
      <c r="AB78" s="51" t="s">
        <v>500</v>
      </c>
    </row>
    <row r="79" spans="1:28" ht="247.5" x14ac:dyDescent="0.25">
      <c r="A79" s="39" t="str">
        <f t="shared" si="2"/>
        <v>4. L.</v>
      </c>
      <c r="B79" s="39" t="str">
        <f t="shared" si="3"/>
        <v>26.11</v>
      </c>
      <c r="C79" s="1">
        <v>363</v>
      </c>
      <c r="D79" s="46">
        <v>43795</v>
      </c>
      <c r="E79" s="1" t="s">
        <v>1504</v>
      </c>
      <c r="F79" s="1" t="s">
        <v>1498</v>
      </c>
      <c r="G79" s="1" t="s">
        <v>1499</v>
      </c>
      <c r="H79" s="1" t="s">
        <v>103</v>
      </c>
      <c r="I79" s="1" t="s">
        <v>162</v>
      </c>
      <c r="J79" s="1" t="s">
        <v>104</v>
      </c>
      <c r="K79" s="1" t="s">
        <v>105</v>
      </c>
      <c r="L79" s="1" t="s">
        <v>202</v>
      </c>
      <c r="M79" s="1"/>
      <c r="N79" s="1" t="s">
        <v>106</v>
      </c>
      <c r="O79" s="1" t="s">
        <v>106</v>
      </c>
      <c r="P79" s="1" t="s">
        <v>103</v>
      </c>
      <c r="Q79" s="47">
        <v>43795</v>
      </c>
      <c r="R79" s="46">
        <v>43795</v>
      </c>
      <c r="S79" s="46">
        <v>43795</v>
      </c>
      <c r="T79" s="48">
        <v>0</v>
      </c>
      <c r="U79" s="49">
        <v>0</v>
      </c>
      <c r="V79" s="50" t="s">
        <v>81</v>
      </c>
      <c r="W79" s="1" t="s">
        <v>257</v>
      </c>
      <c r="X79" s="1" t="s">
        <v>1491</v>
      </c>
      <c r="Y79" s="1" t="s">
        <v>1505</v>
      </c>
      <c r="Z79" s="1"/>
      <c r="AA79" s="1" t="s">
        <v>103</v>
      </c>
      <c r="AB79" s="51" t="s">
        <v>1490</v>
      </c>
    </row>
    <row r="80" spans="1:28" ht="247.5" x14ac:dyDescent="0.25">
      <c r="A80" s="39" t="str">
        <f t="shared" si="2"/>
        <v>4. L.</v>
      </c>
      <c r="B80" s="39" t="str">
        <f t="shared" si="3"/>
        <v>26.11</v>
      </c>
      <c r="C80" s="1">
        <v>364</v>
      </c>
      <c r="D80" s="46">
        <v>43795</v>
      </c>
      <c r="E80" s="1" t="s">
        <v>1506</v>
      </c>
      <c r="F80" s="1" t="s">
        <v>1498</v>
      </c>
      <c r="G80" s="1" t="s">
        <v>1499</v>
      </c>
      <c r="H80" s="1" t="s">
        <v>103</v>
      </c>
      <c r="I80" s="1" t="s">
        <v>162</v>
      </c>
      <c r="J80" s="1" t="s">
        <v>104</v>
      </c>
      <c r="K80" s="1" t="s">
        <v>105</v>
      </c>
      <c r="L80" s="1" t="s">
        <v>202</v>
      </c>
      <c r="M80" s="1"/>
      <c r="N80" s="1" t="s">
        <v>106</v>
      </c>
      <c r="O80" s="1" t="s">
        <v>106</v>
      </c>
      <c r="P80" s="1" t="s">
        <v>103</v>
      </c>
      <c r="Q80" s="47">
        <v>43795</v>
      </c>
      <c r="R80" s="46">
        <v>43795</v>
      </c>
      <c r="S80" s="46">
        <v>43795</v>
      </c>
      <c r="T80" s="48">
        <v>0</v>
      </c>
      <c r="U80" s="49">
        <v>0</v>
      </c>
      <c r="V80" s="50" t="s">
        <v>81</v>
      </c>
      <c r="W80" s="1" t="s">
        <v>257</v>
      </c>
      <c r="X80" s="1" t="s">
        <v>1491</v>
      </c>
      <c r="Y80" s="1" t="s">
        <v>1507</v>
      </c>
      <c r="Z80" s="1"/>
      <c r="AA80" s="1" t="s">
        <v>103</v>
      </c>
      <c r="AB80" s="51" t="s">
        <v>1490</v>
      </c>
    </row>
    <row r="81" spans="1:28" ht="247.5" x14ac:dyDescent="0.25">
      <c r="A81" s="39" t="str">
        <f t="shared" si="2"/>
        <v>4. L.</v>
      </c>
      <c r="B81" s="39" t="str">
        <f t="shared" si="3"/>
        <v>26.11</v>
      </c>
      <c r="C81" s="1">
        <v>365</v>
      </c>
      <c r="D81" s="46">
        <v>43795</v>
      </c>
      <c r="E81" s="1" t="s">
        <v>1508</v>
      </c>
      <c r="F81" s="1" t="s">
        <v>1498</v>
      </c>
      <c r="G81" s="1" t="s">
        <v>1499</v>
      </c>
      <c r="H81" s="1" t="s">
        <v>103</v>
      </c>
      <c r="I81" s="1" t="s">
        <v>162</v>
      </c>
      <c r="J81" s="1" t="s">
        <v>104</v>
      </c>
      <c r="K81" s="1" t="s">
        <v>105</v>
      </c>
      <c r="L81" s="1" t="s">
        <v>202</v>
      </c>
      <c r="M81" s="1"/>
      <c r="N81" s="1" t="s">
        <v>106</v>
      </c>
      <c r="O81" s="1" t="s">
        <v>106</v>
      </c>
      <c r="P81" s="1" t="s">
        <v>103</v>
      </c>
      <c r="Q81" s="47">
        <v>43795</v>
      </c>
      <c r="R81" s="46">
        <v>43795</v>
      </c>
      <c r="S81" s="46">
        <v>43795</v>
      </c>
      <c r="T81" s="48">
        <v>0</v>
      </c>
      <c r="U81" s="49">
        <v>0</v>
      </c>
      <c r="V81" s="50" t="s">
        <v>81</v>
      </c>
      <c r="W81" s="1" t="s">
        <v>257</v>
      </c>
      <c r="X81" s="1" t="s">
        <v>1491</v>
      </c>
      <c r="Y81" s="1" t="s">
        <v>1509</v>
      </c>
      <c r="Z81" s="1"/>
      <c r="AA81" s="1" t="s">
        <v>103</v>
      </c>
      <c r="AB81" s="51" t="s">
        <v>1490</v>
      </c>
    </row>
    <row r="82" spans="1:28" ht="225" x14ac:dyDescent="0.25">
      <c r="A82" s="39" t="str">
        <f t="shared" si="2"/>
        <v>5. I.</v>
      </c>
      <c r="B82" s="39" t="str">
        <f t="shared" si="3"/>
        <v>26.11</v>
      </c>
      <c r="C82" s="1">
        <v>366</v>
      </c>
      <c r="D82" s="46">
        <v>43795</v>
      </c>
      <c r="E82" s="1" t="s">
        <v>1510</v>
      </c>
      <c r="F82" s="1" t="s">
        <v>181</v>
      </c>
      <c r="G82" s="1" t="s">
        <v>1511</v>
      </c>
      <c r="H82" s="1">
        <v>1</v>
      </c>
      <c r="I82" s="1" t="s">
        <v>74</v>
      </c>
      <c r="J82" s="1" t="s">
        <v>156</v>
      </c>
      <c r="K82" s="1" t="s">
        <v>167</v>
      </c>
      <c r="L82" s="1" t="s">
        <v>227</v>
      </c>
      <c r="M82" s="1"/>
      <c r="N82" s="1" t="s">
        <v>106</v>
      </c>
      <c r="O82" s="1" t="s">
        <v>106</v>
      </c>
      <c r="P82" s="1" t="s">
        <v>103</v>
      </c>
      <c r="Q82" s="47">
        <v>43795</v>
      </c>
      <c r="R82" s="46">
        <v>43795</v>
      </c>
      <c r="S82" s="46">
        <v>43795</v>
      </c>
      <c r="T82" s="48">
        <v>0</v>
      </c>
      <c r="U82" s="49">
        <v>0</v>
      </c>
      <c r="V82" s="50" t="s">
        <v>81</v>
      </c>
      <c r="W82" s="1" t="s">
        <v>257</v>
      </c>
      <c r="X82" s="1" t="s">
        <v>172</v>
      </c>
      <c r="Y82" s="1" t="s">
        <v>1512</v>
      </c>
      <c r="Z82" s="1"/>
      <c r="AA82" s="1" t="s">
        <v>103</v>
      </c>
      <c r="AB82" s="51" t="s">
        <v>1379</v>
      </c>
    </row>
    <row r="83" spans="1:28" ht="168.75" x14ac:dyDescent="0.25">
      <c r="A83" s="39" t="str">
        <f t="shared" si="2"/>
        <v>4. L.</v>
      </c>
      <c r="B83" s="39" t="str">
        <f t="shared" si="3"/>
        <v>26.11</v>
      </c>
      <c r="C83" s="1">
        <v>367</v>
      </c>
      <c r="D83" s="46">
        <v>43795</v>
      </c>
      <c r="E83" s="1" t="s">
        <v>1513</v>
      </c>
      <c r="F83" s="1" t="s">
        <v>181</v>
      </c>
      <c r="G83" s="1" t="s">
        <v>1511</v>
      </c>
      <c r="H83" s="1" t="s">
        <v>103</v>
      </c>
      <c r="I83" s="1" t="s">
        <v>162</v>
      </c>
      <c r="J83" s="1" t="s">
        <v>104</v>
      </c>
      <c r="K83" s="1" t="s">
        <v>105</v>
      </c>
      <c r="L83" s="1" t="s">
        <v>202</v>
      </c>
      <c r="M83" s="1"/>
      <c r="N83" s="1" t="s">
        <v>106</v>
      </c>
      <c r="O83" s="1" t="s">
        <v>106</v>
      </c>
      <c r="P83" s="1"/>
      <c r="Q83" s="47">
        <v>43795</v>
      </c>
      <c r="R83" s="46">
        <v>43795</v>
      </c>
      <c r="S83" s="46">
        <v>43795</v>
      </c>
      <c r="T83" s="48">
        <v>0</v>
      </c>
      <c r="U83" s="49">
        <v>0</v>
      </c>
      <c r="V83" s="50" t="s">
        <v>81</v>
      </c>
      <c r="W83" s="1" t="s">
        <v>257</v>
      </c>
      <c r="X83" s="1" t="s">
        <v>1491</v>
      </c>
      <c r="Y83" s="1" t="s">
        <v>1514</v>
      </c>
      <c r="Z83" s="1"/>
      <c r="AA83" s="1" t="s">
        <v>103</v>
      </c>
      <c r="AB83" s="51" t="s">
        <v>1379</v>
      </c>
    </row>
    <row r="84" spans="1:28" ht="303.75" x14ac:dyDescent="0.25">
      <c r="A84" s="39" t="str">
        <f t="shared" si="2"/>
        <v>3. J.</v>
      </c>
      <c r="B84" s="39" t="str">
        <f t="shared" si="3"/>
        <v>27.11</v>
      </c>
      <c r="C84" s="1">
        <v>368</v>
      </c>
      <c r="D84" s="46">
        <v>43795</v>
      </c>
      <c r="E84" s="1" t="s">
        <v>559</v>
      </c>
      <c r="F84" s="1" t="s">
        <v>249</v>
      </c>
      <c r="G84" s="1" t="s">
        <v>250</v>
      </c>
      <c r="H84" s="1" t="s">
        <v>103</v>
      </c>
      <c r="I84" s="1" t="s">
        <v>74</v>
      </c>
      <c r="J84" s="1" t="s">
        <v>165</v>
      </c>
      <c r="K84" s="1" t="s">
        <v>174</v>
      </c>
      <c r="L84" s="1" t="s">
        <v>196</v>
      </c>
      <c r="M84" s="1"/>
      <c r="N84" s="1" t="s">
        <v>106</v>
      </c>
      <c r="O84" s="1" t="s">
        <v>106</v>
      </c>
      <c r="P84" s="1" t="s">
        <v>103</v>
      </c>
      <c r="Q84" s="47">
        <v>43795</v>
      </c>
      <c r="R84" s="46">
        <v>43796</v>
      </c>
      <c r="S84" s="46">
        <v>43796</v>
      </c>
      <c r="T84" s="48">
        <v>1</v>
      </c>
      <c r="U84" s="49">
        <v>1</v>
      </c>
      <c r="V84" s="50" t="s">
        <v>81</v>
      </c>
      <c r="W84" s="1" t="s">
        <v>257</v>
      </c>
      <c r="X84" s="1" t="s">
        <v>172</v>
      </c>
      <c r="Y84" s="1" t="s">
        <v>1515</v>
      </c>
      <c r="Z84" s="1"/>
      <c r="AA84" s="1" t="s">
        <v>103</v>
      </c>
      <c r="AB84" s="51" t="s">
        <v>1379</v>
      </c>
    </row>
    <row r="85" spans="1:28" ht="409.5" x14ac:dyDescent="0.25">
      <c r="A85" s="39" t="str">
        <f t="shared" si="2"/>
        <v>3. J.</v>
      </c>
      <c r="B85" s="39" t="str">
        <f t="shared" si="3"/>
        <v>27.11</v>
      </c>
      <c r="C85" s="1">
        <v>369</v>
      </c>
      <c r="D85" s="46">
        <v>43796</v>
      </c>
      <c r="E85" s="1" t="s">
        <v>559</v>
      </c>
      <c r="F85" s="1" t="s">
        <v>249</v>
      </c>
      <c r="G85" s="1" t="s">
        <v>250</v>
      </c>
      <c r="H85" s="1" t="s">
        <v>103</v>
      </c>
      <c r="I85" s="1" t="s">
        <v>74</v>
      </c>
      <c r="J85" s="1" t="s">
        <v>165</v>
      </c>
      <c r="K85" s="1" t="s">
        <v>174</v>
      </c>
      <c r="L85" s="1" t="s">
        <v>196</v>
      </c>
      <c r="M85" s="1"/>
      <c r="N85" s="1" t="s">
        <v>106</v>
      </c>
      <c r="O85" s="1" t="s">
        <v>106</v>
      </c>
      <c r="P85" s="1" t="s">
        <v>103</v>
      </c>
      <c r="Q85" s="47">
        <v>43796</v>
      </c>
      <c r="R85" s="46">
        <v>43796</v>
      </c>
      <c r="S85" s="46">
        <v>43796</v>
      </c>
      <c r="T85" s="48">
        <v>0</v>
      </c>
      <c r="U85" s="49">
        <v>0</v>
      </c>
      <c r="V85" s="50" t="s">
        <v>81</v>
      </c>
      <c r="W85" s="1" t="s">
        <v>257</v>
      </c>
      <c r="X85" s="1" t="s">
        <v>566</v>
      </c>
      <c r="Y85" s="1" t="s">
        <v>1516</v>
      </c>
      <c r="Z85" s="1"/>
      <c r="AA85" s="1" t="s">
        <v>103</v>
      </c>
      <c r="AB85" s="51" t="s">
        <v>1490</v>
      </c>
    </row>
    <row r="86" spans="1:28" ht="101.25" x14ac:dyDescent="0.25">
      <c r="A86" s="39" t="str">
        <f t="shared" si="2"/>
        <v>6. N.</v>
      </c>
      <c r="B86" s="39" t="str">
        <f t="shared" si="3"/>
        <v>27.11</v>
      </c>
      <c r="C86" s="1">
        <v>370</v>
      </c>
      <c r="D86" s="46">
        <v>43796</v>
      </c>
      <c r="E86" s="1" t="s">
        <v>559</v>
      </c>
      <c r="F86" s="1" t="s">
        <v>249</v>
      </c>
      <c r="G86" s="1" t="s">
        <v>250</v>
      </c>
      <c r="H86" s="1" t="s">
        <v>103</v>
      </c>
      <c r="I86" s="1" t="s">
        <v>74</v>
      </c>
      <c r="J86" s="1" t="s">
        <v>92</v>
      </c>
      <c r="K86" s="1" t="s">
        <v>169</v>
      </c>
      <c r="L86" s="1" t="s">
        <v>233</v>
      </c>
      <c r="M86" s="1"/>
      <c r="N86" s="1" t="s">
        <v>106</v>
      </c>
      <c r="O86" s="1" t="s">
        <v>106</v>
      </c>
      <c r="P86" s="1" t="s">
        <v>103</v>
      </c>
      <c r="Q86" s="47">
        <v>43796</v>
      </c>
      <c r="R86" s="46">
        <v>43796</v>
      </c>
      <c r="S86" s="46">
        <v>43796</v>
      </c>
      <c r="T86" s="48">
        <v>0</v>
      </c>
      <c r="U86" s="49">
        <v>0</v>
      </c>
      <c r="V86" s="50" t="s">
        <v>81</v>
      </c>
      <c r="W86" s="1" t="s">
        <v>257</v>
      </c>
      <c r="X86" s="1" t="s">
        <v>176</v>
      </c>
      <c r="Y86" s="1" t="s">
        <v>1517</v>
      </c>
      <c r="Z86" s="1"/>
      <c r="AA86" s="1" t="s">
        <v>103</v>
      </c>
      <c r="AB86" s="51" t="s">
        <v>1490</v>
      </c>
    </row>
    <row r="87" spans="1:28" x14ac:dyDescent="0.25">
      <c r="A87" s="39" t="str">
        <f t="shared" si="2"/>
        <v xml:space="preserve"> </v>
      </c>
      <c r="B87" s="39" t="str">
        <f t="shared" si="3"/>
        <v/>
      </c>
      <c r="C87" s="1">
        <v>371</v>
      </c>
      <c r="D87" s="46"/>
      <c r="E87" s="1"/>
      <c r="F87" s="1"/>
      <c r="G87" s="1"/>
      <c r="H87" s="1"/>
      <c r="I87" s="1"/>
      <c r="J87" s="1"/>
      <c r="K87" s="1"/>
      <c r="L87" s="1"/>
      <c r="M87" s="1"/>
      <c r="N87" s="1"/>
      <c r="O87" s="1"/>
      <c r="P87" s="1"/>
      <c r="Q87" s="47" t="s">
        <v>603</v>
      </c>
      <c r="R87" s="46"/>
      <c r="S87" s="46"/>
      <c r="T87" s="48" t="s">
        <v>603</v>
      </c>
      <c r="U87" s="49" t="s">
        <v>603</v>
      </c>
      <c r="V87" s="50"/>
      <c r="W87" s="1"/>
      <c r="X87" s="1"/>
      <c r="Y87" s="1"/>
      <c r="Z87" s="1"/>
      <c r="AA87" s="1"/>
      <c r="AB87" s="51"/>
    </row>
    <row r="88" spans="1:28" x14ac:dyDescent="0.25">
      <c r="A88" s="39" t="str">
        <f t="shared" si="2"/>
        <v xml:space="preserve"> </v>
      </c>
      <c r="B88" s="39" t="str">
        <f t="shared" si="3"/>
        <v/>
      </c>
      <c r="C88" s="1">
        <v>372</v>
      </c>
      <c r="D88" s="46"/>
      <c r="E88" s="1"/>
      <c r="F88" s="1"/>
      <c r="G88" s="1"/>
      <c r="H88" s="1"/>
      <c r="I88" s="1"/>
      <c r="J88" s="1"/>
      <c r="K88" s="1"/>
      <c r="L88" s="1"/>
      <c r="M88" s="1"/>
      <c r="N88" s="1"/>
      <c r="O88" s="1"/>
      <c r="P88" s="1"/>
      <c r="Q88" s="47" t="s">
        <v>603</v>
      </c>
      <c r="R88" s="46"/>
      <c r="S88" s="46"/>
      <c r="T88" s="48" t="s">
        <v>603</v>
      </c>
      <c r="U88" s="49" t="s">
        <v>603</v>
      </c>
      <c r="V88" s="50"/>
      <c r="W88" s="1"/>
      <c r="X88" s="1"/>
      <c r="Y88" s="1"/>
      <c r="Z88" s="1"/>
      <c r="AA88" s="1"/>
      <c r="AB88" s="51"/>
    </row>
    <row r="89" spans="1:28" x14ac:dyDescent="0.25">
      <c r="A89" s="39" t="str">
        <f t="shared" si="2"/>
        <v xml:space="preserve"> </v>
      </c>
      <c r="B89" s="39" t="str">
        <f t="shared" si="3"/>
        <v/>
      </c>
      <c r="C89" s="1">
        <v>373</v>
      </c>
      <c r="D89" s="46"/>
      <c r="E89" s="1"/>
      <c r="F89" s="1"/>
      <c r="G89" s="1"/>
      <c r="H89" s="1"/>
      <c r="I89" s="1"/>
      <c r="J89" s="1"/>
      <c r="K89" s="1"/>
      <c r="L89" s="1"/>
      <c r="M89" s="1"/>
      <c r="N89" s="1"/>
      <c r="O89" s="1"/>
      <c r="P89" s="1"/>
      <c r="Q89" s="47" t="s">
        <v>603</v>
      </c>
      <c r="R89" s="46"/>
      <c r="S89" s="46"/>
      <c r="T89" s="48" t="s">
        <v>603</v>
      </c>
      <c r="U89" s="49" t="s">
        <v>603</v>
      </c>
      <c r="V89" s="50"/>
      <c r="W89" s="1"/>
      <c r="X89" s="1"/>
      <c r="Y89" s="1"/>
      <c r="Z89" s="1"/>
      <c r="AA89" s="1"/>
      <c r="AB89" s="1"/>
    </row>
    <row r="90" spans="1:28" x14ac:dyDescent="0.25">
      <c r="A90" s="39" t="str">
        <f t="shared" si="2"/>
        <v xml:space="preserve"> </v>
      </c>
      <c r="B90" s="39" t="str">
        <f t="shared" si="3"/>
        <v/>
      </c>
      <c r="C90" s="1">
        <v>374</v>
      </c>
      <c r="D90" s="46"/>
      <c r="E90" s="1"/>
      <c r="F90" s="1"/>
      <c r="G90" s="1"/>
      <c r="H90" s="1"/>
      <c r="I90" s="1"/>
      <c r="J90" s="1"/>
      <c r="K90" s="1"/>
      <c r="L90" s="1"/>
      <c r="M90" s="1"/>
      <c r="N90" s="1"/>
      <c r="O90" s="1"/>
      <c r="P90" s="1"/>
      <c r="Q90" s="47" t="s">
        <v>603</v>
      </c>
      <c r="R90" s="46"/>
      <c r="S90" s="46"/>
      <c r="T90" s="48" t="s">
        <v>603</v>
      </c>
      <c r="U90" s="49" t="s">
        <v>603</v>
      </c>
      <c r="V90" s="50"/>
      <c r="W90" s="1"/>
      <c r="X90" s="1"/>
      <c r="Y90" s="1"/>
      <c r="Z90" s="1"/>
      <c r="AA90" s="1"/>
      <c r="AB90" s="1"/>
    </row>
    <row r="91" spans="1:28" x14ac:dyDescent="0.25">
      <c r="A91" s="39" t="str">
        <f t="shared" si="2"/>
        <v xml:space="preserve"> </v>
      </c>
      <c r="B91" s="39" t="str">
        <f t="shared" si="3"/>
        <v/>
      </c>
      <c r="C91" s="1">
        <v>375</v>
      </c>
      <c r="D91" s="46"/>
      <c r="E91" s="1"/>
      <c r="F91" s="1"/>
      <c r="G91" s="1"/>
      <c r="H91" s="1"/>
      <c r="I91" s="1"/>
      <c r="J91" s="1"/>
      <c r="K91" s="1"/>
      <c r="L91" s="1"/>
      <c r="M91" s="1"/>
      <c r="N91" s="1"/>
      <c r="O91" s="1"/>
      <c r="P91" s="1"/>
      <c r="Q91" s="47" t="s">
        <v>603</v>
      </c>
      <c r="R91" s="46"/>
      <c r="S91" s="46"/>
      <c r="T91" s="48" t="s">
        <v>603</v>
      </c>
      <c r="U91" s="49" t="s">
        <v>603</v>
      </c>
      <c r="V91" s="50"/>
      <c r="W91" s="1"/>
      <c r="X91" s="1"/>
      <c r="Y91" s="1"/>
      <c r="Z91" s="1"/>
      <c r="AA91" s="1"/>
      <c r="AB91" s="1"/>
    </row>
    <row r="92" spans="1:28" x14ac:dyDescent="0.25">
      <c r="A92" s="39" t="str">
        <f t="shared" si="2"/>
        <v xml:space="preserve"> </v>
      </c>
      <c r="B92" s="39" t="str">
        <f t="shared" si="3"/>
        <v/>
      </c>
      <c r="C92" s="1">
        <v>376</v>
      </c>
      <c r="D92" s="46"/>
      <c r="E92" s="1"/>
      <c r="F92" s="1"/>
      <c r="G92" s="1"/>
      <c r="H92" s="1"/>
      <c r="I92" s="1"/>
      <c r="J92" s="1"/>
      <c r="K92" s="1"/>
      <c r="L92" s="1"/>
      <c r="M92" s="1"/>
      <c r="N92" s="1"/>
      <c r="O92" s="1"/>
      <c r="P92" s="1"/>
      <c r="Q92" s="47" t="s">
        <v>603</v>
      </c>
      <c r="R92" s="46"/>
      <c r="S92" s="46"/>
      <c r="T92" s="48" t="s">
        <v>603</v>
      </c>
      <c r="U92" s="49" t="s">
        <v>603</v>
      </c>
      <c r="V92" s="50"/>
      <c r="W92" s="1"/>
      <c r="X92" s="1"/>
      <c r="Y92" s="1"/>
      <c r="Z92" s="1"/>
      <c r="AA92" s="1"/>
      <c r="AB92" s="1"/>
    </row>
    <row r="93" spans="1:28" x14ac:dyDescent="0.25">
      <c r="A93" s="39" t="str">
        <f t="shared" si="2"/>
        <v xml:space="preserve"> </v>
      </c>
      <c r="B93" s="39" t="str">
        <f t="shared" si="3"/>
        <v/>
      </c>
      <c r="C93" s="1">
        <v>377</v>
      </c>
      <c r="D93" s="46"/>
      <c r="E93" s="1"/>
      <c r="F93" s="1"/>
      <c r="G93" s="1"/>
      <c r="H93" s="1"/>
      <c r="I93" s="1"/>
      <c r="J93" s="1"/>
      <c r="K93" s="1"/>
      <c r="L93" s="1"/>
      <c r="M93" s="1"/>
      <c r="N93" s="1"/>
      <c r="O93" s="1"/>
      <c r="P93" s="1"/>
      <c r="Q93" s="47" t="s">
        <v>603</v>
      </c>
      <c r="R93" s="46"/>
      <c r="S93" s="46"/>
      <c r="T93" s="48" t="s">
        <v>603</v>
      </c>
      <c r="U93" s="49" t="s">
        <v>603</v>
      </c>
      <c r="V93" s="50"/>
      <c r="W93" s="1"/>
      <c r="X93" s="1"/>
      <c r="Y93" s="1"/>
      <c r="Z93" s="1"/>
      <c r="AA93" s="1"/>
      <c r="AB93" s="1"/>
    </row>
    <row r="94" spans="1:28" x14ac:dyDescent="0.25">
      <c r="A94" s="39" t="str">
        <f t="shared" si="2"/>
        <v xml:space="preserve"> </v>
      </c>
      <c r="B94" s="39" t="str">
        <f t="shared" si="3"/>
        <v/>
      </c>
      <c r="C94" s="1">
        <v>378</v>
      </c>
      <c r="D94" s="46"/>
      <c r="E94" s="1"/>
      <c r="F94" s="1"/>
      <c r="G94" s="1"/>
      <c r="H94" s="1"/>
      <c r="I94" s="1"/>
      <c r="J94" s="1"/>
      <c r="K94" s="1"/>
      <c r="L94" s="1"/>
      <c r="M94" s="1"/>
      <c r="N94" s="1"/>
      <c r="O94" s="1"/>
      <c r="P94" s="1"/>
      <c r="Q94" s="47" t="s">
        <v>603</v>
      </c>
      <c r="R94" s="46"/>
      <c r="S94" s="46"/>
      <c r="T94" s="48" t="s">
        <v>603</v>
      </c>
      <c r="U94" s="49" t="s">
        <v>603</v>
      </c>
      <c r="V94" s="50"/>
      <c r="W94" s="1"/>
      <c r="X94" s="1"/>
      <c r="Y94" s="1"/>
      <c r="Z94" s="1"/>
      <c r="AA94" s="1"/>
      <c r="AB94" s="1"/>
    </row>
    <row r="95" spans="1:28" x14ac:dyDescent="0.25">
      <c r="A95" s="39" t="str">
        <f t="shared" si="2"/>
        <v xml:space="preserve"> </v>
      </c>
      <c r="B95" s="39" t="str">
        <f t="shared" si="3"/>
        <v/>
      </c>
      <c r="C95" s="1">
        <v>379</v>
      </c>
      <c r="D95" s="46"/>
      <c r="E95" s="1"/>
      <c r="F95" s="1"/>
      <c r="G95" s="1"/>
      <c r="H95" s="1"/>
      <c r="I95" s="1"/>
      <c r="J95" s="1"/>
      <c r="K95" s="1"/>
      <c r="L95" s="1"/>
      <c r="M95" s="1"/>
      <c r="N95" s="1"/>
      <c r="O95" s="1"/>
      <c r="P95" s="1"/>
      <c r="Q95" s="47" t="s">
        <v>603</v>
      </c>
      <c r="R95" s="46"/>
      <c r="S95" s="46"/>
      <c r="T95" s="48" t="s">
        <v>603</v>
      </c>
      <c r="U95" s="49" t="s">
        <v>603</v>
      </c>
      <c r="V95" s="50"/>
      <c r="W95" s="1"/>
      <c r="X95" s="1"/>
      <c r="Y95" s="1"/>
      <c r="Z95" s="1"/>
      <c r="AA95" s="1"/>
      <c r="AB95" s="1"/>
    </row>
    <row r="96" spans="1:28" x14ac:dyDescent="0.25">
      <c r="A96" s="39" t="str">
        <f t="shared" si="2"/>
        <v xml:space="preserve"> </v>
      </c>
      <c r="B96" s="39" t="str">
        <f t="shared" si="3"/>
        <v/>
      </c>
      <c r="C96" s="1">
        <v>380</v>
      </c>
      <c r="D96" s="46"/>
      <c r="E96" s="1"/>
      <c r="F96" s="1"/>
      <c r="G96" s="1"/>
      <c r="H96" s="1"/>
      <c r="I96" s="1"/>
      <c r="J96" s="1"/>
      <c r="K96" s="1"/>
      <c r="L96" s="1"/>
      <c r="M96" s="1"/>
      <c r="N96" s="1"/>
      <c r="O96" s="1"/>
      <c r="P96" s="1"/>
      <c r="Q96" s="47" t="s">
        <v>603</v>
      </c>
      <c r="R96" s="46"/>
      <c r="S96" s="46"/>
      <c r="T96" s="48" t="s">
        <v>603</v>
      </c>
      <c r="U96" s="49" t="s">
        <v>603</v>
      </c>
      <c r="V96" s="50"/>
      <c r="W96" s="1"/>
      <c r="X96" s="1"/>
      <c r="Y96" s="1"/>
      <c r="Z96" s="1"/>
      <c r="AA96" s="1"/>
      <c r="AB96" s="1"/>
    </row>
    <row r="97" spans="1:28" x14ac:dyDescent="0.25">
      <c r="A97" s="39" t="str">
        <f t="shared" si="2"/>
        <v xml:space="preserve"> </v>
      </c>
      <c r="B97" s="39" t="str">
        <f t="shared" si="3"/>
        <v/>
      </c>
      <c r="C97" s="1">
        <v>381</v>
      </c>
      <c r="D97" s="46"/>
      <c r="E97" s="1"/>
      <c r="F97" s="1"/>
      <c r="G97" s="1"/>
      <c r="H97" s="1"/>
      <c r="I97" s="1"/>
      <c r="J97" s="1"/>
      <c r="K97" s="1"/>
      <c r="L97" s="1"/>
      <c r="M97" s="1"/>
      <c r="N97" s="1"/>
      <c r="O97" s="1"/>
      <c r="P97" s="1"/>
      <c r="Q97" s="47" t="s">
        <v>603</v>
      </c>
      <c r="R97" s="46"/>
      <c r="S97" s="46"/>
      <c r="T97" s="48" t="s">
        <v>603</v>
      </c>
      <c r="U97" s="49" t="s">
        <v>603</v>
      </c>
      <c r="V97" s="50"/>
      <c r="W97" s="1"/>
      <c r="X97" s="1"/>
      <c r="Y97" s="1"/>
      <c r="Z97" s="1"/>
      <c r="AA97" s="1"/>
      <c r="AB97" s="1"/>
    </row>
    <row r="98" spans="1:28" ht="168.75" x14ac:dyDescent="0.25">
      <c r="A98" s="39" t="str">
        <f t="shared" si="2"/>
        <v>4. L.</v>
      </c>
      <c r="B98" s="39" t="str">
        <f t="shared" si="3"/>
        <v/>
      </c>
      <c r="C98" s="1">
        <v>382</v>
      </c>
      <c r="D98" s="46">
        <v>43795</v>
      </c>
      <c r="E98" s="1" t="s">
        <v>1513</v>
      </c>
      <c r="F98" s="1" t="s">
        <v>181</v>
      </c>
      <c r="G98" s="1" t="s">
        <v>1511</v>
      </c>
      <c r="H98" s="1" t="s">
        <v>103</v>
      </c>
      <c r="I98" s="1" t="s">
        <v>162</v>
      </c>
      <c r="J98" s="1" t="s">
        <v>104</v>
      </c>
      <c r="K98" s="1" t="s">
        <v>105</v>
      </c>
      <c r="L98" s="1" t="s">
        <v>202</v>
      </c>
      <c r="M98" s="1"/>
      <c r="N98" s="1" t="s">
        <v>106</v>
      </c>
      <c r="O98" s="1" t="s">
        <v>106</v>
      </c>
      <c r="P98" s="1"/>
      <c r="Q98" s="47">
        <v>43795</v>
      </c>
      <c r="R98" s="46"/>
      <c r="S98" s="46"/>
      <c r="T98" s="48">
        <v>-43795</v>
      </c>
      <c r="U98" s="49">
        <v>-43795</v>
      </c>
      <c r="V98" s="50"/>
      <c r="W98" s="1" t="s">
        <v>257</v>
      </c>
      <c r="X98" s="1" t="s">
        <v>1491</v>
      </c>
      <c r="Y98" s="1" t="s">
        <v>1514</v>
      </c>
      <c r="Z98" s="1"/>
      <c r="AA98" s="1"/>
      <c r="AB98" s="1"/>
    </row>
    <row r="99" spans="1:28" x14ac:dyDescent="0.25">
      <c r="A99" s="39" t="str">
        <f t="shared" si="2"/>
        <v xml:space="preserve"> </v>
      </c>
      <c r="B99" s="39" t="str">
        <f t="shared" si="3"/>
        <v/>
      </c>
      <c r="C99" s="1">
        <v>383</v>
      </c>
      <c r="D99" s="46"/>
      <c r="E99" s="1"/>
      <c r="F99" s="1"/>
      <c r="G99" s="1"/>
      <c r="H99" s="1"/>
      <c r="I99" s="1"/>
      <c r="J99" s="1"/>
      <c r="K99" s="1"/>
      <c r="L99" s="1"/>
      <c r="M99" s="1"/>
      <c r="N99" s="1"/>
      <c r="O99" s="1"/>
      <c r="P99" s="1"/>
      <c r="Q99" s="47" t="s">
        <v>603</v>
      </c>
      <c r="R99" s="46"/>
      <c r="S99" s="46"/>
      <c r="T99" s="48" t="s">
        <v>603</v>
      </c>
      <c r="U99" s="49" t="s">
        <v>603</v>
      </c>
      <c r="V99" s="50"/>
      <c r="W99" s="1"/>
      <c r="X99" s="1"/>
      <c r="Y99" s="1"/>
      <c r="Z99" s="1"/>
      <c r="AA99" s="1"/>
      <c r="AB99" s="1"/>
    </row>
    <row r="100" spans="1:28" x14ac:dyDescent="0.25">
      <c r="A100" s="39" t="str">
        <f t="shared" si="2"/>
        <v xml:space="preserve"> </v>
      </c>
      <c r="B100" s="39" t="str">
        <f t="shared" si="3"/>
        <v/>
      </c>
      <c r="C100" s="1">
        <v>384</v>
      </c>
      <c r="D100" s="46"/>
      <c r="E100" s="1"/>
      <c r="F100" s="1"/>
      <c r="G100" s="1"/>
      <c r="H100" s="1"/>
      <c r="I100" s="1"/>
      <c r="J100" s="1"/>
      <c r="K100" s="1"/>
      <c r="L100" s="1"/>
      <c r="M100" s="1"/>
      <c r="N100" s="1"/>
      <c r="O100" s="1"/>
      <c r="P100" s="1"/>
      <c r="Q100" s="47" t="s">
        <v>603</v>
      </c>
      <c r="R100" s="46"/>
      <c r="S100" s="46"/>
      <c r="T100" s="48" t="s">
        <v>603</v>
      </c>
      <c r="U100" s="49" t="s">
        <v>603</v>
      </c>
      <c r="V100" s="50"/>
      <c r="W100" s="1"/>
      <c r="X100" s="1"/>
      <c r="Y100" s="1"/>
      <c r="Z100" s="1"/>
      <c r="AA100" s="1"/>
      <c r="AB100" s="1"/>
    </row>
    <row r="101" spans="1:28" x14ac:dyDescent="0.25">
      <c r="A101" s="39" t="str">
        <f t="shared" si="2"/>
        <v xml:space="preserve"> </v>
      </c>
      <c r="B101" s="39" t="str">
        <f t="shared" si="3"/>
        <v/>
      </c>
      <c r="C101" s="1">
        <v>385</v>
      </c>
      <c r="D101" s="46"/>
      <c r="E101" s="1"/>
      <c r="F101" s="1"/>
      <c r="G101" s="1"/>
      <c r="H101" s="1"/>
      <c r="I101" s="1"/>
      <c r="J101" s="1"/>
      <c r="K101" s="1"/>
      <c r="L101" s="1"/>
      <c r="M101" s="1"/>
      <c r="N101" s="1"/>
      <c r="O101" s="1"/>
      <c r="P101" s="1"/>
      <c r="Q101" s="47" t="s">
        <v>603</v>
      </c>
      <c r="R101" s="46"/>
      <c r="S101" s="46"/>
      <c r="T101" s="48" t="s">
        <v>603</v>
      </c>
      <c r="U101" s="49" t="s">
        <v>603</v>
      </c>
      <c r="V101" s="50"/>
      <c r="W101" s="1"/>
      <c r="X101" s="1"/>
      <c r="Y101" s="1"/>
      <c r="Z101" s="1"/>
      <c r="AA101" s="1"/>
      <c r="AB101" s="1"/>
    </row>
    <row r="102" spans="1:28" x14ac:dyDescent="0.25">
      <c r="A102" s="39" t="str">
        <f t="shared" si="2"/>
        <v xml:space="preserve"> </v>
      </c>
      <c r="B102" s="39" t="str">
        <f t="shared" si="3"/>
        <v/>
      </c>
      <c r="C102" s="1">
        <v>386</v>
      </c>
      <c r="D102" s="46"/>
      <c r="E102" s="1"/>
      <c r="F102" s="1"/>
      <c r="G102" s="1"/>
      <c r="H102" s="1"/>
      <c r="I102" s="1"/>
      <c r="J102" s="1"/>
      <c r="K102" s="1"/>
      <c r="L102" s="1"/>
      <c r="M102" s="1"/>
      <c r="N102" s="1"/>
      <c r="O102" s="1"/>
      <c r="P102" s="1"/>
      <c r="Q102" s="47" t="s">
        <v>603</v>
      </c>
      <c r="R102" s="46"/>
      <c r="S102" s="46"/>
      <c r="T102" s="48" t="s">
        <v>603</v>
      </c>
      <c r="U102" s="49" t="s">
        <v>603</v>
      </c>
      <c r="V102" s="50"/>
      <c r="W102" s="1"/>
      <c r="X102" s="1"/>
      <c r="Y102" s="1"/>
      <c r="Z102" s="1"/>
      <c r="AA102" s="1"/>
      <c r="AB102" s="1"/>
    </row>
    <row r="103" spans="1:28" x14ac:dyDescent="0.25">
      <c r="A103" s="39" t="str">
        <f t="shared" si="2"/>
        <v xml:space="preserve"> </v>
      </c>
      <c r="B103" s="39" t="str">
        <f t="shared" si="3"/>
        <v/>
      </c>
      <c r="C103" s="1">
        <v>387</v>
      </c>
      <c r="D103" s="46"/>
      <c r="E103" s="1"/>
      <c r="F103" s="1"/>
      <c r="G103" s="1"/>
      <c r="H103" s="1"/>
      <c r="I103" s="1"/>
      <c r="J103" s="1"/>
      <c r="K103" s="1"/>
      <c r="L103" s="1"/>
      <c r="M103" s="1"/>
      <c r="N103" s="1"/>
      <c r="O103" s="1"/>
      <c r="P103" s="1"/>
      <c r="Q103" s="47" t="s">
        <v>603</v>
      </c>
      <c r="R103" s="46"/>
      <c r="S103" s="46"/>
      <c r="T103" s="48" t="s">
        <v>603</v>
      </c>
      <c r="U103" s="49" t="s">
        <v>603</v>
      </c>
      <c r="V103" s="50"/>
      <c r="W103" s="1"/>
      <c r="X103" s="1"/>
      <c r="Y103" s="1"/>
      <c r="Z103" s="1"/>
      <c r="AA103" s="1"/>
      <c r="AB103" s="1"/>
    </row>
    <row r="104" spans="1:28" x14ac:dyDescent="0.25">
      <c r="A104" s="39" t="str">
        <f t="shared" si="2"/>
        <v xml:space="preserve"> </v>
      </c>
      <c r="B104" s="39" t="str">
        <f t="shared" si="3"/>
        <v/>
      </c>
      <c r="C104" s="1">
        <v>388</v>
      </c>
      <c r="D104" s="46"/>
      <c r="E104" s="1"/>
      <c r="F104" s="1"/>
      <c r="G104" s="1"/>
      <c r="H104" s="1"/>
      <c r="I104" s="1"/>
      <c r="J104" s="1"/>
      <c r="K104" s="1"/>
      <c r="L104" s="1"/>
      <c r="M104" s="1"/>
      <c r="N104" s="1"/>
      <c r="O104" s="1"/>
      <c r="P104" s="1"/>
      <c r="Q104" s="47" t="s">
        <v>603</v>
      </c>
      <c r="R104" s="46"/>
      <c r="S104" s="46"/>
      <c r="T104" s="48" t="s">
        <v>603</v>
      </c>
      <c r="U104" s="49" t="s">
        <v>603</v>
      </c>
      <c r="V104" s="50"/>
      <c r="W104" s="1"/>
      <c r="X104" s="1"/>
      <c r="Y104" s="1"/>
      <c r="Z104" s="1"/>
      <c r="AA104" s="1"/>
      <c r="AB104" s="1"/>
    </row>
    <row r="105" spans="1:28" x14ac:dyDescent="0.25">
      <c r="A105" s="39" t="str">
        <f t="shared" si="2"/>
        <v xml:space="preserve"> </v>
      </c>
      <c r="B105" s="39" t="str">
        <f t="shared" si="3"/>
        <v/>
      </c>
      <c r="C105" s="1">
        <v>389</v>
      </c>
      <c r="D105" s="46"/>
      <c r="E105" s="1"/>
      <c r="F105" s="1"/>
      <c r="G105" s="1"/>
      <c r="H105" s="1"/>
      <c r="I105" s="1"/>
      <c r="J105" s="1"/>
      <c r="K105" s="1"/>
      <c r="L105" s="1"/>
      <c r="M105" s="1"/>
      <c r="N105" s="1"/>
      <c r="O105" s="1"/>
      <c r="P105" s="1"/>
      <c r="Q105" s="47" t="s">
        <v>603</v>
      </c>
      <c r="R105" s="46"/>
      <c r="S105" s="46"/>
      <c r="T105" s="48" t="s">
        <v>603</v>
      </c>
      <c r="U105" s="49" t="s">
        <v>603</v>
      </c>
      <c r="V105" s="50"/>
      <c r="W105" s="1"/>
      <c r="X105" s="1"/>
      <c r="Y105" s="1"/>
      <c r="Z105" s="1"/>
      <c r="AA105" s="1"/>
      <c r="AB105" s="1"/>
    </row>
    <row r="106" spans="1:28" x14ac:dyDescent="0.25">
      <c r="A106" s="39" t="str">
        <f t="shared" si="2"/>
        <v xml:space="preserve"> </v>
      </c>
      <c r="B106" s="39" t="str">
        <f t="shared" si="3"/>
        <v/>
      </c>
      <c r="C106" s="1">
        <v>390</v>
      </c>
      <c r="D106" s="46"/>
      <c r="E106" s="1"/>
      <c r="F106" s="1"/>
      <c r="G106" s="1"/>
      <c r="H106" s="1"/>
      <c r="I106" s="1"/>
      <c r="J106" s="1"/>
      <c r="K106" s="1"/>
      <c r="L106" s="1"/>
      <c r="M106" s="1"/>
      <c r="N106" s="1"/>
      <c r="O106" s="1"/>
      <c r="P106" s="1"/>
      <c r="Q106" s="47" t="s">
        <v>603</v>
      </c>
      <c r="R106" s="46"/>
      <c r="S106" s="46"/>
      <c r="T106" s="48" t="s">
        <v>603</v>
      </c>
      <c r="U106" s="49" t="s">
        <v>603</v>
      </c>
      <c r="V106" s="50"/>
      <c r="W106" s="1"/>
      <c r="X106" s="1"/>
      <c r="Y106" s="1"/>
      <c r="Z106" s="1"/>
      <c r="AA106" s="1"/>
      <c r="AB106" s="1"/>
    </row>
    <row r="107" spans="1:28" x14ac:dyDescent="0.25">
      <c r="A107" s="39" t="str">
        <f t="shared" si="2"/>
        <v xml:space="preserve"> </v>
      </c>
      <c r="B107" s="39" t="str">
        <f t="shared" si="3"/>
        <v/>
      </c>
      <c r="C107" s="1">
        <v>391</v>
      </c>
      <c r="D107" s="46"/>
      <c r="E107" s="1"/>
      <c r="F107" s="1"/>
      <c r="G107" s="1"/>
      <c r="H107" s="1"/>
      <c r="I107" s="1"/>
      <c r="J107" s="1"/>
      <c r="K107" s="1"/>
      <c r="L107" s="1"/>
      <c r="M107" s="1"/>
      <c r="N107" s="1"/>
      <c r="O107" s="1"/>
      <c r="P107" s="1"/>
      <c r="Q107" s="47" t="s">
        <v>603</v>
      </c>
      <c r="R107" s="46"/>
      <c r="S107" s="46"/>
      <c r="T107" s="48" t="s">
        <v>603</v>
      </c>
      <c r="U107" s="49" t="s">
        <v>603</v>
      </c>
      <c r="V107" s="50"/>
      <c r="W107" s="1"/>
      <c r="X107" s="1"/>
      <c r="Y107" s="1"/>
      <c r="Z107" s="1"/>
      <c r="AA107" s="1"/>
      <c r="AB107" s="1"/>
    </row>
    <row r="108" spans="1:28" x14ac:dyDescent="0.25">
      <c r="A108" s="39" t="str">
        <f t="shared" si="2"/>
        <v xml:space="preserve"> </v>
      </c>
      <c r="B108" s="39" t="str">
        <f t="shared" si="3"/>
        <v/>
      </c>
      <c r="C108" s="1">
        <v>392</v>
      </c>
      <c r="D108" s="46"/>
      <c r="E108" s="1"/>
      <c r="F108" s="1"/>
      <c r="G108" s="1"/>
      <c r="H108" s="1"/>
      <c r="I108" s="1"/>
      <c r="J108" s="1"/>
      <c r="K108" s="1"/>
      <c r="L108" s="1"/>
      <c r="M108" s="1"/>
      <c r="N108" s="1"/>
      <c r="O108" s="1"/>
      <c r="P108" s="1"/>
      <c r="Q108" s="47" t="s">
        <v>603</v>
      </c>
      <c r="R108" s="46"/>
      <c r="S108" s="46"/>
      <c r="T108" s="48" t="s">
        <v>603</v>
      </c>
      <c r="U108" s="49" t="s">
        <v>603</v>
      </c>
      <c r="V108" s="50"/>
      <c r="W108" s="1"/>
      <c r="X108" s="1"/>
      <c r="Y108" s="1"/>
      <c r="Z108" s="1"/>
      <c r="AA108" s="1"/>
      <c r="AB108" s="1"/>
    </row>
    <row r="109" spans="1:28" x14ac:dyDescent="0.25">
      <c r="A109" s="39" t="str">
        <f t="shared" si="2"/>
        <v xml:space="preserve"> </v>
      </c>
      <c r="B109" s="39" t="str">
        <f t="shared" si="3"/>
        <v/>
      </c>
      <c r="C109" s="1">
        <v>393</v>
      </c>
      <c r="D109" s="46"/>
      <c r="E109" s="1"/>
      <c r="F109" s="1"/>
      <c r="G109" s="1"/>
      <c r="H109" s="1"/>
      <c r="I109" s="1"/>
      <c r="J109" s="1"/>
      <c r="K109" s="1"/>
      <c r="L109" s="1"/>
      <c r="M109" s="1"/>
      <c r="N109" s="1"/>
      <c r="O109" s="1"/>
      <c r="P109" s="1"/>
      <c r="Q109" s="47" t="s">
        <v>603</v>
      </c>
      <c r="R109" s="46"/>
      <c r="S109" s="46"/>
      <c r="T109" s="48" t="s">
        <v>603</v>
      </c>
      <c r="U109" s="49" t="s">
        <v>603</v>
      </c>
      <c r="V109" s="50"/>
      <c r="W109" s="1"/>
      <c r="X109" s="1"/>
      <c r="Y109" s="1"/>
      <c r="Z109" s="1"/>
      <c r="AA109" s="1"/>
      <c r="AB109" s="1"/>
    </row>
    <row r="110" spans="1:28" x14ac:dyDescent="0.25">
      <c r="A110" s="39" t="str">
        <f t="shared" si="2"/>
        <v xml:space="preserve"> </v>
      </c>
      <c r="B110" s="39" t="str">
        <f t="shared" si="3"/>
        <v/>
      </c>
      <c r="C110" s="1">
        <v>394</v>
      </c>
      <c r="D110" s="46"/>
      <c r="E110" s="1"/>
      <c r="F110" s="1"/>
      <c r="G110" s="1"/>
      <c r="H110" s="1"/>
      <c r="I110" s="1"/>
      <c r="J110" s="1"/>
      <c r="K110" s="1"/>
      <c r="L110" s="1"/>
      <c r="M110" s="1"/>
      <c r="N110" s="1"/>
      <c r="O110" s="1"/>
      <c r="P110" s="1"/>
      <c r="Q110" s="47" t="s">
        <v>603</v>
      </c>
      <c r="R110" s="46"/>
      <c r="S110" s="46"/>
      <c r="T110" s="48" t="s">
        <v>603</v>
      </c>
      <c r="U110" s="49" t="s">
        <v>603</v>
      </c>
      <c r="V110" s="50"/>
      <c r="W110" s="1"/>
      <c r="X110" s="1"/>
      <c r="Y110" s="1"/>
      <c r="Z110" s="1"/>
      <c r="AA110" s="1"/>
      <c r="AB110" s="1"/>
    </row>
    <row r="111" spans="1:28" x14ac:dyDescent="0.25">
      <c r="A111" s="39" t="str">
        <f t="shared" si="2"/>
        <v xml:space="preserve"> </v>
      </c>
      <c r="B111" s="39" t="str">
        <f t="shared" si="3"/>
        <v/>
      </c>
      <c r="C111" s="1">
        <v>395</v>
      </c>
      <c r="D111" s="46"/>
      <c r="E111" s="1"/>
      <c r="F111" s="1"/>
      <c r="G111" s="1"/>
      <c r="H111" s="1"/>
      <c r="I111" s="1"/>
      <c r="J111" s="1"/>
      <c r="K111" s="1"/>
      <c r="L111" s="1"/>
      <c r="M111" s="1"/>
      <c r="N111" s="1"/>
      <c r="O111" s="1"/>
      <c r="P111" s="1"/>
      <c r="Q111" s="47" t="s">
        <v>603</v>
      </c>
      <c r="R111" s="46"/>
      <c r="S111" s="46"/>
      <c r="T111" s="48" t="s">
        <v>603</v>
      </c>
      <c r="U111" s="49" t="s">
        <v>603</v>
      </c>
      <c r="V111" s="50"/>
      <c r="W111" s="1"/>
      <c r="X111" s="1"/>
      <c r="Y111" s="1"/>
      <c r="Z111" s="1"/>
      <c r="AA111" s="1"/>
      <c r="AB111" s="1"/>
    </row>
    <row r="112" spans="1:28" x14ac:dyDescent="0.25">
      <c r="A112" s="39" t="str">
        <f t="shared" si="2"/>
        <v xml:space="preserve"> </v>
      </c>
      <c r="B112" s="39" t="str">
        <f t="shared" si="3"/>
        <v/>
      </c>
      <c r="C112" s="1">
        <v>396</v>
      </c>
      <c r="D112" s="46"/>
      <c r="E112" s="1"/>
      <c r="F112" s="1"/>
      <c r="G112" s="1"/>
      <c r="H112" s="1"/>
      <c r="I112" s="1"/>
      <c r="J112" s="1"/>
      <c r="K112" s="1"/>
      <c r="L112" s="1"/>
      <c r="M112" s="1"/>
      <c r="N112" s="1"/>
      <c r="O112" s="1"/>
      <c r="P112" s="1"/>
      <c r="Q112" s="47" t="s">
        <v>603</v>
      </c>
      <c r="R112" s="46"/>
      <c r="S112" s="46"/>
      <c r="T112" s="48" t="s">
        <v>603</v>
      </c>
      <c r="U112" s="49" t="s">
        <v>603</v>
      </c>
      <c r="V112" s="50"/>
      <c r="W112" s="1"/>
      <c r="X112" s="1"/>
      <c r="Y112" s="1"/>
      <c r="Z112" s="1"/>
      <c r="AA112" s="1"/>
      <c r="AB112" s="1"/>
    </row>
    <row r="113" spans="1:28" x14ac:dyDescent="0.25">
      <c r="A113" s="39" t="str">
        <f t="shared" si="2"/>
        <v xml:space="preserve"> </v>
      </c>
      <c r="B113" s="39" t="str">
        <f t="shared" si="3"/>
        <v/>
      </c>
      <c r="C113" s="1">
        <v>397</v>
      </c>
      <c r="D113" s="46"/>
      <c r="E113" s="1"/>
      <c r="F113" s="1"/>
      <c r="G113" s="1"/>
      <c r="H113" s="1"/>
      <c r="I113" s="1"/>
      <c r="J113" s="1"/>
      <c r="K113" s="1"/>
      <c r="L113" s="1"/>
      <c r="M113" s="1"/>
      <c r="N113" s="1"/>
      <c r="O113" s="1"/>
      <c r="P113" s="1"/>
      <c r="Q113" s="47" t="s">
        <v>603</v>
      </c>
      <c r="R113" s="46"/>
      <c r="S113" s="46"/>
      <c r="T113" s="48" t="s">
        <v>603</v>
      </c>
      <c r="U113" s="49" t="s">
        <v>603</v>
      </c>
      <c r="V113" s="50"/>
      <c r="W113" s="1"/>
      <c r="X113" s="1"/>
      <c r="Y113" s="1"/>
      <c r="Z113" s="1"/>
      <c r="AA113" s="1"/>
      <c r="AB113" s="1"/>
    </row>
    <row r="114" spans="1:28" x14ac:dyDescent="0.25">
      <c r="A114" s="39" t="str">
        <f t="shared" si="2"/>
        <v xml:space="preserve"> </v>
      </c>
      <c r="B114" s="39" t="str">
        <f t="shared" si="3"/>
        <v/>
      </c>
      <c r="C114" s="1">
        <v>398</v>
      </c>
      <c r="D114" s="46"/>
      <c r="E114" s="1"/>
      <c r="F114" s="1"/>
      <c r="G114" s="1"/>
      <c r="H114" s="1"/>
      <c r="I114" s="1"/>
      <c r="J114" s="1"/>
      <c r="K114" s="1"/>
      <c r="L114" s="1"/>
      <c r="M114" s="1"/>
      <c r="N114" s="1"/>
      <c r="O114" s="1"/>
      <c r="P114" s="1"/>
      <c r="Q114" s="47" t="s">
        <v>603</v>
      </c>
      <c r="R114" s="46"/>
      <c r="S114" s="46"/>
      <c r="T114" s="48" t="s">
        <v>603</v>
      </c>
      <c r="U114" s="49" t="s">
        <v>603</v>
      </c>
      <c r="V114" s="50"/>
      <c r="W114" s="1"/>
      <c r="X114" s="1"/>
      <c r="Y114" s="1"/>
      <c r="Z114" s="1"/>
      <c r="AA114" s="1"/>
      <c r="AB114" s="1"/>
    </row>
    <row r="115" spans="1:28" x14ac:dyDescent="0.25">
      <c r="A115" s="39" t="str">
        <f t="shared" si="2"/>
        <v xml:space="preserve"> </v>
      </c>
      <c r="B115" s="39" t="str">
        <f t="shared" si="3"/>
        <v/>
      </c>
      <c r="C115" s="1">
        <v>399</v>
      </c>
      <c r="D115" s="46"/>
      <c r="E115" s="1"/>
      <c r="F115" s="1"/>
      <c r="G115" s="1"/>
      <c r="H115" s="1"/>
      <c r="I115" s="1"/>
      <c r="J115" s="1"/>
      <c r="K115" s="1"/>
      <c r="L115" s="1"/>
      <c r="M115" s="1"/>
      <c r="N115" s="1"/>
      <c r="O115" s="1"/>
      <c r="P115" s="1"/>
      <c r="Q115" s="47" t="s">
        <v>603</v>
      </c>
      <c r="R115" s="46"/>
      <c r="S115" s="46"/>
      <c r="T115" s="48" t="s">
        <v>603</v>
      </c>
      <c r="U115" s="49" t="s">
        <v>603</v>
      </c>
      <c r="V115" s="50"/>
      <c r="W115" s="1"/>
      <c r="X115" s="1"/>
      <c r="Y115" s="1"/>
      <c r="Z115" s="1"/>
      <c r="AA115" s="1"/>
      <c r="AB115" s="1"/>
    </row>
    <row r="116" spans="1:28" x14ac:dyDescent="0.25">
      <c r="A116" s="39" t="str">
        <f t="shared" si="2"/>
        <v xml:space="preserve"> </v>
      </c>
      <c r="B116" s="39" t="str">
        <f t="shared" si="3"/>
        <v/>
      </c>
      <c r="C116" s="1">
        <v>400</v>
      </c>
      <c r="D116" s="46"/>
      <c r="E116" s="1"/>
      <c r="F116" s="1"/>
      <c r="G116" s="1"/>
      <c r="H116" s="1"/>
      <c r="I116" s="1"/>
      <c r="J116" s="1"/>
      <c r="K116" s="1"/>
      <c r="L116" s="1"/>
      <c r="M116" s="1"/>
      <c r="N116" s="1"/>
      <c r="O116" s="1"/>
      <c r="P116" s="1"/>
      <c r="Q116" s="47" t="s">
        <v>603</v>
      </c>
      <c r="R116" s="46"/>
      <c r="S116" s="46"/>
      <c r="T116" s="48" t="s">
        <v>603</v>
      </c>
      <c r="U116" s="49" t="s">
        <v>603</v>
      </c>
      <c r="V116" s="50"/>
      <c r="W116" s="1"/>
      <c r="X116" s="1"/>
      <c r="Y116" s="1"/>
      <c r="Z116" s="1"/>
      <c r="AA116" s="1"/>
      <c r="AB116" s="1"/>
    </row>
    <row r="117" spans="1:28" x14ac:dyDescent="0.25">
      <c r="A117" s="39" t="str">
        <f t="shared" si="2"/>
        <v xml:space="preserve"> </v>
      </c>
      <c r="B117" s="39" t="str">
        <f t="shared" si="3"/>
        <v/>
      </c>
      <c r="C117" s="1">
        <v>401</v>
      </c>
      <c r="D117" s="46"/>
      <c r="E117" s="1"/>
      <c r="F117" s="1"/>
      <c r="G117" s="1"/>
      <c r="H117" s="1"/>
      <c r="I117" s="1"/>
      <c r="J117" s="1"/>
      <c r="K117" s="1"/>
      <c r="L117" s="1"/>
      <c r="M117" s="1"/>
      <c r="N117" s="1"/>
      <c r="O117" s="1"/>
      <c r="P117" s="1"/>
      <c r="Q117" s="47" t="s">
        <v>603</v>
      </c>
      <c r="R117" s="46"/>
      <c r="S117" s="46"/>
      <c r="T117" s="48" t="s">
        <v>603</v>
      </c>
      <c r="U117" s="49" t="s">
        <v>603</v>
      </c>
      <c r="V117" s="50"/>
      <c r="W117" s="1"/>
      <c r="X117" s="1"/>
      <c r="Y117" s="1"/>
      <c r="Z117" s="1"/>
      <c r="AA117" s="1"/>
      <c r="AB117" s="1"/>
    </row>
    <row r="118" spans="1:28" x14ac:dyDescent="0.25">
      <c r="A118" s="39" t="str">
        <f t="shared" si="2"/>
        <v xml:space="preserve"> </v>
      </c>
      <c r="B118" s="39" t="str">
        <f t="shared" si="3"/>
        <v/>
      </c>
      <c r="C118" s="1">
        <v>402</v>
      </c>
      <c r="D118" s="46"/>
      <c r="E118" s="1"/>
      <c r="F118" s="1"/>
      <c r="G118" s="1"/>
      <c r="H118" s="1"/>
      <c r="I118" s="1"/>
      <c r="J118" s="1"/>
      <c r="K118" s="1"/>
      <c r="L118" s="1"/>
      <c r="M118" s="1"/>
      <c r="N118" s="1"/>
      <c r="O118" s="1"/>
      <c r="P118" s="1"/>
      <c r="Q118" s="47" t="s">
        <v>603</v>
      </c>
      <c r="R118" s="46"/>
      <c r="S118" s="46"/>
      <c r="T118" s="48" t="s">
        <v>603</v>
      </c>
      <c r="U118" s="49" t="s">
        <v>603</v>
      </c>
      <c r="V118" s="50"/>
      <c r="W118" s="1"/>
      <c r="X118" s="1"/>
      <c r="Y118" s="1"/>
      <c r="Z118" s="1"/>
      <c r="AA118" s="1"/>
      <c r="AB118" s="1"/>
    </row>
    <row r="119" spans="1:28" x14ac:dyDescent="0.25">
      <c r="A119" s="39" t="str">
        <f t="shared" si="2"/>
        <v xml:space="preserve"> </v>
      </c>
      <c r="B119" s="39" t="str">
        <f t="shared" si="3"/>
        <v/>
      </c>
      <c r="C119" s="1">
        <v>403</v>
      </c>
      <c r="D119" s="46"/>
      <c r="E119" s="1"/>
      <c r="F119" s="1"/>
      <c r="G119" s="1"/>
      <c r="H119" s="1"/>
      <c r="I119" s="1"/>
      <c r="J119" s="1"/>
      <c r="K119" s="1"/>
      <c r="L119" s="1"/>
      <c r="M119" s="1"/>
      <c r="N119" s="1"/>
      <c r="O119" s="1"/>
      <c r="P119" s="1"/>
      <c r="Q119" s="47" t="s">
        <v>603</v>
      </c>
      <c r="R119" s="46"/>
      <c r="S119" s="46"/>
      <c r="T119" s="48" t="s">
        <v>603</v>
      </c>
      <c r="U119" s="49" t="s">
        <v>603</v>
      </c>
      <c r="V119" s="50"/>
      <c r="W119" s="1"/>
      <c r="X119" s="1"/>
      <c r="Y119" s="1"/>
      <c r="Z119" s="1"/>
      <c r="AA119" s="1"/>
      <c r="AB119" s="1"/>
    </row>
    <row r="120" spans="1:28" x14ac:dyDescent="0.25">
      <c r="A120" s="39" t="str">
        <f t="shared" si="2"/>
        <v xml:space="preserve"> </v>
      </c>
      <c r="B120" s="39" t="str">
        <f t="shared" si="3"/>
        <v/>
      </c>
      <c r="C120" s="1">
        <v>404</v>
      </c>
      <c r="D120" s="46"/>
      <c r="E120" s="1"/>
      <c r="F120" s="1"/>
      <c r="G120" s="1"/>
      <c r="H120" s="1"/>
      <c r="I120" s="1"/>
      <c r="J120" s="1"/>
      <c r="K120" s="1"/>
      <c r="L120" s="1"/>
      <c r="M120" s="1"/>
      <c r="N120" s="1"/>
      <c r="O120" s="1"/>
      <c r="P120" s="1"/>
      <c r="Q120" s="47" t="s">
        <v>603</v>
      </c>
      <c r="R120" s="46"/>
      <c r="S120" s="46"/>
      <c r="T120" s="48" t="s">
        <v>603</v>
      </c>
      <c r="U120" s="49" t="s">
        <v>603</v>
      </c>
      <c r="V120" s="50"/>
      <c r="W120" s="1"/>
      <c r="X120" s="1"/>
      <c r="Y120" s="1"/>
      <c r="Z120" s="1"/>
      <c r="AA120" s="1"/>
      <c r="AB120" s="1"/>
    </row>
    <row r="121" spans="1:28" x14ac:dyDescent="0.25">
      <c r="A121" s="39" t="str">
        <f t="shared" si="2"/>
        <v xml:space="preserve"> </v>
      </c>
      <c r="B121" s="39" t="str">
        <f t="shared" si="3"/>
        <v/>
      </c>
      <c r="C121" s="1">
        <v>405</v>
      </c>
      <c r="D121" s="46"/>
      <c r="E121" s="1"/>
      <c r="F121" s="1"/>
      <c r="G121" s="1"/>
      <c r="H121" s="1"/>
      <c r="I121" s="1"/>
      <c r="J121" s="1"/>
      <c r="K121" s="1"/>
      <c r="L121" s="1"/>
      <c r="M121" s="1"/>
      <c r="N121" s="1"/>
      <c r="O121" s="1"/>
      <c r="P121" s="1"/>
      <c r="Q121" s="47" t="s">
        <v>603</v>
      </c>
      <c r="R121" s="46"/>
      <c r="S121" s="46"/>
      <c r="T121" s="48" t="s">
        <v>603</v>
      </c>
      <c r="U121" s="49" t="s">
        <v>603</v>
      </c>
      <c r="V121" s="50"/>
      <c r="W121" s="1"/>
      <c r="X121" s="1"/>
      <c r="Y121" s="1"/>
      <c r="Z121" s="1"/>
      <c r="AA121" s="1"/>
      <c r="AB121" s="1"/>
    </row>
    <row r="122" spans="1:28" x14ac:dyDescent="0.25">
      <c r="A122" s="39" t="str">
        <f t="shared" si="2"/>
        <v xml:space="preserve"> </v>
      </c>
      <c r="B122" s="39" t="str">
        <f t="shared" si="3"/>
        <v/>
      </c>
      <c r="C122" s="1">
        <v>406</v>
      </c>
      <c r="D122" s="46"/>
      <c r="E122" s="1"/>
      <c r="F122" s="1"/>
      <c r="G122" s="1"/>
      <c r="H122" s="1"/>
      <c r="I122" s="1"/>
      <c r="J122" s="1"/>
      <c r="K122" s="1"/>
      <c r="L122" s="1"/>
      <c r="M122" s="1"/>
      <c r="N122" s="1"/>
      <c r="O122" s="1"/>
      <c r="P122" s="1"/>
      <c r="Q122" s="47" t="s">
        <v>603</v>
      </c>
      <c r="R122" s="46"/>
      <c r="S122" s="46"/>
      <c r="T122" s="48" t="s">
        <v>603</v>
      </c>
      <c r="U122" s="49" t="s">
        <v>603</v>
      </c>
      <c r="V122" s="50"/>
      <c r="W122" s="1"/>
      <c r="X122" s="1"/>
      <c r="Y122" s="1"/>
      <c r="Z122" s="1"/>
      <c r="AA122" s="1"/>
      <c r="AB122" s="1"/>
    </row>
    <row r="123" spans="1:28" x14ac:dyDescent="0.25">
      <c r="A123" s="39" t="str">
        <f t="shared" si="2"/>
        <v xml:space="preserve"> </v>
      </c>
      <c r="B123" s="39" t="str">
        <f t="shared" si="3"/>
        <v/>
      </c>
      <c r="C123" s="1">
        <v>407</v>
      </c>
      <c r="D123" s="46"/>
      <c r="E123" s="1"/>
      <c r="F123" s="1"/>
      <c r="G123" s="1"/>
      <c r="H123" s="1"/>
      <c r="I123" s="1"/>
      <c r="J123" s="1"/>
      <c r="K123" s="1"/>
      <c r="L123" s="1"/>
      <c r="M123" s="1"/>
      <c r="N123" s="1"/>
      <c r="O123" s="1"/>
      <c r="P123" s="1"/>
      <c r="Q123" s="47" t="s">
        <v>603</v>
      </c>
      <c r="R123" s="46"/>
      <c r="S123" s="46"/>
      <c r="T123" s="48" t="s">
        <v>603</v>
      </c>
      <c r="U123" s="49" t="s">
        <v>603</v>
      </c>
      <c r="V123" s="50"/>
      <c r="W123" s="1"/>
      <c r="X123" s="1"/>
      <c r="Y123" s="1"/>
      <c r="Z123" s="1"/>
      <c r="AA123" s="1"/>
      <c r="AB123" s="1"/>
    </row>
    <row r="124" spans="1:28" x14ac:dyDescent="0.25">
      <c r="A124" s="39" t="str">
        <f t="shared" si="2"/>
        <v xml:space="preserve"> </v>
      </c>
      <c r="B124" s="39" t="str">
        <f t="shared" si="3"/>
        <v/>
      </c>
      <c r="C124" s="1">
        <v>408</v>
      </c>
      <c r="D124" s="46"/>
      <c r="E124" s="1"/>
      <c r="F124" s="1"/>
      <c r="G124" s="1"/>
      <c r="H124" s="1"/>
      <c r="I124" s="1"/>
      <c r="J124" s="1"/>
      <c r="K124" s="1"/>
      <c r="L124" s="1"/>
      <c r="M124" s="1"/>
      <c r="N124" s="1"/>
      <c r="O124" s="1"/>
      <c r="P124" s="1"/>
      <c r="Q124" s="47" t="s">
        <v>603</v>
      </c>
      <c r="R124" s="46"/>
      <c r="S124" s="46"/>
      <c r="T124" s="48" t="s">
        <v>603</v>
      </c>
      <c r="U124" s="49" t="s">
        <v>603</v>
      </c>
      <c r="V124" s="50"/>
      <c r="W124" s="1"/>
      <c r="X124" s="1"/>
      <c r="Y124" s="1"/>
      <c r="Z124" s="1"/>
      <c r="AA124" s="1"/>
      <c r="AB124" s="1"/>
    </row>
    <row r="125" spans="1:28" x14ac:dyDescent="0.25">
      <c r="A125" s="39" t="str">
        <f t="shared" si="2"/>
        <v xml:space="preserve"> </v>
      </c>
      <c r="B125" s="39" t="str">
        <f t="shared" si="3"/>
        <v/>
      </c>
      <c r="C125" s="1">
        <v>409</v>
      </c>
      <c r="D125" s="46"/>
      <c r="E125" s="1"/>
      <c r="F125" s="1"/>
      <c r="G125" s="1"/>
      <c r="H125" s="1"/>
      <c r="I125" s="1"/>
      <c r="J125" s="1"/>
      <c r="K125" s="1"/>
      <c r="L125" s="1"/>
      <c r="M125" s="1"/>
      <c r="N125" s="1"/>
      <c r="O125" s="1"/>
      <c r="P125" s="1"/>
      <c r="Q125" s="47" t="s">
        <v>603</v>
      </c>
      <c r="R125" s="46"/>
      <c r="S125" s="46"/>
      <c r="T125" s="48" t="s">
        <v>603</v>
      </c>
      <c r="U125" s="49" t="s">
        <v>603</v>
      </c>
      <c r="V125" s="50"/>
      <c r="W125" s="1"/>
      <c r="X125" s="1"/>
      <c r="Y125" s="1"/>
      <c r="Z125" s="1"/>
      <c r="AA125" s="1"/>
      <c r="AB125" s="1"/>
    </row>
    <row r="126" spans="1:28" x14ac:dyDescent="0.25">
      <c r="A126" s="39" t="str">
        <f t="shared" si="2"/>
        <v xml:space="preserve"> </v>
      </c>
      <c r="B126" s="39" t="str">
        <f t="shared" si="3"/>
        <v/>
      </c>
      <c r="C126" s="1">
        <v>410</v>
      </c>
      <c r="D126" s="46"/>
      <c r="E126" s="1"/>
      <c r="F126" s="1"/>
      <c r="G126" s="1"/>
      <c r="H126" s="1"/>
      <c r="I126" s="1"/>
      <c r="J126" s="1"/>
      <c r="K126" s="1"/>
      <c r="L126" s="1"/>
      <c r="M126" s="1"/>
      <c r="N126" s="1"/>
      <c r="O126" s="1"/>
      <c r="P126" s="1"/>
      <c r="Q126" s="47" t="s">
        <v>603</v>
      </c>
      <c r="R126" s="46"/>
      <c r="S126" s="46"/>
      <c r="T126" s="48" t="s">
        <v>603</v>
      </c>
      <c r="U126" s="49" t="s">
        <v>603</v>
      </c>
      <c r="V126" s="50"/>
      <c r="W126" s="1"/>
      <c r="X126" s="1"/>
      <c r="Y126" s="1"/>
      <c r="Z126" s="1"/>
      <c r="AA126" s="1"/>
      <c r="AB126" s="1"/>
    </row>
    <row r="127" spans="1:28" x14ac:dyDescent="0.25">
      <c r="A127" s="39" t="str">
        <f t="shared" si="2"/>
        <v xml:space="preserve"> </v>
      </c>
      <c r="B127" s="39" t="str">
        <f t="shared" si="3"/>
        <v/>
      </c>
      <c r="C127" s="1">
        <v>411</v>
      </c>
      <c r="D127" s="46"/>
      <c r="E127" s="1"/>
      <c r="F127" s="1"/>
      <c r="G127" s="1"/>
      <c r="H127" s="1"/>
      <c r="I127" s="1"/>
      <c r="J127" s="1"/>
      <c r="K127" s="1"/>
      <c r="L127" s="1"/>
      <c r="M127" s="1"/>
      <c r="N127" s="1"/>
      <c r="O127" s="1"/>
      <c r="P127" s="1"/>
      <c r="Q127" s="47" t="s">
        <v>603</v>
      </c>
      <c r="R127" s="46"/>
      <c r="S127" s="46"/>
      <c r="T127" s="48" t="s">
        <v>603</v>
      </c>
      <c r="U127" s="49" t="s">
        <v>603</v>
      </c>
      <c r="V127" s="50"/>
      <c r="W127" s="1"/>
      <c r="X127" s="1"/>
      <c r="Y127" s="1"/>
      <c r="Z127" s="1"/>
      <c r="AA127" s="1"/>
      <c r="AB127" s="1"/>
    </row>
    <row r="128" spans="1:28" x14ac:dyDescent="0.25">
      <c r="A128" s="39" t="str">
        <f t="shared" si="2"/>
        <v xml:space="preserve"> </v>
      </c>
      <c r="B128" s="39" t="str">
        <f t="shared" si="3"/>
        <v/>
      </c>
      <c r="C128" s="1">
        <v>412</v>
      </c>
      <c r="D128" s="46"/>
      <c r="E128" s="1"/>
      <c r="F128" s="1"/>
      <c r="G128" s="1"/>
      <c r="H128" s="1"/>
      <c r="I128" s="1"/>
      <c r="J128" s="1"/>
      <c r="K128" s="1"/>
      <c r="L128" s="1"/>
      <c r="M128" s="1"/>
      <c r="N128" s="1"/>
      <c r="O128" s="1"/>
      <c r="P128" s="1"/>
      <c r="Q128" s="47" t="s">
        <v>603</v>
      </c>
      <c r="R128" s="46"/>
      <c r="S128" s="46"/>
      <c r="T128" s="48" t="s">
        <v>603</v>
      </c>
      <c r="U128" s="49" t="s">
        <v>603</v>
      </c>
      <c r="V128" s="50"/>
      <c r="W128" s="1"/>
      <c r="X128" s="1"/>
      <c r="Y128" s="1"/>
      <c r="Z128" s="1"/>
      <c r="AA128" s="1"/>
      <c r="AB128" s="1"/>
    </row>
    <row r="129" spans="1:28" x14ac:dyDescent="0.25">
      <c r="A129" s="39" t="str">
        <f t="shared" si="2"/>
        <v xml:space="preserve"> </v>
      </c>
      <c r="B129" s="39" t="str">
        <f t="shared" si="3"/>
        <v/>
      </c>
      <c r="C129" s="1">
        <v>413</v>
      </c>
      <c r="D129" s="46"/>
      <c r="E129" s="1"/>
      <c r="F129" s="1"/>
      <c r="G129" s="1"/>
      <c r="H129" s="1"/>
      <c r="I129" s="1"/>
      <c r="J129" s="1"/>
      <c r="K129" s="1"/>
      <c r="L129" s="1"/>
      <c r="M129" s="1"/>
      <c r="N129" s="1"/>
      <c r="O129" s="1"/>
      <c r="P129" s="1"/>
      <c r="Q129" s="47" t="s">
        <v>603</v>
      </c>
      <c r="R129" s="46"/>
      <c r="S129" s="46"/>
      <c r="T129" s="48" t="s">
        <v>603</v>
      </c>
      <c r="U129" s="49" t="s">
        <v>603</v>
      </c>
      <c r="V129" s="50"/>
      <c r="W129" s="1"/>
      <c r="X129" s="1"/>
      <c r="Y129" s="1"/>
      <c r="Z129" s="1"/>
      <c r="AA129" s="1"/>
      <c r="AB129" s="1"/>
    </row>
    <row r="130" spans="1:28" x14ac:dyDescent="0.25">
      <c r="A130" s="39" t="str">
        <f t="shared" si="2"/>
        <v xml:space="preserve"> </v>
      </c>
      <c r="B130" s="39" t="str">
        <f t="shared" si="3"/>
        <v/>
      </c>
      <c r="C130" s="1">
        <v>414</v>
      </c>
      <c r="D130" s="46"/>
      <c r="E130" s="1"/>
      <c r="F130" s="1"/>
      <c r="G130" s="1"/>
      <c r="H130" s="1"/>
      <c r="I130" s="1"/>
      <c r="J130" s="1"/>
      <c r="K130" s="1"/>
      <c r="L130" s="1"/>
      <c r="M130" s="1"/>
      <c r="N130" s="1"/>
      <c r="O130" s="1"/>
      <c r="P130" s="1"/>
      <c r="Q130" s="47" t="s">
        <v>603</v>
      </c>
      <c r="R130" s="46"/>
      <c r="S130" s="46"/>
      <c r="T130" s="48" t="s">
        <v>603</v>
      </c>
      <c r="U130" s="49" t="s">
        <v>603</v>
      </c>
      <c r="V130" s="50"/>
      <c r="W130" s="1"/>
      <c r="X130" s="1"/>
      <c r="Y130" s="1"/>
      <c r="Z130" s="1"/>
      <c r="AA130" s="1"/>
      <c r="AB130" s="1"/>
    </row>
    <row r="131" spans="1:28" x14ac:dyDescent="0.25">
      <c r="A131" s="39" t="str">
        <f t="shared" si="2"/>
        <v xml:space="preserve"> </v>
      </c>
      <c r="B131" s="39" t="str">
        <f t="shared" si="3"/>
        <v/>
      </c>
      <c r="C131" s="1">
        <v>415</v>
      </c>
      <c r="D131" s="46"/>
      <c r="E131" s="1"/>
      <c r="F131" s="1"/>
      <c r="G131" s="1"/>
      <c r="H131" s="1"/>
      <c r="I131" s="1"/>
      <c r="J131" s="1"/>
      <c r="K131" s="1"/>
      <c r="L131" s="1"/>
      <c r="M131" s="1"/>
      <c r="N131" s="1"/>
      <c r="O131" s="1"/>
      <c r="P131" s="1"/>
      <c r="Q131" s="47" t="s">
        <v>603</v>
      </c>
      <c r="R131" s="46"/>
      <c r="S131" s="46"/>
      <c r="T131" s="48" t="s">
        <v>603</v>
      </c>
      <c r="U131" s="49" t="s">
        <v>603</v>
      </c>
      <c r="V131" s="50"/>
      <c r="W131" s="1"/>
      <c r="X131" s="1"/>
      <c r="Y131" s="1"/>
      <c r="Z131" s="1"/>
      <c r="AA131" s="1"/>
      <c r="AB131" s="1"/>
    </row>
    <row r="132" spans="1:28" x14ac:dyDescent="0.25">
      <c r="A132" s="39" t="str">
        <f t="shared" si="2"/>
        <v xml:space="preserve"> </v>
      </c>
      <c r="B132" s="39" t="str">
        <f t="shared" si="3"/>
        <v/>
      </c>
      <c r="C132" s="1">
        <v>416</v>
      </c>
      <c r="D132" s="46"/>
      <c r="E132" s="1"/>
      <c r="F132" s="1"/>
      <c r="G132" s="1"/>
      <c r="H132" s="1"/>
      <c r="I132" s="1"/>
      <c r="J132" s="1"/>
      <c r="K132" s="1"/>
      <c r="L132" s="1"/>
      <c r="M132" s="1"/>
      <c r="N132" s="1"/>
      <c r="O132" s="1"/>
      <c r="P132" s="1"/>
      <c r="Q132" s="47" t="s">
        <v>603</v>
      </c>
      <c r="R132" s="46"/>
      <c r="S132" s="46"/>
      <c r="T132" s="48" t="s">
        <v>603</v>
      </c>
      <c r="U132" s="49" t="s">
        <v>603</v>
      </c>
      <c r="V132" s="50"/>
      <c r="W132" s="1"/>
      <c r="X132" s="1"/>
      <c r="Y132" s="1"/>
      <c r="Z132" s="1"/>
      <c r="AA132" s="1"/>
      <c r="AB132" s="1"/>
    </row>
    <row r="133" spans="1:28" x14ac:dyDescent="0.25">
      <c r="A133" s="39" t="str">
        <f t="shared" si="2"/>
        <v xml:space="preserve"> </v>
      </c>
      <c r="B133" s="39" t="str">
        <f t="shared" si="3"/>
        <v/>
      </c>
      <c r="C133" s="1">
        <v>417</v>
      </c>
      <c r="D133" s="46"/>
      <c r="E133" s="1"/>
      <c r="F133" s="1"/>
      <c r="G133" s="1"/>
      <c r="H133" s="1"/>
      <c r="I133" s="1"/>
      <c r="J133" s="1"/>
      <c r="K133" s="1"/>
      <c r="L133" s="1"/>
      <c r="M133" s="1"/>
      <c r="N133" s="1"/>
      <c r="O133" s="1"/>
      <c r="P133" s="1"/>
      <c r="Q133" s="47" t="s">
        <v>603</v>
      </c>
      <c r="R133" s="46"/>
      <c r="S133" s="46"/>
      <c r="T133" s="48" t="s">
        <v>603</v>
      </c>
      <c r="U133" s="49" t="s">
        <v>603</v>
      </c>
      <c r="V133" s="50"/>
      <c r="W133" s="1"/>
      <c r="X133" s="1"/>
      <c r="Y133" s="1"/>
      <c r="Z133" s="1"/>
      <c r="AA133" s="1"/>
      <c r="AB133" s="1"/>
    </row>
    <row r="134" spans="1:28" x14ac:dyDescent="0.25">
      <c r="A134" s="39" t="str">
        <f t="shared" si="2"/>
        <v xml:space="preserve"> </v>
      </c>
      <c r="B134" s="39" t="str">
        <f t="shared" si="3"/>
        <v/>
      </c>
      <c r="C134" s="1">
        <v>418</v>
      </c>
      <c r="D134" s="46"/>
      <c r="E134" s="1"/>
      <c r="F134" s="1"/>
      <c r="G134" s="1"/>
      <c r="H134" s="1"/>
      <c r="I134" s="1"/>
      <c r="J134" s="1"/>
      <c r="K134" s="1"/>
      <c r="L134" s="1"/>
      <c r="M134" s="1"/>
      <c r="N134" s="1"/>
      <c r="O134" s="1"/>
      <c r="P134" s="1"/>
      <c r="Q134" s="47" t="s">
        <v>603</v>
      </c>
      <c r="R134" s="46"/>
      <c r="S134" s="46"/>
      <c r="T134" s="48" t="s">
        <v>603</v>
      </c>
      <c r="U134" s="49" t="s">
        <v>603</v>
      </c>
      <c r="V134" s="50"/>
      <c r="W134" s="1"/>
      <c r="X134" s="1"/>
      <c r="Y134" s="1"/>
      <c r="Z134" s="1"/>
      <c r="AA134" s="1"/>
      <c r="AB134" s="1"/>
    </row>
    <row r="135" spans="1:28" x14ac:dyDescent="0.25">
      <c r="A135" s="39" t="str">
        <f t="shared" ref="A135:A198" si="4">+CONCATENATE(LEFT(K135,2)," ",LEFT(L135,2))</f>
        <v xml:space="preserve"> </v>
      </c>
      <c r="B135" s="39" t="str">
        <f t="shared" ref="B135:B198" si="5">IF(R135&lt;&gt;"",CONCATENATE(DAY(R135),".",MONTH(R135)),"")</f>
        <v/>
      </c>
      <c r="C135" s="1">
        <v>419</v>
      </c>
      <c r="D135" s="46"/>
      <c r="E135" s="1"/>
      <c r="F135" s="1"/>
      <c r="G135" s="1"/>
      <c r="H135" s="1"/>
      <c r="I135" s="1"/>
      <c r="J135" s="1"/>
      <c r="K135" s="1"/>
      <c r="L135" s="1"/>
      <c r="M135" s="1"/>
      <c r="N135" s="1"/>
      <c r="O135" s="1"/>
      <c r="P135" s="1"/>
      <c r="Q135" s="47" t="s">
        <v>603</v>
      </c>
      <c r="R135" s="46"/>
      <c r="S135" s="46"/>
      <c r="T135" s="48" t="s">
        <v>603</v>
      </c>
      <c r="U135" s="49" t="s">
        <v>603</v>
      </c>
      <c r="V135" s="50"/>
      <c r="W135" s="1"/>
      <c r="X135" s="1"/>
      <c r="Y135" s="1"/>
      <c r="Z135" s="1"/>
      <c r="AA135" s="1"/>
      <c r="AB135" s="1"/>
    </row>
    <row r="136" spans="1:28" x14ac:dyDescent="0.25">
      <c r="A136" s="39" t="str">
        <f t="shared" si="4"/>
        <v xml:space="preserve"> </v>
      </c>
      <c r="B136" s="39" t="str">
        <f t="shared" si="5"/>
        <v/>
      </c>
      <c r="C136" s="1">
        <v>420</v>
      </c>
      <c r="D136" s="46"/>
      <c r="E136" s="1"/>
      <c r="F136" s="1"/>
      <c r="G136" s="1"/>
      <c r="H136" s="1"/>
      <c r="I136" s="1"/>
      <c r="J136" s="1"/>
      <c r="K136" s="1"/>
      <c r="L136" s="1"/>
      <c r="M136" s="1"/>
      <c r="N136" s="1"/>
      <c r="O136" s="1"/>
      <c r="P136" s="1"/>
      <c r="Q136" s="47" t="s">
        <v>603</v>
      </c>
      <c r="R136" s="46"/>
      <c r="S136" s="46"/>
      <c r="T136" s="48" t="s">
        <v>603</v>
      </c>
      <c r="U136" s="49" t="s">
        <v>603</v>
      </c>
      <c r="V136" s="50"/>
      <c r="W136" s="1"/>
      <c r="X136" s="1"/>
      <c r="Y136" s="1"/>
      <c r="Z136" s="1"/>
      <c r="AA136" s="1"/>
      <c r="AB136" s="1"/>
    </row>
    <row r="137" spans="1:28" x14ac:dyDescent="0.25">
      <c r="A137" s="39" t="str">
        <f t="shared" si="4"/>
        <v xml:space="preserve"> </v>
      </c>
      <c r="B137" s="39" t="str">
        <f t="shared" si="5"/>
        <v/>
      </c>
      <c r="C137" s="1">
        <v>421</v>
      </c>
      <c r="D137" s="46"/>
      <c r="E137" s="1"/>
      <c r="F137" s="1"/>
      <c r="G137" s="1"/>
      <c r="H137" s="1"/>
      <c r="I137" s="1"/>
      <c r="J137" s="1"/>
      <c r="K137" s="1"/>
      <c r="L137" s="1"/>
      <c r="M137" s="1"/>
      <c r="N137" s="1"/>
      <c r="O137" s="1"/>
      <c r="P137" s="1"/>
      <c r="Q137" s="47" t="s">
        <v>603</v>
      </c>
      <c r="R137" s="46"/>
      <c r="S137" s="46"/>
      <c r="T137" s="48" t="s">
        <v>603</v>
      </c>
      <c r="U137" s="49" t="s">
        <v>603</v>
      </c>
      <c r="V137" s="50"/>
      <c r="W137" s="1"/>
      <c r="X137" s="1"/>
      <c r="Y137" s="1"/>
      <c r="Z137" s="1"/>
      <c r="AA137" s="1"/>
      <c r="AB137" s="1"/>
    </row>
    <row r="138" spans="1:28" x14ac:dyDescent="0.25">
      <c r="A138" s="39" t="str">
        <f t="shared" si="4"/>
        <v xml:space="preserve"> </v>
      </c>
      <c r="B138" s="39" t="str">
        <f t="shared" si="5"/>
        <v/>
      </c>
      <c r="C138" s="1">
        <v>422</v>
      </c>
      <c r="D138" s="46"/>
      <c r="E138" s="1"/>
      <c r="F138" s="1"/>
      <c r="G138" s="1"/>
      <c r="H138" s="1"/>
      <c r="I138" s="1"/>
      <c r="J138" s="1"/>
      <c r="K138" s="1"/>
      <c r="L138" s="1"/>
      <c r="M138" s="1"/>
      <c r="N138" s="1"/>
      <c r="O138" s="1"/>
      <c r="P138" s="1"/>
      <c r="Q138" s="47" t="s">
        <v>603</v>
      </c>
      <c r="R138" s="46"/>
      <c r="S138" s="46"/>
      <c r="T138" s="48" t="s">
        <v>603</v>
      </c>
      <c r="U138" s="49" t="s">
        <v>603</v>
      </c>
      <c r="V138" s="50"/>
      <c r="W138" s="1"/>
      <c r="X138" s="1"/>
      <c r="Y138" s="1"/>
      <c r="Z138" s="1"/>
      <c r="AA138" s="1"/>
      <c r="AB138" s="1"/>
    </row>
    <row r="139" spans="1:28" x14ac:dyDescent="0.25">
      <c r="A139" s="39" t="str">
        <f t="shared" si="4"/>
        <v xml:space="preserve"> </v>
      </c>
      <c r="B139" s="39" t="str">
        <f t="shared" si="5"/>
        <v/>
      </c>
      <c r="C139" s="1">
        <v>423</v>
      </c>
      <c r="D139" s="46"/>
      <c r="E139" s="1"/>
      <c r="F139" s="1"/>
      <c r="G139" s="1"/>
      <c r="H139" s="1"/>
      <c r="I139" s="1"/>
      <c r="J139" s="1"/>
      <c r="K139" s="1"/>
      <c r="L139" s="1"/>
      <c r="M139" s="1"/>
      <c r="N139" s="1"/>
      <c r="O139" s="1"/>
      <c r="P139" s="1"/>
      <c r="Q139" s="47" t="s">
        <v>603</v>
      </c>
      <c r="R139" s="46"/>
      <c r="S139" s="46"/>
      <c r="T139" s="48" t="s">
        <v>603</v>
      </c>
      <c r="U139" s="49" t="s">
        <v>603</v>
      </c>
      <c r="V139" s="50"/>
      <c r="W139" s="1"/>
      <c r="X139" s="1"/>
      <c r="Y139" s="1"/>
      <c r="Z139" s="1"/>
      <c r="AA139" s="1"/>
      <c r="AB139" s="1"/>
    </row>
    <row r="140" spans="1:28" x14ac:dyDescent="0.25">
      <c r="A140" s="39" t="str">
        <f t="shared" si="4"/>
        <v xml:space="preserve"> </v>
      </c>
      <c r="B140" s="39" t="str">
        <f t="shared" si="5"/>
        <v/>
      </c>
      <c r="C140" s="1">
        <v>424</v>
      </c>
      <c r="D140" s="46"/>
      <c r="E140" s="1"/>
      <c r="F140" s="1"/>
      <c r="G140" s="1"/>
      <c r="H140" s="1"/>
      <c r="I140" s="1"/>
      <c r="J140" s="1"/>
      <c r="K140" s="1"/>
      <c r="L140" s="1"/>
      <c r="M140" s="1"/>
      <c r="N140" s="1"/>
      <c r="O140" s="1"/>
      <c r="P140" s="1"/>
      <c r="Q140" s="47" t="s">
        <v>603</v>
      </c>
      <c r="R140" s="46"/>
      <c r="S140" s="46"/>
      <c r="T140" s="48" t="s">
        <v>603</v>
      </c>
      <c r="U140" s="49" t="s">
        <v>603</v>
      </c>
      <c r="V140" s="50"/>
      <c r="W140" s="1"/>
      <c r="X140" s="1"/>
      <c r="Y140" s="1"/>
      <c r="Z140" s="1"/>
      <c r="AA140" s="1"/>
      <c r="AB140" s="1"/>
    </row>
    <row r="141" spans="1:28" x14ac:dyDescent="0.25">
      <c r="A141" s="39" t="str">
        <f t="shared" si="4"/>
        <v xml:space="preserve"> </v>
      </c>
      <c r="B141" s="39" t="str">
        <f t="shared" si="5"/>
        <v/>
      </c>
      <c r="C141" s="1">
        <v>425</v>
      </c>
      <c r="D141" s="46"/>
      <c r="E141" s="1"/>
      <c r="F141" s="1"/>
      <c r="G141" s="1"/>
      <c r="H141" s="1"/>
      <c r="I141" s="1"/>
      <c r="J141" s="1"/>
      <c r="K141" s="1"/>
      <c r="L141" s="1"/>
      <c r="M141" s="1"/>
      <c r="N141" s="1"/>
      <c r="O141" s="1"/>
      <c r="P141" s="1"/>
      <c r="Q141" s="47" t="s">
        <v>603</v>
      </c>
      <c r="R141" s="46"/>
      <c r="S141" s="46"/>
      <c r="T141" s="48" t="s">
        <v>603</v>
      </c>
      <c r="U141" s="49" t="s">
        <v>603</v>
      </c>
      <c r="V141" s="50"/>
      <c r="W141" s="1"/>
      <c r="X141" s="1"/>
      <c r="Y141" s="1"/>
      <c r="Z141" s="1"/>
      <c r="AA141" s="1"/>
      <c r="AB141" s="1"/>
    </row>
    <row r="142" spans="1:28" x14ac:dyDescent="0.25">
      <c r="A142" s="39" t="str">
        <f t="shared" si="4"/>
        <v xml:space="preserve"> </v>
      </c>
      <c r="B142" s="39" t="str">
        <f t="shared" si="5"/>
        <v/>
      </c>
      <c r="C142" s="1">
        <v>426</v>
      </c>
      <c r="D142" s="46"/>
      <c r="E142" s="1"/>
      <c r="F142" s="1"/>
      <c r="G142" s="1"/>
      <c r="H142" s="1"/>
      <c r="I142" s="1"/>
      <c r="J142" s="1"/>
      <c r="K142" s="1"/>
      <c r="L142" s="1"/>
      <c r="M142" s="1"/>
      <c r="N142" s="1"/>
      <c r="O142" s="1"/>
      <c r="P142" s="1"/>
      <c r="Q142" s="47" t="s">
        <v>603</v>
      </c>
      <c r="R142" s="46"/>
      <c r="S142" s="46"/>
      <c r="T142" s="48" t="s">
        <v>603</v>
      </c>
      <c r="U142" s="49" t="s">
        <v>603</v>
      </c>
      <c r="V142" s="50"/>
      <c r="W142" s="1"/>
      <c r="X142" s="1"/>
      <c r="Y142" s="1"/>
      <c r="Z142" s="1"/>
      <c r="AA142" s="1"/>
      <c r="AB142" s="1"/>
    </row>
    <row r="143" spans="1:28" x14ac:dyDescent="0.25">
      <c r="A143" s="39" t="str">
        <f t="shared" si="4"/>
        <v xml:space="preserve"> </v>
      </c>
      <c r="B143" s="39" t="str">
        <f t="shared" si="5"/>
        <v/>
      </c>
      <c r="C143" s="1">
        <v>427</v>
      </c>
      <c r="D143" s="46"/>
      <c r="E143" s="1"/>
      <c r="F143" s="1"/>
      <c r="G143" s="1"/>
      <c r="H143" s="1"/>
      <c r="I143" s="1"/>
      <c r="J143" s="1"/>
      <c r="K143" s="1"/>
      <c r="L143" s="1"/>
      <c r="M143" s="1"/>
      <c r="N143" s="1"/>
      <c r="O143" s="1"/>
      <c r="P143" s="1"/>
      <c r="Q143" s="47" t="s">
        <v>603</v>
      </c>
      <c r="R143" s="46"/>
      <c r="S143" s="46"/>
      <c r="T143" s="48" t="s">
        <v>603</v>
      </c>
      <c r="U143" s="49" t="s">
        <v>603</v>
      </c>
      <c r="V143" s="50"/>
      <c r="W143" s="1"/>
      <c r="X143" s="1"/>
      <c r="Y143" s="1"/>
      <c r="Z143" s="1"/>
      <c r="AA143" s="1"/>
      <c r="AB143" s="1"/>
    </row>
    <row r="144" spans="1:28" x14ac:dyDescent="0.25">
      <c r="A144" s="39" t="str">
        <f t="shared" si="4"/>
        <v xml:space="preserve"> </v>
      </c>
      <c r="B144" s="39" t="str">
        <f t="shared" si="5"/>
        <v/>
      </c>
      <c r="C144" s="1">
        <v>428</v>
      </c>
      <c r="D144" s="46"/>
      <c r="E144" s="1"/>
      <c r="F144" s="1"/>
      <c r="G144" s="1"/>
      <c r="H144" s="1"/>
      <c r="I144" s="1"/>
      <c r="J144" s="1"/>
      <c r="K144" s="1"/>
      <c r="L144" s="1"/>
      <c r="M144" s="1"/>
      <c r="N144" s="1"/>
      <c r="O144" s="1"/>
      <c r="P144" s="1"/>
      <c r="Q144" s="47" t="s">
        <v>603</v>
      </c>
      <c r="R144" s="46"/>
      <c r="S144" s="46"/>
      <c r="T144" s="48" t="s">
        <v>603</v>
      </c>
      <c r="U144" s="49" t="s">
        <v>603</v>
      </c>
      <c r="V144" s="50"/>
      <c r="W144" s="1"/>
      <c r="X144" s="1"/>
      <c r="Y144" s="1"/>
      <c r="Z144" s="1"/>
      <c r="AA144" s="1"/>
      <c r="AB144" s="1"/>
    </row>
    <row r="145" spans="1:28" x14ac:dyDescent="0.25">
      <c r="A145" s="39" t="str">
        <f t="shared" si="4"/>
        <v xml:space="preserve"> </v>
      </c>
      <c r="B145" s="39" t="str">
        <f t="shared" si="5"/>
        <v/>
      </c>
      <c r="C145" s="1">
        <v>429</v>
      </c>
      <c r="D145" s="46"/>
      <c r="E145" s="1"/>
      <c r="F145" s="1"/>
      <c r="G145" s="1"/>
      <c r="H145" s="1"/>
      <c r="I145" s="1"/>
      <c r="J145" s="1"/>
      <c r="K145" s="1"/>
      <c r="L145" s="1"/>
      <c r="M145" s="1"/>
      <c r="N145" s="1"/>
      <c r="O145" s="1"/>
      <c r="P145" s="1"/>
      <c r="Q145" s="47" t="s">
        <v>603</v>
      </c>
      <c r="R145" s="46"/>
      <c r="S145" s="46"/>
      <c r="T145" s="48" t="s">
        <v>603</v>
      </c>
      <c r="U145" s="49" t="s">
        <v>603</v>
      </c>
      <c r="V145" s="50"/>
      <c r="W145" s="1"/>
      <c r="X145" s="1"/>
      <c r="Y145" s="1"/>
      <c r="Z145" s="1"/>
      <c r="AA145" s="1"/>
      <c r="AB145" s="1"/>
    </row>
    <row r="146" spans="1:28" x14ac:dyDescent="0.25">
      <c r="A146" s="39" t="str">
        <f t="shared" si="4"/>
        <v xml:space="preserve"> </v>
      </c>
      <c r="B146" s="39" t="str">
        <f t="shared" si="5"/>
        <v/>
      </c>
      <c r="C146" s="1">
        <v>430</v>
      </c>
      <c r="D146" s="46"/>
      <c r="E146" s="1"/>
      <c r="F146" s="1"/>
      <c r="G146" s="1"/>
      <c r="H146" s="1"/>
      <c r="I146" s="1"/>
      <c r="J146" s="1"/>
      <c r="K146" s="1"/>
      <c r="L146" s="1"/>
      <c r="M146" s="1"/>
      <c r="N146" s="1"/>
      <c r="O146" s="1"/>
      <c r="P146" s="1"/>
      <c r="Q146" s="47" t="s">
        <v>603</v>
      </c>
      <c r="R146" s="46"/>
      <c r="S146" s="46"/>
      <c r="T146" s="48" t="s">
        <v>603</v>
      </c>
      <c r="U146" s="49" t="s">
        <v>603</v>
      </c>
      <c r="V146" s="50"/>
      <c r="W146" s="1"/>
      <c r="X146" s="1"/>
      <c r="Y146" s="1"/>
      <c r="Z146" s="1"/>
      <c r="AA146" s="1"/>
      <c r="AB146" s="1"/>
    </row>
    <row r="147" spans="1:28" x14ac:dyDescent="0.25">
      <c r="A147" s="39" t="str">
        <f t="shared" si="4"/>
        <v xml:space="preserve"> </v>
      </c>
      <c r="B147" s="39" t="str">
        <f t="shared" si="5"/>
        <v/>
      </c>
      <c r="C147" s="1">
        <v>431</v>
      </c>
      <c r="D147" s="46"/>
      <c r="E147" s="1"/>
      <c r="F147" s="1"/>
      <c r="G147" s="1"/>
      <c r="H147" s="1"/>
      <c r="I147" s="1"/>
      <c r="J147" s="1"/>
      <c r="K147" s="1"/>
      <c r="L147" s="1"/>
      <c r="M147" s="1"/>
      <c r="N147" s="1"/>
      <c r="O147" s="1"/>
      <c r="P147" s="1"/>
      <c r="Q147" s="47" t="s">
        <v>603</v>
      </c>
      <c r="R147" s="46"/>
      <c r="S147" s="46"/>
      <c r="T147" s="48" t="s">
        <v>603</v>
      </c>
      <c r="U147" s="49" t="s">
        <v>603</v>
      </c>
      <c r="V147" s="50"/>
      <c r="W147" s="1"/>
      <c r="X147" s="1"/>
      <c r="Y147" s="1"/>
      <c r="Z147" s="1"/>
      <c r="AA147" s="1"/>
      <c r="AB147" s="1"/>
    </row>
    <row r="148" spans="1:28" x14ac:dyDescent="0.25">
      <c r="A148" s="39" t="str">
        <f t="shared" si="4"/>
        <v xml:space="preserve"> </v>
      </c>
      <c r="B148" s="39" t="str">
        <f t="shared" si="5"/>
        <v/>
      </c>
      <c r="C148" s="1">
        <v>432</v>
      </c>
      <c r="D148" s="46"/>
      <c r="E148" s="1"/>
      <c r="F148" s="1"/>
      <c r="G148" s="1"/>
      <c r="H148" s="1"/>
      <c r="I148" s="1"/>
      <c r="J148" s="1"/>
      <c r="K148" s="1"/>
      <c r="L148" s="1"/>
      <c r="M148" s="1"/>
      <c r="N148" s="1"/>
      <c r="O148" s="1"/>
      <c r="P148" s="1"/>
      <c r="Q148" s="47" t="s">
        <v>603</v>
      </c>
      <c r="R148" s="46"/>
      <c r="S148" s="46"/>
      <c r="T148" s="48" t="s">
        <v>603</v>
      </c>
      <c r="U148" s="49" t="s">
        <v>603</v>
      </c>
      <c r="V148" s="50"/>
      <c r="W148" s="1"/>
      <c r="X148" s="1"/>
      <c r="Y148" s="1"/>
      <c r="Z148" s="1"/>
      <c r="AA148" s="1"/>
      <c r="AB148" s="1"/>
    </row>
    <row r="149" spans="1:28" x14ac:dyDescent="0.25">
      <c r="A149" s="39" t="str">
        <f t="shared" si="4"/>
        <v xml:space="preserve"> </v>
      </c>
      <c r="B149" s="39" t="str">
        <f t="shared" si="5"/>
        <v/>
      </c>
      <c r="C149" s="1">
        <v>433</v>
      </c>
      <c r="D149" s="46"/>
      <c r="E149" s="1"/>
      <c r="F149" s="1"/>
      <c r="G149" s="1"/>
      <c r="H149" s="1"/>
      <c r="I149" s="1"/>
      <c r="J149" s="1"/>
      <c r="K149" s="1"/>
      <c r="L149" s="1"/>
      <c r="M149" s="1"/>
      <c r="N149" s="1"/>
      <c r="O149" s="1"/>
      <c r="P149" s="1"/>
      <c r="Q149" s="47" t="s">
        <v>603</v>
      </c>
      <c r="R149" s="46"/>
      <c r="S149" s="46"/>
      <c r="T149" s="48" t="s">
        <v>603</v>
      </c>
      <c r="U149" s="49" t="s">
        <v>603</v>
      </c>
      <c r="V149" s="50"/>
      <c r="W149" s="1"/>
      <c r="X149" s="1"/>
      <c r="Y149" s="1"/>
      <c r="Z149" s="1"/>
      <c r="AA149" s="1"/>
      <c r="AB149" s="1"/>
    </row>
    <row r="150" spans="1:28" x14ac:dyDescent="0.25">
      <c r="A150" s="39" t="str">
        <f t="shared" si="4"/>
        <v xml:space="preserve"> </v>
      </c>
      <c r="B150" s="39" t="str">
        <f t="shared" si="5"/>
        <v/>
      </c>
      <c r="C150" s="1">
        <v>434</v>
      </c>
      <c r="D150" s="46"/>
      <c r="E150" s="1"/>
      <c r="F150" s="1"/>
      <c r="G150" s="1"/>
      <c r="H150" s="1"/>
      <c r="I150" s="1"/>
      <c r="J150" s="1"/>
      <c r="K150" s="1"/>
      <c r="L150" s="1"/>
      <c r="M150" s="1"/>
      <c r="N150" s="1"/>
      <c r="O150" s="1"/>
      <c r="P150" s="1"/>
      <c r="Q150" s="47" t="s">
        <v>603</v>
      </c>
      <c r="R150" s="46"/>
      <c r="S150" s="46"/>
      <c r="T150" s="48" t="s">
        <v>603</v>
      </c>
      <c r="U150" s="49" t="s">
        <v>603</v>
      </c>
      <c r="V150" s="50"/>
      <c r="W150" s="1"/>
      <c r="X150" s="1"/>
      <c r="Y150" s="1"/>
      <c r="Z150" s="1"/>
      <c r="AA150" s="1"/>
      <c r="AB150" s="1"/>
    </row>
    <row r="151" spans="1:28" x14ac:dyDescent="0.25">
      <c r="A151" s="39" t="str">
        <f t="shared" si="4"/>
        <v xml:space="preserve"> </v>
      </c>
      <c r="B151" s="39" t="str">
        <f t="shared" si="5"/>
        <v/>
      </c>
      <c r="C151" s="1">
        <v>435</v>
      </c>
      <c r="D151" s="46"/>
      <c r="E151" s="1"/>
      <c r="F151" s="1"/>
      <c r="G151" s="1"/>
      <c r="H151" s="1"/>
      <c r="I151" s="1"/>
      <c r="J151" s="1"/>
      <c r="K151" s="1"/>
      <c r="L151" s="1"/>
      <c r="M151" s="1"/>
      <c r="N151" s="1"/>
      <c r="O151" s="1"/>
      <c r="P151" s="1"/>
      <c r="Q151" s="47" t="s">
        <v>603</v>
      </c>
      <c r="R151" s="46"/>
      <c r="S151" s="46"/>
      <c r="T151" s="48" t="s">
        <v>603</v>
      </c>
      <c r="U151" s="49" t="s">
        <v>603</v>
      </c>
      <c r="V151" s="50"/>
      <c r="W151" s="1"/>
      <c r="X151" s="1"/>
      <c r="Y151" s="1"/>
      <c r="Z151" s="1"/>
      <c r="AA151" s="1"/>
      <c r="AB151" s="1"/>
    </row>
    <row r="152" spans="1:28" x14ac:dyDescent="0.25">
      <c r="A152" s="39" t="str">
        <f t="shared" si="4"/>
        <v xml:space="preserve"> </v>
      </c>
      <c r="B152" s="39" t="str">
        <f t="shared" si="5"/>
        <v/>
      </c>
      <c r="C152" s="1">
        <v>436</v>
      </c>
      <c r="D152" s="46"/>
      <c r="E152" s="1"/>
      <c r="F152" s="1"/>
      <c r="G152" s="1"/>
      <c r="H152" s="1"/>
      <c r="I152" s="1"/>
      <c r="J152" s="1"/>
      <c r="K152" s="1"/>
      <c r="L152" s="1"/>
      <c r="M152" s="1"/>
      <c r="N152" s="1"/>
      <c r="O152" s="1"/>
      <c r="P152" s="1"/>
      <c r="Q152" s="47" t="s">
        <v>603</v>
      </c>
      <c r="R152" s="46"/>
      <c r="S152" s="46"/>
      <c r="T152" s="48" t="s">
        <v>603</v>
      </c>
      <c r="U152" s="49" t="s">
        <v>603</v>
      </c>
      <c r="V152" s="50"/>
      <c r="W152" s="1"/>
      <c r="X152" s="1"/>
      <c r="Y152" s="1"/>
      <c r="Z152" s="1"/>
      <c r="AA152" s="1"/>
      <c r="AB152" s="1"/>
    </row>
    <row r="153" spans="1:28" x14ac:dyDescent="0.25">
      <c r="A153" s="39" t="str">
        <f t="shared" si="4"/>
        <v xml:space="preserve"> </v>
      </c>
      <c r="B153" s="39" t="str">
        <f t="shared" si="5"/>
        <v/>
      </c>
      <c r="C153" s="1">
        <v>437</v>
      </c>
      <c r="D153" s="46"/>
      <c r="E153" s="1"/>
      <c r="F153" s="1"/>
      <c r="G153" s="1"/>
      <c r="H153" s="1"/>
      <c r="I153" s="1"/>
      <c r="J153" s="1"/>
      <c r="K153" s="1"/>
      <c r="L153" s="1"/>
      <c r="M153" s="1"/>
      <c r="N153" s="1"/>
      <c r="O153" s="1"/>
      <c r="P153" s="1"/>
      <c r="Q153" s="47" t="s">
        <v>603</v>
      </c>
      <c r="R153" s="46"/>
      <c r="S153" s="46"/>
      <c r="T153" s="48" t="s">
        <v>603</v>
      </c>
      <c r="U153" s="49" t="s">
        <v>603</v>
      </c>
      <c r="V153" s="50"/>
      <c r="W153" s="1"/>
      <c r="X153" s="1"/>
      <c r="Y153" s="1"/>
      <c r="Z153" s="1"/>
      <c r="AA153" s="1"/>
      <c r="AB153" s="1"/>
    </row>
    <row r="154" spans="1:28" x14ac:dyDescent="0.25">
      <c r="A154" s="39" t="str">
        <f t="shared" si="4"/>
        <v xml:space="preserve"> </v>
      </c>
      <c r="B154" s="39" t="str">
        <f t="shared" si="5"/>
        <v/>
      </c>
      <c r="C154" s="1">
        <v>438</v>
      </c>
      <c r="D154" s="46"/>
      <c r="E154" s="1"/>
      <c r="F154" s="1"/>
      <c r="G154" s="1"/>
      <c r="H154" s="1"/>
      <c r="I154" s="1"/>
      <c r="J154" s="1"/>
      <c r="K154" s="1"/>
      <c r="L154" s="1"/>
      <c r="M154" s="1"/>
      <c r="N154" s="1"/>
      <c r="O154" s="1"/>
      <c r="P154" s="1"/>
      <c r="Q154" s="47" t="s">
        <v>603</v>
      </c>
      <c r="R154" s="46"/>
      <c r="S154" s="46"/>
      <c r="T154" s="48" t="s">
        <v>603</v>
      </c>
      <c r="U154" s="49" t="s">
        <v>603</v>
      </c>
      <c r="V154" s="50"/>
      <c r="W154" s="1"/>
      <c r="X154" s="1"/>
      <c r="Y154" s="1"/>
      <c r="Z154" s="1"/>
      <c r="AA154" s="1"/>
      <c r="AB154" s="1"/>
    </row>
    <row r="155" spans="1:28" x14ac:dyDescent="0.25">
      <c r="A155" s="39" t="str">
        <f t="shared" si="4"/>
        <v xml:space="preserve"> </v>
      </c>
      <c r="B155" s="39" t="str">
        <f t="shared" si="5"/>
        <v/>
      </c>
      <c r="C155" s="1">
        <v>439</v>
      </c>
      <c r="D155" s="46"/>
      <c r="E155" s="1"/>
      <c r="F155" s="1"/>
      <c r="G155" s="1"/>
      <c r="H155" s="1"/>
      <c r="I155" s="1"/>
      <c r="J155" s="1"/>
      <c r="K155" s="1"/>
      <c r="L155" s="1"/>
      <c r="M155" s="1"/>
      <c r="N155" s="1"/>
      <c r="O155" s="1"/>
      <c r="P155" s="1"/>
      <c r="Q155" s="47" t="s">
        <v>603</v>
      </c>
      <c r="R155" s="46"/>
      <c r="S155" s="46"/>
      <c r="T155" s="48" t="s">
        <v>603</v>
      </c>
      <c r="U155" s="49" t="s">
        <v>603</v>
      </c>
      <c r="V155" s="50"/>
      <c r="W155" s="1"/>
      <c r="X155" s="1"/>
      <c r="Y155" s="1"/>
      <c r="Z155" s="1"/>
      <c r="AA155" s="1"/>
      <c r="AB155" s="1"/>
    </row>
    <row r="156" spans="1:28" x14ac:dyDescent="0.25">
      <c r="A156" s="39" t="str">
        <f t="shared" si="4"/>
        <v xml:space="preserve"> </v>
      </c>
      <c r="B156" s="39" t="str">
        <f t="shared" si="5"/>
        <v/>
      </c>
      <c r="C156" s="1">
        <v>440</v>
      </c>
      <c r="D156" s="46"/>
      <c r="E156" s="1"/>
      <c r="F156" s="1"/>
      <c r="G156" s="1"/>
      <c r="H156" s="1"/>
      <c r="I156" s="1"/>
      <c r="J156" s="1"/>
      <c r="K156" s="1"/>
      <c r="L156" s="1"/>
      <c r="M156" s="1"/>
      <c r="N156" s="1"/>
      <c r="O156" s="1"/>
      <c r="P156" s="1"/>
      <c r="Q156" s="47" t="s">
        <v>603</v>
      </c>
      <c r="R156" s="46"/>
      <c r="S156" s="46"/>
      <c r="T156" s="48" t="s">
        <v>603</v>
      </c>
      <c r="U156" s="49" t="s">
        <v>603</v>
      </c>
      <c r="V156" s="50"/>
      <c r="W156" s="1"/>
      <c r="X156" s="1"/>
      <c r="Y156" s="1"/>
      <c r="Z156" s="1"/>
      <c r="AA156" s="1"/>
      <c r="AB156" s="1"/>
    </row>
    <row r="157" spans="1:28" x14ac:dyDescent="0.25">
      <c r="A157" s="39" t="str">
        <f t="shared" si="4"/>
        <v xml:space="preserve"> </v>
      </c>
      <c r="B157" s="39" t="str">
        <f t="shared" si="5"/>
        <v/>
      </c>
      <c r="C157" s="1">
        <v>441</v>
      </c>
      <c r="D157" s="46"/>
      <c r="E157" s="1"/>
      <c r="F157" s="1"/>
      <c r="G157" s="1"/>
      <c r="H157" s="1"/>
      <c r="I157" s="1"/>
      <c r="J157" s="1"/>
      <c r="K157" s="1"/>
      <c r="L157" s="1"/>
      <c r="M157" s="1"/>
      <c r="N157" s="1"/>
      <c r="O157" s="1"/>
      <c r="P157" s="1"/>
      <c r="Q157" s="47" t="s">
        <v>603</v>
      </c>
      <c r="R157" s="46"/>
      <c r="S157" s="46"/>
      <c r="T157" s="48" t="s">
        <v>603</v>
      </c>
      <c r="U157" s="49" t="s">
        <v>603</v>
      </c>
      <c r="V157" s="50"/>
      <c r="W157" s="1"/>
      <c r="X157" s="1"/>
      <c r="Y157" s="1"/>
      <c r="Z157" s="1"/>
      <c r="AA157" s="1"/>
      <c r="AB157" s="1"/>
    </row>
    <row r="158" spans="1:28" x14ac:dyDescent="0.25">
      <c r="A158" s="39" t="str">
        <f t="shared" si="4"/>
        <v xml:space="preserve"> </v>
      </c>
      <c r="B158" s="39" t="str">
        <f t="shared" si="5"/>
        <v/>
      </c>
      <c r="C158" s="1">
        <v>442</v>
      </c>
      <c r="D158" s="46"/>
      <c r="E158" s="1"/>
      <c r="F158" s="1"/>
      <c r="G158" s="1"/>
      <c r="H158" s="1"/>
      <c r="I158" s="1"/>
      <c r="J158" s="1"/>
      <c r="K158" s="1"/>
      <c r="L158" s="1"/>
      <c r="M158" s="1"/>
      <c r="N158" s="1"/>
      <c r="O158" s="1"/>
      <c r="P158" s="1"/>
      <c r="Q158" s="47" t="s">
        <v>603</v>
      </c>
      <c r="R158" s="46"/>
      <c r="S158" s="46"/>
      <c r="T158" s="48" t="s">
        <v>603</v>
      </c>
      <c r="U158" s="49" t="s">
        <v>603</v>
      </c>
      <c r="V158" s="50"/>
      <c r="W158" s="1"/>
      <c r="X158" s="1"/>
      <c r="Y158" s="1"/>
      <c r="Z158" s="1"/>
      <c r="AA158" s="1"/>
      <c r="AB158" s="1"/>
    </row>
    <row r="159" spans="1:28" x14ac:dyDescent="0.25">
      <c r="A159" s="39" t="str">
        <f t="shared" si="4"/>
        <v xml:space="preserve"> </v>
      </c>
      <c r="B159" s="39" t="str">
        <f t="shared" si="5"/>
        <v/>
      </c>
      <c r="C159" s="1">
        <v>443</v>
      </c>
      <c r="D159" s="46"/>
      <c r="E159" s="1"/>
      <c r="F159" s="1"/>
      <c r="G159" s="1"/>
      <c r="H159" s="1"/>
      <c r="I159" s="1"/>
      <c r="J159" s="1"/>
      <c r="K159" s="1"/>
      <c r="L159" s="1"/>
      <c r="M159" s="1"/>
      <c r="N159" s="1"/>
      <c r="O159" s="1"/>
      <c r="P159" s="1"/>
      <c r="Q159" s="47" t="s">
        <v>603</v>
      </c>
      <c r="R159" s="46"/>
      <c r="S159" s="46"/>
      <c r="T159" s="48" t="s">
        <v>603</v>
      </c>
      <c r="U159" s="49" t="s">
        <v>603</v>
      </c>
      <c r="V159" s="50"/>
      <c r="W159" s="1"/>
      <c r="X159" s="1"/>
      <c r="Y159" s="1"/>
      <c r="Z159" s="1"/>
      <c r="AA159" s="1"/>
      <c r="AB159" s="1"/>
    </row>
    <row r="160" spans="1:28" x14ac:dyDescent="0.25">
      <c r="A160" s="39" t="str">
        <f t="shared" si="4"/>
        <v xml:space="preserve"> </v>
      </c>
      <c r="B160" s="39" t="str">
        <f t="shared" si="5"/>
        <v/>
      </c>
      <c r="C160" s="1">
        <v>444</v>
      </c>
      <c r="D160" s="46"/>
      <c r="E160" s="1"/>
      <c r="F160" s="1"/>
      <c r="G160" s="1"/>
      <c r="H160" s="1"/>
      <c r="I160" s="1"/>
      <c r="J160" s="1"/>
      <c r="K160" s="1"/>
      <c r="L160" s="1"/>
      <c r="M160" s="1"/>
      <c r="N160" s="1"/>
      <c r="O160" s="1"/>
      <c r="P160" s="1"/>
      <c r="Q160" s="47" t="s">
        <v>603</v>
      </c>
      <c r="R160" s="46"/>
      <c r="S160" s="46"/>
      <c r="T160" s="48" t="s">
        <v>603</v>
      </c>
      <c r="U160" s="49" t="s">
        <v>603</v>
      </c>
      <c r="V160" s="50"/>
      <c r="W160" s="1"/>
      <c r="X160" s="1"/>
      <c r="Y160" s="1"/>
      <c r="Z160" s="1"/>
      <c r="AA160" s="1"/>
      <c r="AB160" s="1"/>
    </row>
    <row r="161" spans="1:28" x14ac:dyDescent="0.25">
      <c r="A161" s="39" t="str">
        <f t="shared" si="4"/>
        <v xml:space="preserve"> </v>
      </c>
      <c r="B161" s="39" t="str">
        <f t="shared" si="5"/>
        <v/>
      </c>
      <c r="C161" s="1">
        <v>445</v>
      </c>
      <c r="D161" s="46"/>
      <c r="E161" s="1"/>
      <c r="F161" s="1"/>
      <c r="G161" s="1"/>
      <c r="H161" s="1"/>
      <c r="I161" s="1"/>
      <c r="J161" s="1"/>
      <c r="K161" s="1"/>
      <c r="L161" s="1"/>
      <c r="M161" s="1"/>
      <c r="N161" s="1"/>
      <c r="O161" s="1"/>
      <c r="P161" s="1"/>
      <c r="Q161" s="47" t="s">
        <v>603</v>
      </c>
      <c r="R161" s="46"/>
      <c r="S161" s="46"/>
      <c r="T161" s="48" t="s">
        <v>603</v>
      </c>
      <c r="U161" s="49" t="s">
        <v>603</v>
      </c>
      <c r="V161" s="50"/>
      <c r="W161" s="1"/>
      <c r="X161" s="1"/>
      <c r="Y161" s="1"/>
      <c r="Z161" s="1"/>
      <c r="AA161" s="1"/>
      <c r="AB161" s="1"/>
    </row>
    <row r="162" spans="1:28" x14ac:dyDescent="0.25">
      <c r="A162" s="39" t="str">
        <f t="shared" si="4"/>
        <v xml:space="preserve"> </v>
      </c>
      <c r="B162" s="39" t="str">
        <f t="shared" si="5"/>
        <v/>
      </c>
      <c r="C162" s="1">
        <v>446</v>
      </c>
      <c r="D162" s="46"/>
      <c r="E162" s="1"/>
      <c r="F162" s="1"/>
      <c r="G162" s="1"/>
      <c r="H162" s="1"/>
      <c r="I162" s="1"/>
      <c r="J162" s="1"/>
      <c r="K162" s="1"/>
      <c r="L162" s="1"/>
      <c r="M162" s="1"/>
      <c r="N162" s="1"/>
      <c r="O162" s="1"/>
      <c r="P162" s="1"/>
      <c r="Q162" s="47" t="s">
        <v>603</v>
      </c>
      <c r="R162" s="46"/>
      <c r="S162" s="46"/>
      <c r="T162" s="48" t="s">
        <v>603</v>
      </c>
      <c r="U162" s="49" t="s">
        <v>603</v>
      </c>
      <c r="V162" s="50"/>
      <c r="W162" s="1"/>
      <c r="X162" s="1"/>
      <c r="Y162" s="1"/>
      <c r="Z162" s="1"/>
      <c r="AA162" s="1"/>
      <c r="AB162" s="1"/>
    </row>
    <row r="163" spans="1:28" x14ac:dyDescent="0.25">
      <c r="A163" s="39" t="str">
        <f t="shared" si="4"/>
        <v xml:space="preserve"> </v>
      </c>
      <c r="B163" s="39" t="str">
        <f t="shared" si="5"/>
        <v/>
      </c>
      <c r="C163" s="1">
        <v>447</v>
      </c>
      <c r="D163" s="46"/>
      <c r="E163" s="1"/>
      <c r="F163" s="1"/>
      <c r="G163" s="1"/>
      <c r="H163" s="1"/>
      <c r="I163" s="1"/>
      <c r="J163" s="1"/>
      <c r="K163" s="1"/>
      <c r="L163" s="1"/>
      <c r="M163" s="1"/>
      <c r="N163" s="1"/>
      <c r="O163" s="1"/>
      <c r="P163" s="1"/>
      <c r="Q163" s="47" t="s">
        <v>603</v>
      </c>
      <c r="R163" s="46"/>
      <c r="S163" s="46"/>
      <c r="T163" s="48" t="s">
        <v>603</v>
      </c>
      <c r="U163" s="49" t="s">
        <v>603</v>
      </c>
      <c r="V163" s="50"/>
      <c r="W163" s="1"/>
      <c r="X163" s="1"/>
      <c r="Y163" s="1"/>
      <c r="Z163" s="1"/>
      <c r="AA163" s="1"/>
      <c r="AB163" s="1"/>
    </row>
    <row r="164" spans="1:28" x14ac:dyDescent="0.25">
      <c r="A164" s="39" t="str">
        <f t="shared" si="4"/>
        <v xml:space="preserve"> </v>
      </c>
      <c r="B164" s="39" t="str">
        <f t="shared" si="5"/>
        <v/>
      </c>
      <c r="C164" s="1">
        <v>448</v>
      </c>
      <c r="D164" s="46"/>
      <c r="E164" s="1"/>
      <c r="F164" s="1"/>
      <c r="G164" s="1"/>
      <c r="H164" s="1"/>
      <c r="I164" s="1"/>
      <c r="J164" s="1"/>
      <c r="K164" s="1"/>
      <c r="L164" s="1"/>
      <c r="M164" s="1"/>
      <c r="N164" s="1"/>
      <c r="O164" s="1"/>
      <c r="P164" s="1"/>
      <c r="Q164" s="47" t="s">
        <v>603</v>
      </c>
      <c r="R164" s="46"/>
      <c r="S164" s="46"/>
      <c r="T164" s="48" t="s">
        <v>603</v>
      </c>
      <c r="U164" s="49" t="s">
        <v>603</v>
      </c>
      <c r="V164" s="50"/>
      <c r="W164" s="1"/>
      <c r="X164" s="1"/>
      <c r="Y164" s="1"/>
      <c r="Z164" s="1"/>
      <c r="AA164" s="1"/>
      <c r="AB164" s="1"/>
    </row>
    <row r="165" spans="1:28" x14ac:dyDescent="0.25">
      <c r="A165" s="39" t="str">
        <f t="shared" si="4"/>
        <v xml:space="preserve"> </v>
      </c>
      <c r="B165" s="39" t="str">
        <f t="shared" si="5"/>
        <v/>
      </c>
      <c r="C165" s="1">
        <v>449</v>
      </c>
      <c r="D165" s="46"/>
      <c r="E165" s="1"/>
      <c r="F165" s="1"/>
      <c r="G165" s="1"/>
      <c r="H165" s="1"/>
      <c r="I165" s="1"/>
      <c r="J165" s="1"/>
      <c r="K165" s="1"/>
      <c r="L165" s="1"/>
      <c r="M165" s="1"/>
      <c r="N165" s="1"/>
      <c r="O165" s="1"/>
      <c r="P165" s="1"/>
      <c r="Q165" s="47" t="s">
        <v>603</v>
      </c>
      <c r="R165" s="46"/>
      <c r="S165" s="46"/>
      <c r="T165" s="48" t="s">
        <v>603</v>
      </c>
      <c r="U165" s="49" t="s">
        <v>603</v>
      </c>
      <c r="V165" s="50"/>
      <c r="W165" s="1"/>
      <c r="X165" s="1"/>
      <c r="Y165" s="1"/>
      <c r="Z165" s="1"/>
      <c r="AA165" s="1"/>
      <c r="AB165" s="1"/>
    </row>
    <row r="166" spans="1:28" x14ac:dyDescent="0.25">
      <c r="A166" s="39" t="str">
        <f t="shared" si="4"/>
        <v xml:space="preserve"> </v>
      </c>
      <c r="B166" s="39" t="str">
        <f t="shared" si="5"/>
        <v/>
      </c>
      <c r="C166" s="1">
        <v>450</v>
      </c>
      <c r="D166" s="46"/>
      <c r="E166" s="1"/>
      <c r="F166" s="1"/>
      <c r="G166" s="1"/>
      <c r="H166" s="1"/>
      <c r="I166" s="1"/>
      <c r="J166" s="1"/>
      <c r="K166" s="1"/>
      <c r="L166" s="1"/>
      <c r="M166" s="1"/>
      <c r="N166" s="1"/>
      <c r="O166" s="1"/>
      <c r="P166" s="1"/>
      <c r="Q166" s="47" t="s">
        <v>603</v>
      </c>
      <c r="R166" s="46"/>
      <c r="S166" s="46"/>
      <c r="T166" s="48" t="s">
        <v>603</v>
      </c>
      <c r="U166" s="49" t="s">
        <v>603</v>
      </c>
      <c r="V166" s="50"/>
      <c r="W166" s="1"/>
      <c r="X166" s="1"/>
      <c r="Y166" s="1"/>
      <c r="Z166" s="1"/>
      <c r="AA166" s="1"/>
      <c r="AB166" s="1"/>
    </row>
    <row r="167" spans="1:28" x14ac:dyDescent="0.25">
      <c r="A167" s="39" t="str">
        <f t="shared" si="4"/>
        <v xml:space="preserve"> </v>
      </c>
      <c r="B167" s="39" t="str">
        <f t="shared" si="5"/>
        <v/>
      </c>
      <c r="C167" s="1">
        <v>451</v>
      </c>
      <c r="D167" s="46"/>
      <c r="E167" s="1"/>
      <c r="F167" s="1"/>
      <c r="G167" s="1"/>
      <c r="H167" s="1"/>
      <c r="I167" s="1"/>
      <c r="J167" s="1"/>
      <c r="K167" s="1"/>
      <c r="L167" s="1"/>
      <c r="M167" s="1"/>
      <c r="N167" s="1"/>
      <c r="O167" s="1"/>
      <c r="P167" s="1"/>
      <c r="Q167" s="47" t="s">
        <v>603</v>
      </c>
      <c r="R167" s="46"/>
      <c r="S167" s="46"/>
      <c r="T167" s="48" t="s">
        <v>603</v>
      </c>
      <c r="U167" s="49" t="s">
        <v>603</v>
      </c>
      <c r="V167" s="50"/>
      <c r="W167" s="1"/>
      <c r="X167" s="1"/>
      <c r="Y167" s="1"/>
      <c r="Z167" s="1"/>
      <c r="AA167" s="1"/>
      <c r="AB167" s="1"/>
    </row>
    <row r="168" spans="1:28" x14ac:dyDescent="0.25">
      <c r="A168" s="39" t="str">
        <f t="shared" si="4"/>
        <v xml:space="preserve"> </v>
      </c>
      <c r="B168" s="39" t="str">
        <f t="shared" si="5"/>
        <v/>
      </c>
      <c r="C168" s="1">
        <v>452</v>
      </c>
      <c r="D168" s="46"/>
      <c r="E168" s="1"/>
      <c r="F168" s="1"/>
      <c r="G168" s="1"/>
      <c r="H168" s="1"/>
      <c r="I168" s="1"/>
      <c r="J168" s="1"/>
      <c r="K168" s="1"/>
      <c r="L168" s="1"/>
      <c r="M168" s="1"/>
      <c r="N168" s="1"/>
      <c r="O168" s="1"/>
      <c r="P168" s="1"/>
      <c r="Q168" s="47" t="s">
        <v>603</v>
      </c>
      <c r="R168" s="46"/>
      <c r="S168" s="46"/>
      <c r="T168" s="48" t="s">
        <v>603</v>
      </c>
      <c r="U168" s="49" t="s">
        <v>603</v>
      </c>
      <c r="V168" s="50"/>
      <c r="W168" s="1"/>
      <c r="X168" s="1"/>
      <c r="Y168" s="1"/>
      <c r="Z168" s="1"/>
      <c r="AA168" s="1"/>
      <c r="AB168" s="1"/>
    </row>
    <row r="169" spans="1:28" x14ac:dyDescent="0.25">
      <c r="A169" s="39" t="str">
        <f t="shared" si="4"/>
        <v xml:space="preserve"> </v>
      </c>
      <c r="B169" s="39" t="str">
        <f t="shared" si="5"/>
        <v/>
      </c>
      <c r="C169" s="1">
        <v>453</v>
      </c>
      <c r="D169" s="46"/>
      <c r="E169" s="1"/>
      <c r="F169" s="1"/>
      <c r="G169" s="1"/>
      <c r="H169" s="1"/>
      <c r="I169" s="1"/>
      <c r="J169" s="1"/>
      <c r="K169" s="1"/>
      <c r="L169" s="1"/>
      <c r="M169" s="1"/>
      <c r="N169" s="1"/>
      <c r="O169" s="1"/>
      <c r="P169" s="1"/>
      <c r="Q169" s="47" t="s">
        <v>603</v>
      </c>
      <c r="R169" s="46"/>
      <c r="S169" s="46"/>
      <c r="T169" s="48" t="s">
        <v>603</v>
      </c>
      <c r="U169" s="49" t="s">
        <v>603</v>
      </c>
      <c r="V169" s="50"/>
      <c r="W169" s="1"/>
      <c r="X169" s="1"/>
      <c r="Y169" s="1"/>
      <c r="Z169" s="1"/>
      <c r="AA169" s="1"/>
      <c r="AB169" s="1"/>
    </row>
    <row r="170" spans="1:28" x14ac:dyDescent="0.25">
      <c r="A170" s="39" t="str">
        <f t="shared" si="4"/>
        <v xml:space="preserve"> </v>
      </c>
      <c r="B170" s="39" t="str">
        <f t="shared" si="5"/>
        <v/>
      </c>
      <c r="C170" s="1">
        <v>454</v>
      </c>
      <c r="D170" s="46"/>
      <c r="E170" s="1"/>
      <c r="F170" s="1"/>
      <c r="G170" s="1"/>
      <c r="H170" s="1"/>
      <c r="I170" s="1"/>
      <c r="J170" s="1"/>
      <c r="K170" s="1"/>
      <c r="L170" s="1"/>
      <c r="M170" s="1"/>
      <c r="N170" s="1"/>
      <c r="O170" s="1"/>
      <c r="P170" s="1"/>
      <c r="Q170" s="47" t="s">
        <v>603</v>
      </c>
      <c r="R170" s="46"/>
      <c r="S170" s="46"/>
      <c r="T170" s="48" t="s">
        <v>603</v>
      </c>
      <c r="U170" s="49" t="s">
        <v>603</v>
      </c>
      <c r="V170" s="50"/>
      <c r="W170" s="1"/>
      <c r="X170" s="1"/>
      <c r="Y170" s="1"/>
      <c r="Z170" s="1"/>
      <c r="AA170" s="1"/>
      <c r="AB170" s="1"/>
    </row>
    <row r="171" spans="1:28" x14ac:dyDescent="0.25">
      <c r="A171" s="39" t="str">
        <f t="shared" si="4"/>
        <v xml:space="preserve"> </v>
      </c>
      <c r="B171" s="39" t="str">
        <f t="shared" si="5"/>
        <v/>
      </c>
      <c r="C171" s="1">
        <v>455</v>
      </c>
      <c r="D171" s="46"/>
      <c r="E171" s="1"/>
      <c r="F171" s="1"/>
      <c r="G171" s="1"/>
      <c r="H171" s="1"/>
      <c r="I171" s="1"/>
      <c r="J171" s="1"/>
      <c r="K171" s="1"/>
      <c r="L171" s="1"/>
      <c r="M171" s="1"/>
      <c r="N171" s="1"/>
      <c r="O171" s="1"/>
      <c r="P171" s="1"/>
      <c r="Q171" s="47" t="s">
        <v>603</v>
      </c>
      <c r="R171" s="46"/>
      <c r="S171" s="46"/>
      <c r="T171" s="48" t="s">
        <v>603</v>
      </c>
      <c r="U171" s="49" t="s">
        <v>603</v>
      </c>
      <c r="V171" s="50"/>
      <c r="W171" s="1"/>
      <c r="X171" s="1"/>
      <c r="Y171" s="1"/>
      <c r="Z171" s="1"/>
      <c r="AA171" s="1"/>
      <c r="AB171" s="1"/>
    </row>
    <row r="172" spans="1:28" x14ac:dyDescent="0.25">
      <c r="A172" s="39" t="str">
        <f t="shared" si="4"/>
        <v xml:space="preserve"> </v>
      </c>
      <c r="B172" s="39" t="str">
        <f t="shared" si="5"/>
        <v/>
      </c>
      <c r="C172" s="1">
        <v>456</v>
      </c>
      <c r="D172" s="46"/>
      <c r="E172" s="1"/>
      <c r="F172" s="1"/>
      <c r="G172" s="1"/>
      <c r="H172" s="1"/>
      <c r="I172" s="1"/>
      <c r="J172" s="1"/>
      <c r="K172" s="1"/>
      <c r="L172" s="1"/>
      <c r="M172" s="1"/>
      <c r="N172" s="1"/>
      <c r="O172" s="1"/>
      <c r="P172" s="1"/>
      <c r="Q172" s="47" t="s">
        <v>603</v>
      </c>
      <c r="R172" s="46"/>
      <c r="S172" s="46"/>
      <c r="T172" s="48" t="s">
        <v>603</v>
      </c>
      <c r="U172" s="49" t="s">
        <v>603</v>
      </c>
      <c r="V172" s="50"/>
      <c r="W172" s="1"/>
      <c r="X172" s="1"/>
      <c r="Y172" s="1"/>
      <c r="Z172" s="1"/>
      <c r="AA172" s="1"/>
      <c r="AB172" s="1"/>
    </row>
    <row r="173" spans="1:28" x14ac:dyDescent="0.25">
      <c r="A173" s="39" t="str">
        <f t="shared" si="4"/>
        <v xml:space="preserve"> </v>
      </c>
      <c r="B173" s="39" t="str">
        <f t="shared" si="5"/>
        <v/>
      </c>
      <c r="C173" s="1">
        <v>457</v>
      </c>
      <c r="D173" s="46"/>
      <c r="E173" s="1"/>
      <c r="F173" s="1"/>
      <c r="G173" s="1"/>
      <c r="H173" s="1"/>
      <c r="I173" s="1"/>
      <c r="J173" s="1"/>
      <c r="K173" s="1"/>
      <c r="L173" s="1"/>
      <c r="M173" s="1"/>
      <c r="N173" s="1"/>
      <c r="O173" s="1"/>
      <c r="P173" s="1"/>
      <c r="Q173" s="47" t="s">
        <v>603</v>
      </c>
      <c r="R173" s="46"/>
      <c r="S173" s="46"/>
      <c r="T173" s="48" t="s">
        <v>603</v>
      </c>
      <c r="U173" s="49" t="s">
        <v>603</v>
      </c>
      <c r="V173" s="50"/>
      <c r="W173" s="1"/>
      <c r="X173" s="1"/>
      <c r="Y173" s="1"/>
      <c r="Z173" s="1"/>
      <c r="AA173" s="1"/>
      <c r="AB173" s="1"/>
    </row>
    <row r="174" spans="1:28" x14ac:dyDescent="0.25">
      <c r="A174" s="39" t="str">
        <f t="shared" si="4"/>
        <v xml:space="preserve"> </v>
      </c>
      <c r="B174" s="39" t="str">
        <f t="shared" si="5"/>
        <v/>
      </c>
      <c r="C174" s="1">
        <v>458</v>
      </c>
      <c r="D174" s="46"/>
      <c r="E174" s="1"/>
      <c r="F174" s="1"/>
      <c r="G174" s="1"/>
      <c r="H174" s="1"/>
      <c r="I174" s="1"/>
      <c r="J174" s="1"/>
      <c r="K174" s="1"/>
      <c r="L174" s="1"/>
      <c r="M174" s="1"/>
      <c r="N174" s="1"/>
      <c r="O174" s="1"/>
      <c r="P174" s="1"/>
      <c r="Q174" s="47" t="s">
        <v>603</v>
      </c>
      <c r="R174" s="46"/>
      <c r="S174" s="46"/>
      <c r="T174" s="48" t="s">
        <v>603</v>
      </c>
      <c r="U174" s="49" t="s">
        <v>603</v>
      </c>
      <c r="V174" s="50"/>
      <c r="W174" s="1"/>
      <c r="X174" s="1"/>
      <c r="Y174" s="1"/>
      <c r="Z174" s="1"/>
      <c r="AA174" s="1"/>
      <c r="AB174" s="1"/>
    </row>
    <row r="175" spans="1:28" x14ac:dyDescent="0.25">
      <c r="A175" s="39" t="str">
        <f t="shared" si="4"/>
        <v xml:space="preserve"> </v>
      </c>
      <c r="B175" s="39" t="str">
        <f t="shared" si="5"/>
        <v/>
      </c>
      <c r="C175" s="1">
        <v>459</v>
      </c>
      <c r="D175" s="46"/>
      <c r="E175" s="1"/>
      <c r="F175" s="1"/>
      <c r="G175" s="1"/>
      <c r="H175" s="1"/>
      <c r="I175" s="1"/>
      <c r="J175" s="1"/>
      <c r="K175" s="1"/>
      <c r="L175" s="1"/>
      <c r="M175" s="1"/>
      <c r="N175" s="1"/>
      <c r="O175" s="1"/>
      <c r="P175" s="1"/>
      <c r="Q175" s="47" t="s">
        <v>603</v>
      </c>
      <c r="R175" s="46"/>
      <c r="S175" s="46"/>
      <c r="T175" s="48" t="s">
        <v>603</v>
      </c>
      <c r="U175" s="49" t="s">
        <v>603</v>
      </c>
      <c r="V175" s="50"/>
      <c r="W175" s="1"/>
      <c r="X175" s="1"/>
      <c r="Y175" s="1"/>
      <c r="Z175" s="1"/>
      <c r="AA175" s="1"/>
      <c r="AB175" s="1"/>
    </row>
    <row r="176" spans="1:28" x14ac:dyDescent="0.25">
      <c r="A176" s="39" t="str">
        <f t="shared" si="4"/>
        <v xml:space="preserve"> </v>
      </c>
      <c r="B176" s="39" t="str">
        <f t="shared" si="5"/>
        <v/>
      </c>
      <c r="C176" s="1">
        <v>460</v>
      </c>
      <c r="D176" s="46"/>
      <c r="E176" s="1"/>
      <c r="F176" s="1"/>
      <c r="G176" s="1"/>
      <c r="H176" s="1"/>
      <c r="I176" s="1"/>
      <c r="J176" s="1"/>
      <c r="K176" s="1"/>
      <c r="L176" s="1"/>
      <c r="M176" s="1"/>
      <c r="N176" s="1"/>
      <c r="O176" s="1"/>
      <c r="P176" s="1"/>
      <c r="Q176" s="47" t="s">
        <v>603</v>
      </c>
      <c r="R176" s="46"/>
      <c r="S176" s="46"/>
      <c r="T176" s="48" t="s">
        <v>603</v>
      </c>
      <c r="U176" s="49" t="s">
        <v>603</v>
      </c>
      <c r="V176" s="50"/>
      <c r="W176" s="1"/>
      <c r="X176" s="1"/>
      <c r="Y176" s="1"/>
      <c r="Z176" s="1"/>
      <c r="AA176" s="1"/>
      <c r="AB176" s="1"/>
    </row>
    <row r="177" spans="1:28" x14ac:dyDescent="0.25">
      <c r="A177" s="39" t="str">
        <f t="shared" si="4"/>
        <v xml:space="preserve"> </v>
      </c>
      <c r="B177" s="39" t="str">
        <f t="shared" si="5"/>
        <v/>
      </c>
      <c r="C177" s="1">
        <v>461</v>
      </c>
      <c r="D177" s="46"/>
      <c r="E177" s="1"/>
      <c r="F177" s="1"/>
      <c r="G177" s="1"/>
      <c r="H177" s="1"/>
      <c r="I177" s="1"/>
      <c r="J177" s="1"/>
      <c r="K177" s="1"/>
      <c r="L177" s="1"/>
      <c r="M177" s="1"/>
      <c r="N177" s="1"/>
      <c r="O177" s="1"/>
      <c r="P177" s="1"/>
      <c r="Q177" s="47" t="s">
        <v>603</v>
      </c>
      <c r="R177" s="46"/>
      <c r="S177" s="46"/>
      <c r="T177" s="48" t="s">
        <v>603</v>
      </c>
      <c r="U177" s="49" t="s">
        <v>603</v>
      </c>
      <c r="V177" s="50"/>
      <c r="W177" s="1"/>
      <c r="X177" s="1"/>
      <c r="Y177" s="1"/>
      <c r="Z177" s="1"/>
      <c r="AA177" s="1"/>
      <c r="AB177" s="1"/>
    </row>
    <row r="178" spans="1:28" x14ac:dyDescent="0.25">
      <c r="A178" s="39" t="str">
        <f t="shared" si="4"/>
        <v xml:space="preserve"> </v>
      </c>
      <c r="B178" s="39" t="str">
        <f t="shared" si="5"/>
        <v/>
      </c>
      <c r="C178" s="1">
        <v>462</v>
      </c>
      <c r="D178" s="46"/>
      <c r="E178" s="1"/>
      <c r="F178" s="1"/>
      <c r="G178" s="1"/>
      <c r="H178" s="1"/>
      <c r="I178" s="1"/>
      <c r="J178" s="1"/>
      <c r="K178" s="1"/>
      <c r="L178" s="1"/>
      <c r="M178" s="1"/>
      <c r="N178" s="1"/>
      <c r="O178" s="1"/>
      <c r="P178" s="1"/>
      <c r="Q178" s="47" t="s">
        <v>603</v>
      </c>
      <c r="R178" s="46"/>
      <c r="S178" s="46"/>
      <c r="T178" s="48" t="s">
        <v>603</v>
      </c>
      <c r="U178" s="49" t="s">
        <v>603</v>
      </c>
      <c r="V178" s="50"/>
      <c r="W178" s="1"/>
      <c r="X178" s="1"/>
      <c r="Y178" s="1"/>
      <c r="Z178" s="1"/>
      <c r="AA178" s="1"/>
      <c r="AB178" s="1"/>
    </row>
    <row r="179" spans="1:28" x14ac:dyDescent="0.25">
      <c r="A179" s="39" t="str">
        <f t="shared" si="4"/>
        <v xml:space="preserve"> </v>
      </c>
      <c r="B179" s="39" t="str">
        <f t="shared" si="5"/>
        <v/>
      </c>
      <c r="C179" s="1">
        <v>463</v>
      </c>
      <c r="D179" s="46"/>
      <c r="E179" s="1"/>
      <c r="F179" s="1"/>
      <c r="G179" s="1"/>
      <c r="H179" s="1"/>
      <c r="I179" s="1"/>
      <c r="J179" s="1"/>
      <c r="K179" s="1"/>
      <c r="L179" s="1"/>
      <c r="M179" s="1"/>
      <c r="N179" s="1"/>
      <c r="O179" s="1"/>
      <c r="P179" s="1"/>
      <c r="Q179" s="47" t="s">
        <v>603</v>
      </c>
      <c r="R179" s="46"/>
      <c r="S179" s="46"/>
      <c r="T179" s="48" t="s">
        <v>603</v>
      </c>
      <c r="U179" s="49" t="s">
        <v>603</v>
      </c>
      <c r="V179" s="50"/>
      <c r="W179" s="1"/>
      <c r="X179" s="1"/>
      <c r="Y179" s="1"/>
      <c r="Z179" s="1"/>
      <c r="AA179" s="1"/>
      <c r="AB179" s="1"/>
    </row>
    <row r="180" spans="1:28" x14ac:dyDescent="0.25">
      <c r="A180" s="39" t="str">
        <f t="shared" si="4"/>
        <v xml:space="preserve"> </v>
      </c>
      <c r="B180" s="39" t="str">
        <f t="shared" si="5"/>
        <v/>
      </c>
      <c r="C180" s="1">
        <v>464</v>
      </c>
      <c r="D180" s="46"/>
      <c r="E180" s="1"/>
      <c r="F180" s="1"/>
      <c r="G180" s="1"/>
      <c r="H180" s="1"/>
      <c r="I180" s="1"/>
      <c r="J180" s="1"/>
      <c r="K180" s="1"/>
      <c r="L180" s="1"/>
      <c r="M180" s="1"/>
      <c r="N180" s="1"/>
      <c r="O180" s="1"/>
      <c r="P180" s="1"/>
      <c r="Q180" s="47" t="s">
        <v>603</v>
      </c>
      <c r="R180" s="46"/>
      <c r="S180" s="46"/>
      <c r="T180" s="48" t="s">
        <v>603</v>
      </c>
      <c r="U180" s="49" t="s">
        <v>603</v>
      </c>
      <c r="V180" s="50"/>
      <c r="W180" s="1"/>
      <c r="X180" s="1"/>
      <c r="Y180" s="1"/>
      <c r="Z180" s="1"/>
      <c r="AA180" s="1"/>
      <c r="AB180" s="1"/>
    </row>
    <row r="181" spans="1:28" x14ac:dyDescent="0.25">
      <c r="A181" s="39" t="str">
        <f t="shared" si="4"/>
        <v xml:space="preserve"> </v>
      </c>
      <c r="B181" s="39" t="str">
        <f t="shared" si="5"/>
        <v/>
      </c>
      <c r="C181" s="1">
        <v>465</v>
      </c>
      <c r="D181" s="46"/>
      <c r="E181" s="1"/>
      <c r="F181" s="1"/>
      <c r="G181" s="1"/>
      <c r="H181" s="1"/>
      <c r="I181" s="1"/>
      <c r="J181" s="1"/>
      <c r="K181" s="1"/>
      <c r="L181" s="1"/>
      <c r="M181" s="1"/>
      <c r="N181" s="1"/>
      <c r="O181" s="1"/>
      <c r="P181" s="1"/>
      <c r="Q181" s="47" t="s">
        <v>603</v>
      </c>
      <c r="R181" s="46"/>
      <c r="S181" s="46"/>
      <c r="T181" s="48" t="s">
        <v>603</v>
      </c>
      <c r="U181" s="49" t="s">
        <v>603</v>
      </c>
      <c r="V181" s="50"/>
      <c r="W181" s="1"/>
      <c r="X181" s="1"/>
      <c r="Y181" s="1"/>
      <c r="Z181" s="1"/>
      <c r="AA181" s="1"/>
      <c r="AB181" s="1"/>
    </row>
    <row r="182" spans="1:28" x14ac:dyDescent="0.25">
      <c r="A182" s="39" t="str">
        <f t="shared" si="4"/>
        <v xml:space="preserve"> </v>
      </c>
      <c r="B182" s="39" t="str">
        <f t="shared" si="5"/>
        <v/>
      </c>
      <c r="C182" s="1">
        <v>466</v>
      </c>
      <c r="D182" s="46"/>
      <c r="E182" s="1"/>
      <c r="F182" s="1"/>
      <c r="G182" s="1"/>
      <c r="H182" s="1"/>
      <c r="I182" s="1"/>
      <c r="J182" s="1"/>
      <c r="K182" s="1"/>
      <c r="L182" s="1"/>
      <c r="M182" s="1"/>
      <c r="N182" s="1"/>
      <c r="O182" s="1"/>
      <c r="P182" s="1"/>
      <c r="Q182" s="47" t="s">
        <v>603</v>
      </c>
      <c r="R182" s="46"/>
      <c r="S182" s="46"/>
      <c r="T182" s="48" t="s">
        <v>603</v>
      </c>
      <c r="U182" s="49" t="s">
        <v>603</v>
      </c>
      <c r="V182" s="50"/>
      <c r="W182" s="1"/>
      <c r="X182" s="1"/>
      <c r="Y182" s="1"/>
      <c r="Z182" s="1"/>
      <c r="AA182" s="1"/>
      <c r="AB182" s="1"/>
    </row>
    <row r="183" spans="1:28" x14ac:dyDescent="0.25">
      <c r="A183" s="39" t="str">
        <f t="shared" si="4"/>
        <v xml:space="preserve"> </v>
      </c>
      <c r="B183" s="39" t="str">
        <f t="shared" si="5"/>
        <v/>
      </c>
      <c r="C183" s="1">
        <v>467</v>
      </c>
      <c r="D183" s="46"/>
      <c r="E183" s="1"/>
      <c r="F183" s="1"/>
      <c r="G183" s="1"/>
      <c r="H183" s="1"/>
      <c r="I183" s="1"/>
      <c r="J183" s="1"/>
      <c r="K183" s="1"/>
      <c r="L183" s="1"/>
      <c r="M183" s="1"/>
      <c r="N183" s="1"/>
      <c r="O183" s="1"/>
      <c r="P183" s="1"/>
      <c r="Q183" s="47" t="s">
        <v>603</v>
      </c>
      <c r="R183" s="46"/>
      <c r="S183" s="46"/>
      <c r="T183" s="48" t="s">
        <v>603</v>
      </c>
      <c r="U183" s="49" t="s">
        <v>603</v>
      </c>
      <c r="V183" s="50"/>
      <c r="W183" s="1"/>
      <c r="X183" s="1"/>
      <c r="Y183" s="1"/>
      <c r="Z183" s="1"/>
      <c r="AA183" s="1"/>
      <c r="AB183" s="1"/>
    </row>
    <row r="184" spans="1:28" x14ac:dyDescent="0.25">
      <c r="A184" s="39" t="str">
        <f t="shared" si="4"/>
        <v xml:space="preserve"> </v>
      </c>
      <c r="B184" s="39" t="str">
        <f t="shared" si="5"/>
        <v/>
      </c>
      <c r="C184" s="1">
        <v>468</v>
      </c>
      <c r="D184" s="46"/>
      <c r="E184" s="1"/>
      <c r="F184" s="1"/>
      <c r="G184" s="1"/>
      <c r="H184" s="1"/>
      <c r="I184" s="1"/>
      <c r="J184" s="1"/>
      <c r="K184" s="1"/>
      <c r="L184" s="1"/>
      <c r="M184" s="1"/>
      <c r="N184" s="1"/>
      <c r="O184" s="1"/>
      <c r="P184" s="1"/>
      <c r="Q184" s="47" t="s">
        <v>603</v>
      </c>
      <c r="R184" s="46"/>
      <c r="S184" s="46"/>
      <c r="T184" s="48" t="s">
        <v>603</v>
      </c>
      <c r="U184" s="49" t="s">
        <v>603</v>
      </c>
      <c r="V184" s="50"/>
      <c r="W184" s="1"/>
      <c r="X184" s="1"/>
      <c r="Y184" s="1"/>
      <c r="Z184" s="1"/>
      <c r="AA184" s="1"/>
      <c r="AB184" s="1"/>
    </row>
    <row r="185" spans="1:28" x14ac:dyDescent="0.25">
      <c r="A185" s="39" t="str">
        <f t="shared" si="4"/>
        <v xml:space="preserve"> </v>
      </c>
      <c r="B185" s="39" t="str">
        <f t="shared" si="5"/>
        <v/>
      </c>
      <c r="C185" s="1">
        <v>469</v>
      </c>
      <c r="D185" s="46"/>
      <c r="E185" s="1"/>
      <c r="F185" s="1"/>
      <c r="G185" s="1"/>
      <c r="H185" s="1"/>
      <c r="I185" s="1"/>
      <c r="J185" s="1"/>
      <c r="K185" s="1"/>
      <c r="L185" s="1"/>
      <c r="M185" s="1"/>
      <c r="N185" s="1"/>
      <c r="O185" s="1"/>
      <c r="P185" s="1"/>
      <c r="Q185" s="47" t="s">
        <v>603</v>
      </c>
      <c r="R185" s="46"/>
      <c r="S185" s="46"/>
      <c r="T185" s="48" t="s">
        <v>603</v>
      </c>
      <c r="U185" s="49" t="s">
        <v>603</v>
      </c>
      <c r="V185" s="50"/>
      <c r="W185" s="1"/>
      <c r="X185" s="1"/>
      <c r="Y185" s="1"/>
      <c r="Z185" s="1"/>
      <c r="AA185" s="1"/>
      <c r="AB185" s="1"/>
    </row>
    <row r="186" spans="1:28" x14ac:dyDescent="0.25">
      <c r="A186" s="39" t="str">
        <f t="shared" si="4"/>
        <v xml:space="preserve"> </v>
      </c>
      <c r="B186" s="39" t="str">
        <f t="shared" si="5"/>
        <v/>
      </c>
      <c r="C186" s="1">
        <v>470</v>
      </c>
      <c r="D186" s="46"/>
      <c r="E186" s="1"/>
      <c r="F186" s="1"/>
      <c r="G186" s="1"/>
      <c r="H186" s="1"/>
      <c r="I186" s="1"/>
      <c r="J186" s="1"/>
      <c r="K186" s="1"/>
      <c r="L186" s="1"/>
      <c r="M186" s="1"/>
      <c r="N186" s="1"/>
      <c r="O186" s="1"/>
      <c r="P186" s="1"/>
      <c r="Q186" s="47" t="s">
        <v>603</v>
      </c>
      <c r="R186" s="46"/>
      <c r="S186" s="46"/>
      <c r="T186" s="48" t="s">
        <v>603</v>
      </c>
      <c r="U186" s="49" t="s">
        <v>603</v>
      </c>
      <c r="V186" s="50"/>
      <c r="W186" s="1"/>
      <c r="X186" s="1"/>
      <c r="Y186" s="1"/>
      <c r="Z186" s="1"/>
      <c r="AA186" s="1"/>
      <c r="AB186" s="1"/>
    </row>
    <row r="187" spans="1:28" x14ac:dyDescent="0.25">
      <c r="A187" s="39" t="str">
        <f t="shared" si="4"/>
        <v xml:space="preserve"> </v>
      </c>
      <c r="B187" s="39" t="str">
        <f t="shared" si="5"/>
        <v/>
      </c>
      <c r="C187" s="1">
        <v>471</v>
      </c>
      <c r="D187" s="46"/>
      <c r="E187" s="1"/>
      <c r="F187" s="1"/>
      <c r="G187" s="1"/>
      <c r="H187" s="1"/>
      <c r="I187" s="1"/>
      <c r="J187" s="1"/>
      <c r="K187" s="1"/>
      <c r="L187" s="1"/>
      <c r="M187" s="1"/>
      <c r="N187" s="1"/>
      <c r="O187" s="1"/>
      <c r="P187" s="1"/>
      <c r="Q187" s="47" t="s">
        <v>603</v>
      </c>
      <c r="R187" s="46"/>
      <c r="S187" s="46"/>
      <c r="T187" s="48" t="s">
        <v>603</v>
      </c>
      <c r="U187" s="49" t="s">
        <v>603</v>
      </c>
      <c r="V187" s="50"/>
      <c r="W187" s="1"/>
      <c r="X187" s="1"/>
      <c r="Y187" s="1"/>
      <c r="Z187" s="1"/>
      <c r="AA187" s="1"/>
      <c r="AB187" s="1"/>
    </row>
    <row r="188" spans="1:28" x14ac:dyDescent="0.25">
      <c r="A188" s="39" t="str">
        <f t="shared" si="4"/>
        <v xml:space="preserve"> </v>
      </c>
      <c r="B188" s="39" t="str">
        <f t="shared" si="5"/>
        <v/>
      </c>
      <c r="C188" s="1">
        <v>472</v>
      </c>
      <c r="D188" s="46"/>
      <c r="E188" s="1"/>
      <c r="F188" s="1"/>
      <c r="G188" s="1"/>
      <c r="H188" s="1"/>
      <c r="I188" s="1"/>
      <c r="J188" s="1"/>
      <c r="K188" s="1"/>
      <c r="L188" s="1"/>
      <c r="M188" s="1"/>
      <c r="N188" s="1"/>
      <c r="O188" s="1"/>
      <c r="P188" s="1"/>
      <c r="Q188" s="47" t="s">
        <v>603</v>
      </c>
      <c r="R188" s="46"/>
      <c r="S188" s="46"/>
      <c r="T188" s="48" t="s">
        <v>603</v>
      </c>
      <c r="U188" s="49" t="s">
        <v>603</v>
      </c>
      <c r="V188" s="50"/>
      <c r="W188" s="1"/>
      <c r="X188" s="1"/>
      <c r="Y188" s="1"/>
      <c r="Z188" s="1"/>
      <c r="AA188" s="1"/>
      <c r="AB188" s="1"/>
    </row>
    <row r="189" spans="1:28" x14ac:dyDescent="0.25">
      <c r="A189" s="39" t="str">
        <f t="shared" si="4"/>
        <v xml:space="preserve"> </v>
      </c>
      <c r="B189" s="39" t="str">
        <f t="shared" si="5"/>
        <v/>
      </c>
      <c r="C189" s="1">
        <v>473</v>
      </c>
      <c r="D189" s="46"/>
      <c r="E189" s="1"/>
      <c r="F189" s="1"/>
      <c r="G189" s="1"/>
      <c r="H189" s="1"/>
      <c r="I189" s="1"/>
      <c r="J189" s="1"/>
      <c r="K189" s="1"/>
      <c r="L189" s="1"/>
      <c r="M189" s="1"/>
      <c r="N189" s="1"/>
      <c r="O189" s="1"/>
      <c r="P189" s="1"/>
      <c r="Q189" s="47" t="s">
        <v>603</v>
      </c>
      <c r="R189" s="46"/>
      <c r="S189" s="46"/>
      <c r="T189" s="48" t="s">
        <v>603</v>
      </c>
      <c r="U189" s="49" t="s">
        <v>603</v>
      </c>
      <c r="V189" s="50"/>
      <c r="W189" s="1"/>
      <c r="X189" s="1"/>
      <c r="Y189" s="1"/>
      <c r="Z189" s="1"/>
      <c r="AA189" s="1"/>
      <c r="AB189" s="1"/>
    </row>
    <row r="190" spans="1:28" x14ac:dyDescent="0.25">
      <c r="A190" s="39" t="str">
        <f t="shared" si="4"/>
        <v xml:space="preserve"> </v>
      </c>
      <c r="B190" s="39" t="str">
        <f t="shared" si="5"/>
        <v/>
      </c>
      <c r="C190" s="1">
        <v>474</v>
      </c>
      <c r="D190" s="46"/>
      <c r="E190" s="1"/>
      <c r="F190" s="1"/>
      <c r="G190" s="1"/>
      <c r="H190" s="1"/>
      <c r="I190" s="1"/>
      <c r="J190" s="1"/>
      <c r="K190" s="1"/>
      <c r="L190" s="1"/>
      <c r="M190" s="1"/>
      <c r="N190" s="1"/>
      <c r="O190" s="1"/>
      <c r="P190" s="1"/>
      <c r="Q190" s="47" t="s">
        <v>603</v>
      </c>
      <c r="R190" s="46"/>
      <c r="S190" s="46"/>
      <c r="T190" s="48" t="s">
        <v>603</v>
      </c>
      <c r="U190" s="49" t="s">
        <v>603</v>
      </c>
      <c r="V190" s="50"/>
      <c r="W190" s="1"/>
      <c r="X190" s="1"/>
      <c r="Y190" s="1"/>
      <c r="Z190" s="1"/>
      <c r="AA190" s="1"/>
      <c r="AB190" s="1"/>
    </row>
    <row r="191" spans="1:28" x14ac:dyDescent="0.25">
      <c r="A191" s="39" t="str">
        <f t="shared" si="4"/>
        <v xml:space="preserve"> </v>
      </c>
      <c r="B191" s="39" t="str">
        <f t="shared" si="5"/>
        <v/>
      </c>
      <c r="C191" s="1">
        <v>475</v>
      </c>
      <c r="D191" s="46"/>
      <c r="E191" s="1"/>
      <c r="F191" s="1"/>
      <c r="G191" s="1"/>
      <c r="H191" s="1"/>
      <c r="I191" s="1"/>
      <c r="J191" s="1"/>
      <c r="K191" s="1"/>
      <c r="L191" s="1"/>
      <c r="M191" s="1"/>
      <c r="N191" s="1"/>
      <c r="O191" s="1"/>
      <c r="P191" s="1"/>
      <c r="Q191" s="47" t="s">
        <v>603</v>
      </c>
      <c r="R191" s="46"/>
      <c r="S191" s="46"/>
      <c r="T191" s="48" t="s">
        <v>603</v>
      </c>
      <c r="U191" s="49" t="s">
        <v>603</v>
      </c>
      <c r="V191" s="50"/>
      <c r="W191" s="1"/>
      <c r="X191" s="1"/>
      <c r="Y191" s="1"/>
      <c r="Z191" s="1"/>
      <c r="AA191" s="1"/>
      <c r="AB191" s="1"/>
    </row>
    <row r="192" spans="1:28" x14ac:dyDescent="0.25">
      <c r="A192" s="39" t="str">
        <f t="shared" si="4"/>
        <v xml:space="preserve"> </v>
      </c>
      <c r="B192" s="39" t="str">
        <f t="shared" si="5"/>
        <v/>
      </c>
      <c r="C192" s="1">
        <v>476</v>
      </c>
      <c r="D192" s="46"/>
      <c r="E192" s="1"/>
      <c r="F192" s="1"/>
      <c r="G192" s="1"/>
      <c r="H192" s="1"/>
      <c r="I192" s="1"/>
      <c r="J192" s="1"/>
      <c r="K192" s="1"/>
      <c r="L192" s="1"/>
      <c r="M192" s="1"/>
      <c r="N192" s="1"/>
      <c r="O192" s="1"/>
      <c r="P192" s="1"/>
      <c r="Q192" s="47" t="s">
        <v>603</v>
      </c>
      <c r="R192" s="46"/>
      <c r="S192" s="46"/>
      <c r="T192" s="48" t="s">
        <v>603</v>
      </c>
      <c r="U192" s="49" t="s">
        <v>603</v>
      </c>
      <c r="V192" s="50"/>
      <c r="W192" s="1"/>
      <c r="X192" s="1"/>
      <c r="Y192" s="1"/>
      <c r="Z192" s="1"/>
      <c r="AA192" s="1"/>
      <c r="AB192" s="1"/>
    </row>
    <row r="193" spans="1:28" x14ac:dyDescent="0.25">
      <c r="A193" s="39" t="str">
        <f t="shared" si="4"/>
        <v xml:space="preserve"> </v>
      </c>
      <c r="B193" s="39" t="str">
        <f t="shared" si="5"/>
        <v/>
      </c>
      <c r="C193" s="1">
        <v>477</v>
      </c>
      <c r="D193" s="46"/>
      <c r="E193" s="1"/>
      <c r="F193" s="1"/>
      <c r="G193" s="1"/>
      <c r="H193" s="1"/>
      <c r="I193" s="1"/>
      <c r="J193" s="1"/>
      <c r="K193" s="1"/>
      <c r="L193" s="1"/>
      <c r="M193" s="1"/>
      <c r="N193" s="1"/>
      <c r="O193" s="1"/>
      <c r="P193" s="1"/>
      <c r="Q193" s="47" t="s">
        <v>603</v>
      </c>
      <c r="R193" s="46"/>
      <c r="S193" s="46"/>
      <c r="T193" s="48" t="s">
        <v>603</v>
      </c>
      <c r="U193" s="49" t="s">
        <v>603</v>
      </c>
      <c r="V193" s="50"/>
      <c r="W193" s="1"/>
      <c r="X193" s="1"/>
      <c r="Y193" s="1"/>
      <c r="Z193" s="1"/>
      <c r="AA193" s="1"/>
      <c r="AB193" s="1"/>
    </row>
    <row r="194" spans="1:28" x14ac:dyDescent="0.25">
      <c r="A194" s="39" t="str">
        <f t="shared" si="4"/>
        <v xml:space="preserve"> </v>
      </c>
      <c r="B194" s="39" t="str">
        <f t="shared" si="5"/>
        <v/>
      </c>
      <c r="C194" s="1">
        <v>478</v>
      </c>
      <c r="D194" s="46"/>
      <c r="E194" s="1"/>
      <c r="F194" s="1"/>
      <c r="G194" s="1"/>
      <c r="H194" s="1"/>
      <c r="I194" s="1"/>
      <c r="J194" s="1"/>
      <c r="K194" s="1"/>
      <c r="L194" s="1"/>
      <c r="M194" s="1"/>
      <c r="N194" s="1"/>
      <c r="O194" s="1"/>
      <c r="P194" s="1"/>
      <c r="Q194" s="47" t="s">
        <v>603</v>
      </c>
      <c r="R194" s="46"/>
      <c r="S194" s="46"/>
      <c r="T194" s="48" t="s">
        <v>603</v>
      </c>
      <c r="U194" s="49" t="s">
        <v>603</v>
      </c>
      <c r="V194" s="50"/>
      <c r="W194" s="1"/>
      <c r="X194" s="1"/>
      <c r="Y194" s="1"/>
      <c r="Z194" s="1"/>
      <c r="AA194" s="1"/>
      <c r="AB194" s="1"/>
    </row>
    <row r="195" spans="1:28" x14ac:dyDescent="0.25">
      <c r="A195" s="39" t="str">
        <f t="shared" si="4"/>
        <v xml:space="preserve"> </v>
      </c>
      <c r="B195" s="39" t="str">
        <f t="shared" si="5"/>
        <v/>
      </c>
      <c r="C195" s="1">
        <v>479</v>
      </c>
      <c r="D195" s="46"/>
      <c r="E195" s="1"/>
      <c r="F195" s="1"/>
      <c r="G195" s="1"/>
      <c r="H195" s="1"/>
      <c r="I195" s="1"/>
      <c r="J195" s="1"/>
      <c r="K195" s="1"/>
      <c r="L195" s="1"/>
      <c r="M195" s="1"/>
      <c r="N195" s="1"/>
      <c r="O195" s="1"/>
      <c r="P195" s="1"/>
      <c r="Q195" s="47" t="s">
        <v>603</v>
      </c>
      <c r="R195" s="46"/>
      <c r="S195" s="46"/>
      <c r="T195" s="48" t="s">
        <v>603</v>
      </c>
      <c r="U195" s="49" t="s">
        <v>603</v>
      </c>
      <c r="V195" s="50"/>
      <c r="W195" s="1"/>
      <c r="X195" s="1"/>
      <c r="Y195" s="1"/>
      <c r="Z195" s="1"/>
      <c r="AA195" s="1"/>
      <c r="AB195" s="1"/>
    </row>
    <row r="196" spans="1:28" x14ac:dyDescent="0.25">
      <c r="A196" s="39" t="str">
        <f t="shared" si="4"/>
        <v xml:space="preserve"> </v>
      </c>
      <c r="B196" s="39" t="str">
        <f t="shared" si="5"/>
        <v/>
      </c>
      <c r="C196" s="1">
        <v>480</v>
      </c>
      <c r="D196" s="46"/>
      <c r="E196" s="1"/>
      <c r="F196" s="1"/>
      <c r="G196" s="1"/>
      <c r="H196" s="1"/>
      <c r="I196" s="1"/>
      <c r="J196" s="1"/>
      <c r="K196" s="1"/>
      <c r="L196" s="1"/>
      <c r="M196" s="1"/>
      <c r="N196" s="1"/>
      <c r="O196" s="1"/>
      <c r="P196" s="1"/>
      <c r="Q196" s="47" t="s">
        <v>603</v>
      </c>
      <c r="R196" s="46"/>
      <c r="S196" s="46"/>
      <c r="T196" s="48" t="s">
        <v>603</v>
      </c>
      <c r="U196" s="49" t="s">
        <v>603</v>
      </c>
      <c r="V196" s="50"/>
      <c r="W196" s="1"/>
      <c r="X196" s="1"/>
      <c r="Y196" s="1"/>
      <c r="Z196" s="1"/>
      <c r="AA196" s="1"/>
      <c r="AB196" s="1"/>
    </row>
    <row r="197" spans="1:28" x14ac:dyDescent="0.25">
      <c r="A197" s="39" t="str">
        <f t="shared" si="4"/>
        <v xml:space="preserve"> </v>
      </c>
      <c r="B197" s="39" t="str">
        <f t="shared" si="5"/>
        <v/>
      </c>
      <c r="C197" s="1">
        <v>481</v>
      </c>
      <c r="D197" s="46"/>
      <c r="E197" s="1"/>
      <c r="F197" s="1"/>
      <c r="G197" s="1"/>
      <c r="H197" s="1"/>
      <c r="I197" s="1"/>
      <c r="J197" s="1"/>
      <c r="K197" s="1"/>
      <c r="L197" s="1"/>
      <c r="M197" s="1"/>
      <c r="N197" s="1"/>
      <c r="O197" s="1"/>
      <c r="P197" s="1"/>
      <c r="Q197" s="47" t="s">
        <v>603</v>
      </c>
      <c r="R197" s="46"/>
      <c r="S197" s="46"/>
      <c r="T197" s="48" t="s">
        <v>603</v>
      </c>
      <c r="U197" s="49" t="s">
        <v>603</v>
      </c>
      <c r="V197" s="50"/>
      <c r="W197" s="1"/>
      <c r="X197" s="1"/>
      <c r="Y197" s="1"/>
      <c r="Z197" s="1"/>
      <c r="AA197" s="1"/>
      <c r="AB197" s="1"/>
    </row>
    <row r="198" spans="1:28" x14ac:dyDescent="0.25">
      <c r="A198" s="39" t="str">
        <f t="shared" si="4"/>
        <v xml:space="preserve"> </v>
      </c>
      <c r="B198" s="39" t="str">
        <f t="shared" si="5"/>
        <v/>
      </c>
      <c r="C198" s="1">
        <v>482</v>
      </c>
      <c r="D198" s="46"/>
      <c r="E198" s="1"/>
      <c r="F198" s="1"/>
      <c r="G198" s="1"/>
      <c r="H198" s="1"/>
      <c r="I198" s="1"/>
      <c r="J198" s="1"/>
      <c r="K198" s="1"/>
      <c r="L198" s="1"/>
      <c r="M198" s="1"/>
      <c r="N198" s="1"/>
      <c r="O198" s="1"/>
      <c r="P198" s="1"/>
      <c r="Q198" s="47" t="s">
        <v>603</v>
      </c>
      <c r="R198" s="46"/>
      <c r="S198" s="46"/>
      <c r="T198" s="48" t="s">
        <v>603</v>
      </c>
      <c r="U198" s="49" t="s">
        <v>603</v>
      </c>
      <c r="V198" s="50"/>
      <c r="W198" s="1"/>
      <c r="X198" s="1"/>
      <c r="Y198" s="1"/>
      <c r="Z198" s="1"/>
      <c r="AA198" s="1"/>
      <c r="AB198" s="1"/>
    </row>
    <row r="199" spans="1:28" x14ac:dyDescent="0.25">
      <c r="A199" s="39" t="str">
        <f t="shared" ref="A199:A203" si="6">+CONCATENATE(LEFT(K199,2)," ",LEFT(L199,2))</f>
        <v xml:space="preserve"> </v>
      </c>
      <c r="B199" s="39" t="str">
        <f t="shared" ref="B199:B203" si="7">IF(R199&lt;&gt;"",CONCATENATE(DAY(R199),".",MONTH(R199)),"")</f>
        <v/>
      </c>
      <c r="C199" s="1">
        <v>483</v>
      </c>
      <c r="D199" s="46"/>
      <c r="E199" s="1"/>
      <c r="F199" s="1"/>
      <c r="G199" s="1"/>
      <c r="H199" s="1"/>
      <c r="I199" s="1"/>
      <c r="J199" s="1"/>
      <c r="K199" s="1"/>
      <c r="L199" s="1"/>
      <c r="M199" s="1"/>
      <c r="N199" s="1"/>
      <c r="O199" s="1"/>
      <c r="P199" s="1"/>
      <c r="Q199" s="47" t="s">
        <v>603</v>
      </c>
      <c r="R199" s="46"/>
      <c r="S199" s="46"/>
      <c r="T199" s="48" t="s">
        <v>603</v>
      </c>
      <c r="U199" s="49" t="s">
        <v>603</v>
      </c>
      <c r="V199" s="50"/>
      <c r="W199" s="1"/>
      <c r="X199" s="1"/>
      <c r="Y199" s="1"/>
      <c r="Z199" s="1"/>
      <c r="AA199" s="1"/>
      <c r="AB199" s="1"/>
    </row>
    <row r="200" spans="1:28" x14ac:dyDescent="0.25">
      <c r="A200" s="39" t="str">
        <f t="shared" si="6"/>
        <v xml:space="preserve"> </v>
      </c>
      <c r="B200" s="39" t="str">
        <f t="shared" si="7"/>
        <v/>
      </c>
      <c r="C200" s="1">
        <v>484</v>
      </c>
      <c r="D200" s="46"/>
      <c r="E200" s="1"/>
      <c r="F200" s="1"/>
      <c r="G200" s="1"/>
      <c r="H200" s="1"/>
      <c r="I200" s="1"/>
      <c r="J200" s="1"/>
      <c r="K200" s="1"/>
      <c r="L200" s="1"/>
      <c r="M200" s="1"/>
      <c r="N200" s="1"/>
      <c r="O200" s="1"/>
      <c r="P200" s="1"/>
      <c r="Q200" s="47" t="s">
        <v>603</v>
      </c>
      <c r="R200" s="46"/>
      <c r="S200" s="46"/>
      <c r="T200" s="48" t="s">
        <v>603</v>
      </c>
      <c r="U200" s="49" t="s">
        <v>603</v>
      </c>
      <c r="V200" s="50"/>
      <c r="W200" s="1"/>
      <c r="X200" s="1"/>
      <c r="Y200" s="1"/>
      <c r="Z200" s="1"/>
      <c r="AA200" s="1"/>
      <c r="AB200" s="1"/>
    </row>
    <row r="201" spans="1:28" x14ac:dyDescent="0.25">
      <c r="A201" s="39" t="str">
        <f t="shared" si="6"/>
        <v xml:space="preserve"> </v>
      </c>
      <c r="B201" s="39" t="str">
        <f t="shared" si="7"/>
        <v/>
      </c>
      <c r="C201" s="1">
        <v>485</v>
      </c>
      <c r="D201" s="46"/>
      <c r="E201" s="1"/>
      <c r="F201" s="1"/>
      <c r="G201" s="1"/>
      <c r="H201" s="1"/>
      <c r="I201" s="1"/>
      <c r="J201" s="1"/>
      <c r="K201" s="1"/>
      <c r="L201" s="1"/>
      <c r="M201" s="1"/>
      <c r="N201" s="1"/>
      <c r="O201" s="1"/>
      <c r="P201" s="1"/>
      <c r="Q201" s="47" t="s">
        <v>603</v>
      </c>
      <c r="R201" s="46"/>
      <c r="S201" s="46"/>
      <c r="T201" s="48" t="s">
        <v>603</v>
      </c>
      <c r="U201" s="49" t="s">
        <v>603</v>
      </c>
      <c r="V201" s="50"/>
      <c r="W201" s="1"/>
      <c r="X201" s="1"/>
      <c r="Y201" s="1"/>
      <c r="Z201" s="1"/>
      <c r="AA201" s="1"/>
      <c r="AB201" s="1"/>
    </row>
    <row r="202" spans="1:28" x14ac:dyDescent="0.25">
      <c r="A202" s="39" t="str">
        <f t="shared" si="6"/>
        <v xml:space="preserve"> </v>
      </c>
      <c r="B202" s="39" t="str">
        <f t="shared" si="7"/>
        <v/>
      </c>
      <c r="C202" s="1">
        <v>486</v>
      </c>
      <c r="D202" s="46"/>
      <c r="E202" s="1"/>
      <c r="F202" s="1"/>
      <c r="G202" s="1"/>
      <c r="H202" s="1"/>
      <c r="I202" s="1"/>
      <c r="J202" s="1"/>
      <c r="K202" s="1"/>
      <c r="L202" s="1"/>
      <c r="M202" s="1"/>
      <c r="N202" s="1"/>
      <c r="O202" s="1"/>
      <c r="P202" s="1"/>
      <c r="Q202" s="47" t="s">
        <v>603</v>
      </c>
      <c r="R202" s="46"/>
      <c r="S202" s="46"/>
      <c r="T202" s="48" t="s">
        <v>603</v>
      </c>
      <c r="U202" s="49" t="s">
        <v>603</v>
      </c>
      <c r="V202" s="50"/>
      <c r="W202" s="1"/>
      <c r="X202" s="1"/>
      <c r="Y202" s="1"/>
      <c r="Z202" s="1"/>
      <c r="AA202" s="1"/>
      <c r="AB202" s="1"/>
    </row>
    <row r="203" spans="1:28" x14ac:dyDescent="0.25">
      <c r="A203" s="39" t="str">
        <f t="shared" si="6"/>
        <v xml:space="preserve"> </v>
      </c>
      <c r="B203" s="39" t="str">
        <f t="shared" si="7"/>
        <v/>
      </c>
      <c r="C203" s="1">
        <v>487</v>
      </c>
      <c r="D203" s="46"/>
      <c r="E203" s="1"/>
      <c r="F203" s="1"/>
      <c r="G203" s="1"/>
      <c r="H203" s="1"/>
      <c r="I203" s="1"/>
      <c r="J203" s="1"/>
      <c r="K203" s="1"/>
      <c r="L203" s="1"/>
      <c r="M203" s="1"/>
      <c r="N203" s="1"/>
      <c r="O203" s="1"/>
      <c r="P203" s="1"/>
      <c r="Q203" s="47" t="s">
        <v>603</v>
      </c>
      <c r="R203" s="46"/>
      <c r="S203" s="46"/>
      <c r="T203" s="48" t="s">
        <v>603</v>
      </c>
      <c r="U203" s="49" t="s">
        <v>603</v>
      </c>
      <c r="V203" s="50"/>
      <c r="W203" s="1"/>
      <c r="X203" s="1"/>
      <c r="Y203" s="1"/>
      <c r="Z203" s="1"/>
      <c r="AA203" s="1"/>
      <c r="AB203" s="1"/>
    </row>
    <row r="204" spans="1:28" x14ac:dyDescent="0.25">
      <c r="C204" s="1">
        <v>488</v>
      </c>
      <c r="D204" s="46"/>
      <c r="E204" s="1"/>
      <c r="F204" s="1"/>
      <c r="G204" s="1"/>
      <c r="H204" s="1"/>
      <c r="I204" s="1"/>
      <c r="J204" s="1"/>
      <c r="K204" s="1"/>
      <c r="L204" s="1"/>
      <c r="M204" s="1"/>
      <c r="N204" s="1"/>
      <c r="O204" s="1"/>
      <c r="P204" s="1"/>
      <c r="Q204" s="47" t="s">
        <v>603</v>
      </c>
      <c r="R204" s="46"/>
      <c r="S204" s="46"/>
      <c r="T204" s="48" t="s">
        <v>603</v>
      </c>
      <c r="U204" s="49" t="s">
        <v>603</v>
      </c>
      <c r="V204" s="50"/>
      <c r="W204" s="1"/>
      <c r="X204" s="1"/>
      <c r="Y204" s="1"/>
      <c r="Z204" s="1"/>
      <c r="AA204" s="1"/>
      <c r="AB204" s="1"/>
    </row>
    <row r="205" spans="1:28" x14ac:dyDescent="0.25">
      <c r="C205" s="1">
        <v>489</v>
      </c>
      <c r="D205" s="46"/>
      <c r="E205" s="1"/>
      <c r="F205" s="1"/>
      <c r="G205" s="1"/>
      <c r="H205" s="1"/>
      <c r="I205" s="1"/>
      <c r="J205" s="1"/>
      <c r="K205" s="1"/>
      <c r="L205" s="1"/>
      <c r="M205" s="1"/>
      <c r="N205" s="1"/>
      <c r="O205" s="1"/>
      <c r="P205" s="1"/>
      <c r="Q205" s="47" t="s">
        <v>603</v>
      </c>
      <c r="R205" s="46"/>
      <c r="S205" s="46"/>
      <c r="T205" s="48" t="s">
        <v>603</v>
      </c>
      <c r="U205" s="49" t="s">
        <v>603</v>
      </c>
      <c r="V205" s="50"/>
      <c r="W205" s="1"/>
      <c r="X205" s="1"/>
      <c r="Y205" s="1"/>
      <c r="Z205" s="1"/>
      <c r="AA205" s="1"/>
      <c r="AB205" s="1"/>
    </row>
    <row r="206" spans="1:28" x14ac:dyDescent="0.25">
      <c r="C206" s="1">
        <v>490</v>
      </c>
      <c r="D206" s="46"/>
      <c r="E206" s="1"/>
      <c r="F206" s="1"/>
      <c r="G206" s="1"/>
      <c r="H206" s="1"/>
      <c r="I206" s="1"/>
      <c r="J206" s="1"/>
      <c r="K206" s="1"/>
      <c r="L206" s="1"/>
      <c r="M206" s="1"/>
      <c r="N206" s="1"/>
      <c r="O206" s="1"/>
      <c r="P206" s="1"/>
      <c r="Q206" s="47" t="s">
        <v>603</v>
      </c>
      <c r="R206" s="46"/>
      <c r="S206" s="46"/>
      <c r="T206" s="48" t="s">
        <v>603</v>
      </c>
      <c r="U206" s="49" t="s">
        <v>603</v>
      </c>
      <c r="V206" s="50"/>
      <c r="W206" s="1"/>
      <c r="X206" s="1"/>
      <c r="Y206" s="1"/>
      <c r="Z206" s="1"/>
      <c r="AA206" s="1"/>
      <c r="AB206" s="1"/>
    </row>
    <row r="207" spans="1:28" x14ac:dyDescent="0.25">
      <c r="C207" s="1">
        <v>491</v>
      </c>
      <c r="D207" s="46"/>
      <c r="E207" s="1"/>
      <c r="F207" s="1"/>
      <c r="G207" s="1"/>
      <c r="H207" s="1"/>
      <c r="I207" s="1"/>
      <c r="J207" s="1"/>
      <c r="K207" s="1"/>
      <c r="L207" s="1"/>
      <c r="M207" s="1"/>
      <c r="N207" s="1"/>
      <c r="O207" s="1"/>
      <c r="P207" s="1"/>
      <c r="Q207" s="47" t="s">
        <v>603</v>
      </c>
      <c r="R207" s="46"/>
      <c r="S207" s="46"/>
      <c r="T207" s="48" t="s">
        <v>603</v>
      </c>
      <c r="U207" s="49" t="s">
        <v>603</v>
      </c>
      <c r="V207" s="50"/>
      <c r="W207" s="1"/>
      <c r="X207" s="1"/>
      <c r="Y207" s="1"/>
      <c r="Z207" s="1"/>
      <c r="AA207" s="1"/>
      <c r="AB207" s="1"/>
    </row>
    <row r="208" spans="1:28" x14ac:dyDescent="0.25">
      <c r="C208" s="1">
        <v>492</v>
      </c>
      <c r="D208" s="46"/>
      <c r="E208" s="1"/>
      <c r="F208" s="1"/>
      <c r="G208" s="1"/>
      <c r="H208" s="1"/>
      <c r="I208" s="1"/>
      <c r="J208" s="1"/>
      <c r="K208" s="1"/>
      <c r="L208" s="1"/>
      <c r="M208" s="1"/>
      <c r="N208" s="1"/>
      <c r="O208" s="1"/>
      <c r="P208" s="1"/>
      <c r="Q208" s="47" t="s">
        <v>603</v>
      </c>
      <c r="R208" s="46"/>
      <c r="S208" s="46"/>
      <c r="T208" s="48" t="s">
        <v>603</v>
      </c>
      <c r="U208" s="49" t="s">
        <v>603</v>
      </c>
      <c r="V208" s="50"/>
      <c r="W208" s="1"/>
      <c r="X208" s="1"/>
      <c r="Y208" s="1"/>
      <c r="Z208" s="1"/>
      <c r="AA208" s="1"/>
      <c r="AB208" s="1"/>
    </row>
    <row r="209" spans="3:28" x14ac:dyDescent="0.25">
      <c r="C209" s="1">
        <v>493</v>
      </c>
      <c r="D209" s="46"/>
      <c r="E209" s="1"/>
      <c r="F209" s="1"/>
      <c r="G209" s="1"/>
      <c r="H209" s="1"/>
      <c r="I209" s="1"/>
      <c r="J209" s="1"/>
      <c r="K209" s="1"/>
      <c r="L209" s="1"/>
      <c r="M209" s="1"/>
      <c r="N209" s="1"/>
      <c r="O209" s="1"/>
      <c r="P209" s="1"/>
      <c r="Q209" s="47" t="s">
        <v>603</v>
      </c>
      <c r="R209" s="46"/>
      <c r="S209" s="46"/>
      <c r="T209" s="48" t="s">
        <v>603</v>
      </c>
      <c r="U209" s="49" t="s">
        <v>603</v>
      </c>
      <c r="V209" s="50"/>
      <c r="W209" s="1"/>
      <c r="X209" s="1"/>
      <c r="Y209" s="1"/>
      <c r="Z209" s="1"/>
      <c r="AA209" s="1"/>
      <c r="AB209" s="1"/>
    </row>
    <row r="210" spans="3:28" x14ac:dyDescent="0.25">
      <c r="C210" s="1">
        <v>494</v>
      </c>
      <c r="D210" s="46"/>
      <c r="E210" s="1"/>
      <c r="F210" s="1"/>
      <c r="G210" s="1"/>
      <c r="H210" s="1"/>
      <c r="I210" s="1"/>
      <c r="J210" s="1"/>
      <c r="K210" s="1"/>
      <c r="L210" s="1"/>
      <c r="M210" s="1"/>
      <c r="N210" s="1"/>
      <c r="O210" s="1"/>
      <c r="P210" s="1"/>
      <c r="Q210" s="47" t="s">
        <v>603</v>
      </c>
      <c r="R210" s="46"/>
      <c r="S210" s="46"/>
      <c r="T210" s="48" t="s">
        <v>603</v>
      </c>
      <c r="U210" s="49" t="s">
        <v>603</v>
      </c>
      <c r="V210" s="50"/>
      <c r="W210" s="1"/>
      <c r="X210" s="1"/>
      <c r="Y210" s="1"/>
      <c r="Z210" s="1"/>
      <c r="AA210" s="1"/>
      <c r="AB210" s="1"/>
    </row>
    <row r="211" spans="3:28" x14ac:dyDescent="0.25">
      <c r="C211" s="1">
        <v>495</v>
      </c>
      <c r="D211" s="46"/>
      <c r="E211" s="1"/>
      <c r="F211" s="1"/>
      <c r="G211" s="1"/>
      <c r="H211" s="1"/>
      <c r="I211" s="1"/>
      <c r="J211" s="1"/>
      <c r="K211" s="1"/>
      <c r="L211" s="1"/>
      <c r="M211" s="1"/>
      <c r="N211" s="1"/>
      <c r="O211" s="1"/>
      <c r="P211" s="1"/>
      <c r="Q211" s="47" t="s">
        <v>603</v>
      </c>
      <c r="R211" s="46"/>
      <c r="S211" s="46"/>
      <c r="T211" s="48" t="s">
        <v>603</v>
      </c>
      <c r="U211" s="49" t="s">
        <v>603</v>
      </c>
      <c r="V211" s="50"/>
      <c r="W211" s="1"/>
      <c r="X211" s="1"/>
      <c r="Y211" s="1"/>
      <c r="Z211" s="1"/>
      <c r="AA211" s="1"/>
      <c r="AB211" s="1"/>
    </row>
    <row r="212" spans="3:28" x14ac:dyDescent="0.25">
      <c r="C212" s="1">
        <v>496</v>
      </c>
      <c r="D212" s="46"/>
      <c r="E212" s="1"/>
      <c r="F212" s="1"/>
      <c r="G212" s="1"/>
      <c r="H212" s="1"/>
      <c r="I212" s="1"/>
      <c r="J212" s="1"/>
      <c r="K212" s="1"/>
      <c r="L212" s="1"/>
      <c r="M212" s="1"/>
      <c r="N212" s="1"/>
      <c r="O212" s="1"/>
      <c r="P212" s="1"/>
      <c r="Q212" s="47" t="s">
        <v>603</v>
      </c>
      <c r="R212" s="46"/>
      <c r="S212" s="46"/>
      <c r="T212" s="48" t="s">
        <v>603</v>
      </c>
      <c r="U212" s="49" t="s">
        <v>603</v>
      </c>
      <c r="V212" s="50"/>
      <c r="W212" s="1"/>
      <c r="X212" s="1"/>
      <c r="Y212" s="1"/>
      <c r="Z212" s="1"/>
      <c r="AA212" s="1"/>
      <c r="AB212" s="1"/>
    </row>
    <row r="213" spans="3:28" x14ac:dyDescent="0.25">
      <c r="C213" s="1">
        <v>497</v>
      </c>
      <c r="D213" s="46"/>
      <c r="E213" s="1"/>
      <c r="F213" s="1"/>
      <c r="G213" s="1"/>
      <c r="H213" s="1"/>
      <c r="I213" s="1"/>
      <c r="J213" s="1"/>
      <c r="K213" s="1"/>
      <c r="L213" s="1"/>
      <c r="M213" s="1"/>
      <c r="N213" s="1"/>
      <c r="O213" s="1"/>
      <c r="P213" s="1"/>
      <c r="Q213" s="47" t="s">
        <v>603</v>
      </c>
      <c r="R213" s="46"/>
      <c r="S213" s="46"/>
      <c r="T213" s="48" t="s">
        <v>603</v>
      </c>
      <c r="U213" s="49" t="s">
        <v>603</v>
      </c>
      <c r="V213" s="50"/>
      <c r="W213" s="1"/>
      <c r="X213" s="1"/>
      <c r="Y213" s="1"/>
      <c r="Z213" s="1"/>
      <c r="AA213" s="1"/>
      <c r="AB213" s="1"/>
    </row>
    <row r="214" spans="3:28" x14ac:dyDescent="0.25">
      <c r="C214" s="1">
        <v>498</v>
      </c>
      <c r="D214" s="46"/>
      <c r="E214" s="1"/>
      <c r="F214" s="1"/>
      <c r="G214" s="1"/>
      <c r="H214" s="1"/>
      <c r="I214" s="1"/>
      <c r="J214" s="1"/>
      <c r="K214" s="1"/>
      <c r="L214" s="1"/>
      <c r="M214" s="1"/>
      <c r="N214" s="1"/>
      <c r="O214" s="1"/>
      <c r="P214" s="1"/>
      <c r="Q214" s="47" t="s">
        <v>603</v>
      </c>
      <c r="R214" s="46"/>
      <c r="S214" s="46"/>
      <c r="T214" s="48" t="s">
        <v>603</v>
      </c>
      <c r="U214" s="49" t="s">
        <v>603</v>
      </c>
      <c r="V214" s="50"/>
      <c r="W214" s="1"/>
      <c r="X214" s="1"/>
      <c r="Y214" s="1"/>
      <c r="Z214" s="1"/>
      <c r="AA214" s="1"/>
      <c r="AB214" s="1"/>
    </row>
    <row r="215" spans="3:28" x14ac:dyDescent="0.25">
      <c r="C215" s="1">
        <v>499</v>
      </c>
      <c r="D215" s="46"/>
      <c r="E215" s="1"/>
      <c r="F215" s="1"/>
      <c r="G215" s="1"/>
      <c r="H215" s="1"/>
      <c r="I215" s="1"/>
      <c r="J215" s="1"/>
      <c r="K215" s="1"/>
      <c r="L215" s="1"/>
      <c r="M215" s="1"/>
      <c r="N215" s="1"/>
      <c r="O215" s="1"/>
      <c r="P215" s="1"/>
      <c r="Q215" s="47" t="s">
        <v>603</v>
      </c>
      <c r="R215" s="46"/>
      <c r="S215" s="46"/>
      <c r="T215" s="48" t="s">
        <v>603</v>
      </c>
      <c r="U215" s="49" t="s">
        <v>603</v>
      </c>
      <c r="V215" s="50"/>
      <c r="W215" s="1"/>
      <c r="X215" s="1"/>
      <c r="Y215" s="1"/>
      <c r="Z215" s="1"/>
      <c r="AA215" s="1"/>
      <c r="AB215" s="1"/>
    </row>
    <row r="216" spans="3:28" x14ac:dyDescent="0.25">
      <c r="C216" s="1">
        <v>500</v>
      </c>
      <c r="D216" s="46"/>
      <c r="E216" s="1"/>
      <c r="F216" s="1"/>
      <c r="G216" s="1"/>
      <c r="H216" s="1"/>
      <c r="I216" s="1"/>
      <c r="J216" s="1"/>
      <c r="K216" s="1"/>
      <c r="L216" s="1"/>
      <c r="M216" s="1"/>
      <c r="N216" s="1"/>
      <c r="O216" s="1"/>
      <c r="P216" s="1"/>
      <c r="Q216" s="47" t="s">
        <v>603</v>
      </c>
      <c r="R216" s="46"/>
      <c r="S216" s="46"/>
      <c r="T216" s="48" t="s">
        <v>603</v>
      </c>
      <c r="U216" s="49" t="s">
        <v>603</v>
      </c>
      <c r="V216" s="50"/>
      <c r="W216" s="1"/>
      <c r="X216" s="1"/>
      <c r="Y216" s="1"/>
      <c r="Z216" s="1"/>
      <c r="AA216" s="1"/>
      <c r="AB216" s="1"/>
    </row>
    <row r="217" spans="3:28" x14ac:dyDescent="0.25">
      <c r="C217" s="1">
        <v>501</v>
      </c>
      <c r="D217" s="46"/>
      <c r="E217" s="1"/>
      <c r="F217" s="1"/>
      <c r="G217" s="1"/>
      <c r="H217" s="1"/>
      <c r="I217" s="1"/>
      <c r="J217" s="1"/>
      <c r="K217" s="1"/>
      <c r="L217" s="1"/>
      <c r="M217" s="1"/>
      <c r="N217" s="1"/>
      <c r="O217" s="1"/>
      <c r="P217" s="1"/>
      <c r="Q217" s="47" t="s">
        <v>603</v>
      </c>
      <c r="R217" s="46"/>
      <c r="S217" s="46"/>
      <c r="T217" s="48" t="s">
        <v>603</v>
      </c>
      <c r="U217" s="49" t="s">
        <v>603</v>
      </c>
      <c r="V217" s="50"/>
      <c r="W217" s="1"/>
      <c r="X217" s="1"/>
      <c r="Y217" s="1"/>
      <c r="Z217" s="1"/>
      <c r="AA217" s="1"/>
      <c r="AB217" s="1"/>
    </row>
    <row r="218" spans="3:28" x14ac:dyDescent="0.25">
      <c r="C218" s="1">
        <v>502</v>
      </c>
      <c r="D218" s="46"/>
      <c r="E218" s="1"/>
      <c r="F218" s="1"/>
      <c r="G218" s="1"/>
      <c r="H218" s="1"/>
      <c r="I218" s="1"/>
      <c r="J218" s="1"/>
      <c r="K218" s="1"/>
      <c r="L218" s="1"/>
      <c r="M218" s="1"/>
      <c r="N218" s="1"/>
      <c r="O218" s="1"/>
      <c r="P218" s="1"/>
      <c r="Q218" s="47" t="s">
        <v>603</v>
      </c>
      <c r="R218" s="46"/>
      <c r="S218" s="46"/>
      <c r="T218" s="48" t="s">
        <v>603</v>
      </c>
      <c r="U218" s="49" t="s">
        <v>603</v>
      </c>
      <c r="V218" s="50"/>
      <c r="W218" s="1"/>
      <c r="X218" s="1"/>
      <c r="Y218" s="1"/>
      <c r="Z218" s="1"/>
      <c r="AA218" s="1"/>
      <c r="AB218" s="1"/>
    </row>
    <row r="219" spans="3:28" x14ac:dyDescent="0.25">
      <c r="C219" s="1">
        <v>503</v>
      </c>
      <c r="D219" s="46"/>
      <c r="E219" s="1"/>
      <c r="F219" s="1"/>
      <c r="G219" s="1"/>
      <c r="H219" s="1"/>
      <c r="I219" s="1"/>
      <c r="J219" s="1"/>
      <c r="K219" s="1"/>
      <c r="L219" s="1"/>
      <c r="M219" s="1"/>
      <c r="N219" s="1"/>
      <c r="O219" s="1"/>
      <c r="P219" s="1"/>
      <c r="Q219" s="47" t="s">
        <v>603</v>
      </c>
      <c r="R219" s="46"/>
      <c r="S219" s="46"/>
      <c r="T219" s="48" t="s">
        <v>603</v>
      </c>
      <c r="U219" s="49" t="s">
        <v>603</v>
      </c>
      <c r="V219" s="50"/>
      <c r="W219" s="1"/>
      <c r="X219" s="1"/>
      <c r="Y219" s="1"/>
      <c r="Z219" s="1"/>
      <c r="AA219" s="1"/>
      <c r="AB219" s="1"/>
    </row>
    <row r="220" spans="3:28" x14ac:dyDescent="0.25">
      <c r="C220" s="1">
        <v>504</v>
      </c>
      <c r="D220" s="46"/>
      <c r="E220" s="1"/>
      <c r="F220" s="1"/>
      <c r="G220" s="1"/>
      <c r="H220" s="1"/>
      <c r="I220" s="1"/>
      <c r="J220" s="1"/>
      <c r="K220" s="1"/>
      <c r="L220" s="1"/>
      <c r="M220" s="1"/>
      <c r="N220" s="1"/>
      <c r="O220" s="1"/>
      <c r="P220" s="1"/>
      <c r="Q220" s="47" t="s">
        <v>603</v>
      </c>
      <c r="R220" s="46"/>
      <c r="S220" s="46"/>
      <c r="T220" s="48" t="s">
        <v>603</v>
      </c>
      <c r="U220" s="49" t="s">
        <v>603</v>
      </c>
      <c r="V220" s="50"/>
      <c r="W220" s="1"/>
      <c r="X220" s="1"/>
      <c r="Y220" s="1"/>
      <c r="Z220" s="1"/>
      <c r="AA220" s="1"/>
      <c r="AB220" s="1"/>
    </row>
    <row r="221" spans="3:28" x14ac:dyDescent="0.25">
      <c r="C221" s="1">
        <v>505</v>
      </c>
      <c r="D221" s="46"/>
      <c r="E221" s="1"/>
      <c r="F221" s="1"/>
      <c r="G221" s="1"/>
      <c r="H221" s="1"/>
      <c r="I221" s="1"/>
      <c r="J221" s="1"/>
      <c r="K221" s="1"/>
      <c r="L221" s="1"/>
      <c r="M221" s="1"/>
      <c r="N221" s="1"/>
      <c r="O221" s="1"/>
      <c r="P221" s="1"/>
      <c r="Q221" s="47" t="s">
        <v>603</v>
      </c>
      <c r="R221" s="46"/>
      <c r="S221" s="46"/>
      <c r="T221" s="48" t="s">
        <v>603</v>
      </c>
      <c r="U221" s="49" t="s">
        <v>603</v>
      </c>
      <c r="V221" s="50"/>
      <c r="W221" s="1"/>
      <c r="X221" s="1"/>
      <c r="Y221" s="1"/>
      <c r="Z221" s="1"/>
      <c r="AA221" s="1"/>
      <c r="AB221" s="1"/>
    </row>
    <row r="222" spans="3:28" x14ac:dyDescent="0.25">
      <c r="C222" s="1">
        <v>506</v>
      </c>
      <c r="D222" s="46"/>
      <c r="E222" s="1"/>
      <c r="F222" s="1"/>
      <c r="G222" s="1"/>
      <c r="H222" s="1"/>
      <c r="I222" s="1"/>
      <c r="J222" s="1"/>
      <c r="K222" s="1"/>
      <c r="L222" s="1"/>
      <c r="M222" s="1"/>
      <c r="N222" s="1"/>
      <c r="O222" s="1"/>
      <c r="P222" s="1"/>
      <c r="Q222" s="47" t="s">
        <v>603</v>
      </c>
      <c r="R222" s="46"/>
      <c r="S222" s="46"/>
      <c r="T222" s="48" t="s">
        <v>603</v>
      </c>
      <c r="U222" s="49" t="s">
        <v>603</v>
      </c>
      <c r="V222" s="50"/>
      <c r="W222" s="1"/>
      <c r="X222" s="1"/>
      <c r="Y222" s="1"/>
      <c r="Z222" s="1"/>
      <c r="AA222" s="1"/>
      <c r="AB222" s="1"/>
    </row>
    <row r="223" spans="3:28" x14ac:dyDescent="0.25">
      <c r="C223" s="1">
        <v>507</v>
      </c>
      <c r="D223" s="46"/>
      <c r="E223" s="1"/>
      <c r="F223" s="1"/>
      <c r="G223" s="1"/>
      <c r="H223" s="1"/>
      <c r="I223" s="1"/>
      <c r="J223" s="1"/>
      <c r="K223" s="1"/>
      <c r="L223" s="1"/>
      <c r="M223" s="1"/>
      <c r="N223" s="1"/>
      <c r="O223" s="1"/>
      <c r="P223" s="1"/>
      <c r="Q223" s="47" t="s">
        <v>603</v>
      </c>
      <c r="R223" s="46"/>
      <c r="S223" s="46"/>
      <c r="T223" s="48" t="s">
        <v>603</v>
      </c>
      <c r="U223" s="49" t="s">
        <v>603</v>
      </c>
      <c r="V223" s="50"/>
      <c r="W223" s="1"/>
      <c r="X223" s="1"/>
      <c r="Y223" s="1"/>
      <c r="Z223" s="1"/>
      <c r="AA223" s="1"/>
      <c r="AB223" s="1"/>
    </row>
    <row r="224" spans="3:28" x14ac:dyDescent="0.25">
      <c r="C224" s="1">
        <v>508</v>
      </c>
      <c r="D224" s="46"/>
      <c r="E224" s="1"/>
      <c r="F224" s="1"/>
      <c r="G224" s="1"/>
      <c r="H224" s="1"/>
      <c r="I224" s="1"/>
      <c r="J224" s="1"/>
      <c r="K224" s="1"/>
      <c r="L224" s="1"/>
      <c r="M224" s="1"/>
      <c r="N224" s="1"/>
      <c r="O224" s="1"/>
      <c r="P224" s="1"/>
      <c r="Q224" s="47" t="s">
        <v>603</v>
      </c>
      <c r="R224" s="46"/>
      <c r="S224" s="46"/>
      <c r="T224" s="48" t="s">
        <v>603</v>
      </c>
      <c r="U224" s="49" t="s">
        <v>603</v>
      </c>
      <c r="V224" s="50"/>
      <c r="W224" s="1"/>
      <c r="X224" s="1"/>
      <c r="Y224" s="1"/>
      <c r="Z224" s="1"/>
      <c r="AA224" s="1"/>
      <c r="AB224" s="1"/>
    </row>
    <row r="225" spans="3:28" x14ac:dyDescent="0.25">
      <c r="C225" s="1">
        <v>509</v>
      </c>
      <c r="D225" s="46"/>
      <c r="E225" s="1"/>
      <c r="F225" s="1"/>
      <c r="G225" s="1"/>
      <c r="H225" s="1"/>
      <c r="I225" s="1"/>
      <c r="J225" s="1"/>
      <c r="K225" s="1"/>
      <c r="L225" s="1"/>
      <c r="M225" s="1"/>
      <c r="N225" s="1"/>
      <c r="O225" s="1"/>
      <c r="P225" s="1"/>
      <c r="Q225" s="47" t="s">
        <v>603</v>
      </c>
      <c r="R225" s="46"/>
      <c r="S225" s="46"/>
      <c r="T225" s="48" t="s">
        <v>603</v>
      </c>
      <c r="U225" s="49" t="s">
        <v>603</v>
      </c>
      <c r="V225" s="50"/>
      <c r="W225" s="1"/>
      <c r="X225" s="1"/>
      <c r="Y225" s="1"/>
      <c r="Z225" s="1"/>
      <c r="AA225" s="1"/>
      <c r="AB225" s="1"/>
    </row>
    <row r="226" spans="3:28" x14ac:dyDescent="0.25">
      <c r="C226" s="1">
        <v>510</v>
      </c>
      <c r="D226" s="46"/>
      <c r="E226" s="1"/>
      <c r="F226" s="1"/>
      <c r="G226" s="1"/>
      <c r="H226" s="1"/>
      <c r="I226" s="1"/>
      <c r="J226" s="1"/>
      <c r="K226" s="1"/>
      <c r="L226" s="1"/>
      <c r="M226" s="1"/>
      <c r="N226" s="1"/>
      <c r="O226" s="1"/>
      <c r="P226" s="1"/>
      <c r="Q226" s="47" t="s">
        <v>603</v>
      </c>
      <c r="R226" s="46"/>
      <c r="S226" s="46"/>
      <c r="T226" s="48" t="s">
        <v>603</v>
      </c>
      <c r="U226" s="49" t="s">
        <v>603</v>
      </c>
      <c r="V226" s="50"/>
      <c r="W226" s="1"/>
      <c r="X226" s="1"/>
      <c r="Y226" s="1"/>
      <c r="Z226" s="1"/>
      <c r="AA226" s="1"/>
      <c r="AB226" s="1"/>
    </row>
    <row r="227" spans="3:28" x14ac:dyDescent="0.25">
      <c r="C227" s="1">
        <v>511</v>
      </c>
      <c r="D227" s="46"/>
      <c r="E227" s="1"/>
      <c r="F227" s="1"/>
      <c r="G227" s="1"/>
      <c r="H227" s="1"/>
      <c r="I227" s="1"/>
      <c r="J227" s="1"/>
      <c r="K227" s="1"/>
      <c r="L227" s="1"/>
      <c r="M227" s="1"/>
      <c r="N227" s="1"/>
      <c r="O227" s="1"/>
      <c r="P227" s="1"/>
      <c r="Q227" s="47" t="s">
        <v>603</v>
      </c>
      <c r="R227" s="46"/>
      <c r="S227" s="46"/>
      <c r="T227" s="48" t="s">
        <v>603</v>
      </c>
      <c r="U227" s="49" t="s">
        <v>603</v>
      </c>
      <c r="V227" s="50"/>
      <c r="W227" s="1"/>
      <c r="X227" s="1"/>
      <c r="Y227" s="1"/>
      <c r="Z227" s="1"/>
      <c r="AA227" s="1"/>
      <c r="AB227" s="1"/>
    </row>
    <row r="228" spans="3:28" x14ac:dyDescent="0.25">
      <c r="C228" s="1">
        <v>512</v>
      </c>
      <c r="D228" s="46"/>
      <c r="E228" s="1"/>
      <c r="F228" s="1"/>
      <c r="G228" s="1"/>
      <c r="H228" s="1"/>
      <c r="I228" s="1"/>
      <c r="J228" s="1"/>
      <c r="K228" s="1"/>
      <c r="L228" s="1"/>
      <c r="M228" s="1"/>
      <c r="N228" s="1"/>
      <c r="O228" s="1"/>
      <c r="P228" s="1"/>
      <c r="Q228" s="47" t="s">
        <v>603</v>
      </c>
      <c r="R228" s="46"/>
      <c r="S228" s="46"/>
      <c r="T228" s="48" t="s">
        <v>603</v>
      </c>
      <c r="U228" s="49" t="s">
        <v>603</v>
      </c>
      <c r="V228" s="50"/>
      <c r="W228" s="1"/>
      <c r="X228" s="1"/>
      <c r="Y228" s="1"/>
      <c r="Z228" s="1"/>
      <c r="AA228" s="1"/>
      <c r="AB228" s="1"/>
    </row>
    <row r="229" spans="3:28" x14ac:dyDescent="0.25">
      <c r="C229" s="1">
        <v>513</v>
      </c>
      <c r="D229" s="46"/>
      <c r="E229" s="1"/>
      <c r="F229" s="1"/>
      <c r="G229" s="1"/>
      <c r="H229" s="1"/>
      <c r="I229" s="1"/>
      <c r="J229" s="1"/>
      <c r="K229" s="1"/>
      <c r="L229" s="1"/>
      <c r="M229" s="1"/>
      <c r="N229" s="1"/>
      <c r="O229" s="1"/>
      <c r="P229" s="1"/>
      <c r="Q229" s="47" t="s">
        <v>603</v>
      </c>
      <c r="R229" s="46"/>
      <c r="S229" s="46"/>
      <c r="T229" s="48" t="s">
        <v>603</v>
      </c>
      <c r="U229" s="49" t="s">
        <v>603</v>
      </c>
      <c r="V229" s="50"/>
      <c r="W229" s="1"/>
      <c r="X229" s="1"/>
      <c r="Y229" s="1"/>
      <c r="Z229" s="1"/>
      <c r="AA229" s="1"/>
      <c r="AB229" s="1"/>
    </row>
    <row r="230" spans="3:28" x14ac:dyDescent="0.25">
      <c r="C230" s="1">
        <v>514</v>
      </c>
      <c r="D230" s="46"/>
      <c r="E230" s="1"/>
      <c r="F230" s="1"/>
      <c r="G230" s="1"/>
      <c r="H230" s="1"/>
      <c r="I230" s="1"/>
      <c r="J230" s="1"/>
      <c r="K230" s="1"/>
      <c r="L230" s="1"/>
      <c r="M230" s="1"/>
      <c r="N230" s="1"/>
      <c r="O230" s="1"/>
      <c r="P230" s="1"/>
      <c r="Q230" s="47" t="s">
        <v>603</v>
      </c>
      <c r="R230" s="46"/>
      <c r="S230" s="46"/>
      <c r="T230" s="48" t="s">
        <v>603</v>
      </c>
      <c r="U230" s="49" t="s">
        <v>603</v>
      </c>
      <c r="V230" s="50"/>
      <c r="W230" s="1"/>
      <c r="X230" s="1"/>
      <c r="Y230" s="1"/>
      <c r="Z230" s="1"/>
      <c r="AA230" s="1"/>
      <c r="AB230" s="1"/>
    </row>
    <row r="231" spans="3:28" x14ac:dyDescent="0.25">
      <c r="C231" s="1">
        <v>515</v>
      </c>
      <c r="D231" s="46"/>
      <c r="E231" s="1"/>
      <c r="F231" s="1"/>
      <c r="G231" s="1"/>
      <c r="H231" s="1"/>
      <c r="I231" s="1"/>
      <c r="J231" s="1"/>
      <c r="K231" s="1"/>
      <c r="L231" s="1"/>
      <c r="M231" s="1"/>
      <c r="N231" s="1"/>
      <c r="O231" s="1"/>
      <c r="P231" s="1"/>
      <c r="Q231" s="47" t="s">
        <v>603</v>
      </c>
      <c r="R231" s="46"/>
      <c r="S231" s="46"/>
      <c r="T231" s="48" t="s">
        <v>603</v>
      </c>
      <c r="U231" s="49" t="s">
        <v>603</v>
      </c>
      <c r="V231" s="50"/>
      <c r="W231" s="1"/>
      <c r="X231" s="1"/>
      <c r="Y231" s="1"/>
      <c r="Z231" s="1"/>
      <c r="AA231" s="1"/>
      <c r="AB231" s="1"/>
    </row>
    <row r="232" spans="3:28" x14ac:dyDescent="0.25">
      <c r="C232" s="1">
        <v>516</v>
      </c>
      <c r="D232" s="46"/>
      <c r="E232" s="1"/>
      <c r="F232" s="1"/>
      <c r="G232" s="1"/>
      <c r="H232" s="1"/>
      <c r="I232" s="1"/>
      <c r="J232" s="1"/>
      <c r="K232" s="1"/>
      <c r="L232" s="1"/>
      <c r="M232" s="1"/>
      <c r="N232" s="1"/>
      <c r="O232" s="1"/>
      <c r="P232" s="1"/>
      <c r="Q232" s="47" t="s">
        <v>603</v>
      </c>
      <c r="R232" s="46"/>
      <c r="S232" s="46"/>
      <c r="T232" s="48" t="s">
        <v>603</v>
      </c>
      <c r="U232" s="49" t="s">
        <v>603</v>
      </c>
      <c r="V232" s="50"/>
      <c r="W232" s="1"/>
      <c r="X232" s="1"/>
      <c r="Y232" s="1"/>
      <c r="Z232" s="1"/>
      <c r="AA232" s="1"/>
      <c r="AB232" s="1"/>
    </row>
    <row r="233" spans="3:28" x14ac:dyDescent="0.25">
      <c r="C233" s="1">
        <v>517</v>
      </c>
      <c r="D233" s="46"/>
      <c r="E233" s="1"/>
      <c r="F233" s="1"/>
      <c r="G233" s="1"/>
      <c r="H233" s="1"/>
      <c r="I233" s="1"/>
      <c r="J233" s="1"/>
      <c r="K233" s="1"/>
      <c r="L233" s="1"/>
      <c r="M233" s="1"/>
      <c r="N233" s="1"/>
      <c r="O233" s="1"/>
      <c r="P233" s="1"/>
      <c r="Q233" s="47" t="s">
        <v>603</v>
      </c>
      <c r="R233" s="46"/>
      <c r="S233" s="46"/>
      <c r="T233" s="48" t="s">
        <v>603</v>
      </c>
      <c r="U233" s="49" t="s">
        <v>603</v>
      </c>
      <c r="V233" s="50"/>
      <c r="W233" s="1"/>
      <c r="X233" s="1"/>
      <c r="Y233" s="1"/>
      <c r="Z233" s="1"/>
      <c r="AA233" s="1"/>
      <c r="AB233" s="1"/>
    </row>
    <row r="234" spans="3:28" x14ac:dyDescent="0.25">
      <c r="C234" s="1">
        <v>518</v>
      </c>
      <c r="D234" s="46"/>
      <c r="E234" s="1"/>
      <c r="F234" s="1"/>
      <c r="G234" s="1"/>
      <c r="H234" s="1"/>
      <c r="I234" s="1"/>
      <c r="J234" s="1"/>
      <c r="K234" s="1"/>
      <c r="L234" s="1"/>
      <c r="M234" s="1"/>
      <c r="N234" s="1"/>
      <c r="O234" s="1"/>
      <c r="P234" s="1"/>
      <c r="Q234" s="47" t="s">
        <v>603</v>
      </c>
      <c r="R234" s="46"/>
      <c r="S234" s="46"/>
      <c r="T234" s="48" t="s">
        <v>603</v>
      </c>
      <c r="U234" s="49" t="s">
        <v>603</v>
      </c>
      <c r="V234" s="50"/>
      <c r="W234" s="1"/>
      <c r="X234" s="1"/>
      <c r="Y234" s="1"/>
      <c r="Z234" s="1"/>
      <c r="AA234" s="1"/>
      <c r="AB234" s="1"/>
    </row>
    <row r="235" spans="3:28" x14ac:dyDescent="0.25">
      <c r="C235" s="1">
        <v>519</v>
      </c>
      <c r="D235" s="46"/>
      <c r="E235" s="1"/>
      <c r="F235" s="1"/>
      <c r="G235" s="1"/>
      <c r="H235" s="1"/>
      <c r="I235" s="1"/>
      <c r="J235" s="1"/>
      <c r="K235" s="1"/>
      <c r="L235" s="1"/>
      <c r="M235" s="1"/>
      <c r="N235" s="1"/>
      <c r="O235" s="1"/>
      <c r="P235" s="1"/>
      <c r="Q235" s="47" t="s">
        <v>603</v>
      </c>
      <c r="R235" s="46"/>
      <c r="S235" s="46"/>
      <c r="T235" s="48" t="s">
        <v>603</v>
      </c>
      <c r="U235" s="49" t="s">
        <v>603</v>
      </c>
      <c r="V235" s="50"/>
      <c r="W235" s="1"/>
      <c r="X235" s="1"/>
      <c r="Y235" s="1"/>
      <c r="Z235" s="1"/>
      <c r="AA235" s="1"/>
      <c r="AB235" s="1"/>
    </row>
    <row r="236" spans="3:28" x14ac:dyDescent="0.25">
      <c r="C236" s="1">
        <v>520</v>
      </c>
      <c r="D236" s="46"/>
      <c r="E236" s="1"/>
      <c r="F236" s="1"/>
      <c r="G236" s="1"/>
      <c r="H236" s="1"/>
      <c r="I236" s="1"/>
      <c r="J236" s="1"/>
      <c r="K236" s="1"/>
      <c r="L236" s="1"/>
      <c r="M236" s="1"/>
      <c r="N236" s="1"/>
      <c r="O236" s="1"/>
      <c r="P236" s="1"/>
      <c r="Q236" s="47" t="s">
        <v>603</v>
      </c>
      <c r="R236" s="46"/>
      <c r="S236" s="46"/>
      <c r="T236" s="48" t="s">
        <v>603</v>
      </c>
      <c r="U236" s="49" t="s">
        <v>603</v>
      </c>
      <c r="V236" s="50"/>
      <c r="W236" s="1"/>
      <c r="X236" s="1"/>
      <c r="Y236" s="1"/>
      <c r="Z236" s="1"/>
      <c r="AA236" s="1"/>
      <c r="AB236" s="1"/>
    </row>
    <row r="237" spans="3:28" x14ac:dyDescent="0.25">
      <c r="C237" s="1">
        <v>521</v>
      </c>
      <c r="D237" s="46"/>
      <c r="E237" s="1"/>
      <c r="F237" s="1"/>
      <c r="G237" s="1"/>
      <c r="H237" s="1"/>
      <c r="I237" s="1"/>
      <c r="J237" s="1"/>
      <c r="K237" s="1"/>
      <c r="L237" s="1"/>
      <c r="M237" s="1"/>
      <c r="N237" s="1"/>
      <c r="O237" s="1"/>
      <c r="P237" s="1"/>
      <c r="Q237" s="47" t="s">
        <v>603</v>
      </c>
      <c r="R237" s="46"/>
      <c r="S237" s="46"/>
      <c r="T237" s="48" t="s">
        <v>603</v>
      </c>
      <c r="U237" s="49" t="s">
        <v>603</v>
      </c>
      <c r="V237" s="50"/>
      <c r="W237" s="1"/>
      <c r="X237" s="1"/>
      <c r="Y237" s="1"/>
      <c r="Z237" s="1"/>
      <c r="AA237" s="1"/>
      <c r="AB237" s="1"/>
    </row>
    <row r="238" spans="3:28" x14ac:dyDescent="0.25">
      <c r="C238" s="1">
        <v>522</v>
      </c>
      <c r="D238" s="46"/>
      <c r="E238" s="1"/>
      <c r="F238" s="1"/>
      <c r="G238" s="1"/>
      <c r="H238" s="1"/>
      <c r="I238" s="1"/>
      <c r="J238" s="1"/>
      <c r="K238" s="1"/>
      <c r="L238" s="1"/>
      <c r="M238" s="1"/>
      <c r="N238" s="1"/>
      <c r="O238" s="1"/>
      <c r="P238" s="1"/>
      <c r="Q238" s="47" t="s">
        <v>603</v>
      </c>
      <c r="R238" s="46"/>
      <c r="S238" s="46"/>
      <c r="T238" s="48" t="s">
        <v>603</v>
      </c>
      <c r="U238" s="49" t="s">
        <v>603</v>
      </c>
      <c r="V238" s="50"/>
      <c r="W238" s="1"/>
      <c r="X238" s="1"/>
      <c r="Y238" s="1"/>
      <c r="Z238" s="1"/>
      <c r="AA238" s="1"/>
      <c r="AB238" s="1"/>
    </row>
    <row r="239" spans="3:28" x14ac:dyDescent="0.25">
      <c r="C239" s="1">
        <v>523</v>
      </c>
      <c r="D239" s="46"/>
      <c r="E239" s="1"/>
      <c r="F239" s="1"/>
      <c r="G239" s="1"/>
      <c r="H239" s="1"/>
      <c r="I239" s="1"/>
      <c r="J239" s="1"/>
      <c r="K239" s="1"/>
      <c r="L239" s="1"/>
      <c r="M239" s="1"/>
      <c r="N239" s="1"/>
      <c r="O239" s="1"/>
      <c r="P239" s="1"/>
      <c r="Q239" s="47" t="s">
        <v>603</v>
      </c>
      <c r="R239" s="46"/>
      <c r="S239" s="46"/>
      <c r="T239" s="48" t="s">
        <v>603</v>
      </c>
      <c r="U239" s="49" t="s">
        <v>603</v>
      </c>
      <c r="V239" s="50"/>
      <c r="W239" s="1"/>
      <c r="X239" s="1"/>
      <c r="Y239" s="1"/>
      <c r="Z239" s="1"/>
      <c r="AA239" s="1"/>
      <c r="AB239" s="1"/>
    </row>
    <row r="240" spans="3:28" x14ac:dyDescent="0.25">
      <c r="C240" s="1">
        <v>524</v>
      </c>
      <c r="D240" s="46"/>
      <c r="E240" s="1"/>
      <c r="F240" s="1"/>
      <c r="G240" s="1"/>
      <c r="H240" s="1"/>
      <c r="I240" s="1"/>
      <c r="J240" s="1"/>
      <c r="K240" s="1"/>
      <c r="L240" s="1"/>
      <c r="M240" s="1"/>
      <c r="N240" s="1"/>
      <c r="O240" s="1"/>
      <c r="P240" s="1"/>
      <c r="Q240" s="47" t="s">
        <v>603</v>
      </c>
      <c r="R240" s="46"/>
      <c r="S240" s="46"/>
      <c r="T240" s="48" t="s">
        <v>603</v>
      </c>
      <c r="U240" s="49" t="s">
        <v>603</v>
      </c>
      <c r="V240" s="50"/>
      <c r="W240" s="1"/>
      <c r="X240" s="1"/>
      <c r="Y240" s="1"/>
      <c r="Z240" s="1"/>
      <c r="AA240" s="1"/>
      <c r="AB240" s="1"/>
    </row>
    <row r="241" spans="3:28" x14ac:dyDescent="0.25">
      <c r="C241" s="1">
        <v>525</v>
      </c>
      <c r="D241" s="46"/>
      <c r="E241" s="1"/>
      <c r="F241" s="1"/>
      <c r="G241" s="1"/>
      <c r="H241" s="1"/>
      <c r="I241" s="1"/>
      <c r="J241" s="1"/>
      <c r="K241" s="1"/>
      <c r="L241" s="1"/>
      <c r="M241" s="1"/>
      <c r="N241" s="1"/>
      <c r="O241" s="1"/>
      <c r="P241" s="1"/>
      <c r="Q241" s="47" t="s">
        <v>603</v>
      </c>
      <c r="R241" s="46"/>
      <c r="S241" s="46"/>
      <c r="T241" s="48" t="s">
        <v>603</v>
      </c>
      <c r="U241" s="49" t="s">
        <v>603</v>
      </c>
      <c r="V241" s="50"/>
      <c r="W241" s="1"/>
      <c r="X241" s="1"/>
      <c r="Y241" s="1"/>
      <c r="Z241" s="1"/>
      <c r="AA241" s="1"/>
      <c r="AB241" s="1"/>
    </row>
    <row r="242" spans="3:28" x14ac:dyDescent="0.25">
      <c r="C242" s="1">
        <v>526</v>
      </c>
      <c r="D242" s="46"/>
      <c r="E242" s="1"/>
      <c r="F242" s="1"/>
      <c r="G242" s="1"/>
      <c r="H242" s="1"/>
      <c r="I242" s="1"/>
      <c r="J242" s="1"/>
      <c r="K242" s="1"/>
      <c r="L242" s="1"/>
      <c r="M242" s="1"/>
      <c r="N242" s="1"/>
      <c r="O242" s="1"/>
      <c r="P242" s="1"/>
      <c r="Q242" s="47" t="s">
        <v>603</v>
      </c>
      <c r="R242" s="46"/>
      <c r="S242" s="46"/>
      <c r="T242" s="48" t="s">
        <v>603</v>
      </c>
      <c r="U242" s="49" t="s">
        <v>603</v>
      </c>
      <c r="V242" s="50"/>
      <c r="W242" s="1"/>
      <c r="X242" s="1"/>
      <c r="Y242" s="1"/>
      <c r="Z242" s="1"/>
      <c r="AA242" s="1"/>
      <c r="AB242" s="1"/>
    </row>
    <row r="243" spans="3:28" x14ac:dyDescent="0.25">
      <c r="C243" s="1">
        <v>527</v>
      </c>
      <c r="D243" s="46"/>
      <c r="E243" s="1"/>
      <c r="F243" s="1"/>
      <c r="G243" s="1"/>
      <c r="H243" s="1"/>
      <c r="I243" s="1"/>
      <c r="J243" s="1"/>
      <c r="K243" s="1"/>
      <c r="L243" s="1"/>
      <c r="M243" s="1"/>
      <c r="N243" s="1"/>
      <c r="O243" s="1"/>
      <c r="P243" s="1"/>
      <c r="Q243" s="47" t="s">
        <v>603</v>
      </c>
      <c r="R243" s="46"/>
      <c r="S243" s="46"/>
      <c r="T243" s="48" t="s">
        <v>603</v>
      </c>
      <c r="U243" s="49" t="s">
        <v>603</v>
      </c>
      <c r="V243" s="50"/>
      <c r="W243" s="1"/>
      <c r="X243" s="1"/>
      <c r="Y243" s="1"/>
      <c r="Z243" s="1"/>
      <c r="AA243" s="1"/>
      <c r="AB243" s="1"/>
    </row>
    <row r="244" spans="3:28" x14ac:dyDescent="0.25">
      <c r="C244" s="1">
        <v>528</v>
      </c>
      <c r="D244" s="46"/>
      <c r="E244" s="1"/>
      <c r="F244" s="1"/>
      <c r="G244" s="1"/>
      <c r="H244" s="1"/>
      <c r="I244" s="1"/>
      <c r="J244" s="1"/>
      <c r="K244" s="1"/>
      <c r="L244" s="1"/>
      <c r="M244" s="1"/>
      <c r="N244" s="1"/>
      <c r="O244" s="1"/>
      <c r="P244" s="1"/>
      <c r="Q244" s="47" t="s">
        <v>603</v>
      </c>
      <c r="R244" s="46"/>
      <c r="S244" s="46"/>
      <c r="T244" s="48" t="s">
        <v>603</v>
      </c>
      <c r="U244" s="49" t="s">
        <v>603</v>
      </c>
      <c r="V244" s="50"/>
      <c r="W244" s="1"/>
      <c r="X244" s="1"/>
      <c r="Y244" s="1"/>
      <c r="Z244" s="1"/>
      <c r="AA244" s="1"/>
      <c r="AB244" s="1"/>
    </row>
    <row r="245" spans="3:28" x14ac:dyDescent="0.25">
      <c r="C245" s="1">
        <v>529</v>
      </c>
      <c r="D245" s="46"/>
      <c r="E245" s="1"/>
      <c r="F245" s="1"/>
      <c r="G245" s="1"/>
      <c r="H245" s="1"/>
      <c r="I245" s="1"/>
      <c r="J245" s="1"/>
      <c r="K245" s="1"/>
      <c r="L245" s="1"/>
      <c r="M245" s="1"/>
      <c r="N245" s="1"/>
      <c r="O245" s="1"/>
      <c r="P245" s="1"/>
      <c r="Q245" s="47" t="s">
        <v>603</v>
      </c>
      <c r="R245" s="46"/>
      <c r="S245" s="46"/>
      <c r="T245" s="48" t="s">
        <v>603</v>
      </c>
      <c r="U245" s="49" t="s">
        <v>603</v>
      </c>
      <c r="V245" s="50"/>
      <c r="W245" s="1"/>
      <c r="X245" s="1"/>
      <c r="Y245" s="1"/>
      <c r="Z245" s="1"/>
      <c r="AA245" s="1"/>
      <c r="AB245" s="1"/>
    </row>
    <row r="246" spans="3:28" x14ac:dyDescent="0.25">
      <c r="C246" s="1">
        <v>530</v>
      </c>
      <c r="D246" s="46"/>
      <c r="E246" s="1"/>
      <c r="F246" s="1"/>
      <c r="G246" s="1"/>
      <c r="H246" s="1"/>
      <c r="I246" s="1"/>
      <c r="J246" s="1"/>
      <c r="K246" s="1"/>
      <c r="L246" s="1"/>
      <c r="M246" s="1"/>
      <c r="N246" s="1"/>
      <c r="O246" s="1"/>
      <c r="P246" s="1"/>
      <c r="Q246" s="47" t="s">
        <v>603</v>
      </c>
      <c r="R246" s="46"/>
      <c r="S246" s="46"/>
      <c r="T246" s="48" t="s">
        <v>603</v>
      </c>
      <c r="U246" s="49" t="s">
        <v>603</v>
      </c>
      <c r="V246" s="50"/>
      <c r="W246" s="1"/>
      <c r="X246" s="1"/>
      <c r="Y246" s="1"/>
      <c r="Z246" s="1"/>
      <c r="AA246" s="1"/>
      <c r="AB246" s="1"/>
    </row>
    <row r="247" spans="3:28" x14ac:dyDescent="0.25">
      <c r="C247" s="1">
        <v>531</v>
      </c>
      <c r="D247" s="46"/>
      <c r="E247" s="1"/>
      <c r="F247" s="1"/>
      <c r="G247" s="1"/>
      <c r="H247" s="1"/>
      <c r="I247" s="1"/>
      <c r="J247" s="1"/>
      <c r="K247" s="1"/>
      <c r="L247" s="1"/>
      <c r="M247" s="1"/>
      <c r="N247" s="1"/>
      <c r="O247" s="1"/>
      <c r="P247" s="1"/>
      <c r="Q247" s="47" t="s">
        <v>603</v>
      </c>
      <c r="R247" s="46"/>
      <c r="S247" s="46"/>
      <c r="T247" s="48" t="s">
        <v>603</v>
      </c>
      <c r="U247" s="49" t="s">
        <v>603</v>
      </c>
      <c r="V247" s="50"/>
      <c r="W247" s="1"/>
      <c r="X247" s="1"/>
      <c r="Y247" s="1"/>
      <c r="Z247" s="1"/>
      <c r="AA247" s="1"/>
      <c r="AB247" s="1"/>
    </row>
    <row r="248" spans="3:28" x14ac:dyDescent="0.25">
      <c r="C248" s="1">
        <v>532</v>
      </c>
      <c r="D248" s="46"/>
      <c r="E248" s="1"/>
      <c r="F248" s="1"/>
      <c r="G248" s="1"/>
      <c r="H248" s="1"/>
      <c r="I248" s="1"/>
      <c r="J248" s="1"/>
      <c r="K248" s="1"/>
      <c r="L248" s="1"/>
      <c r="M248" s="1"/>
      <c r="N248" s="1"/>
      <c r="O248" s="1"/>
      <c r="P248" s="1"/>
      <c r="Q248" s="47" t="s">
        <v>603</v>
      </c>
      <c r="R248" s="46"/>
      <c r="S248" s="46"/>
      <c r="T248" s="48" t="s">
        <v>603</v>
      </c>
      <c r="U248" s="49" t="s">
        <v>603</v>
      </c>
      <c r="V248" s="50"/>
      <c r="W248" s="1"/>
      <c r="X248" s="1"/>
      <c r="Y248" s="1"/>
      <c r="Z248" s="1"/>
      <c r="AA248" s="1"/>
      <c r="AB248" s="1"/>
    </row>
    <row r="249" spans="3:28" x14ac:dyDescent="0.25">
      <c r="C249" s="1">
        <v>533</v>
      </c>
      <c r="D249" s="46"/>
      <c r="E249" s="1"/>
      <c r="F249" s="1"/>
      <c r="G249" s="1"/>
      <c r="H249" s="1"/>
      <c r="I249" s="1"/>
      <c r="J249" s="1"/>
      <c r="K249" s="1"/>
      <c r="L249" s="1"/>
      <c r="M249" s="1"/>
      <c r="N249" s="1"/>
      <c r="O249" s="1"/>
      <c r="P249" s="1"/>
      <c r="Q249" s="47" t="s">
        <v>603</v>
      </c>
      <c r="R249" s="46"/>
      <c r="S249" s="46"/>
      <c r="T249" s="48" t="s">
        <v>603</v>
      </c>
      <c r="U249" s="49" t="s">
        <v>603</v>
      </c>
      <c r="V249" s="50"/>
      <c r="W249" s="1"/>
      <c r="X249" s="1"/>
      <c r="Y249" s="1"/>
      <c r="Z249" s="1"/>
      <c r="AA249" s="1"/>
      <c r="AB249" s="1"/>
    </row>
    <row r="250" spans="3:28" x14ac:dyDescent="0.25">
      <c r="C250" s="1">
        <v>534</v>
      </c>
      <c r="D250" s="46"/>
      <c r="E250" s="1"/>
      <c r="F250" s="1"/>
      <c r="G250" s="1"/>
      <c r="H250" s="1"/>
      <c r="I250" s="1"/>
      <c r="J250" s="1"/>
      <c r="K250" s="1"/>
      <c r="L250" s="1"/>
      <c r="M250" s="1"/>
      <c r="N250" s="1"/>
      <c r="O250" s="1"/>
      <c r="P250" s="1"/>
      <c r="Q250" s="47" t="s">
        <v>603</v>
      </c>
      <c r="R250" s="46"/>
      <c r="S250" s="46"/>
      <c r="T250" s="48" t="s">
        <v>603</v>
      </c>
      <c r="U250" s="49" t="s">
        <v>603</v>
      </c>
      <c r="V250" s="50"/>
      <c r="W250" s="1"/>
      <c r="X250" s="1"/>
      <c r="Y250" s="1"/>
      <c r="Z250" s="1"/>
      <c r="AA250" s="1"/>
      <c r="AB250" s="1"/>
    </row>
    <row r="251" spans="3:28" x14ac:dyDescent="0.25">
      <c r="C251" s="1">
        <v>535</v>
      </c>
      <c r="D251" s="46"/>
      <c r="E251" s="1"/>
      <c r="F251" s="1"/>
      <c r="G251" s="1"/>
      <c r="H251" s="1"/>
      <c r="I251" s="1"/>
      <c r="J251" s="1"/>
      <c r="K251" s="1"/>
      <c r="L251" s="1"/>
      <c r="M251" s="1"/>
      <c r="N251" s="1"/>
      <c r="O251" s="1"/>
      <c r="P251" s="1"/>
      <c r="Q251" s="47" t="s">
        <v>603</v>
      </c>
      <c r="R251" s="46"/>
      <c r="S251" s="46"/>
      <c r="T251" s="48" t="s">
        <v>603</v>
      </c>
      <c r="U251" s="49" t="s">
        <v>603</v>
      </c>
      <c r="V251" s="50"/>
      <c r="W251" s="1"/>
      <c r="X251" s="1"/>
      <c r="Y251" s="1"/>
      <c r="Z251" s="1"/>
      <c r="AA251" s="1"/>
      <c r="AB251" s="1"/>
    </row>
    <row r="252" spans="3:28" x14ac:dyDescent="0.25">
      <c r="C252" s="1">
        <v>536</v>
      </c>
      <c r="D252" s="46"/>
      <c r="E252" s="1"/>
      <c r="F252" s="1"/>
      <c r="G252" s="1"/>
      <c r="H252" s="1"/>
      <c r="I252" s="1"/>
      <c r="J252" s="1"/>
      <c r="K252" s="1"/>
      <c r="L252" s="1"/>
      <c r="M252" s="1"/>
      <c r="N252" s="1"/>
      <c r="O252" s="1"/>
      <c r="P252" s="1"/>
      <c r="Q252" s="47" t="s">
        <v>603</v>
      </c>
      <c r="R252" s="46"/>
      <c r="S252" s="46"/>
      <c r="T252" s="48" t="s">
        <v>603</v>
      </c>
      <c r="U252" s="49" t="s">
        <v>603</v>
      </c>
      <c r="V252" s="50"/>
      <c r="W252" s="1"/>
      <c r="X252" s="1"/>
      <c r="Y252" s="1"/>
      <c r="Z252" s="1"/>
      <c r="AA252" s="1"/>
      <c r="AB252" s="1"/>
    </row>
    <row r="253" spans="3:28" x14ac:dyDescent="0.25">
      <c r="C253" s="1">
        <v>537</v>
      </c>
      <c r="D253" s="46"/>
      <c r="E253" s="1"/>
      <c r="F253" s="1"/>
      <c r="G253" s="1"/>
      <c r="H253" s="1"/>
      <c r="I253" s="1"/>
      <c r="J253" s="1"/>
      <c r="K253" s="1"/>
      <c r="L253" s="1"/>
      <c r="M253" s="1"/>
      <c r="N253" s="1"/>
      <c r="O253" s="1"/>
      <c r="P253" s="1"/>
      <c r="Q253" s="47" t="s">
        <v>603</v>
      </c>
      <c r="R253" s="46"/>
      <c r="S253" s="46"/>
      <c r="T253" s="48" t="s">
        <v>603</v>
      </c>
      <c r="U253" s="49" t="s">
        <v>603</v>
      </c>
      <c r="V253" s="50"/>
      <c r="W253" s="1"/>
      <c r="X253" s="1"/>
      <c r="Y253" s="1"/>
      <c r="Z253" s="1"/>
      <c r="AA253" s="1"/>
      <c r="AB253" s="1"/>
    </row>
    <row r="254" spans="3:28" x14ac:dyDescent="0.25">
      <c r="C254" s="1">
        <v>538</v>
      </c>
      <c r="D254" s="46"/>
      <c r="E254" s="1"/>
      <c r="F254" s="1"/>
      <c r="G254" s="1"/>
      <c r="H254" s="1"/>
      <c r="I254" s="1"/>
      <c r="J254" s="1"/>
      <c r="K254" s="1"/>
      <c r="L254" s="1"/>
      <c r="M254" s="1"/>
      <c r="N254" s="1"/>
      <c r="O254" s="1"/>
      <c r="P254" s="1"/>
      <c r="Q254" s="47" t="s">
        <v>603</v>
      </c>
      <c r="R254" s="46"/>
      <c r="S254" s="46"/>
      <c r="T254" s="48" t="s">
        <v>603</v>
      </c>
      <c r="U254" s="49" t="s">
        <v>603</v>
      </c>
      <c r="V254" s="50"/>
      <c r="W254" s="1"/>
      <c r="X254" s="1"/>
      <c r="Y254" s="1"/>
      <c r="Z254" s="1"/>
      <c r="AA254" s="1"/>
      <c r="AB254" s="1"/>
    </row>
    <row r="255" spans="3:28" x14ac:dyDescent="0.25">
      <c r="C255" s="1">
        <v>539</v>
      </c>
      <c r="D255" s="46"/>
      <c r="E255" s="1"/>
      <c r="F255" s="1"/>
      <c r="G255" s="1"/>
      <c r="H255" s="1"/>
      <c r="I255" s="1"/>
      <c r="J255" s="1"/>
      <c r="K255" s="1"/>
      <c r="L255" s="1"/>
      <c r="M255" s="1"/>
      <c r="N255" s="1"/>
      <c r="O255" s="1"/>
      <c r="P255" s="1"/>
      <c r="Q255" s="47" t="s">
        <v>603</v>
      </c>
      <c r="R255" s="46"/>
      <c r="S255" s="46"/>
      <c r="T255" s="48" t="s">
        <v>603</v>
      </c>
      <c r="U255" s="49" t="s">
        <v>603</v>
      </c>
      <c r="V255" s="50"/>
      <c r="W255" s="1"/>
      <c r="X255" s="1"/>
      <c r="Y255" s="1"/>
      <c r="Z255" s="1"/>
      <c r="AA255" s="1"/>
      <c r="AB255" s="1"/>
    </row>
    <row r="256" spans="3:28" x14ac:dyDescent="0.25">
      <c r="C256" s="1">
        <v>540</v>
      </c>
      <c r="D256" s="46"/>
      <c r="E256" s="1"/>
      <c r="F256" s="1"/>
      <c r="G256" s="1"/>
      <c r="H256" s="1"/>
      <c r="I256" s="1"/>
      <c r="J256" s="1"/>
      <c r="K256" s="1"/>
      <c r="L256" s="1"/>
      <c r="M256" s="1"/>
      <c r="N256" s="1"/>
      <c r="O256" s="1"/>
      <c r="P256" s="1"/>
      <c r="Q256" s="47" t="s">
        <v>603</v>
      </c>
      <c r="R256" s="46"/>
      <c r="S256" s="46"/>
      <c r="T256" s="48" t="s">
        <v>603</v>
      </c>
      <c r="U256" s="49" t="s">
        <v>603</v>
      </c>
      <c r="V256" s="50"/>
      <c r="W256" s="1"/>
      <c r="X256" s="1"/>
      <c r="Y256" s="1"/>
      <c r="Z256" s="1"/>
      <c r="AA256" s="1"/>
      <c r="AB256" s="1"/>
    </row>
    <row r="257" spans="3:28" x14ac:dyDescent="0.25">
      <c r="C257" s="1">
        <v>541</v>
      </c>
      <c r="D257" s="46"/>
      <c r="E257" s="1"/>
      <c r="F257" s="1"/>
      <c r="G257" s="1"/>
      <c r="H257" s="1"/>
      <c r="I257" s="1"/>
      <c r="J257" s="1"/>
      <c r="K257" s="1"/>
      <c r="L257" s="1"/>
      <c r="M257" s="1"/>
      <c r="N257" s="1"/>
      <c r="O257" s="1"/>
      <c r="P257" s="1"/>
      <c r="Q257" s="47" t="s">
        <v>603</v>
      </c>
      <c r="R257" s="46"/>
      <c r="S257" s="46"/>
      <c r="T257" s="48" t="s">
        <v>603</v>
      </c>
      <c r="U257" s="49" t="s">
        <v>603</v>
      </c>
      <c r="V257" s="50"/>
      <c r="W257" s="1"/>
      <c r="X257" s="1"/>
      <c r="Y257" s="1"/>
      <c r="Z257" s="1"/>
      <c r="AA257" s="1"/>
      <c r="AB257" s="1"/>
    </row>
    <row r="258" spans="3:28" x14ac:dyDescent="0.25">
      <c r="C258" s="1">
        <v>542</v>
      </c>
      <c r="D258" s="46"/>
      <c r="E258" s="1"/>
      <c r="F258" s="1"/>
      <c r="G258" s="1"/>
      <c r="H258" s="1"/>
      <c r="I258" s="1"/>
      <c r="J258" s="1"/>
      <c r="K258" s="1"/>
      <c r="L258" s="1"/>
      <c r="M258" s="1"/>
      <c r="N258" s="1"/>
      <c r="O258" s="1"/>
      <c r="P258" s="1"/>
      <c r="Q258" s="47" t="s">
        <v>603</v>
      </c>
      <c r="R258" s="46"/>
      <c r="S258" s="46"/>
      <c r="T258" s="48" t="s">
        <v>603</v>
      </c>
      <c r="U258" s="49" t="s">
        <v>603</v>
      </c>
      <c r="V258" s="50"/>
      <c r="W258" s="1"/>
      <c r="X258" s="1"/>
      <c r="Y258" s="1"/>
      <c r="Z258" s="1"/>
      <c r="AA258" s="1"/>
      <c r="AB258" s="1"/>
    </row>
    <row r="259" spans="3:28" x14ac:dyDescent="0.25">
      <c r="C259" s="1">
        <v>543</v>
      </c>
      <c r="D259" s="46"/>
      <c r="E259" s="1"/>
      <c r="F259" s="1"/>
      <c r="G259" s="1"/>
      <c r="H259" s="1"/>
      <c r="I259" s="1"/>
      <c r="J259" s="1"/>
      <c r="K259" s="1"/>
      <c r="L259" s="1"/>
      <c r="M259" s="1"/>
      <c r="N259" s="1"/>
      <c r="O259" s="1"/>
      <c r="P259" s="1"/>
      <c r="Q259" s="47" t="s">
        <v>603</v>
      </c>
      <c r="R259" s="46"/>
      <c r="S259" s="46"/>
      <c r="T259" s="48" t="s">
        <v>603</v>
      </c>
      <c r="U259" s="49" t="s">
        <v>603</v>
      </c>
      <c r="V259" s="50"/>
      <c r="W259" s="1"/>
      <c r="X259" s="1"/>
      <c r="Y259" s="1"/>
      <c r="Z259" s="1"/>
      <c r="AA259" s="1"/>
      <c r="AB259" s="1"/>
    </row>
    <row r="260" spans="3:28" x14ac:dyDescent="0.25">
      <c r="C260" s="1">
        <v>544</v>
      </c>
      <c r="D260" s="46"/>
      <c r="E260" s="1"/>
      <c r="F260" s="1"/>
      <c r="G260" s="1"/>
      <c r="H260" s="1"/>
      <c r="I260" s="1"/>
      <c r="J260" s="1"/>
      <c r="K260" s="1"/>
      <c r="L260" s="1"/>
      <c r="M260" s="1"/>
      <c r="N260" s="1"/>
      <c r="O260" s="1"/>
      <c r="P260" s="1"/>
      <c r="Q260" s="47" t="s">
        <v>603</v>
      </c>
      <c r="R260" s="46"/>
      <c r="S260" s="46"/>
      <c r="T260" s="48" t="s">
        <v>603</v>
      </c>
      <c r="U260" s="49" t="s">
        <v>603</v>
      </c>
      <c r="V260" s="50"/>
      <c r="W260" s="1"/>
      <c r="X260" s="1"/>
      <c r="Y260" s="1"/>
      <c r="Z260" s="1"/>
      <c r="AA260" s="1"/>
      <c r="AB260" s="1"/>
    </row>
    <row r="261" spans="3:28" x14ac:dyDescent="0.25">
      <c r="C261" s="1">
        <v>545</v>
      </c>
      <c r="D261" s="46"/>
      <c r="E261" s="1"/>
      <c r="F261" s="1"/>
      <c r="G261" s="1"/>
      <c r="H261" s="1"/>
      <c r="I261" s="1"/>
      <c r="J261" s="1"/>
      <c r="K261" s="1"/>
      <c r="L261" s="1"/>
      <c r="M261" s="1"/>
      <c r="N261" s="1"/>
      <c r="O261" s="1"/>
      <c r="P261" s="1"/>
      <c r="Q261" s="47" t="s">
        <v>603</v>
      </c>
      <c r="R261" s="46"/>
      <c r="S261" s="46"/>
      <c r="T261" s="48" t="s">
        <v>603</v>
      </c>
      <c r="U261" s="49" t="s">
        <v>603</v>
      </c>
      <c r="V261" s="50"/>
      <c r="W261" s="1"/>
      <c r="X261" s="1"/>
      <c r="Y261" s="1"/>
      <c r="Z261" s="1"/>
      <c r="AA261" s="1"/>
      <c r="AB261" s="1"/>
    </row>
    <row r="262" spans="3:28" x14ac:dyDescent="0.25">
      <c r="C262" s="1">
        <v>546</v>
      </c>
      <c r="D262" s="46"/>
      <c r="E262" s="1"/>
      <c r="F262" s="1"/>
      <c r="G262" s="1"/>
      <c r="H262" s="1"/>
      <c r="I262" s="1"/>
      <c r="J262" s="1"/>
      <c r="K262" s="1"/>
      <c r="L262" s="1"/>
      <c r="M262" s="1"/>
      <c r="N262" s="1"/>
      <c r="O262" s="1"/>
      <c r="P262" s="1"/>
      <c r="Q262" s="47" t="s">
        <v>603</v>
      </c>
      <c r="R262" s="46"/>
      <c r="S262" s="46"/>
      <c r="T262" s="48" t="s">
        <v>603</v>
      </c>
      <c r="U262" s="49" t="s">
        <v>603</v>
      </c>
      <c r="V262" s="50"/>
      <c r="W262" s="1"/>
      <c r="X262" s="1"/>
      <c r="Y262" s="1"/>
      <c r="Z262" s="1"/>
      <c r="AA262" s="1"/>
      <c r="AB262" s="1"/>
    </row>
    <row r="263" spans="3:28" x14ac:dyDescent="0.25">
      <c r="C263" s="1">
        <v>547</v>
      </c>
      <c r="D263" s="46"/>
      <c r="E263" s="1"/>
      <c r="F263" s="1"/>
      <c r="G263" s="1"/>
      <c r="H263" s="1"/>
      <c r="I263" s="1"/>
      <c r="J263" s="1"/>
      <c r="K263" s="1"/>
      <c r="L263" s="1"/>
      <c r="M263" s="1"/>
      <c r="N263" s="1"/>
      <c r="O263" s="1"/>
      <c r="P263" s="1"/>
      <c r="Q263" s="47" t="s">
        <v>603</v>
      </c>
      <c r="R263" s="46"/>
      <c r="S263" s="46"/>
      <c r="T263" s="48" t="s">
        <v>603</v>
      </c>
      <c r="U263" s="49" t="s">
        <v>603</v>
      </c>
      <c r="V263" s="50"/>
      <c r="W263" s="1"/>
      <c r="X263" s="1"/>
      <c r="Y263" s="1"/>
      <c r="Z263" s="1"/>
      <c r="AA263" s="1"/>
      <c r="AB263" s="1"/>
    </row>
    <row r="264" spans="3:28" x14ac:dyDescent="0.25">
      <c r="C264" s="1">
        <v>548</v>
      </c>
      <c r="D264" s="46"/>
      <c r="E264" s="1"/>
      <c r="F264" s="1"/>
      <c r="G264" s="1"/>
      <c r="H264" s="1"/>
      <c r="I264" s="1"/>
      <c r="J264" s="1"/>
      <c r="K264" s="1"/>
      <c r="L264" s="1"/>
      <c r="M264" s="1"/>
      <c r="N264" s="1"/>
      <c r="O264" s="1"/>
      <c r="P264" s="1"/>
      <c r="Q264" s="47" t="s">
        <v>603</v>
      </c>
      <c r="R264" s="46"/>
      <c r="S264" s="46"/>
      <c r="T264" s="48" t="s">
        <v>603</v>
      </c>
      <c r="U264" s="49" t="s">
        <v>603</v>
      </c>
      <c r="V264" s="50"/>
      <c r="W264" s="1"/>
      <c r="X264" s="1"/>
      <c r="Y264" s="1"/>
      <c r="Z264" s="1"/>
      <c r="AA264" s="1"/>
      <c r="AB264" s="1"/>
    </row>
    <row r="265" spans="3:28" x14ac:dyDescent="0.25">
      <c r="C265" s="1">
        <v>549</v>
      </c>
      <c r="D265" s="46"/>
      <c r="E265" s="1"/>
      <c r="F265" s="1"/>
      <c r="G265" s="1"/>
      <c r="H265" s="1"/>
      <c r="I265" s="1"/>
      <c r="J265" s="1"/>
      <c r="K265" s="1"/>
      <c r="L265" s="1"/>
      <c r="M265" s="1"/>
      <c r="N265" s="1"/>
      <c r="O265" s="1"/>
      <c r="P265" s="1"/>
      <c r="Q265" s="47" t="s">
        <v>603</v>
      </c>
      <c r="R265" s="46"/>
      <c r="S265" s="46"/>
      <c r="T265" s="48" t="s">
        <v>603</v>
      </c>
      <c r="U265" s="49" t="s">
        <v>603</v>
      </c>
      <c r="V265" s="50"/>
      <c r="W265" s="1"/>
      <c r="X265" s="1"/>
      <c r="Y265" s="1"/>
      <c r="Z265" s="1"/>
      <c r="AA265" s="1"/>
      <c r="AB265" s="1"/>
    </row>
    <row r="266" spans="3:28" x14ac:dyDescent="0.25">
      <c r="C266" s="1">
        <v>550</v>
      </c>
      <c r="D266" s="46"/>
      <c r="E266" s="1"/>
      <c r="F266" s="1"/>
      <c r="G266" s="1"/>
      <c r="H266" s="1"/>
      <c r="I266" s="1"/>
      <c r="J266" s="1"/>
      <c r="K266" s="1"/>
      <c r="L266" s="1"/>
      <c r="M266" s="1"/>
      <c r="N266" s="1"/>
      <c r="O266" s="1"/>
      <c r="P266" s="1"/>
      <c r="Q266" s="47" t="s">
        <v>603</v>
      </c>
      <c r="R266" s="46"/>
      <c r="S266" s="46"/>
      <c r="T266" s="48" t="s">
        <v>603</v>
      </c>
      <c r="U266" s="49" t="s">
        <v>603</v>
      </c>
      <c r="V266" s="50"/>
      <c r="W266" s="1"/>
      <c r="X266" s="1"/>
      <c r="Y266" s="1"/>
      <c r="Z266" s="1"/>
      <c r="AA266" s="1"/>
      <c r="AB266" s="1"/>
    </row>
    <row r="267" spans="3:28" x14ac:dyDescent="0.25">
      <c r="C267" s="1">
        <v>551</v>
      </c>
      <c r="D267" s="46"/>
      <c r="E267" s="1"/>
      <c r="F267" s="1"/>
      <c r="G267" s="1"/>
      <c r="H267" s="1"/>
      <c r="I267" s="1"/>
      <c r="J267" s="1"/>
      <c r="K267" s="1"/>
      <c r="L267" s="1"/>
      <c r="M267" s="1"/>
      <c r="N267" s="1"/>
      <c r="O267" s="1"/>
      <c r="P267" s="1"/>
      <c r="Q267" s="47" t="s">
        <v>603</v>
      </c>
      <c r="R267" s="46"/>
      <c r="S267" s="46"/>
      <c r="T267" s="48" t="s">
        <v>603</v>
      </c>
      <c r="U267" s="49" t="s">
        <v>603</v>
      </c>
      <c r="V267" s="50"/>
      <c r="W267" s="1"/>
      <c r="X267" s="1"/>
      <c r="Y267" s="1"/>
      <c r="Z267" s="1"/>
      <c r="AA267" s="1"/>
      <c r="AB267" s="1"/>
    </row>
    <row r="268" spans="3:28" x14ac:dyDescent="0.25">
      <c r="C268" s="1">
        <v>552</v>
      </c>
      <c r="D268" s="46"/>
      <c r="E268" s="1"/>
      <c r="F268" s="1"/>
      <c r="G268" s="1"/>
      <c r="H268" s="1"/>
      <c r="I268" s="1"/>
      <c r="J268" s="1"/>
      <c r="K268" s="1"/>
      <c r="L268" s="1"/>
      <c r="M268" s="1"/>
      <c r="N268" s="1"/>
      <c r="O268" s="1"/>
      <c r="P268" s="1"/>
      <c r="Q268" s="47" t="s">
        <v>603</v>
      </c>
      <c r="R268" s="46"/>
      <c r="S268" s="46"/>
      <c r="T268" s="48" t="s">
        <v>603</v>
      </c>
      <c r="U268" s="49" t="s">
        <v>603</v>
      </c>
      <c r="V268" s="50"/>
      <c r="W268" s="1"/>
      <c r="X268" s="1"/>
      <c r="Y268" s="1"/>
      <c r="Z268" s="1"/>
      <c r="AA268" s="1"/>
      <c r="AB268" s="1"/>
    </row>
    <row r="269" spans="3:28" x14ac:dyDescent="0.25">
      <c r="C269" s="1">
        <v>553</v>
      </c>
      <c r="D269" s="46"/>
      <c r="E269" s="1"/>
      <c r="F269" s="1"/>
      <c r="G269" s="1"/>
      <c r="H269" s="1"/>
      <c r="I269" s="1"/>
      <c r="J269" s="1"/>
      <c r="K269" s="1"/>
      <c r="L269" s="1"/>
      <c r="M269" s="1"/>
      <c r="N269" s="1"/>
      <c r="O269" s="1"/>
      <c r="P269" s="1"/>
      <c r="Q269" s="47" t="s">
        <v>603</v>
      </c>
      <c r="R269" s="46"/>
      <c r="S269" s="46"/>
      <c r="T269" s="48" t="s">
        <v>603</v>
      </c>
      <c r="U269" s="49" t="s">
        <v>603</v>
      </c>
      <c r="V269" s="50"/>
      <c r="W269" s="1"/>
      <c r="X269" s="1"/>
      <c r="Y269" s="1"/>
      <c r="Z269" s="1"/>
      <c r="AA269" s="1"/>
      <c r="AB269" s="1"/>
    </row>
    <row r="270" spans="3:28" x14ac:dyDescent="0.25">
      <c r="C270" s="1">
        <v>554</v>
      </c>
      <c r="D270" s="46"/>
      <c r="E270" s="1"/>
      <c r="F270" s="1"/>
      <c r="G270" s="1"/>
      <c r="H270" s="1"/>
      <c r="I270" s="1"/>
      <c r="J270" s="1"/>
      <c r="K270" s="1"/>
      <c r="L270" s="1"/>
      <c r="M270" s="1"/>
      <c r="N270" s="1"/>
      <c r="O270" s="1"/>
      <c r="P270" s="1"/>
      <c r="Q270" s="47" t="s">
        <v>603</v>
      </c>
      <c r="R270" s="46"/>
      <c r="S270" s="46"/>
      <c r="T270" s="48" t="s">
        <v>603</v>
      </c>
      <c r="U270" s="49" t="s">
        <v>603</v>
      </c>
      <c r="V270" s="50"/>
      <c r="W270" s="1"/>
      <c r="X270" s="1"/>
      <c r="Y270" s="1"/>
      <c r="Z270" s="1"/>
      <c r="AA270" s="1"/>
      <c r="AB270" s="1"/>
    </row>
    <row r="271" spans="3:28" x14ac:dyDescent="0.25">
      <c r="C271" s="1">
        <v>555</v>
      </c>
      <c r="D271" s="46"/>
      <c r="E271" s="1"/>
      <c r="F271" s="1"/>
      <c r="G271" s="1"/>
      <c r="H271" s="1"/>
      <c r="I271" s="1"/>
      <c r="J271" s="1"/>
      <c r="K271" s="1"/>
      <c r="L271" s="1"/>
      <c r="M271" s="1"/>
      <c r="N271" s="1"/>
      <c r="O271" s="1"/>
      <c r="P271" s="1"/>
      <c r="Q271" s="47" t="s">
        <v>603</v>
      </c>
      <c r="R271" s="46"/>
      <c r="S271" s="46"/>
      <c r="T271" s="48" t="s">
        <v>603</v>
      </c>
      <c r="U271" s="49" t="s">
        <v>603</v>
      </c>
      <c r="V271" s="50"/>
      <c r="W271" s="1"/>
      <c r="X271" s="1"/>
      <c r="Y271" s="1"/>
      <c r="Z271" s="1"/>
      <c r="AA271" s="1"/>
      <c r="AB271" s="1"/>
    </row>
    <row r="272" spans="3:28" x14ac:dyDescent="0.25">
      <c r="C272" s="1">
        <v>556</v>
      </c>
      <c r="D272" s="46"/>
      <c r="E272" s="1"/>
      <c r="F272" s="1"/>
      <c r="G272" s="1"/>
      <c r="H272" s="1"/>
      <c r="I272" s="1"/>
      <c r="J272" s="1"/>
      <c r="K272" s="1"/>
      <c r="L272" s="1"/>
      <c r="M272" s="1"/>
      <c r="N272" s="1"/>
      <c r="O272" s="1"/>
      <c r="P272" s="1"/>
      <c r="Q272" s="47" t="s">
        <v>603</v>
      </c>
      <c r="R272" s="46"/>
      <c r="S272" s="46"/>
      <c r="T272" s="48" t="s">
        <v>603</v>
      </c>
      <c r="U272" s="49" t="s">
        <v>603</v>
      </c>
      <c r="V272" s="50"/>
      <c r="W272" s="1"/>
      <c r="X272" s="1"/>
      <c r="Y272" s="1"/>
      <c r="Z272" s="1"/>
      <c r="AA272" s="1"/>
      <c r="AB272" s="1"/>
    </row>
    <row r="273" spans="3:28" x14ac:dyDescent="0.25">
      <c r="C273" s="1">
        <v>557</v>
      </c>
      <c r="D273" s="46"/>
      <c r="E273" s="1"/>
      <c r="F273" s="1"/>
      <c r="G273" s="1"/>
      <c r="H273" s="1"/>
      <c r="I273" s="1"/>
      <c r="J273" s="1"/>
      <c r="K273" s="1"/>
      <c r="L273" s="1"/>
      <c r="M273" s="1"/>
      <c r="N273" s="1"/>
      <c r="O273" s="1"/>
      <c r="P273" s="1"/>
      <c r="Q273" s="47" t="s">
        <v>603</v>
      </c>
      <c r="R273" s="46"/>
      <c r="S273" s="46"/>
      <c r="T273" s="48" t="s">
        <v>603</v>
      </c>
      <c r="U273" s="49" t="s">
        <v>603</v>
      </c>
      <c r="V273" s="50"/>
      <c r="W273" s="1"/>
      <c r="X273" s="1"/>
      <c r="Y273" s="1"/>
      <c r="Z273" s="1"/>
      <c r="AA273" s="1"/>
      <c r="AB273" s="1"/>
    </row>
    <row r="274" spans="3:28" x14ac:dyDescent="0.25">
      <c r="C274" s="1">
        <v>558</v>
      </c>
      <c r="D274" s="46"/>
      <c r="E274" s="1"/>
      <c r="F274" s="1"/>
      <c r="G274" s="1"/>
      <c r="H274" s="1"/>
      <c r="I274" s="1"/>
      <c r="J274" s="1"/>
      <c r="K274" s="1"/>
      <c r="L274" s="1"/>
      <c r="M274" s="1"/>
      <c r="N274" s="1"/>
      <c r="O274" s="1"/>
      <c r="P274" s="1"/>
      <c r="Q274" s="47" t="s">
        <v>603</v>
      </c>
      <c r="R274" s="46"/>
      <c r="S274" s="46"/>
      <c r="T274" s="48" t="s">
        <v>603</v>
      </c>
      <c r="U274" s="49" t="s">
        <v>603</v>
      </c>
      <c r="V274" s="50"/>
      <c r="W274" s="1"/>
      <c r="X274" s="1"/>
      <c r="Y274" s="1"/>
      <c r="Z274" s="1"/>
      <c r="AA274" s="1"/>
      <c r="AB274" s="1"/>
    </row>
    <row r="275" spans="3:28" x14ac:dyDescent="0.25">
      <c r="C275" s="1">
        <v>559</v>
      </c>
      <c r="D275" s="46"/>
      <c r="E275" s="1"/>
      <c r="F275" s="1"/>
      <c r="G275" s="1"/>
      <c r="H275" s="1"/>
      <c r="I275" s="1"/>
      <c r="J275" s="1"/>
      <c r="K275" s="1"/>
      <c r="L275" s="1"/>
      <c r="M275" s="1"/>
      <c r="N275" s="1"/>
      <c r="O275" s="1"/>
      <c r="P275" s="1"/>
      <c r="Q275" s="47" t="s">
        <v>603</v>
      </c>
      <c r="R275" s="46"/>
      <c r="S275" s="46"/>
      <c r="T275" s="48" t="s">
        <v>603</v>
      </c>
      <c r="U275" s="49" t="s">
        <v>603</v>
      </c>
      <c r="V275" s="50"/>
      <c r="W275" s="1"/>
      <c r="X275" s="1"/>
      <c r="Y275" s="1"/>
      <c r="Z275" s="1"/>
      <c r="AA275" s="1"/>
      <c r="AB275" s="1"/>
    </row>
    <row r="276" spans="3:28" x14ac:dyDescent="0.25">
      <c r="C276" s="1">
        <v>560</v>
      </c>
      <c r="D276" s="46"/>
      <c r="E276" s="1"/>
      <c r="F276" s="1"/>
      <c r="G276" s="1"/>
      <c r="H276" s="1"/>
      <c r="I276" s="1"/>
      <c r="J276" s="1"/>
      <c r="K276" s="1"/>
      <c r="L276" s="1"/>
      <c r="M276" s="1"/>
      <c r="N276" s="1"/>
      <c r="O276" s="1"/>
      <c r="P276" s="1"/>
      <c r="Q276" s="47" t="s">
        <v>603</v>
      </c>
      <c r="R276" s="46"/>
      <c r="S276" s="46"/>
      <c r="T276" s="48" t="s">
        <v>603</v>
      </c>
      <c r="U276" s="49" t="s">
        <v>603</v>
      </c>
      <c r="V276" s="50"/>
      <c r="W276" s="1"/>
      <c r="X276" s="1"/>
      <c r="Y276" s="1"/>
      <c r="Z276" s="1"/>
      <c r="AA276" s="1"/>
      <c r="AB276" s="1"/>
    </row>
    <row r="277" spans="3:28" x14ac:dyDescent="0.25">
      <c r="C277" s="1">
        <v>561</v>
      </c>
      <c r="D277" s="46"/>
      <c r="E277" s="1"/>
      <c r="F277" s="1"/>
      <c r="G277" s="1"/>
      <c r="H277" s="1"/>
      <c r="I277" s="1"/>
      <c r="J277" s="1"/>
      <c r="K277" s="1"/>
      <c r="L277" s="1"/>
      <c r="M277" s="1"/>
      <c r="N277" s="1"/>
      <c r="O277" s="1"/>
      <c r="P277" s="1"/>
      <c r="Q277" s="47" t="s">
        <v>603</v>
      </c>
      <c r="R277" s="46"/>
      <c r="S277" s="46"/>
      <c r="T277" s="48" t="s">
        <v>603</v>
      </c>
      <c r="U277" s="49" t="s">
        <v>603</v>
      </c>
      <c r="V277" s="50"/>
      <c r="W277" s="1"/>
      <c r="X277" s="1"/>
      <c r="Y277" s="1"/>
      <c r="Z277" s="1"/>
      <c r="AA277" s="1"/>
      <c r="AB277" s="1"/>
    </row>
    <row r="278" spans="3:28" x14ac:dyDescent="0.25">
      <c r="C278" s="1">
        <v>562</v>
      </c>
      <c r="D278" s="46"/>
      <c r="E278" s="1"/>
      <c r="F278" s="1"/>
      <c r="G278" s="1"/>
      <c r="H278" s="1"/>
      <c r="I278" s="1"/>
      <c r="J278" s="1"/>
      <c r="K278" s="1"/>
      <c r="L278" s="1"/>
      <c r="M278" s="1"/>
      <c r="N278" s="1"/>
      <c r="O278" s="1"/>
      <c r="P278" s="1"/>
      <c r="Q278" s="47" t="s">
        <v>603</v>
      </c>
      <c r="R278" s="46"/>
      <c r="S278" s="46"/>
      <c r="T278" s="48" t="s">
        <v>603</v>
      </c>
      <c r="U278" s="49" t="s">
        <v>603</v>
      </c>
      <c r="V278" s="50"/>
      <c r="W278" s="1"/>
      <c r="X278" s="1"/>
      <c r="Y278" s="1"/>
      <c r="Z278" s="1"/>
      <c r="AA278" s="1"/>
      <c r="AB278" s="1"/>
    </row>
    <row r="279" spans="3:28" x14ac:dyDescent="0.25">
      <c r="C279" s="1">
        <v>563</v>
      </c>
      <c r="D279" s="46"/>
      <c r="E279" s="1"/>
      <c r="F279" s="1"/>
      <c r="G279" s="1"/>
      <c r="H279" s="1"/>
      <c r="I279" s="1"/>
      <c r="J279" s="1"/>
      <c r="K279" s="1"/>
      <c r="L279" s="1"/>
      <c r="M279" s="1"/>
      <c r="N279" s="1"/>
      <c r="O279" s="1"/>
      <c r="P279" s="1"/>
      <c r="Q279" s="47" t="s">
        <v>603</v>
      </c>
      <c r="R279" s="46"/>
      <c r="S279" s="46"/>
      <c r="T279" s="48" t="s">
        <v>603</v>
      </c>
      <c r="U279" s="49" t="s">
        <v>603</v>
      </c>
      <c r="V279" s="50"/>
      <c r="W279" s="1"/>
      <c r="X279" s="1"/>
      <c r="Y279" s="1"/>
      <c r="Z279" s="1"/>
      <c r="AA279" s="1"/>
      <c r="AB279" s="1"/>
    </row>
    <row r="280" spans="3:28" x14ac:dyDescent="0.25">
      <c r="C280" s="1">
        <v>564</v>
      </c>
      <c r="D280" s="46"/>
      <c r="E280" s="1"/>
      <c r="F280" s="1"/>
      <c r="G280" s="1"/>
      <c r="H280" s="1"/>
      <c r="I280" s="1"/>
      <c r="J280" s="1"/>
      <c r="K280" s="1"/>
      <c r="L280" s="1"/>
      <c r="M280" s="1"/>
      <c r="N280" s="1"/>
      <c r="O280" s="1"/>
      <c r="P280" s="1"/>
      <c r="Q280" s="47" t="s">
        <v>603</v>
      </c>
      <c r="R280" s="46"/>
      <c r="S280" s="46"/>
      <c r="T280" s="48" t="s">
        <v>603</v>
      </c>
      <c r="U280" s="49" t="s">
        <v>603</v>
      </c>
      <c r="V280" s="50"/>
      <c r="W280" s="1"/>
      <c r="X280" s="1"/>
      <c r="Y280" s="1"/>
      <c r="Z280" s="1"/>
      <c r="AA280" s="1"/>
      <c r="AB280" s="1"/>
    </row>
    <row r="281" spans="3:28" x14ac:dyDescent="0.25">
      <c r="C281" s="1">
        <v>565</v>
      </c>
      <c r="D281" s="46"/>
      <c r="E281" s="1"/>
      <c r="F281" s="1"/>
      <c r="G281" s="1"/>
      <c r="H281" s="1"/>
      <c r="I281" s="1"/>
      <c r="J281" s="1"/>
      <c r="K281" s="1"/>
      <c r="L281" s="1"/>
      <c r="M281" s="1"/>
      <c r="N281" s="1"/>
      <c r="O281" s="1"/>
      <c r="P281" s="1"/>
      <c r="Q281" s="47" t="s">
        <v>603</v>
      </c>
      <c r="R281" s="46"/>
      <c r="S281" s="46"/>
      <c r="T281" s="48" t="s">
        <v>603</v>
      </c>
      <c r="U281" s="49" t="s">
        <v>603</v>
      </c>
      <c r="V281" s="50"/>
      <c r="W281" s="1"/>
      <c r="X281" s="1"/>
      <c r="Y281" s="1"/>
      <c r="Z281" s="1"/>
      <c r="AA281" s="1"/>
      <c r="AB281" s="1"/>
    </row>
    <row r="282" spans="3:28" x14ac:dyDescent="0.25">
      <c r="C282" s="1">
        <v>566</v>
      </c>
      <c r="D282" s="46"/>
      <c r="E282" s="1"/>
      <c r="F282" s="1"/>
      <c r="G282" s="1"/>
      <c r="H282" s="1"/>
      <c r="I282" s="1"/>
      <c r="J282" s="1"/>
      <c r="K282" s="1"/>
      <c r="L282" s="1"/>
      <c r="M282" s="1"/>
      <c r="N282" s="1"/>
      <c r="O282" s="1"/>
      <c r="P282" s="1"/>
      <c r="Q282" s="47" t="s">
        <v>603</v>
      </c>
      <c r="R282" s="46"/>
      <c r="S282" s="46"/>
      <c r="T282" s="48" t="s">
        <v>603</v>
      </c>
      <c r="U282" s="49" t="s">
        <v>603</v>
      </c>
      <c r="V282" s="50"/>
      <c r="W282" s="1"/>
      <c r="X282" s="1"/>
      <c r="Y282" s="1"/>
      <c r="Z282" s="1"/>
      <c r="AA282" s="1"/>
      <c r="AB282" s="1"/>
    </row>
    <row r="283" spans="3:28" x14ac:dyDescent="0.25">
      <c r="C283" s="1">
        <v>567</v>
      </c>
      <c r="D283" s="46"/>
      <c r="E283" s="1"/>
      <c r="F283" s="1"/>
      <c r="G283" s="1"/>
      <c r="H283" s="1"/>
      <c r="I283" s="1"/>
      <c r="J283" s="1"/>
      <c r="K283" s="1"/>
      <c r="L283" s="1"/>
      <c r="M283" s="1"/>
      <c r="N283" s="1"/>
      <c r="O283" s="1"/>
      <c r="P283" s="1"/>
      <c r="Q283" s="47" t="s">
        <v>603</v>
      </c>
      <c r="R283" s="46"/>
      <c r="S283" s="46"/>
      <c r="T283" s="48" t="s">
        <v>603</v>
      </c>
      <c r="U283" s="49" t="s">
        <v>603</v>
      </c>
      <c r="V283" s="50"/>
      <c r="W283" s="1"/>
      <c r="X283" s="1"/>
      <c r="Y283" s="1"/>
      <c r="Z283" s="1"/>
      <c r="AA283" s="1"/>
      <c r="AB283" s="1"/>
    </row>
    <row r="284" spans="3:28" x14ac:dyDescent="0.25">
      <c r="C284" s="1">
        <v>568</v>
      </c>
      <c r="D284" s="46"/>
      <c r="E284" s="1"/>
      <c r="F284" s="1"/>
      <c r="G284" s="1"/>
      <c r="H284" s="1"/>
      <c r="I284" s="1"/>
      <c r="J284" s="1"/>
      <c r="K284" s="1"/>
      <c r="L284" s="1"/>
      <c r="M284" s="1"/>
      <c r="N284" s="1"/>
      <c r="O284" s="1"/>
      <c r="P284" s="1"/>
      <c r="Q284" s="47" t="s">
        <v>603</v>
      </c>
      <c r="R284" s="46"/>
      <c r="S284" s="46"/>
      <c r="T284" s="48" t="s">
        <v>603</v>
      </c>
      <c r="U284" s="49" t="s">
        <v>603</v>
      </c>
      <c r="V284" s="50"/>
      <c r="W284" s="1"/>
      <c r="X284" s="1"/>
      <c r="Y284" s="1"/>
      <c r="Z284" s="1"/>
      <c r="AA284" s="1"/>
      <c r="AB284" s="1"/>
    </row>
    <row r="285" spans="3:28" x14ac:dyDescent="0.25">
      <c r="C285" s="1">
        <v>569</v>
      </c>
      <c r="D285" s="46"/>
      <c r="E285" s="1"/>
      <c r="F285" s="1"/>
      <c r="G285" s="1"/>
      <c r="H285" s="1"/>
      <c r="I285" s="1"/>
      <c r="J285" s="1"/>
      <c r="K285" s="1"/>
      <c r="L285" s="1"/>
      <c r="M285" s="1"/>
      <c r="N285" s="1"/>
      <c r="O285" s="1"/>
      <c r="P285" s="1"/>
      <c r="Q285" s="47" t="s">
        <v>603</v>
      </c>
      <c r="R285" s="46"/>
      <c r="S285" s="46"/>
      <c r="T285" s="48" t="s">
        <v>603</v>
      </c>
      <c r="U285" s="49" t="s">
        <v>603</v>
      </c>
      <c r="V285" s="50"/>
      <c r="W285" s="1"/>
      <c r="X285" s="1"/>
      <c r="Y285" s="1"/>
      <c r="Z285" s="1"/>
      <c r="AA285" s="1"/>
      <c r="AB285" s="1"/>
    </row>
    <row r="286" spans="3:28" x14ac:dyDescent="0.25">
      <c r="C286" s="1">
        <v>570</v>
      </c>
      <c r="D286" s="46"/>
      <c r="E286" s="1"/>
      <c r="F286" s="1"/>
      <c r="G286" s="1"/>
      <c r="H286" s="1"/>
      <c r="I286" s="1"/>
      <c r="J286" s="1"/>
      <c r="K286" s="1"/>
      <c r="L286" s="1"/>
      <c r="M286" s="1"/>
      <c r="N286" s="1"/>
      <c r="O286" s="1"/>
      <c r="P286" s="1"/>
      <c r="Q286" s="47" t="s">
        <v>603</v>
      </c>
      <c r="R286" s="46"/>
      <c r="S286" s="46"/>
      <c r="T286" s="48" t="s">
        <v>603</v>
      </c>
      <c r="U286" s="49" t="s">
        <v>603</v>
      </c>
      <c r="V286" s="50"/>
      <c r="W286" s="1"/>
      <c r="X286" s="1"/>
      <c r="Y286" s="1"/>
      <c r="Z286" s="1"/>
      <c r="AA286" s="1"/>
      <c r="AB286" s="1"/>
    </row>
    <row r="287" spans="3:28" x14ac:dyDescent="0.25">
      <c r="C287" s="1">
        <v>571</v>
      </c>
      <c r="D287" s="46"/>
      <c r="E287" s="1"/>
      <c r="F287" s="1"/>
      <c r="G287" s="1"/>
      <c r="H287" s="1"/>
      <c r="I287" s="1"/>
      <c r="J287" s="1"/>
      <c r="K287" s="1"/>
      <c r="L287" s="1"/>
      <c r="M287" s="1"/>
      <c r="N287" s="1"/>
      <c r="O287" s="1"/>
      <c r="P287" s="1"/>
      <c r="Q287" s="47" t="s">
        <v>603</v>
      </c>
      <c r="R287" s="46"/>
      <c r="S287" s="46"/>
      <c r="T287" s="48" t="s">
        <v>603</v>
      </c>
      <c r="U287" s="49" t="s">
        <v>603</v>
      </c>
      <c r="V287" s="50"/>
      <c r="W287" s="1"/>
      <c r="X287" s="1"/>
      <c r="Y287" s="1"/>
      <c r="Z287" s="1"/>
      <c r="AA287" s="1"/>
      <c r="AB287" s="1"/>
    </row>
    <row r="288" spans="3:28" x14ac:dyDescent="0.25">
      <c r="C288" s="1">
        <v>572</v>
      </c>
      <c r="D288" s="46"/>
      <c r="E288" s="1"/>
      <c r="F288" s="1"/>
      <c r="G288" s="1"/>
      <c r="H288" s="1"/>
      <c r="I288" s="1"/>
      <c r="J288" s="1"/>
      <c r="K288" s="1"/>
      <c r="L288" s="1"/>
      <c r="M288" s="1"/>
      <c r="N288" s="1"/>
      <c r="O288" s="1"/>
      <c r="P288" s="1"/>
      <c r="Q288" s="47" t="s">
        <v>603</v>
      </c>
      <c r="R288" s="46"/>
      <c r="S288" s="46"/>
      <c r="T288" s="48" t="s">
        <v>603</v>
      </c>
      <c r="U288" s="49" t="s">
        <v>603</v>
      </c>
      <c r="V288" s="50"/>
      <c r="W288" s="1"/>
      <c r="X288" s="1"/>
      <c r="Y288" s="1"/>
      <c r="Z288" s="1"/>
      <c r="AA288" s="1"/>
      <c r="AB288" s="1"/>
    </row>
    <row r="289" spans="3:28" x14ac:dyDescent="0.25">
      <c r="C289" s="1">
        <v>573</v>
      </c>
      <c r="D289" s="46"/>
      <c r="E289" s="1"/>
      <c r="F289" s="1"/>
      <c r="G289" s="1"/>
      <c r="H289" s="1"/>
      <c r="I289" s="1"/>
      <c r="J289" s="1"/>
      <c r="K289" s="1"/>
      <c r="L289" s="1"/>
      <c r="M289" s="1"/>
      <c r="N289" s="1"/>
      <c r="O289" s="1"/>
      <c r="P289" s="1"/>
      <c r="Q289" s="47" t="s">
        <v>603</v>
      </c>
      <c r="R289" s="46"/>
      <c r="S289" s="46"/>
      <c r="T289" s="48" t="s">
        <v>603</v>
      </c>
      <c r="U289" s="49" t="s">
        <v>603</v>
      </c>
      <c r="V289" s="50"/>
      <c r="W289" s="1"/>
      <c r="X289" s="1"/>
      <c r="Y289" s="1"/>
      <c r="Z289" s="1"/>
      <c r="AA289" s="1"/>
      <c r="AB289" s="1"/>
    </row>
    <row r="290" spans="3:28" x14ac:dyDescent="0.25">
      <c r="C290" s="1">
        <v>574</v>
      </c>
      <c r="D290" s="46"/>
      <c r="E290" s="1"/>
      <c r="F290" s="1"/>
      <c r="G290" s="1"/>
      <c r="H290" s="1"/>
      <c r="I290" s="1"/>
      <c r="J290" s="1"/>
      <c r="K290" s="1"/>
      <c r="L290" s="1"/>
      <c r="M290" s="1"/>
      <c r="N290" s="1"/>
      <c r="O290" s="1"/>
      <c r="P290" s="1"/>
      <c r="Q290" s="47" t="s">
        <v>603</v>
      </c>
      <c r="R290" s="46"/>
      <c r="S290" s="46"/>
      <c r="T290" s="48" t="s">
        <v>603</v>
      </c>
      <c r="U290" s="49" t="s">
        <v>603</v>
      </c>
      <c r="V290" s="50"/>
      <c r="W290" s="1"/>
      <c r="X290" s="1"/>
      <c r="Y290" s="1"/>
      <c r="Z290" s="1"/>
      <c r="AA290" s="1"/>
      <c r="AB290" s="1"/>
    </row>
    <row r="291" spans="3:28" x14ac:dyDescent="0.25">
      <c r="C291" s="1">
        <v>575</v>
      </c>
      <c r="D291" s="46"/>
      <c r="E291" s="1"/>
      <c r="F291" s="1"/>
      <c r="G291" s="1"/>
      <c r="H291" s="1"/>
      <c r="I291" s="1"/>
      <c r="J291" s="1"/>
      <c r="K291" s="1"/>
      <c r="L291" s="1"/>
      <c r="M291" s="1"/>
      <c r="N291" s="1"/>
      <c r="O291" s="1"/>
      <c r="P291" s="1"/>
      <c r="Q291" s="47" t="s">
        <v>603</v>
      </c>
      <c r="R291" s="46"/>
      <c r="S291" s="46"/>
      <c r="T291" s="48" t="s">
        <v>603</v>
      </c>
      <c r="U291" s="49" t="s">
        <v>603</v>
      </c>
      <c r="V291" s="50"/>
      <c r="W291" s="1"/>
      <c r="X291" s="1"/>
      <c r="Y291" s="1"/>
      <c r="Z291" s="1"/>
      <c r="AA291" s="1"/>
      <c r="AB291" s="1"/>
    </row>
    <row r="292" spans="3:28" x14ac:dyDescent="0.25">
      <c r="C292" s="1">
        <v>576</v>
      </c>
      <c r="D292" s="46"/>
      <c r="E292" s="1"/>
      <c r="F292" s="1"/>
      <c r="G292" s="1"/>
      <c r="H292" s="1"/>
      <c r="I292" s="1"/>
      <c r="J292" s="1"/>
      <c r="K292" s="1"/>
      <c r="L292" s="1"/>
      <c r="M292" s="1"/>
      <c r="N292" s="1"/>
      <c r="O292" s="1"/>
      <c r="P292" s="1"/>
      <c r="Q292" s="47" t="s">
        <v>603</v>
      </c>
      <c r="R292" s="46"/>
      <c r="S292" s="46"/>
      <c r="T292" s="48" t="s">
        <v>603</v>
      </c>
      <c r="U292" s="49" t="s">
        <v>603</v>
      </c>
      <c r="V292" s="50"/>
      <c r="W292" s="1"/>
      <c r="X292" s="1"/>
      <c r="Y292" s="1"/>
      <c r="Z292" s="1"/>
      <c r="AA292" s="1"/>
      <c r="AB292" s="1"/>
    </row>
    <row r="293" spans="3:28" x14ac:dyDescent="0.25">
      <c r="C293" s="1">
        <v>577</v>
      </c>
      <c r="D293" s="46"/>
      <c r="E293" s="1"/>
      <c r="F293" s="1"/>
      <c r="G293" s="1"/>
      <c r="H293" s="1"/>
      <c r="I293" s="1"/>
      <c r="J293" s="1"/>
      <c r="K293" s="1"/>
      <c r="L293" s="1"/>
      <c r="M293" s="1"/>
      <c r="N293" s="1"/>
      <c r="O293" s="1"/>
      <c r="P293" s="1"/>
      <c r="Q293" s="47" t="s">
        <v>603</v>
      </c>
      <c r="R293" s="46"/>
      <c r="S293" s="46"/>
      <c r="T293" s="48" t="s">
        <v>603</v>
      </c>
      <c r="U293" s="49" t="s">
        <v>603</v>
      </c>
      <c r="V293" s="50"/>
      <c r="W293" s="1"/>
      <c r="X293" s="1"/>
      <c r="Y293" s="1"/>
      <c r="Z293" s="1"/>
      <c r="AA293" s="1"/>
      <c r="AB293" s="1"/>
    </row>
    <row r="294" spans="3:28" x14ac:dyDescent="0.25">
      <c r="C294" s="1">
        <v>578</v>
      </c>
      <c r="D294" s="46"/>
      <c r="E294" s="1"/>
      <c r="F294" s="1"/>
      <c r="G294" s="1"/>
      <c r="H294" s="1"/>
      <c r="I294" s="1"/>
      <c r="J294" s="1"/>
      <c r="K294" s="1"/>
      <c r="L294" s="1"/>
      <c r="M294" s="1"/>
      <c r="N294" s="1"/>
      <c r="O294" s="1"/>
      <c r="P294" s="1"/>
      <c r="Q294" s="47" t="s">
        <v>603</v>
      </c>
      <c r="R294" s="46"/>
      <c r="S294" s="46"/>
      <c r="T294" s="48" t="s">
        <v>603</v>
      </c>
      <c r="U294" s="49" t="s">
        <v>603</v>
      </c>
      <c r="V294" s="50"/>
      <c r="W294" s="1"/>
      <c r="X294" s="1"/>
      <c r="Y294" s="1"/>
      <c r="Z294" s="1"/>
      <c r="AA294" s="1"/>
      <c r="AB294" s="1"/>
    </row>
    <row r="295" spans="3:28" x14ac:dyDescent="0.25">
      <c r="C295" s="1">
        <v>579</v>
      </c>
      <c r="D295" s="46"/>
      <c r="E295" s="1"/>
      <c r="F295" s="1"/>
      <c r="G295" s="1"/>
      <c r="H295" s="1"/>
      <c r="I295" s="1"/>
      <c r="J295" s="1"/>
      <c r="K295" s="1"/>
      <c r="L295" s="1"/>
      <c r="M295" s="1"/>
      <c r="N295" s="1"/>
      <c r="O295" s="1"/>
      <c r="P295" s="1"/>
      <c r="Q295" s="47" t="s">
        <v>603</v>
      </c>
      <c r="R295" s="46"/>
      <c r="S295" s="46"/>
      <c r="T295" s="48" t="s">
        <v>603</v>
      </c>
      <c r="U295" s="49" t="s">
        <v>603</v>
      </c>
      <c r="V295" s="50"/>
      <c r="W295" s="1"/>
      <c r="X295" s="1"/>
      <c r="Y295" s="1"/>
      <c r="Z295" s="1"/>
      <c r="AA295" s="1"/>
      <c r="AB295" s="1"/>
    </row>
    <row r="296" spans="3:28" x14ac:dyDescent="0.25">
      <c r="C296" s="1">
        <v>580</v>
      </c>
      <c r="D296" s="46"/>
      <c r="E296" s="1"/>
      <c r="F296" s="1"/>
      <c r="G296" s="1"/>
      <c r="H296" s="1"/>
      <c r="I296" s="1"/>
      <c r="J296" s="1"/>
      <c r="K296" s="1"/>
      <c r="L296" s="1"/>
      <c r="M296" s="1"/>
      <c r="N296" s="1"/>
      <c r="O296" s="1"/>
      <c r="P296" s="1"/>
      <c r="Q296" s="47" t="s">
        <v>603</v>
      </c>
      <c r="R296" s="46"/>
      <c r="S296" s="46"/>
      <c r="T296" s="48" t="s">
        <v>603</v>
      </c>
      <c r="U296" s="49" t="s">
        <v>603</v>
      </c>
      <c r="V296" s="50"/>
      <c r="W296" s="1"/>
      <c r="X296" s="1"/>
      <c r="Y296" s="1"/>
      <c r="Z296" s="1"/>
      <c r="AA296" s="1"/>
      <c r="AB296" s="1"/>
    </row>
    <row r="297" spans="3:28" x14ac:dyDescent="0.25">
      <c r="C297" s="1">
        <v>581</v>
      </c>
      <c r="D297" s="46"/>
      <c r="E297" s="1"/>
      <c r="F297" s="1"/>
      <c r="G297" s="1"/>
      <c r="H297" s="1"/>
      <c r="I297" s="1"/>
      <c r="J297" s="1"/>
      <c r="K297" s="1"/>
      <c r="L297" s="1"/>
      <c r="M297" s="1"/>
      <c r="N297" s="1"/>
      <c r="O297" s="1"/>
      <c r="P297" s="1"/>
      <c r="Q297" s="47" t="s">
        <v>603</v>
      </c>
      <c r="R297" s="46"/>
      <c r="S297" s="46"/>
      <c r="T297" s="48" t="s">
        <v>603</v>
      </c>
      <c r="U297" s="49" t="s">
        <v>603</v>
      </c>
      <c r="V297" s="50"/>
      <c r="W297" s="1"/>
      <c r="X297" s="1"/>
      <c r="Y297" s="1"/>
      <c r="Z297" s="1"/>
      <c r="AA297" s="1"/>
      <c r="AB297" s="1"/>
    </row>
    <row r="298" spans="3:28" x14ac:dyDescent="0.25">
      <c r="C298" s="1">
        <v>582</v>
      </c>
      <c r="D298" s="46"/>
      <c r="E298" s="1"/>
      <c r="F298" s="1"/>
      <c r="G298" s="1"/>
      <c r="H298" s="1"/>
      <c r="I298" s="1"/>
      <c r="J298" s="1"/>
      <c r="K298" s="1"/>
      <c r="L298" s="1"/>
      <c r="M298" s="1"/>
      <c r="N298" s="1"/>
      <c r="O298" s="1"/>
      <c r="P298" s="1"/>
      <c r="Q298" s="47" t="s">
        <v>603</v>
      </c>
      <c r="R298" s="46"/>
      <c r="S298" s="46"/>
      <c r="T298" s="48" t="s">
        <v>603</v>
      </c>
      <c r="U298" s="49" t="s">
        <v>603</v>
      </c>
      <c r="V298" s="50"/>
      <c r="W298" s="1"/>
      <c r="X298" s="1"/>
      <c r="Y298" s="1"/>
      <c r="Z298" s="1"/>
      <c r="AA298" s="1"/>
      <c r="AB298" s="1"/>
    </row>
    <row r="299" spans="3:28" x14ac:dyDescent="0.25">
      <c r="C299" s="1">
        <v>583</v>
      </c>
      <c r="D299" s="46"/>
      <c r="E299" s="1"/>
      <c r="F299" s="1"/>
      <c r="G299" s="1"/>
      <c r="H299" s="1"/>
      <c r="I299" s="1"/>
      <c r="J299" s="1"/>
      <c r="K299" s="1"/>
      <c r="L299" s="1"/>
      <c r="M299" s="1"/>
      <c r="N299" s="1"/>
      <c r="O299" s="1"/>
      <c r="P299" s="1"/>
      <c r="Q299" s="47" t="s">
        <v>603</v>
      </c>
      <c r="R299" s="46"/>
      <c r="S299" s="46"/>
      <c r="T299" s="48" t="s">
        <v>603</v>
      </c>
      <c r="U299" s="49" t="s">
        <v>603</v>
      </c>
      <c r="V299" s="50"/>
      <c r="W299" s="1"/>
      <c r="X299" s="1"/>
      <c r="Y299" s="1"/>
      <c r="Z299" s="1"/>
      <c r="AA299" s="1"/>
      <c r="AB299" s="1"/>
    </row>
    <row r="300" spans="3:28" x14ac:dyDescent="0.25">
      <c r="C300" s="1">
        <v>584</v>
      </c>
      <c r="D300" s="46"/>
      <c r="E300" s="1"/>
      <c r="F300" s="1"/>
      <c r="G300" s="1"/>
      <c r="H300" s="1"/>
      <c r="I300" s="1"/>
      <c r="J300" s="1"/>
      <c r="K300" s="1"/>
      <c r="L300" s="1"/>
      <c r="M300" s="1"/>
      <c r="N300" s="1"/>
      <c r="O300" s="1"/>
      <c r="P300" s="1"/>
      <c r="Q300" s="47" t="s">
        <v>603</v>
      </c>
      <c r="R300" s="46"/>
      <c r="S300" s="46"/>
      <c r="T300" s="48" t="s">
        <v>603</v>
      </c>
      <c r="U300" s="49" t="s">
        <v>603</v>
      </c>
      <c r="V300" s="50"/>
      <c r="W300" s="1"/>
      <c r="X300" s="1"/>
      <c r="Y300" s="1"/>
      <c r="Z300" s="1"/>
      <c r="AA300" s="1"/>
      <c r="AB300" s="1"/>
    </row>
    <row r="301" spans="3:28" x14ac:dyDescent="0.25">
      <c r="C301" s="1">
        <v>585</v>
      </c>
      <c r="D301" s="46"/>
      <c r="E301" s="1"/>
      <c r="F301" s="1"/>
      <c r="G301" s="1"/>
      <c r="H301" s="1"/>
      <c r="I301" s="1"/>
      <c r="J301" s="1"/>
      <c r="K301" s="1"/>
      <c r="L301" s="1"/>
      <c r="M301" s="1"/>
      <c r="N301" s="1"/>
      <c r="O301" s="1"/>
      <c r="P301" s="1"/>
      <c r="Q301" s="47" t="s">
        <v>603</v>
      </c>
      <c r="R301" s="46"/>
      <c r="S301" s="46"/>
      <c r="T301" s="48" t="s">
        <v>603</v>
      </c>
      <c r="U301" s="49" t="s">
        <v>603</v>
      </c>
      <c r="V301" s="50"/>
      <c r="W301" s="1"/>
      <c r="X301" s="1"/>
      <c r="Y301" s="1"/>
      <c r="Z301" s="1"/>
      <c r="AA301" s="1"/>
      <c r="AB301" s="1"/>
    </row>
    <row r="302" spans="3:28" x14ac:dyDescent="0.25">
      <c r="C302" s="1">
        <v>586</v>
      </c>
      <c r="D302" s="46"/>
      <c r="E302" s="1"/>
      <c r="F302" s="1"/>
      <c r="G302" s="1"/>
      <c r="H302" s="1"/>
      <c r="I302" s="1"/>
      <c r="J302" s="1"/>
      <c r="K302" s="1"/>
      <c r="L302" s="1"/>
      <c r="M302" s="1"/>
      <c r="N302" s="1"/>
      <c r="O302" s="1"/>
      <c r="P302" s="1"/>
      <c r="Q302" s="47" t="s">
        <v>603</v>
      </c>
      <c r="R302" s="46"/>
      <c r="S302" s="46"/>
      <c r="T302" s="48" t="s">
        <v>603</v>
      </c>
      <c r="U302" s="49" t="s">
        <v>603</v>
      </c>
      <c r="V302" s="50"/>
      <c r="W302" s="1"/>
      <c r="X302" s="1"/>
      <c r="Y302" s="1"/>
      <c r="Z302" s="1"/>
      <c r="AA302" s="1"/>
      <c r="AB302" s="1"/>
    </row>
    <row r="303" spans="3:28" x14ac:dyDescent="0.25">
      <c r="C303" s="1">
        <v>587</v>
      </c>
      <c r="D303" s="46"/>
      <c r="E303" s="1"/>
      <c r="F303" s="1"/>
      <c r="G303" s="1"/>
      <c r="H303" s="1"/>
      <c r="I303" s="1"/>
      <c r="J303" s="1"/>
      <c r="K303" s="1"/>
      <c r="L303" s="1"/>
      <c r="M303" s="1"/>
      <c r="N303" s="1"/>
      <c r="O303" s="1"/>
      <c r="P303" s="1"/>
      <c r="Q303" s="47" t="s">
        <v>603</v>
      </c>
      <c r="R303" s="46"/>
      <c r="S303" s="46"/>
      <c r="T303" s="48" t="s">
        <v>603</v>
      </c>
      <c r="U303" s="49" t="s">
        <v>603</v>
      </c>
      <c r="V303" s="50"/>
      <c r="W303" s="1"/>
      <c r="X303" s="1"/>
      <c r="Y303" s="1"/>
      <c r="Z303" s="1"/>
      <c r="AA303" s="1"/>
      <c r="AB303" s="1"/>
    </row>
    <row r="304" spans="3:28" x14ac:dyDescent="0.25">
      <c r="C304" s="1">
        <v>588</v>
      </c>
      <c r="D304" s="46"/>
      <c r="E304" s="1"/>
      <c r="F304" s="1"/>
      <c r="G304" s="1"/>
      <c r="H304" s="1"/>
      <c r="I304" s="1"/>
      <c r="J304" s="1"/>
      <c r="K304" s="1"/>
      <c r="L304" s="1"/>
      <c r="M304" s="1"/>
      <c r="N304" s="1"/>
      <c r="O304" s="1"/>
      <c r="P304" s="1"/>
      <c r="Q304" s="47" t="s">
        <v>603</v>
      </c>
      <c r="R304" s="46"/>
      <c r="S304" s="46"/>
      <c r="T304" s="48" t="s">
        <v>603</v>
      </c>
      <c r="U304" s="49" t="s">
        <v>603</v>
      </c>
      <c r="V304" s="50"/>
      <c r="W304" s="1"/>
      <c r="X304" s="1"/>
      <c r="Y304" s="1"/>
      <c r="Z304" s="1"/>
      <c r="AA304" s="1"/>
      <c r="AB304" s="1"/>
    </row>
    <row r="305" spans="3:28" x14ac:dyDescent="0.25">
      <c r="C305" s="1">
        <v>589</v>
      </c>
      <c r="D305" s="46"/>
      <c r="E305" s="1"/>
      <c r="F305" s="1"/>
      <c r="G305" s="1"/>
      <c r="H305" s="1"/>
      <c r="I305" s="1"/>
      <c r="J305" s="1"/>
      <c r="K305" s="1"/>
      <c r="L305" s="1"/>
      <c r="M305" s="1"/>
      <c r="N305" s="1"/>
      <c r="O305" s="1"/>
      <c r="P305" s="1"/>
      <c r="Q305" s="47" t="s">
        <v>603</v>
      </c>
      <c r="R305" s="46"/>
      <c r="S305" s="46"/>
      <c r="T305" s="48" t="s">
        <v>603</v>
      </c>
      <c r="U305" s="49" t="s">
        <v>603</v>
      </c>
      <c r="V305" s="50"/>
      <c r="W305" s="1"/>
      <c r="X305" s="1"/>
      <c r="Y305" s="1"/>
      <c r="Z305" s="1"/>
      <c r="AA305" s="1"/>
      <c r="AB305" s="1"/>
    </row>
    <row r="306" spans="3:28" x14ac:dyDescent="0.25">
      <c r="C306" s="1">
        <v>590</v>
      </c>
      <c r="D306" s="46"/>
      <c r="E306" s="1"/>
      <c r="F306" s="1"/>
      <c r="G306" s="1"/>
      <c r="H306" s="1"/>
      <c r="I306" s="1"/>
      <c r="J306" s="1"/>
      <c r="K306" s="1"/>
      <c r="L306" s="1"/>
      <c r="M306" s="1"/>
      <c r="N306" s="1"/>
      <c r="O306" s="1"/>
      <c r="P306" s="1"/>
      <c r="Q306" s="47" t="s">
        <v>603</v>
      </c>
      <c r="R306" s="46"/>
      <c r="S306" s="46"/>
      <c r="T306" s="48" t="s">
        <v>603</v>
      </c>
      <c r="U306" s="49" t="s">
        <v>603</v>
      </c>
      <c r="V306" s="50"/>
      <c r="W306" s="1"/>
      <c r="X306" s="1"/>
      <c r="Y306" s="1"/>
      <c r="Z306" s="1"/>
      <c r="AA306" s="1"/>
      <c r="AB306" s="1"/>
    </row>
    <row r="307" spans="3:28" x14ac:dyDescent="0.25">
      <c r="C307" s="1">
        <v>591</v>
      </c>
      <c r="D307" s="46"/>
      <c r="E307" s="1"/>
      <c r="F307" s="1"/>
      <c r="G307" s="1"/>
      <c r="H307" s="1"/>
      <c r="I307" s="1"/>
      <c r="J307" s="1"/>
      <c r="K307" s="1"/>
      <c r="L307" s="1"/>
      <c r="M307" s="1"/>
      <c r="N307" s="1"/>
      <c r="O307" s="1"/>
      <c r="P307" s="1"/>
      <c r="Q307" s="47" t="s">
        <v>603</v>
      </c>
      <c r="R307" s="46"/>
      <c r="S307" s="46"/>
      <c r="T307" s="48" t="s">
        <v>603</v>
      </c>
      <c r="U307" s="49" t="s">
        <v>603</v>
      </c>
      <c r="V307" s="50"/>
      <c r="W307" s="1"/>
      <c r="X307" s="1"/>
      <c r="Y307" s="1"/>
      <c r="Z307" s="1"/>
      <c r="AA307" s="1"/>
      <c r="AB307" s="1"/>
    </row>
    <row r="308" spans="3:28" x14ac:dyDescent="0.25">
      <c r="C308" s="1">
        <v>592</v>
      </c>
      <c r="D308" s="46"/>
      <c r="E308" s="1"/>
      <c r="F308" s="1"/>
      <c r="G308" s="1"/>
      <c r="H308" s="1"/>
      <c r="I308" s="1"/>
      <c r="J308" s="1"/>
      <c r="K308" s="1"/>
      <c r="L308" s="1"/>
      <c r="M308" s="1"/>
      <c r="N308" s="1"/>
      <c r="O308" s="1"/>
      <c r="P308" s="1"/>
      <c r="Q308" s="47" t="s">
        <v>603</v>
      </c>
      <c r="R308" s="46"/>
      <c r="S308" s="46"/>
      <c r="T308" s="48" t="s">
        <v>603</v>
      </c>
      <c r="U308" s="49" t="s">
        <v>603</v>
      </c>
      <c r="V308" s="50"/>
      <c r="W308" s="1"/>
      <c r="X308" s="1"/>
      <c r="Y308" s="1"/>
      <c r="Z308" s="1"/>
      <c r="AA308" s="1"/>
      <c r="AB308" s="1"/>
    </row>
    <row r="309" spans="3:28" x14ac:dyDescent="0.25">
      <c r="C309" s="1">
        <v>593</v>
      </c>
      <c r="D309" s="46"/>
      <c r="E309" s="1"/>
      <c r="F309" s="1"/>
      <c r="G309" s="1"/>
      <c r="H309" s="1"/>
      <c r="I309" s="1"/>
      <c r="J309" s="1"/>
      <c r="K309" s="1"/>
      <c r="L309" s="1"/>
      <c r="M309" s="1"/>
      <c r="N309" s="1"/>
      <c r="O309" s="1"/>
      <c r="P309" s="1"/>
      <c r="Q309" s="47" t="s">
        <v>603</v>
      </c>
      <c r="R309" s="46"/>
      <c r="S309" s="46"/>
      <c r="T309" s="48" t="s">
        <v>603</v>
      </c>
      <c r="U309" s="49" t="s">
        <v>603</v>
      </c>
      <c r="V309" s="50"/>
      <c r="W309" s="1"/>
      <c r="X309" s="1"/>
      <c r="Y309" s="1"/>
      <c r="Z309" s="1"/>
      <c r="AA309" s="1"/>
      <c r="AB309" s="1"/>
    </row>
    <row r="310" spans="3:28" x14ac:dyDescent="0.25">
      <c r="C310" s="1">
        <v>594</v>
      </c>
      <c r="D310" s="46"/>
      <c r="E310" s="1"/>
      <c r="F310" s="1"/>
      <c r="G310" s="1"/>
      <c r="H310" s="1"/>
      <c r="I310" s="1"/>
      <c r="J310" s="1"/>
      <c r="K310" s="1"/>
      <c r="L310" s="1"/>
      <c r="M310" s="1"/>
      <c r="N310" s="1"/>
      <c r="O310" s="1"/>
      <c r="P310" s="1"/>
      <c r="Q310" s="47" t="s">
        <v>603</v>
      </c>
      <c r="R310" s="46"/>
      <c r="S310" s="46"/>
      <c r="T310" s="48" t="s">
        <v>603</v>
      </c>
      <c r="U310" s="49" t="s">
        <v>603</v>
      </c>
      <c r="V310" s="50"/>
      <c r="W310" s="1"/>
      <c r="X310" s="1"/>
      <c r="Y310" s="1"/>
      <c r="Z310" s="1"/>
      <c r="AA310" s="1"/>
      <c r="AB310" s="1"/>
    </row>
    <row r="311" spans="3:28" x14ac:dyDescent="0.25">
      <c r="C311" s="1">
        <v>595</v>
      </c>
      <c r="D311" s="46"/>
      <c r="E311" s="1"/>
      <c r="F311" s="1"/>
      <c r="G311" s="1"/>
      <c r="H311" s="1"/>
      <c r="I311" s="1"/>
      <c r="J311" s="1"/>
      <c r="K311" s="1"/>
      <c r="L311" s="1"/>
      <c r="M311" s="1"/>
      <c r="N311" s="1"/>
      <c r="O311" s="1"/>
      <c r="P311" s="1"/>
      <c r="Q311" s="47" t="s">
        <v>603</v>
      </c>
      <c r="R311" s="46"/>
      <c r="S311" s="46"/>
      <c r="T311" s="48" t="s">
        <v>603</v>
      </c>
      <c r="U311" s="49" t="s">
        <v>603</v>
      </c>
      <c r="V311" s="50"/>
      <c r="W311" s="1"/>
      <c r="X311" s="1"/>
      <c r="Y311" s="1"/>
      <c r="Z311" s="1"/>
      <c r="AA311" s="1"/>
      <c r="AB311" s="1"/>
    </row>
    <row r="312" spans="3:28" x14ac:dyDescent="0.25">
      <c r="C312" s="1">
        <v>596</v>
      </c>
      <c r="D312" s="46"/>
      <c r="E312" s="1"/>
      <c r="F312" s="1"/>
      <c r="G312" s="1"/>
      <c r="H312" s="1"/>
      <c r="I312" s="1"/>
      <c r="J312" s="1"/>
      <c r="K312" s="1"/>
      <c r="L312" s="1"/>
      <c r="M312" s="1"/>
      <c r="N312" s="1"/>
      <c r="O312" s="1"/>
      <c r="P312" s="1"/>
      <c r="Q312" s="47" t="s">
        <v>603</v>
      </c>
      <c r="R312" s="46"/>
      <c r="S312" s="46"/>
      <c r="T312" s="48" t="s">
        <v>603</v>
      </c>
      <c r="U312" s="49" t="s">
        <v>603</v>
      </c>
      <c r="V312" s="50"/>
      <c r="W312" s="1"/>
      <c r="X312" s="1"/>
      <c r="Y312" s="1"/>
      <c r="Z312" s="1"/>
      <c r="AA312" s="1"/>
      <c r="AB312" s="1"/>
    </row>
    <row r="313" spans="3:28" x14ac:dyDescent="0.25">
      <c r="C313" s="1">
        <v>597</v>
      </c>
      <c r="D313" s="46"/>
      <c r="E313" s="1"/>
      <c r="F313" s="1"/>
      <c r="G313" s="1"/>
      <c r="H313" s="1"/>
      <c r="I313" s="1"/>
      <c r="J313" s="1"/>
      <c r="K313" s="1"/>
      <c r="L313" s="1"/>
      <c r="M313" s="1"/>
      <c r="N313" s="1"/>
      <c r="O313" s="1"/>
      <c r="P313" s="1"/>
      <c r="Q313" s="47" t="s">
        <v>603</v>
      </c>
      <c r="R313" s="46"/>
      <c r="S313" s="46"/>
      <c r="T313" s="48" t="s">
        <v>603</v>
      </c>
      <c r="U313" s="49" t="s">
        <v>603</v>
      </c>
      <c r="V313" s="50"/>
      <c r="W313" s="1"/>
      <c r="X313" s="1"/>
      <c r="Y313" s="1"/>
      <c r="Z313" s="1"/>
      <c r="AA313" s="1"/>
      <c r="AB313" s="1"/>
    </row>
    <row r="314" spans="3:28" x14ac:dyDescent="0.25">
      <c r="C314" s="1">
        <v>598</v>
      </c>
      <c r="D314" s="46"/>
      <c r="E314" s="1"/>
      <c r="F314" s="1"/>
      <c r="G314" s="1"/>
      <c r="H314" s="1"/>
      <c r="I314" s="1"/>
      <c r="J314" s="1"/>
      <c r="K314" s="1"/>
      <c r="L314" s="1"/>
      <c r="M314" s="1"/>
      <c r="N314" s="1"/>
      <c r="O314" s="1"/>
      <c r="P314" s="1"/>
      <c r="Q314" s="47" t="s">
        <v>603</v>
      </c>
      <c r="R314" s="46"/>
      <c r="S314" s="46"/>
      <c r="T314" s="48" t="s">
        <v>603</v>
      </c>
      <c r="U314" s="49" t="s">
        <v>603</v>
      </c>
      <c r="V314" s="50"/>
      <c r="W314" s="1"/>
      <c r="X314" s="1"/>
      <c r="Y314" s="1"/>
      <c r="Z314" s="1"/>
      <c r="AA314" s="1"/>
      <c r="AB314" s="1"/>
    </row>
    <row r="315" spans="3:28" x14ac:dyDescent="0.25">
      <c r="C315" s="1">
        <v>599</v>
      </c>
      <c r="D315" s="46"/>
      <c r="E315" s="1"/>
      <c r="F315" s="1"/>
      <c r="G315" s="1"/>
      <c r="H315" s="1"/>
      <c r="I315" s="1"/>
      <c r="J315" s="1"/>
      <c r="K315" s="1"/>
      <c r="L315" s="1"/>
      <c r="M315" s="1"/>
      <c r="N315" s="1"/>
      <c r="O315" s="1"/>
      <c r="P315" s="1"/>
      <c r="Q315" s="47" t="s">
        <v>603</v>
      </c>
      <c r="R315" s="46"/>
      <c r="S315" s="46"/>
      <c r="T315" s="48" t="s">
        <v>603</v>
      </c>
      <c r="U315" s="49" t="s">
        <v>603</v>
      </c>
      <c r="V315" s="50"/>
      <c r="W315" s="1"/>
      <c r="X315" s="1"/>
      <c r="Y315" s="1"/>
      <c r="Z315" s="1"/>
      <c r="AA315" s="1"/>
      <c r="AB315" s="1"/>
    </row>
    <row r="316" spans="3:28" x14ac:dyDescent="0.25">
      <c r="C316" s="1">
        <v>600</v>
      </c>
      <c r="D316" s="46"/>
      <c r="E316" s="1"/>
      <c r="F316" s="1"/>
      <c r="G316" s="1"/>
      <c r="H316" s="1"/>
      <c r="I316" s="1"/>
      <c r="J316" s="1"/>
      <c r="K316" s="1"/>
      <c r="L316" s="1"/>
      <c r="M316" s="1"/>
      <c r="N316" s="1"/>
      <c r="O316" s="1"/>
      <c r="P316" s="1"/>
      <c r="Q316" s="47" t="s">
        <v>603</v>
      </c>
      <c r="R316" s="46"/>
      <c r="S316" s="46"/>
      <c r="T316" s="48" t="s">
        <v>603</v>
      </c>
      <c r="U316" s="49" t="s">
        <v>603</v>
      </c>
      <c r="V316" s="50"/>
      <c r="W316" s="1"/>
      <c r="X316" s="1"/>
      <c r="Y316" s="1"/>
      <c r="Z316" s="1"/>
      <c r="AA316" s="1"/>
      <c r="AB316" s="1"/>
    </row>
    <row r="317" spans="3:28" x14ac:dyDescent="0.25">
      <c r="C317" s="1">
        <v>601</v>
      </c>
      <c r="D317" s="46"/>
      <c r="E317" s="1"/>
      <c r="F317" s="1"/>
      <c r="G317" s="1"/>
      <c r="H317" s="1"/>
      <c r="I317" s="1"/>
      <c r="J317" s="1"/>
      <c r="K317" s="1"/>
      <c r="L317" s="1"/>
      <c r="M317" s="1"/>
      <c r="N317" s="1"/>
      <c r="O317" s="1"/>
      <c r="P317" s="1"/>
      <c r="Q317" s="47" t="s">
        <v>603</v>
      </c>
      <c r="R317" s="46"/>
      <c r="S317" s="46"/>
      <c r="T317" s="48" t="s">
        <v>603</v>
      </c>
      <c r="U317" s="49" t="s">
        <v>603</v>
      </c>
      <c r="V317" s="50"/>
      <c r="W317" s="1"/>
      <c r="X317" s="1"/>
      <c r="Y317" s="1"/>
      <c r="Z317" s="1"/>
      <c r="AA317" s="1"/>
      <c r="AB317" s="1"/>
    </row>
    <row r="318" spans="3:28" x14ac:dyDescent="0.25">
      <c r="C318" s="1">
        <v>602</v>
      </c>
      <c r="D318" s="46"/>
      <c r="E318" s="1"/>
      <c r="F318" s="1"/>
      <c r="G318" s="1"/>
      <c r="H318" s="1"/>
      <c r="I318" s="1"/>
      <c r="J318" s="1"/>
      <c r="K318" s="1"/>
      <c r="L318" s="1"/>
      <c r="M318" s="1"/>
      <c r="N318" s="1"/>
      <c r="O318" s="1"/>
      <c r="P318" s="1"/>
      <c r="Q318" s="47" t="s">
        <v>603</v>
      </c>
      <c r="R318" s="46"/>
      <c r="S318" s="46"/>
      <c r="T318" s="48" t="s">
        <v>603</v>
      </c>
      <c r="U318" s="49" t="s">
        <v>603</v>
      </c>
      <c r="V318" s="50"/>
      <c r="W318" s="1"/>
      <c r="X318" s="1"/>
      <c r="Y318" s="1"/>
      <c r="Z318" s="1"/>
      <c r="AA318" s="1"/>
      <c r="AB318" s="1"/>
    </row>
    <row r="319" spans="3:28" x14ac:dyDescent="0.25">
      <c r="C319" s="1">
        <v>603</v>
      </c>
      <c r="D319" s="46"/>
      <c r="E319" s="1"/>
      <c r="F319" s="1"/>
      <c r="G319" s="1"/>
      <c r="H319" s="1"/>
      <c r="I319" s="1"/>
      <c r="J319" s="1"/>
      <c r="K319" s="1"/>
      <c r="L319" s="1"/>
      <c r="M319" s="1"/>
      <c r="N319" s="1"/>
      <c r="O319" s="1"/>
      <c r="P319" s="1"/>
      <c r="Q319" s="47" t="s">
        <v>603</v>
      </c>
      <c r="R319" s="46"/>
      <c r="S319" s="46"/>
      <c r="T319" s="48" t="s">
        <v>603</v>
      </c>
      <c r="U319" s="49" t="s">
        <v>603</v>
      </c>
      <c r="V319" s="50"/>
      <c r="W319" s="1"/>
      <c r="X319" s="1"/>
      <c r="Y319" s="1"/>
      <c r="Z319" s="1"/>
      <c r="AA319" s="1"/>
      <c r="AB319" s="1"/>
    </row>
    <row r="320" spans="3:28" x14ac:dyDescent="0.25">
      <c r="C320" s="1">
        <v>604</v>
      </c>
      <c r="D320" s="46"/>
      <c r="E320" s="1"/>
      <c r="F320" s="1"/>
      <c r="G320" s="1"/>
      <c r="H320" s="1"/>
      <c r="I320" s="1"/>
      <c r="J320" s="1"/>
      <c r="K320" s="1"/>
      <c r="L320" s="1"/>
      <c r="M320" s="1"/>
      <c r="N320" s="1"/>
      <c r="O320" s="1"/>
      <c r="P320" s="1"/>
      <c r="Q320" s="47" t="s">
        <v>603</v>
      </c>
      <c r="R320" s="46"/>
      <c r="S320" s="46"/>
      <c r="T320" s="48" t="s">
        <v>603</v>
      </c>
      <c r="U320" s="49" t="s">
        <v>603</v>
      </c>
      <c r="V320" s="50"/>
      <c r="W320" s="1"/>
      <c r="X320" s="1"/>
      <c r="Y320" s="1"/>
      <c r="Z320" s="1"/>
      <c r="AA320" s="1"/>
      <c r="AB320" s="1"/>
    </row>
    <row r="321" spans="3:28" x14ac:dyDescent="0.25">
      <c r="C321" s="1">
        <v>605</v>
      </c>
      <c r="D321" s="46"/>
      <c r="E321" s="1"/>
      <c r="F321" s="1"/>
      <c r="G321" s="1"/>
      <c r="H321" s="1"/>
      <c r="I321" s="1"/>
      <c r="J321" s="1"/>
      <c r="K321" s="1"/>
      <c r="L321" s="1"/>
      <c r="M321" s="1"/>
      <c r="N321" s="1"/>
      <c r="O321" s="1"/>
      <c r="P321" s="1"/>
      <c r="Q321" s="47" t="s">
        <v>603</v>
      </c>
      <c r="R321" s="46"/>
      <c r="S321" s="46"/>
      <c r="T321" s="48" t="s">
        <v>603</v>
      </c>
      <c r="U321" s="49" t="s">
        <v>603</v>
      </c>
      <c r="V321" s="50"/>
      <c r="W321" s="1"/>
      <c r="X321" s="1"/>
      <c r="Y321" s="1"/>
      <c r="Z321" s="1"/>
      <c r="AA321" s="1"/>
      <c r="AB321" s="1"/>
    </row>
    <row r="322" spans="3:28" x14ac:dyDescent="0.25">
      <c r="C322" s="1">
        <v>606</v>
      </c>
      <c r="D322" s="46"/>
      <c r="E322" s="1"/>
      <c r="F322" s="1"/>
      <c r="G322" s="1"/>
      <c r="H322" s="1"/>
      <c r="I322" s="1"/>
      <c r="J322" s="1"/>
      <c r="K322" s="1"/>
      <c r="L322" s="1"/>
      <c r="M322" s="1"/>
      <c r="N322" s="1"/>
      <c r="O322" s="1"/>
      <c r="P322" s="1"/>
      <c r="Q322" s="47" t="s">
        <v>603</v>
      </c>
      <c r="R322" s="46"/>
      <c r="S322" s="46"/>
      <c r="T322" s="48" t="s">
        <v>603</v>
      </c>
      <c r="U322" s="49" t="s">
        <v>603</v>
      </c>
      <c r="V322" s="50"/>
      <c r="W322" s="1"/>
      <c r="X322" s="1"/>
      <c r="Y322" s="1"/>
      <c r="Z322" s="1"/>
      <c r="AA322" s="1"/>
      <c r="AB322" s="1"/>
    </row>
    <row r="323" spans="3:28" x14ac:dyDescent="0.25">
      <c r="C323" s="1">
        <v>607</v>
      </c>
      <c r="D323" s="46"/>
      <c r="E323" s="1"/>
      <c r="F323" s="1"/>
      <c r="G323" s="1"/>
      <c r="H323" s="1"/>
      <c r="I323" s="1"/>
      <c r="J323" s="1"/>
      <c r="K323" s="1"/>
      <c r="L323" s="1"/>
      <c r="M323" s="1"/>
      <c r="N323" s="1"/>
      <c r="O323" s="1"/>
      <c r="P323" s="1"/>
      <c r="Q323" s="47" t="s">
        <v>603</v>
      </c>
      <c r="R323" s="46"/>
      <c r="S323" s="46"/>
      <c r="T323" s="48" t="s">
        <v>603</v>
      </c>
      <c r="U323" s="49" t="s">
        <v>603</v>
      </c>
      <c r="V323" s="50"/>
      <c r="W323" s="1"/>
      <c r="X323" s="1"/>
      <c r="Y323" s="1"/>
      <c r="Z323" s="1"/>
      <c r="AA323" s="1"/>
      <c r="AB323" s="1"/>
    </row>
    <row r="324" spans="3:28" x14ac:dyDescent="0.25">
      <c r="C324" s="1">
        <v>608</v>
      </c>
      <c r="D324" s="46"/>
      <c r="E324" s="1"/>
      <c r="F324" s="1"/>
      <c r="G324" s="1"/>
      <c r="H324" s="1"/>
      <c r="I324" s="1"/>
      <c r="J324" s="1"/>
      <c r="K324" s="1"/>
      <c r="L324" s="1"/>
      <c r="M324" s="1"/>
      <c r="N324" s="1"/>
      <c r="O324" s="1"/>
      <c r="P324" s="1"/>
      <c r="Q324" s="47" t="s">
        <v>603</v>
      </c>
      <c r="R324" s="46"/>
      <c r="S324" s="46"/>
      <c r="T324" s="48" t="s">
        <v>603</v>
      </c>
      <c r="U324" s="49" t="s">
        <v>603</v>
      </c>
      <c r="V324" s="50"/>
      <c r="W324" s="1"/>
      <c r="X324" s="1"/>
      <c r="Y324" s="1"/>
      <c r="Z324" s="1"/>
      <c r="AA324" s="1"/>
      <c r="AB324" s="1"/>
    </row>
    <row r="325" spans="3:28" x14ac:dyDescent="0.25">
      <c r="C325" s="1">
        <v>609</v>
      </c>
      <c r="D325" s="46"/>
      <c r="E325" s="1"/>
      <c r="F325" s="1"/>
      <c r="G325" s="1"/>
      <c r="H325" s="1"/>
      <c r="I325" s="1"/>
      <c r="J325" s="1"/>
      <c r="K325" s="1"/>
      <c r="L325" s="1"/>
      <c r="M325" s="1"/>
      <c r="N325" s="1"/>
      <c r="O325" s="1"/>
      <c r="P325" s="1"/>
      <c r="Q325" s="47" t="s">
        <v>603</v>
      </c>
      <c r="R325" s="46"/>
      <c r="S325" s="46"/>
      <c r="T325" s="48" t="s">
        <v>603</v>
      </c>
      <c r="U325" s="49" t="s">
        <v>603</v>
      </c>
      <c r="V325" s="50"/>
      <c r="W325" s="1"/>
      <c r="X325" s="1"/>
      <c r="Y325" s="1"/>
      <c r="Z325" s="1"/>
      <c r="AA325" s="1"/>
      <c r="AB325" s="1"/>
    </row>
    <row r="326" spans="3:28" x14ac:dyDescent="0.25">
      <c r="C326" s="1">
        <v>610</v>
      </c>
      <c r="D326" s="46"/>
      <c r="E326" s="1"/>
      <c r="F326" s="1"/>
      <c r="G326" s="1"/>
      <c r="H326" s="1"/>
      <c r="I326" s="1"/>
      <c r="J326" s="1"/>
      <c r="K326" s="1"/>
      <c r="L326" s="1"/>
      <c r="M326" s="1"/>
      <c r="N326" s="1"/>
      <c r="O326" s="1"/>
      <c r="P326" s="1"/>
      <c r="Q326" s="47" t="s">
        <v>603</v>
      </c>
      <c r="R326" s="46"/>
      <c r="S326" s="46"/>
      <c r="T326" s="48" t="s">
        <v>603</v>
      </c>
      <c r="U326" s="49" t="s">
        <v>603</v>
      </c>
      <c r="V326" s="50"/>
      <c r="W326" s="1"/>
      <c r="X326" s="1"/>
      <c r="Y326" s="1"/>
      <c r="Z326" s="1"/>
      <c r="AA326" s="1"/>
      <c r="AB326" s="1"/>
    </row>
    <row r="327" spans="3:28" x14ac:dyDescent="0.25">
      <c r="C327" s="1">
        <v>611</v>
      </c>
      <c r="D327" s="46"/>
      <c r="E327" s="1"/>
      <c r="F327" s="1"/>
      <c r="G327" s="1"/>
      <c r="H327" s="1"/>
      <c r="I327" s="1"/>
      <c r="J327" s="1"/>
      <c r="K327" s="1"/>
      <c r="L327" s="1"/>
      <c r="M327" s="1"/>
      <c r="N327" s="1"/>
      <c r="O327" s="1"/>
      <c r="P327" s="1"/>
      <c r="Q327" s="47" t="s">
        <v>603</v>
      </c>
      <c r="R327" s="46"/>
      <c r="S327" s="46"/>
      <c r="T327" s="48" t="s">
        <v>603</v>
      </c>
      <c r="U327" s="49" t="s">
        <v>603</v>
      </c>
      <c r="V327" s="50"/>
      <c r="W327" s="1"/>
      <c r="X327" s="1"/>
      <c r="Y327" s="1"/>
      <c r="Z327" s="1"/>
      <c r="AA327" s="1"/>
      <c r="AB327" s="1"/>
    </row>
    <row r="328" spans="3:28" x14ac:dyDescent="0.25">
      <c r="C328" s="1">
        <v>612</v>
      </c>
      <c r="D328" s="46"/>
      <c r="E328" s="1"/>
      <c r="F328" s="1"/>
      <c r="G328" s="1"/>
      <c r="H328" s="1"/>
      <c r="I328" s="1"/>
      <c r="J328" s="1"/>
      <c r="K328" s="1"/>
      <c r="L328" s="1"/>
      <c r="M328" s="1"/>
      <c r="N328" s="1"/>
      <c r="O328" s="1"/>
      <c r="P328" s="1"/>
      <c r="Q328" s="47" t="s">
        <v>603</v>
      </c>
      <c r="R328" s="46"/>
      <c r="S328" s="46"/>
      <c r="T328" s="48" t="s">
        <v>603</v>
      </c>
      <c r="U328" s="49" t="s">
        <v>603</v>
      </c>
      <c r="V328" s="50"/>
      <c r="W328" s="1"/>
      <c r="X328" s="1"/>
      <c r="Y328" s="1"/>
      <c r="Z328" s="1"/>
      <c r="AA328" s="1"/>
      <c r="AB328" s="1"/>
    </row>
    <row r="329" spans="3:28" x14ac:dyDescent="0.25">
      <c r="C329" s="1">
        <v>613</v>
      </c>
      <c r="D329" s="46"/>
      <c r="E329" s="1"/>
      <c r="F329" s="1"/>
      <c r="G329" s="1"/>
      <c r="H329" s="1"/>
      <c r="I329" s="1"/>
      <c r="J329" s="1"/>
      <c r="K329" s="1"/>
      <c r="L329" s="1"/>
      <c r="M329" s="1"/>
      <c r="N329" s="1"/>
      <c r="O329" s="1"/>
      <c r="P329" s="1"/>
      <c r="Q329" s="47" t="s">
        <v>603</v>
      </c>
      <c r="R329" s="46"/>
      <c r="S329" s="46"/>
      <c r="T329" s="48" t="s">
        <v>603</v>
      </c>
      <c r="U329" s="49" t="s">
        <v>603</v>
      </c>
      <c r="V329" s="50"/>
      <c r="W329" s="1"/>
      <c r="X329" s="1"/>
      <c r="Y329" s="1"/>
      <c r="Z329" s="1"/>
      <c r="AA329" s="1"/>
      <c r="AB329" s="1"/>
    </row>
    <row r="330" spans="3:28" x14ac:dyDescent="0.25">
      <c r="C330" s="1">
        <v>614</v>
      </c>
      <c r="D330" s="46"/>
      <c r="E330" s="1"/>
      <c r="F330" s="1"/>
      <c r="G330" s="1"/>
      <c r="H330" s="1"/>
      <c r="I330" s="1"/>
      <c r="J330" s="1"/>
      <c r="K330" s="1"/>
      <c r="L330" s="1"/>
      <c r="M330" s="1"/>
      <c r="N330" s="1"/>
      <c r="O330" s="1"/>
      <c r="P330" s="1"/>
      <c r="Q330" s="47" t="s">
        <v>603</v>
      </c>
      <c r="R330" s="46"/>
      <c r="S330" s="46"/>
      <c r="T330" s="48" t="s">
        <v>603</v>
      </c>
      <c r="U330" s="49" t="s">
        <v>603</v>
      </c>
      <c r="V330" s="50"/>
      <c r="W330" s="1"/>
      <c r="X330" s="1"/>
      <c r="Y330" s="1"/>
      <c r="Z330" s="1"/>
      <c r="AA330" s="1"/>
      <c r="AB330" s="1"/>
    </row>
    <row r="331" spans="3:28" x14ac:dyDescent="0.25">
      <c r="C331" s="1">
        <v>615</v>
      </c>
      <c r="D331" s="46"/>
      <c r="E331" s="1"/>
      <c r="F331" s="1"/>
      <c r="G331" s="1"/>
      <c r="H331" s="1"/>
      <c r="I331" s="1"/>
      <c r="J331" s="1"/>
      <c r="K331" s="1"/>
      <c r="L331" s="1"/>
      <c r="M331" s="1"/>
      <c r="N331" s="1"/>
      <c r="O331" s="1"/>
      <c r="P331" s="1"/>
      <c r="Q331" s="47" t="s">
        <v>603</v>
      </c>
      <c r="R331" s="46"/>
      <c r="S331" s="46"/>
      <c r="T331" s="48" t="s">
        <v>603</v>
      </c>
      <c r="U331" s="49" t="s">
        <v>603</v>
      </c>
      <c r="V331" s="50"/>
      <c r="W331" s="1"/>
      <c r="X331" s="1"/>
      <c r="Y331" s="1"/>
      <c r="Z331" s="1"/>
      <c r="AA331" s="1"/>
      <c r="AB331" s="1"/>
    </row>
    <row r="332" spans="3:28" x14ac:dyDescent="0.25">
      <c r="C332" s="1">
        <v>616</v>
      </c>
      <c r="D332" s="46"/>
      <c r="E332" s="1"/>
      <c r="F332" s="1"/>
      <c r="G332" s="1"/>
      <c r="H332" s="1"/>
      <c r="I332" s="1"/>
      <c r="J332" s="1"/>
      <c r="K332" s="1"/>
      <c r="L332" s="1"/>
      <c r="M332" s="1"/>
      <c r="N332" s="1"/>
      <c r="O332" s="1"/>
      <c r="P332" s="1"/>
      <c r="Q332" s="47" t="s">
        <v>603</v>
      </c>
      <c r="R332" s="46"/>
      <c r="S332" s="46"/>
      <c r="T332" s="48" t="s">
        <v>603</v>
      </c>
      <c r="U332" s="49" t="s">
        <v>603</v>
      </c>
      <c r="V332" s="50"/>
      <c r="W332" s="1"/>
      <c r="X332" s="1"/>
      <c r="Y332" s="1"/>
      <c r="Z332" s="1"/>
      <c r="AA332" s="1"/>
      <c r="AB332" s="1"/>
    </row>
    <row r="333" spans="3:28" x14ac:dyDescent="0.25">
      <c r="C333" s="1">
        <v>617</v>
      </c>
      <c r="D333" s="46"/>
      <c r="E333" s="1"/>
      <c r="F333" s="1"/>
      <c r="G333" s="1"/>
      <c r="H333" s="1"/>
      <c r="I333" s="1"/>
      <c r="J333" s="1"/>
      <c r="K333" s="1"/>
      <c r="L333" s="1"/>
      <c r="M333" s="1"/>
      <c r="N333" s="1"/>
      <c r="O333" s="1"/>
      <c r="P333" s="1"/>
      <c r="Q333" s="47" t="s">
        <v>603</v>
      </c>
      <c r="R333" s="46"/>
      <c r="S333" s="46"/>
      <c r="T333" s="48" t="s">
        <v>603</v>
      </c>
      <c r="U333" s="49" t="s">
        <v>603</v>
      </c>
      <c r="V333" s="50"/>
      <c r="W333" s="1"/>
      <c r="X333" s="1"/>
      <c r="Y333" s="1"/>
      <c r="Z333" s="1"/>
      <c r="AA333" s="1"/>
      <c r="AB333" s="1"/>
    </row>
    <row r="334" spans="3:28" x14ac:dyDescent="0.25">
      <c r="C334" s="1">
        <v>618</v>
      </c>
      <c r="D334" s="46"/>
      <c r="E334" s="1"/>
      <c r="F334" s="1"/>
      <c r="G334" s="1"/>
      <c r="H334" s="1"/>
      <c r="I334" s="1"/>
      <c r="J334" s="1"/>
      <c r="K334" s="1"/>
      <c r="L334" s="1"/>
      <c r="M334" s="1"/>
      <c r="N334" s="1"/>
      <c r="O334" s="1"/>
      <c r="P334" s="1"/>
      <c r="Q334" s="47" t="s">
        <v>603</v>
      </c>
      <c r="R334" s="46"/>
      <c r="S334" s="46"/>
      <c r="T334" s="48" t="s">
        <v>603</v>
      </c>
      <c r="U334" s="49" t="s">
        <v>603</v>
      </c>
      <c r="V334" s="50"/>
      <c r="W334" s="1"/>
      <c r="X334" s="1"/>
      <c r="Y334" s="1"/>
      <c r="Z334" s="1"/>
      <c r="AA334" s="1"/>
      <c r="AB334" s="1"/>
    </row>
    <row r="335" spans="3:28" x14ac:dyDescent="0.25">
      <c r="C335" s="1">
        <v>619</v>
      </c>
      <c r="D335" s="46"/>
      <c r="E335" s="1"/>
      <c r="F335" s="1"/>
      <c r="G335" s="1"/>
      <c r="H335" s="1"/>
      <c r="I335" s="1"/>
      <c r="J335" s="1"/>
      <c r="K335" s="1"/>
      <c r="L335" s="1"/>
      <c r="M335" s="1"/>
      <c r="N335" s="1"/>
      <c r="O335" s="1"/>
      <c r="P335" s="1"/>
      <c r="Q335" s="47" t="s">
        <v>603</v>
      </c>
      <c r="R335" s="46"/>
      <c r="S335" s="46"/>
      <c r="T335" s="48" t="s">
        <v>603</v>
      </c>
      <c r="U335" s="49" t="s">
        <v>603</v>
      </c>
      <c r="V335" s="50"/>
      <c r="W335" s="1"/>
      <c r="X335" s="1"/>
      <c r="Y335" s="1"/>
      <c r="Z335" s="1"/>
      <c r="AA335" s="1"/>
      <c r="AB335" s="1"/>
    </row>
    <row r="336" spans="3:28" x14ac:dyDescent="0.25">
      <c r="C336" s="1">
        <v>620</v>
      </c>
      <c r="D336" s="46"/>
      <c r="E336" s="1"/>
      <c r="F336" s="1"/>
      <c r="G336" s="1"/>
      <c r="H336" s="1"/>
      <c r="I336" s="1"/>
      <c r="J336" s="1"/>
      <c r="K336" s="1"/>
      <c r="L336" s="1"/>
      <c r="M336" s="1"/>
      <c r="N336" s="1"/>
      <c r="O336" s="1"/>
      <c r="P336" s="1"/>
      <c r="Q336" s="47" t="s">
        <v>603</v>
      </c>
      <c r="R336" s="46"/>
      <c r="S336" s="46"/>
      <c r="T336" s="48" t="s">
        <v>603</v>
      </c>
      <c r="U336" s="49" t="s">
        <v>603</v>
      </c>
      <c r="V336" s="50"/>
      <c r="W336" s="1"/>
      <c r="X336" s="1"/>
      <c r="Y336" s="1"/>
      <c r="Z336" s="1"/>
      <c r="AA336" s="1"/>
      <c r="AB336" s="1"/>
    </row>
    <row r="337" spans="3:28" x14ac:dyDescent="0.25">
      <c r="C337" s="1">
        <v>621</v>
      </c>
      <c r="D337" s="46"/>
      <c r="E337" s="1"/>
      <c r="F337" s="1"/>
      <c r="G337" s="1"/>
      <c r="H337" s="1"/>
      <c r="I337" s="1"/>
      <c r="J337" s="1"/>
      <c r="K337" s="1"/>
      <c r="L337" s="1"/>
      <c r="M337" s="1"/>
      <c r="N337" s="1"/>
      <c r="O337" s="1"/>
      <c r="P337" s="1"/>
      <c r="Q337" s="47" t="s">
        <v>603</v>
      </c>
      <c r="R337" s="46"/>
      <c r="S337" s="46"/>
      <c r="T337" s="48" t="s">
        <v>603</v>
      </c>
      <c r="U337" s="49" t="s">
        <v>603</v>
      </c>
      <c r="V337" s="50"/>
      <c r="W337" s="1"/>
      <c r="X337" s="1"/>
      <c r="Y337" s="1"/>
      <c r="Z337" s="1"/>
      <c r="AA337" s="1"/>
      <c r="AB337" s="1"/>
    </row>
    <row r="338" spans="3:28" x14ac:dyDescent="0.25">
      <c r="C338" s="1">
        <v>622</v>
      </c>
      <c r="D338" s="46"/>
      <c r="E338" s="1"/>
      <c r="F338" s="1"/>
      <c r="G338" s="1"/>
      <c r="H338" s="1"/>
      <c r="I338" s="1"/>
      <c r="J338" s="1"/>
      <c r="K338" s="1"/>
      <c r="L338" s="1"/>
      <c r="M338" s="1"/>
      <c r="N338" s="1"/>
      <c r="O338" s="1"/>
      <c r="P338" s="1"/>
      <c r="Q338" s="47" t="s">
        <v>603</v>
      </c>
      <c r="R338" s="46"/>
      <c r="S338" s="46"/>
      <c r="T338" s="48" t="s">
        <v>603</v>
      </c>
      <c r="U338" s="49" t="s">
        <v>603</v>
      </c>
      <c r="V338" s="50"/>
      <c r="W338" s="1"/>
      <c r="X338" s="1"/>
      <c r="Y338" s="1"/>
      <c r="Z338" s="1"/>
      <c r="AA338" s="1"/>
      <c r="AB338" s="1"/>
    </row>
    <row r="339" spans="3:28" x14ac:dyDescent="0.25">
      <c r="C339" s="1">
        <v>623</v>
      </c>
      <c r="D339" s="46"/>
      <c r="E339" s="1"/>
      <c r="F339" s="1"/>
      <c r="G339" s="1"/>
      <c r="H339" s="1"/>
      <c r="I339" s="1"/>
      <c r="J339" s="1"/>
      <c r="K339" s="1"/>
      <c r="L339" s="1"/>
      <c r="M339" s="1"/>
      <c r="N339" s="1"/>
      <c r="O339" s="1"/>
      <c r="P339" s="1"/>
      <c r="Q339" s="47" t="s">
        <v>603</v>
      </c>
      <c r="R339" s="46"/>
      <c r="S339" s="46"/>
      <c r="T339" s="48" t="s">
        <v>603</v>
      </c>
      <c r="U339" s="49" t="s">
        <v>603</v>
      </c>
      <c r="V339" s="50"/>
      <c r="W339" s="1"/>
      <c r="X339" s="1"/>
      <c r="Y339" s="1"/>
      <c r="Z339" s="1"/>
      <c r="AA339" s="1"/>
      <c r="AB339" s="1"/>
    </row>
    <row r="340" spans="3:28" x14ac:dyDescent="0.25">
      <c r="C340" s="1">
        <v>624</v>
      </c>
      <c r="D340" s="46"/>
      <c r="E340" s="1"/>
      <c r="F340" s="1"/>
      <c r="G340" s="1"/>
      <c r="H340" s="1"/>
      <c r="I340" s="1"/>
      <c r="J340" s="1"/>
      <c r="K340" s="1"/>
      <c r="L340" s="1"/>
      <c r="M340" s="1"/>
      <c r="N340" s="1"/>
      <c r="O340" s="1"/>
      <c r="P340" s="1"/>
      <c r="Q340" s="47" t="s">
        <v>603</v>
      </c>
      <c r="R340" s="46"/>
      <c r="S340" s="46"/>
      <c r="T340" s="48" t="s">
        <v>603</v>
      </c>
      <c r="U340" s="49" t="s">
        <v>603</v>
      </c>
      <c r="V340" s="50"/>
      <c r="W340" s="1"/>
      <c r="X340" s="1"/>
      <c r="Y340" s="1"/>
      <c r="Z340" s="1"/>
      <c r="AA340" s="1"/>
      <c r="AB340" s="1"/>
    </row>
    <row r="341" spans="3:28" x14ac:dyDescent="0.25">
      <c r="C341" s="1">
        <v>625</v>
      </c>
      <c r="D341" s="46"/>
      <c r="E341" s="1"/>
      <c r="F341" s="1"/>
      <c r="G341" s="1"/>
      <c r="H341" s="1"/>
      <c r="I341" s="1"/>
      <c r="J341" s="1"/>
      <c r="K341" s="1"/>
      <c r="L341" s="1"/>
      <c r="M341" s="1"/>
      <c r="N341" s="1"/>
      <c r="O341" s="1"/>
      <c r="P341" s="1"/>
      <c r="Q341" s="47" t="s">
        <v>603</v>
      </c>
      <c r="R341" s="46"/>
      <c r="S341" s="46"/>
      <c r="T341" s="48" t="s">
        <v>603</v>
      </c>
      <c r="U341" s="49" t="s">
        <v>603</v>
      </c>
      <c r="V341" s="50"/>
      <c r="W341" s="1"/>
      <c r="X341" s="1"/>
      <c r="Y341" s="1"/>
      <c r="Z341" s="1"/>
      <c r="AA341" s="1"/>
      <c r="AB341" s="1"/>
    </row>
    <row r="342" spans="3:28" x14ac:dyDescent="0.25">
      <c r="C342" s="1">
        <v>626</v>
      </c>
      <c r="D342" s="46"/>
      <c r="E342" s="1"/>
      <c r="F342" s="1"/>
      <c r="G342" s="1"/>
      <c r="H342" s="1"/>
      <c r="I342" s="1"/>
      <c r="J342" s="1"/>
      <c r="K342" s="1"/>
      <c r="L342" s="1"/>
      <c r="M342" s="1"/>
      <c r="N342" s="1"/>
      <c r="O342" s="1"/>
      <c r="P342" s="1"/>
      <c r="Q342" s="47" t="s">
        <v>603</v>
      </c>
      <c r="R342" s="46"/>
      <c r="S342" s="46"/>
      <c r="T342" s="48" t="s">
        <v>603</v>
      </c>
      <c r="U342" s="49" t="s">
        <v>603</v>
      </c>
      <c r="V342" s="50"/>
      <c r="W342" s="1"/>
      <c r="X342" s="1"/>
      <c r="Y342" s="1"/>
      <c r="Z342" s="1"/>
      <c r="AA342" s="1"/>
      <c r="AB342" s="1"/>
    </row>
    <row r="343" spans="3:28" x14ac:dyDescent="0.25">
      <c r="C343" s="1">
        <v>627</v>
      </c>
      <c r="D343" s="46"/>
      <c r="E343" s="1"/>
      <c r="F343" s="1"/>
      <c r="G343" s="1"/>
      <c r="H343" s="1"/>
      <c r="I343" s="1"/>
      <c r="J343" s="1"/>
      <c r="K343" s="1"/>
      <c r="L343" s="1"/>
      <c r="M343" s="1"/>
      <c r="N343" s="1"/>
      <c r="O343" s="1"/>
      <c r="P343" s="1"/>
      <c r="Q343" s="47" t="s">
        <v>603</v>
      </c>
      <c r="R343" s="46"/>
      <c r="S343" s="46"/>
      <c r="T343" s="48" t="s">
        <v>603</v>
      </c>
      <c r="U343" s="49" t="s">
        <v>603</v>
      </c>
      <c r="V343" s="50"/>
      <c r="W343" s="1"/>
      <c r="X343" s="1"/>
      <c r="Y343" s="1"/>
      <c r="Z343" s="1"/>
      <c r="AA343" s="1"/>
      <c r="AB343" s="1"/>
    </row>
    <row r="344" spans="3:28" x14ac:dyDescent="0.25">
      <c r="C344" s="1">
        <v>628</v>
      </c>
      <c r="D344" s="46"/>
      <c r="E344" s="1"/>
      <c r="F344" s="1"/>
      <c r="G344" s="1"/>
      <c r="H344" s="1"/>
      <c r="I344" s="1"/>
      <c r="J344" s="1"/>
      <c r="K344" s="1"/>
      <c r="L344" s="1"/>
      <c r="M344" s="1"/>
      <c r="N344" s="1"/>
      <c r="O344" s="1"/>
      <c r="P344" s="1"/>
      <c r="Q344" s="47" t="s">
        <v>603</v>
      </c>
      <c r="R344" s="46"/>
      <c r="S344" s="46"/>
      <c r="T344" s="48" t="s">
        <v>603</v>
      </c>
      <c r="U344" s="49" t="s">
        <v>603</v>
      </c>
      <c r="V344" s="50"/>
      <c r="W344" s="1"/>
      <c r="X344" s="1"/>
      <c r="Y344" s="1"/>
      <c r="Z344" s="1"/>
      <c r="AA344" s="1"/>
      <c r="AB344" s="1"/>
    </row>
    <row r="345" spans="3:28" x14ac:dyDescent="0.25">
      <c r="C345" s="1">
        <v>629</v>
      </c>
      <c r="D345" s="46"/>
      <c r="E345" s="1"/>
      <c r="F345" s="1"/>
      <c r="G345" s="1"/>
      <c r="H345" s="1"/>
      <c r="I345" s="1"/>
      <c r="J345" s="1"/>
      <c r="K345" s="1"/>
      <c r="L345" s="1"/>
      <c r="M345" s="1"/>
      <c r="N345" s="1"/>
      <c r="O345" s="1"/>
      <c r="P345" s="1"/>
      <c r="Q345" s="47" t="s">
        <v>603</v>
      </c>
      <c r="R345" s="46"/>
      <c r="S345" s="46"/>
      <c r="T345" s="48" t="s">
        <v>603</v>
      </c>
      <c r="U345" s="49" t="s">
        <v>603</v>
      </c>
      <c r="V345" s="50"/>
      <c r="W345" s="1"/>
      <c r="X345" s="1"/>
      <c r="Y345" s="1"/>
      <c r="Z345" s="1"/>
      <c r="AA345" s="1"/>
      <c r="AB345" s="1"/>
    </row>
    <row r="346" spans="3:28" x14ac:dyDescent="0.25">
      <c r="C346" s="1">
        <v>630</v>
      </c>
      <c r="D346" s="46"/>
      <c r="E346" s="1"/>
      <c r="F346" s="1"/>
      <c r="G346" s="1"/>
      <c r="H346" s="1"/>
      <c r="I346" s="1"/>
      <c r="J346" s="1"/>
      <c r="K346" s="1"/>
      <c r="L346" s="1"/>
      <c r="M346" s="1"/>
      <c r="N346" s="1"/>
      <c r="O346" s="1"/>
      <c r="P346" s="1"/>
      <c r="Q346" s="47" t="s">
        <v>603</v>
      </c>
      <c r="R346" s="46"/>
      <c r="S346" s="46"/>
      <c r="T346" s="48" t="s">
        <v>603</v>
      </c>
      <c r="U346" s="49" t="s">
        <v>603</v>
      </c>
      <c r="V346" s="50"/>
      <c r="W346" s="1"/>
      <c r="X346" s="1"/>
      <c r="Y346" s="1"/>
      <c r="Z346" s="1"/>
      <c r="AA346" s="1"/>
      <c r="AB346" s="1"/>
    </row>
    <row r="347" spans="3:28" x14ac:dyDescent="0.25">
      <c r="C347" s="1">
        <v>631</v>
      </c>
      <c r="D347" s="46"/>
      <c r="E347" s="1"/>
      <c r="F347" s="1"/>
      <c r="G347" s="1"/>
      <c r="H347" s="1"/>
      <c r="I347" s="1"/>
      <c r="J347" s="1"/>
      <c r="K347" s="1"/>
      <c r="L347" s="1"/>
      <c r="M347" s="1"/>
      <c r="N347" s="1"/>
      <c r="O347" s="1"/>
      <c r="P347" s="1"/>
      <c r="Q347" s="47" t="s">
        <v>603</v>
      </c>
      <c r="R347" s="46"/>
      <c r="S347" s="46"/>
      <c r="T347" s="48" t="s">
        <v>603</v>
      </c>
      <c r="U347" s="49" t="s">
        <v>603</v>
      </c>
      <c r="V347" s="50"/>
      <c r="W347" s="1"/>
      <c r="X347" s="1"/>
      <c r="Y347" s="1"/>
      <c r="Z347" s="1"/>
      <c r="AA347" s="1"/>
      <c r="AB347" s="1"/>
    </row>
    <row r="348" spans="3:28" x14ac:dyDescent="0.25">
      <c r="C348" s="1">
        <v>632</v>
      </c>
      <c r="D348" s="46"/>
      <c r="E348" s="1"/>
      <c r="F348" s="1"/>
      <c r="G348" s="1"/>
      <c r="H348" s="1"/>
      <c r="I348" s="1"/>
      <c r="J348" s="1"/>
      <c r="K348" s="1"/>
      <c r="L348" s="1"/>
      <c r="M348" s="1"/>
      <c r="N348" s="1"/>
      <c r="O348" s="1"/>
      <c r="P348" s="1"/>
      <c r="Q348" s="47" t="s">
        <v>603</v>
      </c>
      <c r="R348" s="46"/>
      <c r="S348" s="46"/>
      <c r="T348" s="48" t="s">
        <v>603</v>
      </c>
      <c r="U348" s="49" t="s">
        <v>603</v>
      </c>
      <c r="V348" s="50"/>
      <c r="W348" s="1"/>
      <c r="X348" s="1"/>
      <c r="Y348" s="1"/>
      <c r="Z348" s="1"/>
      <c r="AA348" s="1"/>
      <c r="AB348" s="1"/>
    </row>
    <row r="349" spans="3:28" x14ac:dyDescent="0.25">
      <c r="C349" s="1">
        <v>633</v>
      </c>
      <c r="D349" s="46"/>
      <c r="E349" s="1"/>
      <c r="F349" s="1"/>
      <c r="G349" s="1"/>
      <c r="H349" s="1"/>
      <c r="I349" s="1"/>
      <c r="J349" s="1"/>
      <c r="K349" s="1"/>
      <c r="L349" s="1"/>
      <c r="M349" s="1"/>
      <c r="N349" s="1"/>
      <c r="O349" s="1"/>
      <c r="P349" s="1"/>
      <c r="Q349" s="47" t="s">
        <v>603</v>
      </c>
      <c r="R349" s="46"/>
      <c r="S349" s="46"/>
      <c r="T349" s="48" t="s">
        <v>603</v>
      </c>
      <c r="U349" s="49" t="s">
        <v>603</v>
      </c>
      <c r="V349" s="50"/>
      <c r="W349" s="1"/>
      <c r="X349" s="1"/>
      <c r="Y349" s="1"/>
      <c r="Z349" s="1"/>
      <c r="AA349" s="1"/>
      <c r="AB349" s="1"/>
    </row>
    <row r="350" spans="3:28" x14ac:dyDescent="0.25">
      <c r="C350" s="1">
        <v>634</v>
      </c>
      <c r="D350" s="46"/>
      <c r="E350" s="1"/>
      <c r="F350" s="1"/>
      <c r="G350" s="1"/>
      <c r="H350" s="1"/>
      <c r="I350" s="1"/>
      <c r="J350" s="1"/>
      <c r="K350" s="1"/>
      <c r="L350" s="1"/>
      <c r="M350" s="1"/>
      <c r="N350" s="1"/>
      <c r="O350" s="1"/>
      <c r="P350" s="1"/>
      <c r="Q350" s="47" t="s">
        <v>603</v>
      </c>
      <c r="R350" s="46"/>
      <c r="S350" s="46"/>
      <c r="T350" s="48" t="s">
        <v>603</v>
      </c>
      <c r="U350" s="49" t="s">
        <v>603</v>
      </c>
      <c r="V350" s="50"/>
      <c r="W350" s="1"/>
      <c r="X350" s="1"/>
      <c r="Y350" s="1"/>
      <c r="Z350" s="1"/>
      <c r="AA350" s="1"/>
      <c r="AB350" s="1"/>
    </row>
    <row r="351" spans="3:28" x14ac:dyDescent="0.25">
      <c r="C351" s="1">
        <v>635</v>
      </c>
      <c r="D351" s="46"/>
      <c r="E351" s="1"/>
      <c r="F351" s="1"/>
      <c r="G351" s="1"/>
      <c r="H351" s="1"/>
      <c r="I351" s="1"/>
      <c r="J351" s="1"/>
      <c r="K351" s="1"/>
      <c r="L351" s="1"/>
      <c r="M351" s="1"/>
      <c r="N351" s="1"/>
      <c r="O351" s="1"/>
      <c r="P351" s="1"/>
      <c r="Q351" s="47" t="s">
        <v>603</v>
      </c>
      <c r="R351" s="46"/>
      <c r="S351" s="46"/>
      <c r="T351" s="48" t="s">
        <v>603</v>
      </c>
      <c r="U351" s="49" t="s">
        <v>603</v>
      </c>
      <c r="V351" s="50"/>
      <c r="W351" s="1"/>
      <c r="X351" s="1"/>
      <c r="Y351" s="1"/>
      <c r="Z351" s="1"/>
      <c r="AA351" s="1"/>
      <c r="AB351" s="1"/>
    </row>
    <row r="352" spans="3:28" x14ac:dyDescent="0.25">
      <c r="C352" s="1">
        <v>636</v>
      </c>
      <c r="D352" s="46"/>
      <c r="E352" s="1"/>
      <c r="F352" s="1"/>
      <c r="G352" s="1"/>
      <c r="H352" s="1"/>
      <c r="I352" s="1"/>
      <c r="J352" s="1"/>
      <c r="K352" s="1"/>
      <c r="L352" s="1"/>
      <c r="M352" s="1"/>
      <c r="N352" s="1"/>
      <c r="O352" s="1"/>
      <c r="P352" s="1"/>
      <c r="Q352" s="47" t="s">
        <v>603</v>
      </c>
      <c r="R352" s="46"/>
      <c r="S352" s="46"/>
      <c r="T352" s="48" t="s">
        <v>603</v>
      </c>
      <c r="U352" s="49" t="s">
        <v>603</v>
      </c>
      <c r="V352" s="50"/>
      <c r="W352" s="1"/>
      <c r="X352" s="1"/>
      <c r="Y352" s="1"/>
      <c r="Z352" s="1"/>
      <c r="AA352" s="1"/>
      <c r="AB352" s="1"/>
    </row>
    <row r="353" spans="3:28" x14ac:dyDescent="0.25">
      <c r="C353" s="1">
        <v>637</v>
      </c>
      <c r="D353" s="46"/>
      <c r="E353" s="1"/>
      <c r="F353" s="1"/>
      <c r="G353" s="1"/>
      <c r="H353" s="1"/>
      <c r="I353" s="1"/>
      <c r="J353" s="1"/>
      <c r="K353" s="1"/>
      <c r="L353" s="1"/>
      <c r="M353" s="1"/>
      <c r="N353" s="1"/>
      <c r="O353" s="1"/>
      <c r="P353" s="1"/>
      <c r="Q353" s="47" t="s">
        <v>603</v>
      </c>
      <c r="R353" s="46"/>
      <c r="S353" s="46"/>
      <c r="T353" s="48" t="s">
        <v>603</v>
      </c>
      <c r="U353" s="49" t="s">
        <v>603</v>
      </c>
      <c r="V353" s="50"/>
      <c r="W353" s="1"/>
      <c r="X353" s="1"/>
      <c r="Y353" s="1"/>
      <c r="Z353" s="1"/>
      <c r="AA353" s="1"/>
      <c r="AB353" s="1"/>
    </row>
    <row r="354" spans="3:28" x14ac:dyDescent="0.25">
      <c r="C354" s="1">
        <v>638</v>
      </c>
      <c r="D354" s="46"/>
      <c r="E354" s="1"/>
      <c r="F354" s="1"/>
      <c r="G354" s="1"/>
      <c r="H354" s="1"/>
      <c r="I354" s="1"/>
      <c r="J354" s="1"/>
      <c r="K354" s="1"/>
      <c r="L354" s="1"/>
      <c r="M354" s="1"/>
      <c r="N354" s="1"/>
      <c r="O354" s="1"/>
      <c r="P354" s="1"/>
      <c r="Q354" s="47" t="s">
        <v>603</v>
      </c>
      <c r="R354" s="46"/>
      <c r="S354" s="46"/>
      <c r="T354" s="48" t="s">
        <v>603</v>
      </c>
      <c r="U354" s="49" t="s">
        <v>603</v>
      </c>
      <c r="V354" s="50"/>
      <c r="W354" s="1"/>
      <c r="X354" s="1"/>
      <c r="Y354" s="1"/>
      <c r="Z354" s="1"/>
      <c r="AA354" s="1"/>
      <c r="AB354" s="1"/>
    </row>
    <row r="355" spans="3:28" x14ac:dyDescent="0.25">
      <c r="C355" s="1">
        <v>639</v>
      </c>
      <c r="D355" s="46"/>
      <c r="E355" s="1"/>
      <c r="F355" s="1"/>
      <c r="G355" s="1"/>
      <c r="H355" s="1"/>
      <c r="I355" s="1"/>
      <c r="J355" s="1"/>
      <c r="K355" s="1"/>
      <c r="L355" s="1"/>
      <c r="M355" s="1"/>
      <c r="N355" s="1"/>
      <c r="O355" s="1"/>
      <c r="P355" s="1"/>
      <c r="Q355" s="47" t="s">
        <v>603</v>
      </c>
      <c r="R355" s="46"/>
      <c r="S355" s="46"/>
      <c r="T355" s="48" t="s">
        <v>603</v>
      </c>
      <c r="U355" s="49" t="s">
        <v>603</v>
      </c>
      <c r="V355" s="50"/>
      <c r="W355" s="1"/>
      <c r="X355" s="1"/>
      <c r="Y355" s="1"/>
      <c r="Z355" s="1"/>
      <c r="AA355" s="1"/>
      <c r="AB355" s="1"/>
    </row>
    <row r="356" spans="3:28" x14ac:dyDescent="0.25">
      <c r="C356" s="1">
        <v>640</v>
      </c>
      <c r="D356" s="46"/>
      <c r="E356" s="1"/>
      <c r="F356" s="1"/>
      <c r="G356" s="1"/>
      <c r="H356" s="1"/>
      <c r="I356" s="1"/>
      <c r="J356" s="1"/>
      <c r="K356" s="1"/>
      <c r="L356" s="1"/>
      <c r="M356" s="1"/>
      <c r="N356" s="1"/>
      <c r="O356" s="1"/>
      <c r="P356" s="1"/>
      <c r="Q356" s="47" t="s">
        <v>603</v>
      </c>
      <c r="R356" s="46"/>
      <c r="S356" s="46"/>
      <c r="T356" s="48" t="s">
        <v>603</v>
      </c>
      <c r="U356" s="49" t="s">
        <v>603</v>
      </c>
      <c r="V356" s="50"/>
      <c r="W356" s="1"/>
      <c r="X356" s="1"/>
      <c r="Y356" s="1"/>
      <c r="Z356" s="1"/>
      <c r="AA356" s="1"/>
      <c r="AB356" s="1"/>
    </row>
    <row r="357" spans="3:28" x14ac:dyDescent="0.25">
      <c r="C357" s="1">
        <v>641</v>
      </c>
      <c r="D357" s="46"/>
      <c r="E357" s="1"/>
      <c r="F357" s="1"/>
      <c r="G357" s="1"/>
      <c r="H357" s="1"/>
      <c r="I357" s="1"/>
      <c r="J357" s="1"/>
      <c r="K357" s="1"/>
      <c r="L357" s="1"/>
      <c r="M357" s="1"/>
      <c r="N357" s="1"/>
      <c r="O357" s="1"/>
      <c r="P357" s="1"/>
      <c r="Q357" s="47" t="s">
        <v>603</v>
      </c>
      <c r="R357" s="46"/>
      <c r="S357" s="46"/>
      <c r="T357" s="48" t="s">
        <v>603</v>
      </c>
      <c r="U357" s="49" t="s">
        <v>603</v>
      </c>
      <c r="V357" s="50"/>
      <c r="W357" s="1"/>
      <c r="X357" s="1"/>
      <c r="Y357" s="1"/>
      <c r="Z357" s="1"/>
      <c r="AA357" s="1"/>
      <c r="AB357" s="1"/>
    </row>
    <row r="358" spans="3:28" x14ac:dyDescent="0.25">
      <c r="C358" s="1">
        <v>642</v>
      </c>
      <c r="D358" s="46"/>
      <c r="E358" s="1"/>
      <c r="F358" s="1"/>
      <c r="G358" s="1"/>
      <c r="H358" s="1"/>
      <c r="I358" s="1"/>
      <c r="J358" s="1"/>
      <c r="K358" s="1"/>
      <c r="L358" s="1"/>
      <c r="M358" s="1"/>
      <c r="N358" s="1"/>
      <c r="O358" s="1"/>
      <c r="P358" s="1"/>
      <c r="Q358" s="47" t="s">
        <v>603</v>
      </c>
      <c r="R358" s="46"/>
      <c r="S358" s="46"/>
      <c r="T358" s="48" t="s">
        <v>603</v>
      </c>
      <c r="U358" s="49" t="s">
        <v>603</v>
      </c>
      <c r="V358" s="50"/>
      <c r="W358" s="1"/>
      <c r="X358" s="1"/>
      <c r="Y358" s="1"/>
      <c r="Z358" s="1"/>
      <c r="AA358" s="1"/>
      <c r="AB358" s="1"/>
    </row>
    <row r="359" spans="3:28" x14ac:dyDescent="0.25">
      <c r="C359" s="1">
        <v>643</v>
      </c>
      <c r="D359" s="46"/>
      <c r="E359" s="1"/>
      <c r="F359" s="1"/>
      <c r="G359" s="1"/>
      <c r="H359" s="1"/>
      <c r="I359" s="1"/>
      <c r="J359" s="1"/>
      <c r="K359" s="1"/>
      <c r="L359" s="1"/>
      <c r="M359" s="1"/>
      <c r="N359" s="1"/>
      <c r="O359" s="1"/>
      <c r="P359" s="1"/>
      <c r="Q359" s="47" t="s">
        <v>603</v>
      </c>
      <c r="R359" s="46"/>
      <c r="S359" s="46"/>
      <c r="T359" s="48" t="s">
        <v>603</v>
      </c>
      <c r="U359" s="49" t="s">
        <v>603</v>
      </c>
      <c r="V359" s="50"/>
      <c r="W359" s="1"/>
      <c r="X359" s="1"/>
      <c r="Y359" s="1"/>
      <c r="Z359" s="1"/>
      <c r="AA359" s="1"/>
      <c r="AB359" s="1"/>
    </row>
    <row r="360" spans="3:28" x14ac:dyDescent="0.25">
      <c r="C360" s="1">
        <v>644</v>
      </c>
      <c r="D360" s="46"/>
      <c r="E360" s="1"/>
      <c r="F360" s="1"/>
      <c r="G360" s="1"/>
      <c r="H360" s="1"/>
      <c r="I360" s="1"/>
      <c r="J360" s="1"/>
      <c r="K360" s="1"/>
      <c r="L360" s="1"/>
      <c r="M360" s="1"/>
      <c r="N360" s="1"/>
      <c r="O360" s="1"/>
      <c r="P360" s="1"/>
      <c r="Q360" s="47" t="s">
        <v>603</v>
      </c>
      <c r="R360" s="46"/>
      <c r="S360" s="46"/>
      <c r="T360" s="48" t="s">
        <v>603</v>
      </c>
      <c r="U360" s="49" t="s">
        <v>603</v>
      </c>
      <c r="V360" s="50"/>
      <c r="W360" s="1"/>
      <c r="X360" s="1"/>
      <c r="Y360" s="1"/>
      <c r="Z360" s="1"/>
      <c r="AA360" s="1"/>
      <c r="AB360" s="1"/>
    </row>
    <row r="361" spans="3:28" x14ac:dyDescent="0.25">
      <c r="C361" s="1">
        <v>645</v>
      </c>
      <c r="D361" s="46"/>
      <c r="E361" s="1"/>
      <c r="F361" s="1"/>
      <c r="G361" s="1"/>
      <c r="H361" s="1"/>
      <c r="I361" s="1"/>
      <c r="J361" s="1"/>
      <c r="K361" s="1"/>
      <c r="L361" s="1"/>
      <c r="M361" s="1"/>
      <c r="N361" s="1"/>
      <c r="O361" s="1"/>
      <c r="P361" s="1"/>
      <c r="Q361" s="47" t="s">
        <v>603</v>
      </c>
      <c r="R361" s="46"/>
      <c r="S361" s="46"/>
      <c r="T361" s="48" t="s">
        <v>603</v>
      </c>
      <c r="U361" s="49" t="s">
        <v>603</v>
      </c>
      <c r="V361" s="50"/>
      <c r="W361" s="1"/>
      <c r="X361" s="1"/>
      <c r="Y361" s="1"/>
      <c r="Z361" s="1"/>
      <c r="AA361" s="1"/>
      <c r="AB361" s="1"/>
    </row>
    <row r="362" spans="3:28" x14ac:dyDescent="0.25">
      <c r="C362" s="1">
        <v>646</v>
      </c>
      <c r="D362" s="46"/>
      <c r="E362" s="1"/>
      <c r="F362" s="1"/>
      <c r="G362" s="1"/>
      <c r="H362" s="1"/>
      <c r="I362" s="1"/>
      <c r="J362" s="1"/>
      <c r="K362" s="1"/>
      <c r="L362" s="1"/>
      <c r="M362" s="1"/>
      <c r="N362" s="1"/>
      <c r="O362" s="1"/>
      <c r="P362" s="1"/>
      <c r="Q362" s="47" t="s">
        <v>603</v>
      </c>
      <c r="R362" s="46"/>
      <c r="S362" s="46"/>
      <c r="T362" s="48" t="s">
        <v>603</v>
      </c>
      <c r="U362" s="49" t="s">
        <v>603</v>
      </c>
      <c r="V362" s="50"/>
      <c r="W362" s="1"/>
      <c r="X362" s="1"/>
      <c r="Y362" s="1"/>
      <c r="Z362" s="1"/>
      <c r="AA362" s="1"/>
      <c r="AB362" s="1"/>
    </row>
    <row r="363" spans="3:28" x14ac:dyDescent="0.25">
      <c r="C363" s="1">
        <v>647</v>
      </c>
      <c r="D363" s="46"/>
      <c r="E363" s="1"/>
      <c r="F363" s="1"/>
      <c r="G363" s="1"/>
      <c r="H363" s="1"/>
      <c r="I363" s="1"/>
      <c r="J363" s="1"/>
      <c r="K363" s="1"/>
      <c r="L363" s="1"/>
      <c r="M363" s="1"/>
      <c r="N363" s="1"/>
      <c r="O363" s="1"/>
      <c r="P363" s="1"/>
      <c r="Q363" s="47" t="s">
        <v>603</v>
      </c>
      <c r="R363" s="46"/>
      <c r="S363" s="46"/>
      <c r="T363" s="48" t="s">
        <v>603</v>
      </c>
      <c r="U363" s="49" t="s">
        <v>603</v>
      </c>
      <c r="V363" s="50"/>
      <c r="W363" s="1"/>
      <c r="X363" s="1"/>
      <c r="Y363" s="1"/>
      <c r="Z363" s="1"/>
      <c r="AA363" s="1"/>
      <c r="AB363" s="1"/>
    </row>
    <row r="364" spans="3:28" x14ac:dyDescent="0.25">
      <c r="C364" s="1">
        <v>648</v>
      </c>
      <c r="D364" s="46"/>
      <c r="E364" s="1"/>
      <c r="F364" s="1"/>
      <c r="G364" s="1"/>
      <c r="H364" s="1"/>
      <c r="I364" s="1"/>
      <c r="J364" s="1"/>
      <c r="K364" s="1"/>
      <c r="L364" s="1"/>
      <c r="M364" s="1"/>
      <c r="N364" s="1"/>
      <c r="O364" s="1"/>
      <c r="P364" s="1"/>
      <c r="Q364" s="47" t="s">
        <v>603</v>
      </c>
      <c r="R364" s="46"/>
      <c r="S364" s="46"/>
      <c r="T364" s="48" t="s">
        <v>603</v>
      </c>
      <c r="U364" s="49" t="s">
        <v>603</v>
      </c>
      <c r="V364" s="50"/>
      <c r="W364" s="1"/>
      <c r="X364" s="1"/>
      <c r="Y364" s="1"/>
      <c r="Z364" s="1"/>
      <c r="AA364" s="1"/>
      <c r="AB364" s="1"/>
    </row>
    <row r="365" spans="3:28" x14ac:dyDescent="0.25">
      <c r="C365" s="1">
        <v>649</v>
      </c>
      <c r="D365" s="46"/>
      <c r="E365" s="1"/>
      <c r="F365" s="1"/>
      <c r="G365" s="1"/>
      <c r="H365" s="1"/>
      <c r="I365" s="1"/>
      <c r="J365" s="1"/>
      <c r="K365" s="1"/>
      <c r="L365" s="1"/>
      <c r="M365" s="1"/>
      <c r="N365" s="1"/>
      <c r="O365" s="1"/>
      <c r="P365" s="1"/>
      <c r="Q365" s="47" t="s">
        <v>603</v>
      </c>
      <c r="R365" s="46"/>
      <c r="S365" s="46"/>
      <c r="T365" s="48" t="s">
        <v>603</v>
      </c>
      <c r="U365" s="49" t="s">
        <v>603</v>
      </c>
      <c r="V365" s="50"/>
      <c r="W365" s="1"/>
      <c r="X365" s="1"/>
      <c r="Y365" s="1"/>
      <c r="Z365" s="1"/>
      <c r="AA365" s="1"/>
      <c r="AB365" s="1"/>
    </row>
    <row r="366" spans="3:28" x14ac:dyDescent="0.25">
      <c r="C366" s="1">
        <v>650</v>
      </c>
      <c r="D366" s="46"/>
      <c r="E366" s="1"/>
      <c r="F366" s="1"/>
      <c r="G366" s="1"/>
      <c r="H366" s="1"/>
      <c r="I366" s="1"/>
      <c r="J366" s="1"/>
      <c r="K366" s="1"/>
      <c r="L366" s="1"/>
      <c r="M366" s="1"/>
      <c r="N366" s="1"/>
      <c r="O366" s="1"/>
      <c r="P366" s="1"/>
      <c r="Q366" s="47" t="s">
        <v>603</v>
      </c>
      <c r="R366" s="46"/>
      <c r="S366" s="46"/>
      <c r="T366" s="48" t="s">
        <v>603</v>
      </c>
      <c r="U366" s="49" t="s">
        <v>603</v>
      </c>
      <c r="V366" s="50"/>
      <c r="W366" s="1"/>
      <c r="X366" s="1"/>
      <c r="Y366" s="1"/>
      <c r="Z366" s="1"/>
      <c r="AA366" s="1"/>
      <c r="AB366" s="1"/>
    </row>
    <row r="367" spans="3:28" x14ac:dyDescent="0.25">
      <c r="C367" s="1">
        <v>651</v>
      </c>
      <c r="D367" s="46"/>
      <c r="E367" s="1"/>
      <c r="F367" s="1"/>
      <c r="G367" s="1"/>
      <c r="H367" s="1"/>
      <c r="I367" s="1"/>
      <c r="J367" s="1"/>
      <c r="K367" s="1"/>
      <c r="L367" s="1"/>
      <c r="M367" s="1"/>
      <c r="N367" s="1"/>
      <c r="O367" s="1"/>
      <c r="P367" s="1"/>
      <c r="Q367" s="47" t="s">
        <v>603</v>
      </c>
      <c r="R367" s="46"/>
      <c r="S367" s="46"/>
      <c r="T367" s="48" t="s">
        <v>603</v>
      </c>
      <c r="U367" s="49" t="s">
        <v>603</v>
      </c>
      <c r="V367" s="50"/>
      <c r="W367" s="1"/>
      <c r="X367" s="1"/>
      <c r="Y367" s="1"/>
      <c r="Z367" s="1"/>
      <c r="AA367" s="1"/>
      <c r="AB367" s="1"/>
    </row>
    <row r="368" spans="3:28" x14ac:dyDescent="0.25">
      <c r="C368" s="1">
        <v>652</v>
      </c>
      <c r="D368" s="46"/>
      <c r="E368" s="1"/>
      <c r="F368" s="1"/>
      <c r="G368" s="1"/>
      <c r="H368" s="1"/>
      <c r="I368" s="1"/>
      <c r="J368" s="1"/>
      <c r="K368" s="1"/>
      <c r="L368" s="1"/>
      <c r="M368" s="1"/>
      <c r="N368" s="1"/>
      <c r="O368" s="1"/>
      <c r="P368" s="1"/>
      <c r="Q368" s="47" t="s">
        <v>603</v>
      </c>
      <c r="R368" s="46"/>
      <c r="S368" s="46"/>
      <c r="T368" s="48" t="s">
        <v>603</v>
      </c>
      <c r="U368" s="49" t="s">
        <v>603</v>
      </c>
      <c r="V368" s="50"/>
      <c r="W368" s="1"/>
      <c r="X368" s="1"/>
      <c r="Y368" s="1"/>
      <c r="Z368" s="1"/>
      <c r="AA368" s="1"/>
      <c r="AB368" s="1"/>
    </row>
    <row r="369" spans="3:28" x14ac:dyDescent="0.25">
      <c r="C369" s="1">
        <v>653</v>
      </c>
      <c r="D369" s="46"/>
      <c r="E369" s="1"/>
      <c r="F369" s="1"/>
      <c r="G369" s="1"/>
      <c r="H369" s="1"/>
      <c r="I369" s="1"/>
      <c r="J369" s="1"/>
      <c r="K369" s="1"/>
      <c r="L369" s="1"/>
      <c r="M369" s="1"/>
      <c r="N369" s="1"/>
      <c r="O369" s="1"/>
      <c r="P369" s="1"/>
      <c r="Q369" s="47" t="s">
        <v>603</v>
      </c>
      <c r="R369" s="46"/>
      <c r="S369" s="46"/>
      <c r="T369" s="48" t="s">
        <v>603</v>
      </c>
      <c r="U369" s="49" t="s">
        <v>603</v>
      </c>
      <c r="V369" s="50"/>
      <c r="W369" s="1"/>
      <c r="X369" s="1"/>
      <c r="Y369" s="1"/>
      <c r="Z369" s="1"/>
      <c r="AA369" s="1"/>
      <c r="AB369" s="1"/>
    </row>
    <row r="370" spans="3:28" x14ac:dyDescent="0.25">
      <c r="C370" s="1">
        <v>654</v>
      </c>
      <c r="D370" s="46"/>
      <c r="E370" s="1"/>
      <c r="F370" s="1"/>
      <c r="G370" s="1"/>
      <c r="H370" s="1"/>
      <c r="I370" s="1"/>
      <c r="J370" s="1"/>
      <c r="K370" s="1"/>
      <c r="L370" s="1"/>
      <c r="M370" s="1"/>
      <c r="N370" s="1"/>
      <c r="O370" s="1"/>
      <c r="P370" s="1"/>
      <c r="Q370" s="47" t="s">
        <v>603</v>
      </c>
      <c r="R370" s="46"/>
      <c r="S370" s="46"/>
      <c r="T370" s="48" t="s">
        <v>603</v>
      </c>
      <c r="U370" s="49" t="s">
        <v>603</v>
      </c>
      <c r="V370" s="50"/>
      <c r="W370" s="1"/>
      <c r="X370" s="1"/>
      <c r="Y370" s="1"/>
      <c r="Z370" s="1"/>
      <c r="AA370" s="1"/>
      <c r="AB370" s="1"/>
    </row>
    <row r="371" spans="3:28" x14ac:dyDescent="0.25">
      <c r="C371" s="1">
        <v>655</v>
      </c>
      <c r="D371" s="46"/>
      <c r="E371" s="1"/>
      <c r="F371" s="1"/>
      <c r="G371" s="1"/>
      <c r="H371" s="1"/>
      <c r="I371" s="1"/>
      <c r="J371" s="1"/>
      <c r="K371" s="1"/>
      <c r="L371" s="1"/>
      <c r="M371" s="1"/>
      <c r="N371" s="1"/>
      <c r="O371" s="1"/>
      <c r="P371" s="1"/>
      <c r="Q371" s="47" t="s">
        <v>603</v>
      </c>
      <c r="R371" s="46"/>
      <c r="S371" s="46"/>
      <c r="T371" s="48" t="s">
        <v>603</v>
      </c>
      <c r="U371" s="49" t="s">
        <v>603</v>
      </c>
      <c r="V371" s="50"/>
      <c r="W371" s="1"/>
      <c r="X371" s="1"/>
      <c r="Y371" s="1"/>
      <c r="Z371" s="1"/>
      <c r="AA371" s="1"/>
      <c r="AB371" s="1"/>
    </row>
    <row r="372" spans="3:28" x14ac:dyDescent="0.25">
      <c r="C372" s="1">
        <v>656</v>
      </c>
      <c r="D372" s="46"/>
      <c r="E372" s="1"/>
      <c r="F372" s="1"/>
      <c r="G372" s="1"/>
      <c r="H372" s="1"/>
      <c r="I372" s="1"/>
      <c r="J372" s="1"/>
      <c r="K372" s="1"/>
      <c r="L372" s="1"/>
      <c r="M372" s="1"/>
      <c r="N372" s="1"/>
      <c r="O372" s="1"/>
      <c r="P372" s="1"/>
      <c r="Q372" s="47" t="s">
        <v>603</v>
      </c>
      <c r="R372" s="46"/>
      <c r="S372" s="46"/>
      <c r="T372" s="48" t="s">
        <v>603</v>
      </c>
      <c r="U372" s="49" t="s">
        <v>603</v>
      </c>
      <c r="V372" s="50"/>
      <c r="W372" s="1"/>
      <c r="X372" s="1"/>
      <c r="Y372" s="1"/>
      <c r="Z372" s="1"/>
      <c r="AA372" s="1"/>
      <c r="AB372" s="1"/>
    </row>
    <row r="373" spans="3:28" x14ac:dyDescent="0.25">
      <c r="C373" s="1">
        <v>657</v>
      </c>
      <c r="D373" s="46"/>
      <c r="E373" s="1"/>
      <c r="F373" s="1"/>
      <c r="G373" s="1"/>
      <c r="H373" s="1"/>
      <c r="I373" s="1"/>
      <c r="J373" s="1"/>
      <c r="K373" s="1"/>
      <c r="L373" s="1"/>
      <c r="M373" s="1"/>
      <c r="N373" s="1"/>
      <c r="O373" s="1"/>
      <c r="P373" s="1"/>
      <c r="Q373" s="47" t="s">
        <v>603</v>
      </c>
      <c r="R373" s="46"/>
      <c r="S373" s="46"/>
      <c r="T373" s="48" t="s">
        <v>603</v>
      </c>
      <c r="U373" s="49" t="s">
        <v>603</v>
      </c>
      <c r="V373" s="50"/>
      <c r="W373" s="1"/>
      <c r="X373" s="1"/>
      <c r="Y373" s="1"/>
      <c r="Z373" s="1"/>
      <c r="AA373" s="1"/>
      <c r="AB373" s="1"/>
    </row>
    <row r="374" spans="3:28" x14ac:dyDescent="0.25">
      <c r="C374" s="1">
        <v>658</v>
      </c>
      <c r="D374" s="46"/>
      <c r="E374" s="1"/>
      <c r="F374" s="1"/>
      <c r="G374" s="1"/>
      <c r="H374" s="1"/>
      <c r="I374" s="1"/>
      <c r="J374" s="1"/>
      <c r="K374" s="1"/>
      <c r="L374" s="1"/>
      <c r="M374" s="1"/>
      <c r="N374" s="1"/>
      <c r="O374" s="1"/>
      <c r="P374" s="1"/>
      <c r="Q374" s="47" t="s">
        <v>603</v>
      </c>
      <c r="R374" s="46"/>
      <c r="S374" s="46"/>
      <c r="T374" s="48" t="s">
        <v>603</v>
      </c>
      <c r="U374" s="49" t="s">
        <v>603</v>
      </c>
      <c r="V374" s="50"/>
      <c r="W374" s="1"/>
      <c r="X374" s="1"/>
      <c r="Y374" s="1"/>
      <c r="Z374" s="1"/>
      <c r="AA374" s="1"/>
      <c r="AB374" s="1"/>
    </row>
    <row r="375" spans="3:28" x14ac:dyDescent="0.25">
      <c r="C375" s="1">
        <v>659</v>
      </c>
      <c r="D375" s="46"/>
      <c r="E375" s="1"/>
      <c r="F375" s="1"/>
      <c r="G375" s="1"/>
      <c r="H375" s="1"/>
      <c r="I375" s="1"/>
      <c r="J375" s="1"/>
      <c r="K375" s="1"/>
      <c r="L375" s="1"/>
      <c r="M375" s="1"/>
      <c r="N375" s="1"/>
      <c r="O375" s="1"/>
      <c r="P375" s="1"/>
      <c r="Q375" s="47" t="s">
        <v>603</v>
      </c>
      <c r="R375" s="46"/>
      <c r="S375" s="46"/>
      <c r="T375" s="48" t="s">
        <v>603</v>
      </c>
      <c r="U375" s="49" t="s">
        <v>603</v>
      </c>
      <c r="V375" s="50"/>
      <c r="W375" s="1"/>
      <c r="X375" s="1"/>
      <c r="Y375" s="1"/>
      <c r="Z375" s="1"/>
      <c r="AA375" s="1"/>
      <c r="AB375" s="1"/>
    </row>
    <row r="376" spans="3:28" x14ac:dyDescent="0.25">
      <c r="C376" s="1">
        <v>660</v>
      </c>
      <c r="D376" s="46"/>
      <c r="E376" s="1"/>
      <c r="F376" s="1"/>
      <c r="G376" s="1"/>
      <c r="H376" s="1"/>
      <c r="I376" s="1"/>
      <c r="J376" s="1"/>
      <c r="K376" s="1"/>
      <c r="L376" s="1"/>
      <c r="M376" s="1"/>
      <c r="N376" s="1"/>
      <c r="O376" s="1"/>
      <c r="P376" s="1"/>
      <c r="Q376" s="47" t="s">
        <v>603</v>
      </c>
      <c r="R376" s="46"/>
      <c r="S376" s="46"/>
      <c r="T376" s="48" t="s">
        <v>603</v>
      </c>
      <c r="U376" s="49" t="s">
        <v>603</v>
      </c>
      <c r="V376" s="50"/>
      <c r="W376" s="1"/>
      <c r="X376" s="1"/>
      <c r="Y376" s="1"/>
      <c r="Z376" s="1"/>
      <c r="AA376" s="1"/>
      <c r="AB376" s="1"/>
    </row>
    <row r="377" spans="3:28" x14ac:dyDescent="0.25">
      <c r="C377" s="1">
        <v>661</v>
      </c>
      <c r="D377" s="46"/>
      <c r="E377" s="1"/>
      <c r="F377" s="1"/>
      <c r="G377" s="1"/>
      <c r="H377" s="1"/>
      <c r="I377" s="1"/>
      <c r="J377" s="1"/>
      <c r="K377" s="1"/>
      <c r="L377" s="1"/>
      <c r="M377" s="1"/>
      <c r="N377" s="1"/>
      <c r="O377" s="1"/>
      <c r="P377" s="1"/>
      <c r="Q377" s="47" t="s">
        <v>603</v>
      </c>
      <c r="R377" s="46"/>
      <c r="S377" s="46"/>
      <c r="T377" s="48" t="s">
        <v>603</v>
      </c>
      <c r="U377" s="49" t="s">
        <v>603</v>
      </c>
      <c r="V377" s="50"/>
      <c r="W377" s="1"/>
      <c r="X377" s="1"/>
      <c r="Y377" s="1"/>
      <c r="Z377" s="1"/>
      <c r="AA377" s="1"/>
      <c r="AB377" s="1"/>
    </row>
    <row r="378" spans="3:28" x14ac:dyDescent="0.25">
      <c r="C378" s="1">
        <v>662</v>
      </c>
      <c r="D378" s="46"/>
      <c r="E378" s="1"/>
      <c r="F378" s="1"/>
      <c r="G378" s="1"/>
      <c r="H378" s="1"/>
      <c r="I378" s="1"/>
      <c r="J378" s="1"/>
      <c r="K378" s="1"/>
      <c r="L378" s="1"/>
      <c r="M378" s="1"/>
      <c r="N378" s="1"/>
      <c r="O378" s="1"/>
      <c r="P378" s="1"/>
      <c r="Q378" s="47" t="s">
        <v>603</v>
      </c>
      <c r="R378" s="46"/>
      <c r="S378" s="46"/>
      <c r="T378" s="48" t="s">
        <v>603</v>
      </c>
      <c r="U378" s="49" t="s">
        <v>603</v>
      </c>
      <c r="V378" s="50"/>
      <c r="W378" s="1"/>
      <c r="X378" s="1"/>
      <c r="Y378" s="1"/>
      <c r="Z378" s="1"/>
      <c r="AA378" s="1"/>
      <c r="AB378" s="1"/>
    </row>
    <row r="379" spans="3:28" x14ac:dyDescent="0.25">
      <c r="C379" s="1">
        <v>663</v>
      </c>
      <c r="D379" s="46"/>
      <c r="E379" s="1"/>
      <c r="F379" s="1"/>
      <c r="G379" s="1"/>
      <c r="H379" s="1"/>
      <c r="I379" s="1"/>
      <c r="J379" s="1"/>
      <c r="K379" s="1"/>
      <c r="L379" s="1"/>
      <c r="M379" s="1"/>
      <c r="N379" s="1"/>
      <c r="O379" s="1"/>
      <c r="P379" s="1"/>
      <c r="Q379" s="47" t="s">
        <v>603</v>
      </c>
      <c r="R379" s="46"/>
      <c r="S379" s="46"/>
      <c r="T379" s="48" t="s">
        <v>603</v>
      </c>
      <c r="U379" s="49" t="s">
        <v>603</v>
      </c>
      <c r="V379" s="50"/>
      <c r="W379" s="1"/>
      <c r="X379" s="1"/>
      <c r="Y379" s="1"/>
      <c r="Z379" s="1"/>
      <c r="AA379" s="1"/>
      <c r="AB379" s="1"/>
    </row>
    <row r="380" spans="3:28" x14ac:dyDescent="0.25">
      <c r="C380" s="1">
        <v>664</v>
      </c>
      <c r="D380" s="46"/>
      <c r="E380" s="1"/>
      <c r="F380" s="1"/>
      <c r="G380" s="1"/>
      <c r="H380" s="1"/>
      <c r="I380" s="1"/>
      <c r="J380" s="1"/>
      <c r="K380" s="1"/>
      <c r="L380" s="1"/>
      <c r="M380" s="1"/>
      <c r="N380" s="1"/>
      <c r="O380" s="1"/>
      <c r="P380" s="1"/>
      <c r="Q380" s="47" t="s">
        <v>603</v>
      </c>
      <c r="R380" s="46"/>
      <c r="S380" s="46"/>
      <c r="T380" s="48" t="s">
        <v>603</v>
      </c>
      <c r="U380" s="49" t="s">
        <v>603</v>
      </c>
      <c r="V380" s="50"/>
      <c r="W380" s="1"/>
      <c r="X380" s="1"/>
      <c r="Y380" s="1"/>
      <c r="Z380" s="1"/>
      <c r="AA380" s="1"/>
      <c r="AB380" s="1"/>
    </row>
    <row r="381" spans="3:28" x14ac:dyDescent="0.25">
      <c r="C381" s="1">
        <v>665</v>
      </c>
      <c r="D381" s="46"/>
      <c r="E381" s="1"/>
      <c r="F381" s="1"/>
      <c r="G381" s="1"/>
      <c r="H381" s="1"/>
      <c r="I381" s="1"/>
      <c r="J381" s="1"/>
      <c r="K381" s="1"/>
      <c r="L381" s="1"/>
      <c r="M381" s="1"/>
      <c r="N381" s="1"/>
      <c r="O381" s="1"/>
      <c r="P381" s="1"/>
      <c r="Q381" s="47" t="s">
        <v>603</v>
      </c>
      <c r="R381" s="46"/>
      <c r="S381" s="46"/>
      <c r="T381" s="48" t="s">
        <v>603</v>
      </c>
      <c r="U381" s="49" t="s">
        <v>603</v>
      </c>
      <c r="V381" s="50"/>
      <c r="W381" s="1"/>
      <c r="X381" s="1"/>
      <c r="Y381" s="1"/>
      <c r="Z381" s="1"/>
      <c r="AA381" s="1"/>
      <c r="AB381" s="1"/>
    </row>
    <row r="382" spans="3:28" x14ac:dyDescent="0.25">
      <c r="C382" s="1">
        <v>666</v>
      </c>
      <c r="D382" s="46"/>
      <c r="E382" s="1"/>
      <c r="F382" s="1"/>
      <c r="G382" s="1"/>
      <c r="H382" s="1"/>
      <c r="I382" s="1"/>
      <c r="J382" s="1"/>
      <c r="K382" s="1"/>
      <c r="L382" s="1"/>
      <c r="M382" s="1"/>
      <c r="N382" s="1"/>
      <c r="O382" s="1"/>
      <c r="P382" s="1"/>
      <c r="Q382" s="47" t="s">
        <v>603</v>
      </c>
      <c r="R382" s="46"/>
      <c r="S382" s="46"/>
      <c r="T382" s="48" t="s">
        <v>603</v>
      </c>
      <c r="U382" s="49" t="s">
        <v>603</v>
      </c>
      <c r="V382" s="50"/>
      <c r="W382" s="1"/>
      <c r="X382" s="1"/>
      <c r="Y382" s="1"/>
      <c r="Z382" s="1"/>
      <c r="AA382" s="1"/>
      <c r="AB382" s="1"/>
    </row>
    <row r="383" spans="3:28" x14ac:dyDescent="0.25">
      <c r="C383" s="1">
        <v>667</v>
      </c>
      <c r="D383" s="46"/>
      <c r="E383" s="1"/>
      <c r="F383" s="1"/>
      <c r="G383" s="1"/>
      <c r="H383" s="1"/>
      <c r="I383" s="1"/>
      <c r="J383" s="1"/>
      <c r="K383" s="1"/>
      <c r="L383" s="1"/>
      <c r="M383" s="1"/>
      <c r="N383" s="1"/>
      <c r="O383" s="1"/>
      <c r="P383" s="1"/>
      <c r="Q383" s="47" t="s">
        <v>603</v>
      </c>
      <c r="R383" s="46"/>
      <c r="S383" s="46"/>
      <c r="T383" s="48" t="s">
        <v>603</v>
      </c>
      <c r="U383" s="49" t="s">
        <v>603</v>
      </c>
      <c r="V383" s="50"/>
      <c r="W383" s="1"/>
      <c r="X383" s="1"/>
      <c r="Y383" s="1"/>
      <c r="Z383" s="1"/>
      <c r="AA383" s="1"/>
      <c r="AB383" s="1"/>
    </row>
    <row r="384" spans="3:28" x14ac:dyDescent="0.25">
      <c r="C384" s="1">
        <v>668</v>
      </c>
      <c r="D384" s="46"/>
      <c r="E384" s="1"/>
      <c r="F384" s="1"/>
      <c r="G384" s="1"/>
      <c r="H384" s="1"/>
      <c r="I384" s="1"/>
      <c r="J384" s="1"/>
      <c r="K384" s="1"/>
      <c r="L384" s="1"/>
      <c r="M384" s="1"/>
      <c r="N384" s="1"/>
      <c r="O384" s="1"/>
      <c r="P384" s="1"/>
      <c r="Q384" s="47" t="s">
        <v>603</v>
      </c>
      <c r="R384" s="46"/>
      <c r="S384" s="46"/>
      <c r="T384" s="48" t="s">
        <v>603</v>
      </c>
      <c r="U384" s="49" t="s">
        <v>603</v>
      </c>
      <c r="V384" s="50"/>
      <c r="W384" s="1"/>
      <c r="X384" s="1"/>
      <c r="Y384" s="1"/>
      <c r="Z384" s="1"/>
      <c r="AA384" s="1"/>
      <c r="AB384" s="1"/>
    </row>
    <row r="385" spans="3:28" x14ac:dyDescent="0.25">
      <c r="C385" s="1">
        <v>669</v>
      </c>
      <c r="D385" s="46"/>
      <c r="E385" s="1"/>
      <c r="F385" s="1"/>
      <c r="G385" s="1"/>
      <c r="H385" s="1"/>
      <c r="I385" s="1"/>
      <c r="J385" s="1"/>
      <c r="K385" s="1"/>
      <c r="L385" s="1"/>
      <c r="M385" s="1"/>
      <c r="N385" s="1"/>
      <c r="O385" s="1"/>
      <c r="P385" s="1"/>
      <c r="Q385" s="47" t="s">
        <v>603</v>
      </c>
      <c r="R385" s="46"/>
      <c r="S385" s="46"/>
      <c r="T385" s="48" t="s">
        <v>603</v>
      </c>
      <c r="U385" s="49" t="s">
        <v>603</v>
      </c>
      <c r="V385" s="50"/>
      <c r="W385" s="1"/>
      <c r="X385" s="1"/>
      <c r="Y385" s="1"/>
      <c r="Z385" s="1"/>
      <c r="AA385" s="1"/>
      <c r="AB385" s="1"/>
    </row>
    <row r="386" spans="3:28" x14ac:dyDescent="0.25">
      <c r="C386" s="1">
        <v>670</v>
      </c>
      <c r="D386" s="46"/>
      <c r="E386" s="1"/>
      <c r="F386" s="1"/>
      <c r="G386" s="1"/>
      <c r="H386" s="1"/>
      <c r="I386" s="1"/>
      <c r="J386" s="1"/>
      <c r="K386" s="1"/>
      <c r="L386" s="1"/>
      <c r="M386" s="1"/>
      <c r="N386" s="1"/>
      <c r="O386" s="1"/>
      <c r="P386" s="1"/>
      <c r="Q386" s="47" t="s">
        <v>603</v>
      </c>
      <c r="R386" s="46"/>
      <c r="S386" s="46"/>
      <c r="T386" s="48" t="s">
        <v>603</v>
      </c>
      <c r="U386" s="49" t="s">
        <v>603</v>
      </c>
      <c r="V386" s="50"/>
      <c r="W386" s="1"/>
      <c r="X386" s="1"/>
      <c r="Y386" s="1"/>
      <c r="Z386" s="1"/>
      <c r="AA386" s="1"/>
      <c r="AB386" s="1"/>
    </row>
    <row r="387" spans="3:28" x14ac:dyDescent="0.25">
      <c r="C387" s="1">
        <v>671</v>
      </c>
      <c r="D387" s="46"/>
      <c r="E387" s="1"/>
      <c r="F387" s="1"/>
      <c r="G387" s="1"/>
      <c r="H387" s="1"/>
      <c r="I387" s="1"/>
      <c r="J387" s="1"/>
      <c r="K387" s="1"/>
      <c r="L387" s="1"/>
      <c r="M387" s="1"/>
      <c r="N387" s="1"/>
      <c r="O387" s="1"/>
      <c r="P387" s="1"/>
      <c r="Q387" s="47" t="s">
        <v>603</v>
      </c>
      <c r="R387" s="46"/>
      <c r="S387" s="46"/>
      <c r="T387" s="48" t="s">
        <v>603</v>
      </c>
      <c r="U387" s="49" t="s">
        <v>603</v>
      </c>
      <c r="V387" s="50"/>
      <c r="W387" s="1"/>
      <c r="X387" s="1"/>
      <c r="Y387" s="1"/>
      <c r="Z387" s="1"/>
      <c r="AA387" s="1"/>
      <c r="AB387" s="1"/>
    </row>
    <row r="388" spans="3:28" x14ac:dyDescent="0.25">
      <c r="C388" s="1">
        <v>672</v>
      </c>
      <c r="D388" s="46"/>
      <c r="E388" s="1"/>
      <c r="F388" s="1"/>
      <c r="G388" s="1"/>
      <c r="H388" s="1"/>
      <c r="I388" s="1"/>
      <c r="J388" s="1"/>
      <c r="K388" s="1"/>
      <c r="L388" s="1"/>
      <c r="M388" s="1"/>
      <c r="N388" s="1"/>
      <c r="O388" s="1"/>
      <c r="P388" s="1"/>
      <c r="Q388" s="47" t="s">
        <v>603</v>
      </c>
      <c r="R388" s="46"/>
      <c r="S388" s="46"/>
      <c r="T388" s="48" t="s">
        <v>603</v>
      </c>
      <c r="U388" s="49" t="s">
        <v>603</v>
      </c>
      <c r="V388" s="50"/>
      <c r="W388" s="1"/>
      <c r="X388" s="1"/>
      <c r="Y388" s="1"/>
      <c r="Z388" s="1"/>
      <c r="AA388" s="1"/>
      <c r="AB388" s="1"/>
    </row>
    <row r="389" spans="3:28" x14ac:dyDescent="0.25">
      <c r="C389" s="1">
        <v>673</v>
      </c>
      <c r="D389" s="46"/>
      <c r="E389" s="1"/>
      <c r="F389" s="1"/>
      <c r="G389" s="1"/>
      <c r="H389" s="1"/>
      <c r="I389" s="1"/>
      <c r="J389" s="1"/>
      <c r="K389" s="1"/>
      <c r="L389" s="1"/>
      <c r="M389" s="1"/>
      <c r="N389" s="1"/>
      <c r="O389" s="1"/>
      <c r="P389" s="1"/>
      <c r="Q389" s="47" t="s">
        <v>603</v>
      </c>
      <c r="R389" s="46"/>
      <c r="S389" s="46"/>
      <c r="T389" s="48" t="s">
        <v>603</v>
      </c>
      <c r="U389" s="49" t="s">
        <v>603</v>
      </c>
      <c r="V389" s="50"/>
      <c r="W389" s="1"/>
      <c r="X389" s="1"/>
      <c r="Y389" s="1"/>
      <c r="Z389" s="1"/>
      <c r="AA389" s="1"/>
      <c r="AB389" s="1"/>
    </row>
    <row r="390" spans="3:28" x14ac:dyDescent="0.25">
      <c r="C390" s="1">
        <v>674</v>
      </c>
      <c r="D390" s="46"/>
      <c r="E390" s="1"/>
      <c r="F390" s="1"/>
      <c r="G390" s="1"/>
      <c r="H390" s="1"/>
      <c r="I390" s="1"/>
      <c r="J390" s="1"/>
      <c r="K390" s="1"/>
      <c r="L390" s="1"/>
      <c r="M390" s="1"/>
      <c r="N390" s="1"/>
      <c r="O390" s="1"/>
      <c r="P390" s="1"/>
      <c r="Q390" s="47" t="s">
        <v>603</v>
      </c>
      <c r="R390" s="46"/>
      <c r="S390" s="46"/>
      <c r="T390" s="48" t="s">
        <v>603</v>
      </c>
      <c r="U390" s="49" t="s">
        <v>603</v>
      </c>
      <c r="V390" s="50"/>
      <c r="W390" s="1"/>
      <c r="X390" s="1"/>
      <c r="Y390" s="1"/>
      <c r="Z390" s="1"/>
      <c r="AA390" s="1"/>
      <c r="AB390" s="1"/>
    </row>
    <row r="391" spans="3:28" x14ac:dyDescent="0.25">
      <c r="C391" s="1">
        <v>675</v>
      </c>
      <c r="D391" s="46"/>
      <c r="E391" s="1"/>
      <c r="F391" s="1"/>
      <c r="G391" s="1"/>
      <c r="H391" s="1"/>
      <c r="I391" s="1"/>
      <c r="J391" s="1"/>
      <c r="K391" s="1"/>
      <c r="L391" s="1"/>
      <c r="M391" s="1"/>
      <c r="N391" s="1"/>
      <c r="O391" s="1"/>
      <c r="P391" s="1"/>
      <c r="Q391" s="47" t="s">
        <v>603</v>
      </c>
      <c r="R391" s="46"/>
      <c r="S391" s="46"/>
      <c r="T391" s="48" t="s">
        <v>603</v>
      </c>
      <c r="U391" s="49" t="s">
        <v>603</v>
      </c>
      <c r="V391" s="50"/>
      <c r="W391" s="1"/>
      <c r="X391" s="1"/>
      <c r="Y391" s="1"/>
      <c r="Z391" s="1"/>
      <c r="AA391" s="1"/>
      <c r="AB391" s="1"/>
    </row>
    <row r="392" spans="3:28" x14ac:dyDescent="0.25">
      <c r="C392" s="1">
        <v>676</v>
      </c>
      <c r="D392" s="46"/>
      <c r="E392" s="1"/>
      <c r="F392" s="1"/>
      <c r="G392" s="1"/>
      <c r="H392" s="1"/>
      <c r="I392" s="1"/>
      <c r="J392" s="1"/>
      <c r="K392" s="1"/>
      <c r="L392" s="1"/>
      <c r="M392" s="1"/>
      <c r="N392" s="1"/>
      <c r="O392" s="1"/>
      <c r="P392" s="1"/>
      <c r="Q392" s="47" t="s">
        <v>603</v>
      </c>
      <c r="R392" s="46"/>
      <c r="S392" s="46"/>
      <c r="T392" s="48" t="s">
        <v>603</v>
      </c>
      <c r="U392" s="49" t="s">
        <v>603</v>
      </c>
      <c r="V392" s="50"/>
      <c r="W392" s="1"/>
      <c r="X392" s="1"/>
      <c r="Y392" s="1"/>
      <c r="Z392" s="1"/>
      <c r="AA392" s="1"/>
      <c r="AB392" s="1"/>
    </row>
    <row r="393" spans="3:28" x14ac:dyDescent="0.25">
      <c r="C393" s="1">
        <v>677</v>
      </c>
      <c r="D393" s="46"/>
      <c r="E393" s="1"/>
      <c r="F393" s="1"/>
      <c r="G393" s="1"/>
      <c r="H393" s="1"/>
      <c r="I393" s="1"/>
      <c r="J393" s="1"/>
      <c r="K393" s="1"/>
      <c r="L393" s="1"/>
      <c r="M393" s="1"/>
      <c r="N393" s="1"/>
      <c r="O393" s="1"/>
      <c r="P393" s="1"/>
      <c r="Q393" s="47" t="s">
        <v>603</v>
      </c>
      <c r="R393" s="46"/>
      <c r="S393" s="46"/>
      <c r="T393" s="48" t="s">
        <v>603</v>
      </c>
      <c r="U393" s="49" t="s">
        <v>603</v>
      </c>
      <c r="V393" s="50"/>
      <c r="W393" s="1"/>
      <c r="X393" s="1"/>
      <c r="Y393" s="1"/>
      <c r="Z393" s="1"/>
      <c r="AA393" s="1"/>
      <c r="AB393" s="1"/>
    </row>
    <row r="394" spans="3:28" x14ac:dyDescent="0.25">
      <c r="C394" s="1">
        <v>678</v>
      </c>
      <c r="D394" s="46"/>
      <c r="E394" s="1"/>
      <c r="F394" s="1"/>
      <c r="G394" s="1"/>
      <c r="H394" s="1"/>
      <c r="I394" s="1"/>
      <c r="J394" s="1"/>
      <c r="K394" s="1"/>
      <c r="L394" s="1"/>
      <c r="M394" s="1"/>
      <c r="N394" s="1"/>
      <c r="O394" s="1"/>
      <c r="P394" s="1"/>
      <c r="Q394" s="47" t="s">
        <v>603</v>
      </c>
      <c r="R394" s="46"/>
      <c r="S394" s="46"/>
      <c r="T394" s="48" t="s">
        <v>603</v>
      </c>
      <c r="U394" s="49" t="s">
        <v>603</v>
      </c>
      <c r="V394" s="50"/>
      <c r="W394" s="1"/>
      <c r="X394" s="1"/>
      <c r="Y394" s="1"/>
      <c r="Z394" s="1"/>
      <c r="AA394" s="1"/>
      <c r="AB394" s="1"/>
    </row>
    <row r="395" spans="3:28" x14ac:dyDescent="0.25">
      <c r="C395" s="1">
        <v>679</v>
      </c>
      <c r="D395" s="46"/>
      <c r="E395" s="1"/>
      <c r="F395" s="1"/>
      <c r="G395" s="1"/>
      <c r="H395" s="1"/>
      <c r="I395" s="1"/>
      <c r="J395" s="1"/>
      <c r="K395" s="1"/>
      <c r="L395" s="1"/>
      <c r="M395" s="1"/>
      <c r="N395" s="1"/>
      <c r="O395" s="1"/>
      <c r="P395" s="1"/>
      <c r="Q395" s="47" t="s">
        <v>603</v>
      </c>
      <c r="R395" s="46"/>
      <c r="S395" s="46"/>
      <c r="T395" s="48" t="s">
        <v>603</v>
      </c>
      <c r="U395" s="49" t="s">
        <v>603</v>
      </c>
      <c r="V395" s="50"/>
      <c r="W395" s="1"/>
      <c r="X395" s="1"/>
      <c r="Y395" s="1"/>
      <c r="Z395" s="1"/>
      <c r="AA395" s="1"/>
      <c r="AB395" s="1"/>
    </row>
    <row r="396" spans="3:28" x14ac:dyDescent="0.25">
      <c r="C396" s="1">
        <v>680</v>
      </c>
      <c r="D396" s="46"/>
      <c r="E396" s="1"/>
      <c r="F396" s="1"/>
      <c r="G396" s="1"/>
      <c r="H396" s="1"/>
      <c r="I396" s="1"/>
      <c r="J396" s="1"/>
      <c r="K396" s="1"/>
      <c r="L396" s="1"/>
      <c r="M396" s="1"/>
      <c r="N396" s="1"/>
      <c r="O396" s="1"/>
      <c r="P396" s="1"/>
      <c r="Q396" s="47" t="s">
        <v>603</v>
      </c>
      <c r="R396" s="46"/>
      <c r="S396" s="46"/>
      <c r="T396" s="48" t="s">
        <v>603</v>
      </c>
      <c r="U396" s="49" t="s">
        <v>603</v>
      </c>
      <c r="V396" s="50"/>
      <c r="W396" s="1"/>
      <c r="X396" s="1"/>
      <c r="Y396" s="1"/>
      <c r="Z396" s="1"/>
      <c r="AA396" s="1"/>
      <c r="AB396" s="1"/>
    </row>
    <row r="397" spans="3:28" x14ac:dyDescent="0.25">
      <c r="C397" s="1">
        <v>681</v>
      </c>
      <c r="D397" s="46"/>
      <c r="E397" s="1"/>
      <c r="F397" s="1"/>
      <c r="G397" s="1"/>
      <c r="H397" s="1"/>
      <c r="I397" s="1"/>
      <c r="J397" s="1"/>
      <c r="K397" s="1"/>
      <c r="L397" s="1"/>
      <c r="M397" s="1"/>
      <c r="N397" s="1"/>
      <c r="O397" s="1"/>
      <c r="P397" s="1"/>
      <c r="Q397" s="47" t="s">
        <v>603</v>
      </c>
      <c r="R397" s="46"/>
      <c r="S397" s="46"/>
      <c r="T397" s="48" t="s">
        <v>603</v>
      </c>
      <c r="U397" s="49" t="s">
        <v>603</v>
      </c>
      <c r="V397" s="50"/>
      <c r="W397" s="1"/>
      <c r="X397" s="1"/>
      <c r="Y397" s="1"/>
      <c r="Z397" s="1"/>
      <c r="AA397" s="1"/>
      <c r="AB397" s="1"/>
    </row>
    <row r="398" spans="3:28" x14ac:dyDescent="0.25">
      <c r="C398" s="1">
        <v>682</v>
      </c>
      <c r="D398" s="46"/>
      <c r="E398" s="1"/>
      <c r="F398" s="1"/>
      <c r="G398" s="1"/>
      <c r="H398" s="1"/>
      <c r="I398" s="1"/>
      <c r="J398" s="1"/>
      <c r="K398" s="1"/>
      <c r="L398" s="1"/>
      <c r="M398" s="1"/>
      <c r="N398" s="1"/>
      <c r="O398" s="1"/>
      <c r="P398" s="1"/>
      <c r="Q398" s="47" t="s">
        <v>603</v>
      </c>
      <c r="R398" s="46"/>
      <c r="S398" s="46"/>
      <c r="T398" s="48" t="s">
        <v>603</v>
      </c>
      <c r="U398" s="49" t="s">
        <v>603</v>
      </c>
      <c r="V398" s="50"/>
      <c r="W398" s="1"/>
      <c r="X398" s="1"/>
      <c r="Y398" s="1"/>
      <c r="Z398" s="1"/>
      <c r="AA398" s="1"/>
      <c r="AB398" s="1"/>
    </row>
    <row r="399" spans="3:28" x14ac:dyDescent="0.25">
      <c r="C399" s="1">
        <v>683</v>
      </c>
      <c r="D399" s="46"/>
      <c r="E399" s="1"/>
      <c r="F399" s="1"/>
      <c r="G399" s="1"/>
      <c r="H399" s="1"/>
      <c r="I399" s="1"/>
      <c r="J399" s="1"/>
      <c r="K399" s="1"/>
      <c r="L399" s="1"/>
      <c r="M399" s="1"/>
      <c r="N399" s="1"/>
      <c r="O399" s="1"/>
      <c r="P399" s="1"/>
      <c r="Q399" s="47" t="s">
        <v>603</v>
      </c>
      <c r="R399" s="46"/>
      <c r="S399" s="46"/>
      <c r="T399" s="48" t="s">
        <v>603</v>
      </c>
      <c r="U399" s="49" t="s">
        <v>603</v>
      </c>
      <c r="V399" s="50"/>
      <c r="W399" s="1"/>
      <c r="X399" s="1"/>
      <c r="Y399" s="1"/>
      <c r="Z399" s="1"/>
      <c r="AA399" s="1"/>
      <c r="AB399" s="1"/>
    </row>
    <row r="400" spans="3:28" x14ac:dyDescent="0.25">
      <c r="C400" s="1">
        <v>684</v>
      </c>
      <c r="D400" s="46"/>
      <c r="E400" s="1"/>
      <c r="F400" s="1"/>
      <c r="G400" s="1"/>
      <c r="H400" s="1"/>
      <c r="I400" s="1"/>
      <c r="J400" s="1"/>
      <c r="K400" s="1"/>
      <c r="L400" s="1"/>
      <c r="M400" s="1"/>
      <c r="N400" s="1"/>
      <c r="O400" s="1"/>
      <c r="P400" s="1"/>
      <c r="Q400" s="47" t="s">
        <v>603</v>
      </c>
      <c r="R400" s="46"/>
      <c r="S400" s="46"/>
      <c r="T400" s="48" t="s">
        <v>603</v>
      </c>
      <c r="U400" s="49" t="s">
        <v>603</v>
      </c>
      <c r="V400" s="50"/>
      <c r="W400" s="1"/>
      <c r="X400" s="1"/>
      <c r="Y400" s="1"/>
      <c r="Z400" s="1"/>
      <c r="AA400" s="1"/>
      <c r="AB400" s="1"/>
    </row>
    <row r="401" spans="3:28" x14ac:dyDescent="0.25">
      <c r="C401" s="1">
        <v>685</v>
      </c>
      <c r="D401" s="46"/>
      <c r="E401" s="1"/>
      <c r="F401" s="1"/>
      <c r="G401" s="1"/>
      <c r="H401" s="1"/>
      <c r="I401" s="1"/>
      <c r="J401" s="1"/>
      <c r="K401" s="1"/>
      <c r="L401" s="1"/>
      <c r="M401" s="1"/>
      <c r="N401" s="1"/>
      <c r="O401" s="1"/>
      <c r="P401" s="1"/>
      <c r="Q401" s="47" t="s">
        <v>603</v>
      </c>
      <c r="R401" s="46"/>
      <c r="S401" s="46"/>
      <c r="T401" s="48" t="s">
        <v>603</v>
      </c>
      <c r="U401" s="49" t="s">
        <v>603</v>
      </c>
      <c r="V401" s="50"/>
      <c r="W401" s="1"/>
      <c r="X401" s="1"/>
      <c r="Y401" s="1"/>
      <c r="Z401" s="1"/>
      <c r="AA401" s="1"/>
      <c r="AB401" s="1"/>
    </row>
    <row r="402" spans="3:28" x14ac:dyDescent="0.25">
      <c r="C402" s="1">
        <v>686</v>
      </c>
      <c r="D402" s="46"/>
      <c r="E402" s="1"/>
      <c r="F402" s="1"/>
      <c r="G402" s="1"/>
      <c r="H402" s="1"/>
      <c r="I402" s="1"/>
      <c r="J402" s="1"/>
      <c r="K402" s="1"/>
      <c r="L402" s="1"/>
      <c r="M402" s="1"/>
      <c r="N402" s="1"/>
      <c r="O402" s="1"/>
      <c r="P402" s="1"/>
      <c r="Q402" s="47" t="s">
        <v>603</v>
      </c>
      <c r="R402" s="46"/>
      <c r="S402" s="46"/>
      <c r="T402" s="48" t="s">
        <v>603</v>
      </c>
      <c r="U402" s="49" t="s">
        <v>603</v>
      </c>
      <c r="V402" s="50"/>
      <c r="W402" s="1"/>
      <c r="X402" s="1"/>
      <c r="Y402" s="1"/>
      <c r="Z402" s="1"/>
      <c r="AA402" s="1"/>
      <c r="AB402" s="1"/>
    </row>
    <row r="403" spans="3:28" x14ac:dyDescent="0.25">
      <c r="C403" s="1">
        <v>687</v>
      </c>
      <c r="D403" s="46"/>
      <c r="E403" s="1"/>
      <c r="F403" s="1"/>
      <c r="G403" s="1"/>
      <c r="H403" s="1"/>
      <c r="I403" s="1"/>
      <c r="J403" s="1"/>
      <c r="K403" s="1"/>
      <c r="L403" s="1"/>
      <c r="M403" s="1"/>
      <c r="N403" s="1"/>
      <c r="O403" s="1"/>
      <c r="P403" s="1"/>
      <c r="Q403" s="47" t="s">
        <v>603</v>
      </c>
      <c r="R403" s="46"/>
      <c r="S403" s="46"/>
      <c r="T403" s="48" t="s">
        <v>603</v>
      </c>
      <c r="U403" s="49" t="s">
        <v>603</v>
      </c>
      <c r="V403" s="50"/>
      <c r="W403" s="1"/>
      <c r="X403" s="1"/>
      <c r="Y403" s="1"/>
      <c r="Z403" s="1"/>
      <c r="AA403" s="1"/>
      <c r="AB403" s="1"/>
    </row>
    <row r="404" spans="3:28" x14ac:dyDescent="0.25">
      <c r="C404" s="1">
        <v>688</v>
      </c>
      <c r="D404" s="46"/>
      <c r="E404" s="1"/>
      <c r="F404" s="1"/>
      <c r="G404" s="1"/>
      <c r="H404" s="1"/>
      <c r="I404" s="1"/>
      <c r="J404" s="1"/>
      <c r="K404" s="1"/>
      <c r="L404" s="1"/>
      <c r="M404" s="1"/>
      <c r="N404" s="1"/>
      <c r="O404" s="1"/>
      <c r="P404" s="1"/>
      <c r="Q404" s="47" t="s">
        <v>603</v>
      </c>
      <c r="R404" s="46"/>
      <c r="S404" s="46"/>
      <c r="T404" s="48" t="s">
        <v>603</v>
      </c>
      <c r="U404" s="49" t="s">
        <v>603</v>
      </c>
      <c r="V404" s="50"/>
      <c r="W404" s="1"/>
      <c r="X404" s="1"/>
      <c r="Y404" s="1"/>
      <c r="Z404" s="1"/>
      <c r="AA404" s="1"/>
      <c r="AB404" s="1"/>
    </row>
    <row r="405" spans="3:28" x14ac:dyDescent="0.25">
      <c r="C405" s="1">
        <v>689</v>
      </c>
      <c r="D405" s="46"/>
      <c r="E405" s="1"/>
      <c r="F405" s="1"/>
      <c r="G405" s="1"/>
      <c r="H405" s="1"/>
      <c r="I405" s="1"/>
      <c r="J405" s="1"/>
      <c r="K405" s="1"/>
      <c r="L405" s="1"/>
      <c r="M405" s="1"/>
      <c r="N405" s="1"/>
      <c r="O405" s="1"/>
      <c r="P405" s="1"/>
      <c r="Q405" s="47" t="s">
        <v>603</v>
      </c>
      <c r="R405" s="46"/>
      <c r="S405" s="46"/>
      <c r="T405" s="48" t="s">
        <v>603</v>
      </c>
      <c r="U405" s="49" t="s">
        <v>603</v>
      </c>
      <c r="V405" s="50"/>
      <c r="W405" s="1"/>
      <c r="X405" s="1"/>
      <c r="Y405" s="1"/>
      <c r="Z405" s="1"/>
      <c r="AA405" s="1"/>
      <c r="AB405" s="1"/>
    </row>
    <row r="406" spans="3:28" x14ac:dyDescent="0.25">
      <c r="C406" s="1">
        <v>690</v>
      </c>
      <c r="D406" s="46"/>
      <c r="E406" s="1"/>
      <c r="F406" s="1"/>
      <c r="G406" s="1"/>
      <c r="H406" s="1"/>
      <c r="I406" s="1"/>
      <c r="J406" s="1"/>
      <c r="K406" s="1"/>
      <c r="L406" s="1"/>
      <c r="M406" s="1"/>
      <c r="N406" s="1"/>
      <c r="O406" s="1"/>
      <c r="P406" s="1"/>
      <c r="Q406" s="47" t="s">
        <v>603</v>
      </c>
      <c r="R406" s="46"/>
      <c r="S406" s="46"/>
      <c r="T406" s="48" t="s">
        <v>603</v>
      </c>
      <c r="U406" s="49" t="s">
        <v>603</v>
      </c>
      <c r="V406" s="50"/>
      <c r="W406" s="1"/>
      <c r="X406" s="1"/>
      <c r="Y406" s="1"/>
      <c r="Z406" s="1"/>
      <c r="AA406" s="1"/>
      <c r="AB406" s="1"/>
    </row>
    <row r="407" spans="3:28" x14ac:dyDescent="0.25">
      <c r="C407" s="1">
        <v>691</v>
      </c>
      <c r="D407" s="46"/>
      <c r="E407" s="1"/>
      <c r="F407" s="1"/>
      <c r="G407" s="1"/>
      <c r="H407" s="1"/>
      <c r="I407" s="1"/>
      <c r="J407" s="1"/>
      <c r="K407" s="1"/>
      <c r="L407" s="1"/>
      <c r="M407" s="1"/>
      <c r="N407" s="1"/>
      <c r="O407" s="1"/>
      <c r="P407" s="1"/>
      <c r="Q407" s="47" t="s">
        <v>603</v>
      </c>
      <c r="R407" s="46"/>
      <c r="S407" s="46"/>
      <c r="T407" s="48" t="s">
        <v>603</v>
      </c>
      <c r="U407" s="49" t="s">
        <v>603</v>
      </c>
      <c r="V407" s="50"/>
      <c r="W407" s="1"/>
      <c r="X407" s="1"/>
      <c r="Y407" s="1"/>
      <c r="Z407" s="1"/>
      <c r="AA407" s="1"/>
      <c r="AB407" s="1"/>
    </row>
    <row r="408" spans="3:28" x14ac:dyDescent="0.25">
      <c r="C408" s="1">
        <v>692</v>
      </c>
      <c r="D408" s="46"/>
      <c r="E408" s="1"/>
      <c r="F408" s="1"/>
      <c r="G408" s="1"/>
      <c r="H408" s="1"/>
      <c r="I408" s="1"/>
      <c r="J408" s="1"/>
      <c r="K408" s="1"/>
      <c r="L408" s="1"/>
      <c r="M408" s="1"/>
      <c r="N408" s="1"/>
      <c r="O408" s="1"/>
      <c r="P408" s="1"/>
      <c r="Q408" s="47" t="s">
        <v>603</v>
      </c>
      <c r="R408" s="46"/>
      <c r="S408" s="46"/>
      <c r="T408" s="48" t="s">
        <v>603</v>
      </c>
      <c r="U408" s="49" t="s">
        <v>603</v>
      </c>
      <c r="V408" s="50"/>
      <c r="W408" s="1"/>
      <c r="X408" s="1"/>
      <c r="Y408" s="1"/>
      <c r="Z408" s="1"/>
      <c r="AA408" s="1"/>
      <c r="AB408" s="1"/>
    </row>
    <row r="409" spans="3:28" x14ac:dyDescent="0.25">
      <c r="C409" s="1">
        <v>693</v>
      </c>
      <c r="D409" s="46"/>
      <c r="E409" s="1"/>
      <c r="F409" s="1"/>
      <c r="G409" s="1"/>
      <c r="H409" s="1"/>
      <c r="I409" s="1"/>
      <c r="J409" s="1"/>
      <c r="K409" s="1"/>
      <c r="L409" s="1"/>
      <c r="M409" s="1"/>
      <c r="N409" s="1"/>
      <c r="O409" s="1"/>
      <c r="P409" s="1"/>
      <c r="Q409" s="47" t="s">
        <v>603</v>
      </c>
      <c r="R409" s="46"/>
      <c r="S409" s="46"/>
      <c r="T409" s="48" t="s">
        <v>603</v>
      </c>
      <c r="U409" s="49" t="s">
        <v>603</v>
      </c>
      <c r="V409" s="50"/>
      <c r="W409" s="1"/>
      <c r="X409" s="1"/>
      <c r="Y409" s="1"/>
      <c r="Z409" s="1"/>
      <c r="AA409" s="1"/>
      <c r="AB409" s="1"/>
    </row>
    <row r="410" spans="3:28" x14ac:dyDescent="0.25">
      <c r="C410" s="1">
        <v>694</v>
      </c>
      <c r="D410" s="46"/>
      <c r="E410" s="1"/>
      <c r="F410" s="1"/>
      <c r="G410" s="1"/>
      <c r="H410" s="1"/>
      <c r="I410" s="1"/>
      <c r="J410" s="1"/>
      <c r="K410" s="1"/>
      <c r="L410" s="1"/>
      <c r="M410" s="1"/>
      <c r="N410" s="1"/>
      <c r="O410" s="1"/>
      <c r="P410" s="1"/>
      <c r="Q410" s="47" t="s">
        <v>603</v>
      </c>
      <c r="R410" s="46"/>
      <c r="S410" s="46"/>
      <c r="T410" s="48" t="s">
        <v>603</v>
      </c>
      <c r="U410" s="49" t="s">
        <v>603</v>
      </c>
      <c r="V410" s="50"/>
      <c r="W410" s="1"/>
      <c r="X410" s="1"/>
      <c r="Y410" s="1"/>
      <c r="Z410" s="1"/>
      <c r="AA410" s="1"/>
      <c r="AB410" s="1"/>
    </row>
    <row r="411" spans="3:28" x14ac:dyDescent="0.25">
      <c r="C411" s="1">
        <v>695</v>
      </c>
      <c r="D411" s="46"/>
      <c r="E411" s="1"/>
      <c r="F411" s="1"/>
      <c r="G411" s="1"/>
      <c r="H411" s="1"/>
      <c r="I411" s="1"/>
      <c r="J411" s="1"/>
      <c r="K411" s="1"/>
      <c r="L411" s="1"/>
      <c r="M411" s="1"/>
      <c r="N411" s="1"/>
      <c r="O411" s="1"/>
      <c r="P411" s="1"/>
      <c r="Q411" s="47" t="s">
        <v>603</v>
      </c>
      <c r="R411" s="46"/>
      <c r="S411" s="46"/>
      <c r="T411" s="48" t="s">
        <v>603</v>
      </c>
      <c r="U411" s="49" t="s">
        <v>603</v>
      </c>
      <c r="V411" s="50"/>
      <c r="W411" s="1"/>
      <c r="X411" s="1"/>
      <c r="Y411" s="1"/>
      <c r="Z411" s="1"/>
      <c r="AA411" s="1"/>
      <c r="AB411" s="1"/>
    </row>
    <row r="412" spans="3:28" x14ac:dyDescent="0.25">
      <c r="C412" s="1">
        <v>696</v>
      </c>
      <c r="D412" s="46"/>
      <c r="E412" s="1"/>
      <c r="F412" s="1"/>
      <c r="G412" s="1"/>
      <c r="H412" s="1"/>
      <c r="I412" s="1"/>
      <c r="J412" s="1"/>
      <c r="K412" s="1"/>
      <c r="L412" s="1"/>
      <c r="M412" s="1"/>
      <c r="N412" s="1"/>
      <c r="O412" s="1"/>
      <c r="P412" s="1"/>
      <c r="Q412" s="47" t="s">
        <v>603</v>
      </c>
      <c r="R412" s="46"/>
      <c r="S412" s="46"/>
      <c r="T412" s="48" t="s">
        <v>603</v>
      </c>
      <c r="U412" s="49" t="s">
        <v>603</v>
      </c>
      <c r="V412" s="50"/>
      <c r="W412" s="1"/>
      <c r="X412" s="1"/>
      <c r="Y412" s="1"/>
      <c r="Z412" s="1"/>
      <c r="AA412" s="1"/>
      <c r="AB412" s="1"/>
    </row>
    <row r="413" spans="3:28" x14ac:dyDescent="0.25">
      <c r="C413" s="1">
        <v>697</v>
      </c>
      <c r="D413" s="46"/>
      <c r="E413" s="1"/>
      <c r="F413" s="1"/>
      <c r="G413" s="1"/>
      <c r="H413" s="1"/>
      <c r="I413" s="1"/>
      <c r="J413" s="1"/>
      <c r="K413" s="1"/>
      <c r="L413" s="1"/>
      <c r="M413" s="1"/>
      <c r="N413" s="1"/>
      <c r="O413" s="1"/>
      <c r="P413" s="1"/>
      <c r="Q413" s="47" t="s">
        <v>603</v>
      </c>
      <c r="R413" s="46"/>
      <c r="S413" s="46"/>
      <c r="T413" s="48" t="s">
        <v>603</v>
      </c>
      <c r="U413" s="49" t="s">
        <v>603</v>
      </c>
      <c r="V413" s="50"/>
      <c r="W413" s="1"/>
      <c r="X413" s="1"/>
      <c r="Y413" s="1"/>
      <c r="Z413" s="1"/>
      <c r="AA413" s="1"/>
      <c r="AB413" s="1"/>
    </row>
    <row r="414" spans="3:28" x14ac:dyDescent="0.25">
      <c r="C414" s="1">
        <v>698</v>
      </c>
      <c r="D414" s="46"/>
      <c r="E414" s="1"/>
      <c r="F414" s="1"/>
      <c r="G414" s="1"/>
      <c r="H414" s="1"/>
      <c r="I414" s="1"/>
      <c r="J414" s="1"/>
      <c r="K414" s="1"/>
      <c r="L414" s="1"/>
      <c r="M414" s="1"/>
      <c r="N414" s="1"/>
      <c r="O414" s="1"/>
      <c r="P414" s="1"/>
      <c r="Q414" s="47" t="s">
        <v>603</v>
      </c>
      <c r="R414" s="46"/>
      <c r="S414" s="46"/>
      <c r="T414" s="48" t="s">
        <v>603</v>
      </c>
      <c r="U414" s="49" t="s">
        <v>603</v>
      </c>
      <c r="V414" s="50"/>
      <c r="W414" s="1"/>
      <c r="X414" s="1"/>
      <c r="Y414" s="1"/>
      <c r="Z414" s="1"/>
      <c r="AA414" s="1"/>
      <c r="AB414" s="1"/>
    </row>
    <row r="415" spans="3:28" x14ac:dyDescent="0.25">
      <c r="C415" s="1">
        <v>699</v>
      </c>
      <c r="D415" s="46"/>
      <c r="E415" s="1"/>
      <c r="F415" s="1"/>
      <c r="G415" s="1"/>
      <c r="H415" s="1"/>
      <c r="I415" s="1"/>
      <c r="J415" s="1"/>
      <c r="K415" s="1"/>
      <c r="L415" s="1"/>
      <c r="M415" s="1"/>
      <c r="N415" s="1"/>
      <c r="O415" s="1"/>
      <c r="P415" s="1"/>
      <c r="Q415" s="47" t="s">
        <v>603</v>
      </c>
      <c r="R415" s="46"/>
      <c r="S415" s="46"/>
      <c r="T415" s="48" t="s">
        <v>603</v>
      </c>
      <c r="U415" s="49" t="s">
        <v>603</v>
      </c>
      <c r="V415" s="50"/>
      <c r="W415" s="1"/>
      <c r="X415" s="1"/>
      <c r="Y415" s="1"/>
      <c r="Z415" s="1"/>
      <c r="AA415" s="1"/>
      <c r="AB415" s="1"/>
    </row>
    <row r="416" spans="3:28" x14ac:dyDescent="0.25">
      <c r="C416" s="1">
        <v>700</v>
      </c>
      <c r="D416" s="46"/>
      <c r="E416" s="1"/>
      <c r="F416" s="1"/>
      <c r="G416" s="1"/>
      <c r="H416" s="1"/>
      <c r="I416" s="1"/>
      <c r="J416" s="1"/>
      <c r="K416" s="1"/>
      <c r="L416" s="1"/>
      <c r="M416" s="1"/>
      <c r="N416" s="1"/>
      <c r="O416" s="1"/>
      <c r="P416" s="1"/>
      <c r="Q416" s="47" t="s">
        <v>603</v>
      </c>
      <c r="R416" s="46"/>
      <c r="S416" s="46"/>
      <c r="T416" s="48" t="s">
        <v>603</v>
      </c>
      <c r="U416" s="49" t="s">
        <v>603</v>
      </c>
      <c r="V416" s="50"/>
      <c r="W416" s="1"/>
      <c r="X416" s="1"/>
      <c r="Y416" s="1"/>
      <c r="Z416" s="1"/>
      <c r="AA416" s="1"/>
      <c r="AB416" s="1"/>
    </row>
    <row r="417" spans="3:28" x14ac:dyDescent="0.25">
      <c r="C417" s="1">
        <v>701</v>
      </c>
      <c r="D417" s="46"/>
      <c r="E417" s="1"/>
      <c r="F417" s="1"/>
      <c r="G417" s="1"/>
      <c r="H417" s="1"/>
      <c r="I417" s="1"/>
      <c r="J417" s="1"/>
      <c r="K417" s="1"/>
      <c r="L417" s="1"/>
      <c r="M417" s="1"/>
      <c r="N417" s="1"/>
      <c r="O417" s="1"/>
      <c r="P417" s="1"/>
      <c r="Q417" s="47" t="s">
        <v>603</v>
      </c>
      <c r="R417" s="46"/>
      <c r="S417" s="46"/>
      <c r="T417" s="48" t="s">
        <v>603</v>
      </c>
      <c r="U417" s="49" t="s">
        <v>603</v>
      </c>
      <c r="V417" s="50"/>
      <c r="W417" s="1"/>
      <c r="X417" s="1"/>
      <c r="Y417" s="1"/>
      <c r="Z417" s="1"/>
      <c r="AA417" s="1"/>
      <c r="AB417" s="1"/>
    </row>
    <row r="418" spans="3:28" x14ac:dyDescent="0.25">
      <c r="C418" s="1">
        <v>702</v>
      </c>
      <c r="D418" s="46"/>
      <c r="E418" s="1"/>
      <c r="F418" s="1"/>
      <c r="G418" s="1"/>
      <c r="H418" s="1"/>
      <c r="I418" s="1"/>
      <c r="J418" s="1"/>
      <c r="K418" s="1"/>
      <c r="L418" s="1"/>
      <c r="M418" s="1"/>
      <c r="N418" s="1"/>
      <c r="O418" s="1"/>
      <c r="P418" s="1"/>
      <c r="Q418" s="47" t="s">
        <v>603</v>
      </c>
      <c r="R418" s="46"/>
      <c r="S418" s="46"/>
      <c r="T418" s="48" t="s">
        <v>603</v>
      </c>
      <c r="U418" s="49" t="s">
        <v>603</v>
      </c>
      <c r="V418" s="50"/>
      <c r="W418" s="1"/>
      <c r="X418" s="1"/>
      <c r="Y418" s="1"/>
      <c r="Z418" s="1"/>
      <c r="AA418" s="1"/>
      <c r="AB418" s="1"/>
    </row>
    <row r="419" spans="3:28" x14ac:dyDescent="0.25">
      <c r="C419" s="1">
        <v>703</v>
      </c>
      <c r="D419" s="46"/>
      <c r="E419" s="1"/>
      <c r="F419" s="1"/>
      <c r="G419" s="1"/>
      <c r="H419" s="1"/>
      <c r="I419" s="1"/>
      <c r="J419" s="1"/>
      <c r="K419" s="1"/>
      <c r="L419" s="1"/>
      <c r="M419" s="1"/>
      <c r="N419" s="1"/>
      <c r="O419" s="1"/>
      <c r="P419" s="1"/>
      <c r="Q419" s="47" t="s">
        <v>603</v>
      </c>
      <c r="R419" s="46"/>
      <c r="S419" s="46"/>
      <c r="T419" s="48" t="s">
        <v>603</v>
      </c>
      <c r="U419" s="49" t="s">
        <v>603</v>
      </c>
      <c r="V419" s="50"/>
      <c r="W419" s="1"/>
      <c r="X419" s="1"/>
      <c r="Y419" s="1"/>
      <c r="Z419" s="1"/>
      <c r="AA419" s="1"/>
      <c r="AB419" s="1"/>
    </row>
    <row r="420" spans="3:28" x14ac:dyDescent="0.25">
      <c r="C420" s="1">
        <v>704</v>
      </c>
      <c r="D420" s="46"/>
      <c r="E420" s="1"/>
      <c r="F420" s="1"/>
      <c r="G420" s="1"/>
      <c r="H420" s="1"/>
      <c r="I420" s="1"/>
      <c r="J420" s="1"/>
      <c r="K420" s="1"/>
      <c r="L420" s="1"/>
      <c r="M420" s="1"/>
      <c r="N420" s="1"/>
      <c r="O420" s="1"/>
      <c r="P420" s="1"/>
      <c r="Q420" s="47" t="s">
        <v>603</v>
      </c>
      <c r="R420" s="46"/>
      <c r="S420" s="46"/>
      <c r="T420" s="48" t="s">
        <v>603</v>
      </c>
      <c r="U420" s="49" t="s">
        <v>603</v>
      </c>
      <c r="V420" s="50"/>
      <c r="W420" s="1"/>
      <c r="X420" s="1"/>
      <c r="Y420" s="1"/>
      <c r="Z420" s="1"/>
      <c r="AA420" s="1"/>
      <c r="AB420" s="1"/>
    </row>
    <row r="421" spans="3:28" x14ac:dyDescent="0.25">
      <c r="C421" s="1">
        <v>705</v>
      </c>
      <c r="D421" s="46"/>
      <c r="E421" s="1"/>
      <c r="F421" s="1"/>
      <c r="G421" s="1"/>
      <c r="H421" s="1"/>
      <c r="I421" s="1"/>
      <c r="J421" s="1"/>
      <c r="K421" s="1"/>
      <c r="L421" s="1"/>
      <c r="M421" s="1"/>
      <c r="N421" s="1"/>
      <c r="O421" s="1"/>
      <c r="P421" s="1"/>
      <c r="Q421" s="47" t="s">
        <v>603</v>
      </c>
      <c r="R421" s="46"/>
      <c r="S421" s="46"/>
      <c r="T421" s="48" t="s">
        <v>603</v>
      </c>
      <c r="U421" s="49" t="s">
        <v>603</v>
      </c>
      <c r="V421" s="50"/>
      <c r="W421" s="1"/>
      <c r="X421" s="1"/>
      <c r="Y421" s="1"/>
      <c r="Z421" s="1"/>
      <c r="AA421" s="1"/>
      <c r="AB421" s="1"/>
    </row>
    <row r="422" spans="3:28" x14ac:dyDescent="0.25">
      <c r="C422" s="1">
        <v>706</v>
      </c>
      <c r="D422" s="46"/>
      <c r="E422" s="1"/>
      <c r="F422" s="1"/>
      <c r="G422" s="1"/>
      <c r="H422" s="1"/>
      <c r="I422" s="1"/>
      <c r="J422" s="1"/>
      <c r="K422" s="1"/>
      <c r="L422" s="1"/>
      <c r="M422" s="1"/>
      <c r="N422" s="1"/>
      <c r="O422" s="1"/>
      <c r="P422" s="1"/>
      <c r="Q422" s="47" t="s">
        <v>603</v>
      </c>
      <c r="R422" s="46"/>
      <c r="S422" s="46"/>
      <c r="T422" s="48" t="s">
        <v>603</v>
      </c>
      <c r="U422" s="49" t="s">
        <v>603</v>
      </c>
      <c r="V422" s="50"/>
      <c r="W422" s="1"/>
      <c r="X422" s="1"/>
      <c r="Y422" s="1"/>
      <c r="Z422" s="1"/>
      <c r="AA422" s="1"/>
      <c r="AB422" s="1"/>
    </row>
    <row r="423" spans="3:28" x14ac:dyDescent="0.25">
      <c r="C423" s="1">
        <v>707</v>
      </c>
      <c r="D423" s="46"/>
      <c r="E423" s="1"/>
      <c r="F423" s="1"/>
      <c r="G423" s="1"/>
      <c r="H423" s="1"/>
      <c r="I423" s="1"/>
      <c r="J423" s="1"/>
      <c r="K423" s="1"/>
      <c r="L423" s="1"/>
      <c r="M423" s="1"/>
      <c r="N423" s="1"/>
      <c r="O423" s="1"/>
      <c r="P423" s="1"/>
      <c r="Q423" s="47" t="s">
        <v>603</v>
      </c>
      <c r="R423" s="46"/>
      <c r="S423" s="46"/>
      <c r="T423" s="48" t="s">
        <v>603</v>
      </c>
      <c r="U423" s="49" t="s">
        <v>603</v>
      </c>
      <c r="V423" s="50"/>
      <c r="W423" s="1"/>
      <c r="X423" s="1"/>
      <c r="Y423" s="1"/>
      <c r="Z423" s="1"/>
      <c r="AA423" s="1"/>
      <c r="AB423" s="1"/>
    </row>
    <row r="424" spans="3:28" x14ac:dyDescent="0.25">
      <c r="C424" s="1">
        <v>708</v>
      </c>
      <c r="D424" s="46"/>
      <c r="E424" s="1"/>
      <c r="F424" s="1"/>
      <c r="G424" s="1"/>
      <c r="H424" s="1"/>
      <c r="I424" s="1"/>
      <c r="J424" s="1"/>
      <c r="K424" s="1"/>
      <c r="L424" s="1"/>
      <c r="M424" s="1"/>
      <c r="N424" s="1"/>
      <c r="O424" s="1"/>
      <c r="P424" s="1"/>
      <c r="Q424" s="47" t="s">
        <v>603</v>
      </c>
      <c r="R424" s="46"/>
      <c r="S424" s="46"/>
      <c r="T424" s="48" t="s">
        <v>603</v>
      </c>
      <c r="U424" s="49" t="s">
        <v>603</v>
      </c>
      <c r="V424" s="50"/>
      <c r="W424" s="1"/>
      <c r="X424" s="1"/>
      <c r="Y424" s="1"/>
      <c r="Z424" s="1"/>
      <c r="AA424" s="1"/>
      <c r="AB424" s="1"/>
    </row>
    <row r="425" spans="3:28" x14ac:dyDescent="0.25">
      <c r="C425" s="1">
        <v>709</v>
      </c>
      <c r="D425" s="46"/>
      <c r="E425" s="1"/>
      <c r="F425" s="1"/>
      <c r="G425" s="1"/>
      <c r="H425" s="1"/>
      <c r="I425" s="1"/>
      <c r="J425" s="1"/>
      <c r="K425" s="1"/>
      <c r="L425" s="1"/>
      <c r="M425" s="1"/>
      <c r="N425" s="1"/>
      <c r="O425" s="1"/>
      <c r="P425" s="1"/>
      <c r="Q425" s="47" t="s">
        <v>603</v>
      </c>
      <c r="R425" s="46"/>
      <c r="S425" s="46"/>
      <c r="T425" s="48" t="s">
        <v>603</v>
      </c>
      <c r="U425" s="49" t="s">
        <v>603</v>
      </c>
      <c r="V425" s="50"/>
      <c r="W425" s="1"/>
      <c r="X425" s="1"/>
      <c r="Y425" s="1"/>
      <c r="Z425" s="1"/>
      <c r="AA425" s="1"/>
      <c r="AB425" s="1"/>
    </row>
    <row r="426" spans="3:28" x14ac:dyDescent="0.25">
      <c r="C426" s="1">
        <v>710</v>
      </c>
      <c r="D426" s="46"/>
      <c r="E426" s="1"/>
      <c r="F426" s="1"/>
      <c r="G426" s="1"/>
      <c r="H426" s="1"/>
      <c r="I426" s="1"/>
      <c r="J426" s="1"/>
      <c r="K426" s="1"/>
      <c r="L426" s="1"/>
      <c r="M426" s="1"/>
      <c r="N426" s="1"/>
      <c r="O426" s="1"/>
      <c r="P426" s="1"/>
      <c r="Q426" s="47" t="s">
        <v>603</v>
      </c>
      <c r="R426" s="46"/>
      <c r="S426" s="46"/>
      <c r="T426" s="48" t="s">
        <v>603</v>
      </c>
      <c r="U426" s="49" t="s">
        <v>603</v>
      </c>
      <c r="V426" s="50"/>
      <c r="W426" s="1"/>
      <c r="X426" s="1"/>
      <c r="Y426" s="1"/>
      <c r="Z426" s="1"/>
      <c r="AA426" s="1"/>
      <c r="AB426" s="1"/>
    </row>
    <row r="427" spans="3:28" x14ac:dyDescent="0.25">
      <c r="C427" s="1">
        <v>711</v>
      </c>
      <c r="D427" s="46"/>
      <c r="E427" s="1"/>
      <c r="F427" s="1"/>
      <c r="G427" s="1"/>
      <c r="H427" s="1"/>
      <c r="I427" s="1"/>
      <c r="J427" s="1"/>
      <c r="K427" s="1"/>
      <c r="L427" s="1"/>
      <c r="M427" s="1"/>
      <c r="N427" s="1"/>
      <c r="O427" s="1"/>
      <c r="P427" s="1"/>
      <c r="Q427" s="47" t="s">
        <v>603</v>
      </c>
      <c r="R427" s="46"/>
      <c r="S427" s="46"/>
      <c r="T427" s="48" t="s">
        <v>603</v>
      </c>
      <c r="U427" s="49" t="s">
        <v>603</v>
      </c>
      <c r="V427" s="50"/>
      <c r="W427" s="1"/>
      <c r="X427" s="1"/>
      <c r="Y427" s="1"/>
      <c r="Z427" s="1"/>
      <c r="AA427" s="1"/>
      <c r="AB427" s="1"/>
    </row>
    <row r="428" spans="3:28" x14ac:dyDescent="0.25">
      <c r="C428" s="1">
        <v>712</v>
      </c>
      <c r="D428" s="46"/>
      <c r="E428" s="1"/>
      <c r="F428" s="1"/>
      <c r="G428" s="1"/>
      <c r="H428" s="1"/>
      <c r="I428" s="1"/>
      <c r="J428" s="1"/>
      <c r="K428" s="1"/>
      <c r="L428" s="1"/>
      <c r="M428" s="1"/>
      <c r="N428" s="1"/>
      <c r="O428" s="1"/>
      <c r="P428" s="1"/>
      <c r="Q428" s="47" t="s">
        <v>603</v>
      </c>
      <c r="R428" s="46"/>
      <c r="S428" s="46"/>
      <c r="T428" s="48" t="s">
        <v>603</v>
      </c>
      <c r="U428" s="49" t="s">
        <v>603</v>
      </c>
      <c r="V428" s="50"/>
      <c r="W428" s="1"/>
      <c r="X428" s="1"/>
      <c r="Y428" s="1"/>
      <c r="Z428" s="1"/>
      <c r="AA428" s="1"/>
      <c r="AB428" s="1"/>
    </row>
    <row r="429" spans="3:28" x14ac:dyDescent="0.25">
      <c r="C429" s="1">
        <v>713</v>
      </c>
      <c r="D429" s="46"/>
      <c r="E429" s="1"/>
      <c r="F429" s="1"/>
      <c r="G429" s="1"/>
      <c r="H429" s="1"/>
      <c r="I429" s="1"/>
      <c r="J429" s="1"/>
      <c r="K429" s="1"/>
      <c r="L429" s="1"/>
      <c r="M429" s="1"/>
      <c r="N429" s="1"/>
      <c r="O429" s="1"/>
      <c r="P429" s="1"/>
      <c r="Q429" s="47" t="s">
        <v>603</v>
      </c>
      <c r="R429" s="46"/>
      <c r="S429" s="46"/>
      <c r="T429" s="48" t="s">
        <v>603</v>
      </c>
      <c r="U429" s="49" t="s">
        <v>603</v>
      </c>
      <c r="V429" s="50"/>
      <c r="W429" s="1"/>
      <c r="X429" s="1"/>
      <c r="Y429" s="1"/>
      <c r="Z429" s="1"/>
      <c r="AA429" s="1"/>
      <c r="AB429" s="1"/>
    </row>
    <row r="430" spans="3:28" x14ac:dyDescent="0.25">
      <c r="C430" s="1">
        <v>714</v>
      </c>
      <c r="D430" s="46"/>
      <c r="E430" s="1"/>
      <c r="F430" s="1"/>
      <c r="G430" s="1"/>
      <c r="H430" s="1"/>
      <c r="I430" s="1"/>
      <c r="J430" s="1"/>
      <c r="K430" s="1"/>
      <c r="L430" s="1"/>
      <c r="M430" s="1"/>
      <c r="N430" s="1"/>
      <c r="O430" s="1"/>
      <c r="P430" s="1"/>
      <c r="Q430" s="47" t="s">
        <v>603</v>
      </c>
      <c r="R430" s="46"/>
      <c r="S430" s="46"/>
      <c r="T430" s="48" t="s">
        <v>603</v>
      </c>
      <c r="U430" s="49" t="s">
        <v>603</v>
      </c>
      <c r="V430" s="50"/>
      <c r="W430" s="1"/>
      <c r="X430" s="1"/>
      <c r="Y430" s="1"/>
      <c r="Z430" s="1"/>
      <c r="AA430" s="1"/>
      <c r="AB430" s="1"/>
    </row>
    <row r="431" spans="3:28" x14ac:dyDescent="0.25">
      <c r="C431" s="1">
        <v>715</v>
      </c>
      <c r="D431" s="46"/>
      <c r="E431" s="1"/>
      <c r="F431" s="1"/>
      <c r="G431" s="1"/>
      <c r="H431" s="1"/>
      <c r="I431" s="1"/>
      <c r="J431" s="1"/>
      <c r="K431" s="1"/>
      <c r="L431" s="1"/>
      <c r="M431" s="1"/>
      <c r="N431" s="1"/>
      <c r="O431" s="1"/>
      <c r="P431" s="1"/>
      <c r="Q431" s="47" t="s">
        <v>603</v>
      </c>
      <c r="R431" s="46"/>
      <c r="S431" s="46"/>
      <c r="T431" s="48" t="s">
        <v>603</v>
      </c>
      <c r="U431" s="49" t="s">
        <v>603</v>
      </c>
      <c r="V431" s="50"/>
      <c r="W431" s="1"/>
      <c r="X431" s="1"/>
      <c r="Y431" s="1"/>
      <c r="Z431" s="1"/>
      <c r="AA431" s="1"/>
      <c r="AB431" s="1"/>
    </row>
    <row r="432" spans="3:28" x14ac:dyDescent="0.25">
      <c r="C432" s="1">
        <v>716</v>
      </c>
      <c r="D432" s="46"/>
      <c r="E432" s="1"/>
      <c r="F432" s="1"/>
      <c r="G432" s="1"/>
      <c r="H432" s="1"/>
      <c r="I432" s="1"/>
      <c r="J432" s="1"/>
      <c r="K432" s="1"/>
      <c r="L432" s="1"/>
      <c r="M432" s="1"/>
      <c r="N432" s="1"/>
      <c r="O432" s="1"/>
      <c r="P432" s="1"/>
      <c r="Q432" s="47" t="s">
        <v>603</v>
      </c>
      <c r="R432" s="46"/>
      <c r="S432" s="46"/>
      <c r="T432" s="48" t="s">
        <v>603</v>
      </c>
      <c r="U432" s="49" t="s">
        <v>603</v>
      </c>
      <c r="V432" s="50"/>
      <c r="W432" s="1"/>
      <c r="X432" s="1"/>
      <c r="Y432" s="1"/>
      <c r="Z432" s="1"/>
      <c r="AA432" s="1"/>
      <c r="AB432" s="1"/>
    </row>
    <row r="433" spans="3:28" x14ac:dyDescent="0.25">
      <c r="C433" s="1">
        <v>717</v>
      </c>
      <c r="D433" s="46"/>
      <c r="E433" s="1"/>
      <c r="F433" s="1"/>
      <c r="G433" s="1"/>
      <c r="H433" s="1"/>
      <c r="I433" s="1"/>
      <c r="J433" s="1"/>
      <c r="K433" s="1"/>
      <c r="L433" s="1"/>
      <c r="M433" s="1"/>
      <c r="N433" s="1"/>
      <c r="O433" s="1"/>
      <c r="P433" s="1"/>
      <c r="Q433" s="47" t="s">
        <v>603</v>
      </c>
      <c r="R433" s="46"/>
      <c r="S433" s="46"/>
      <c r="T433" s="48" t="s">
        <v>603</v>
      </c>
      <c r="U433" s="49" t="s">
        <v>603</v>
      </c>
      <c r="V433" s="50"/>
      <c r="W433" s="1"/>
      <c r="X433" s="1"/>
      <c r="Y433" s="1"/>
      <c r="Z433" s="1"/>
      <c r="AA433" s="1"/>
      <c r="AB433" s="1"/>
    </row>
    <row r="434" spans="3:28" x14ac:dyDescent="0.25">
      <c r="C434" s="1">
        <v>718</v>
      </c>
      <c r="D434" s="46"/>
      <c r="E434" s="1"/>
      <c r="F434" s="1"/>
      <c r="G434" s="1"/>
      <c r="H434" s="1"/>
      <c r="I434" s="1"/>
      <c r="J434" s="1"/>
      <c r="K434" s="1"/>
      <c r="L434" s="1"/>
      <c r="M434" s="1"/>
      <c r="N434" s="1"/>
      <c r="O434" s="1"/>
      <c r="P434" s="1"/>
      <c r="Q434" s="47" t="s">
        <v>603</v>
      </c>
      <c r="R434" s="46"/>
      <c r="S434" s="46"/>
      <c r="T434" s="48" t="s">
        <v>603</v>
      </c>
      <c r="U434" s="49" t="s">
        <v>603</v>
      </c>
      <c r="V434" s="50"/>
      <c r="W434" s="1"/>
      <c r="X434" s="1"/>
      <c r="Y434" s="1"/>
      <c r="Z434" s="1"/>
      <c r="AA434" s="1"/>
      <c r="AB434" s="1"/>
    </row>
    <row r="435" spans="3:28" x14ac:dyDescent="0.25">
      <c r="C435" s="1">
        <v>719</v>
      </c>
      <c r="D435" s="46"/>
      <c r="E435" s="1"/>
      <c r="F435" s="1"/>
      <c r="G435" s="1"/>
      <c r="H435" s="1"/>
      <c r="I435" s="1"/>
      <c r="J435" s="1"/>
      <c r="K435" s="1"/>
      <c r="L435" s="1"/>
      <c r="M435" s="1"/>
      <c r="N435" s="1"/>
      <c r="O435" s="1"/>
      <c r="P435" s="1"/>
      <c r="Q435" s="47" t="s">
        <v>603</v>
      </c>
      <c r="R435" s="46"/>
      <c r="S435" s="46"/>
      <c r="T435" s="48" t="s">
        <v>603</v>
      </c>
      <c r="U435" s="49" t="s">
        <v>603</v>
      </c>
      <c r="V435" s="50"/>
      <c r="W435" s="1"/>
      <c r="X435" s="1"/>
      <c r="Y435" s="1"/>
      <c r="Z435" s="1"/>
      <c r="AA435" s="1"/>
      <c r="AB435" s="1"/>
    </row>
    <row r="436" spans="3:28" x14ac:dyDescent="0.25">
      <c r="C436" s="1">
        <v>720</v>
      </c>
      <c r="D436" s="46"/>
      <c r="E436" s="1"/>
      <c r="F436" s="1"/>
      <c r="G436" s="1"/>
      <c r="H436" s="1"/>
      <c r="I436" s="1"/>
      <c r="J436" s="1"/>
      <c r="K436" s="1"/>
      <c r="L436" s="1"/>
      <c r="M436" s="1"/>
      <c r="N436" s="1"/>
      <c r="O436" s="1"/>
      <c r="P436" s="1"/>
      <c r="Q436" s="47" t="s">
        <v>603</v>
      </c>
      <c r="R436" s="46"/>
      <c r="S436" s="46"/>
      <c r="T436" s="48" t="s">
        <v>603</v>
      </c>
      <c r="U436" s="49" t="s">
        <v>603</v>
      </c>
      <c r="V436" s="50"/>
      <c r="W436" s="1"/>
      <c r="X436" s="1"/>
      <c r="Y436" s="1"/>
      <c r="Z436" s="1"/>
      <c r="AA436" s="1"/>
      <c r="AB436" s="1"/>
    </row>
    <row r="437" spans="3:28" x14ac:dyDescent="0.25">
      <c r="C437" s="1">
        <v>721</v>
      </c>
      <c r="D437" s="46"/>
      <c r="E437" s="1"/>
      <c r="F437" s="1"/>
      <c r="G437" s="1"/>
      <c r="H437" s="1"/>
      <c r="I437" s="1"/>
      <c r="J437" s="1"/>
      <c r="K437" s="1"/>
      <c r="L437" s="1"/>
      <c r="M437" s="1"/>
      <c r="N437" s="1"/>
      <c r="O437" s="1"/>
      <c r="P437" s="1"/>
      <c r="Q437" s="47" t="s">
        <v>603</v>
      </c>
      <c r="R437" s="46"/>
      <c r="S437" s="46"/>
      <c r="T437" s="48" t="s">
        <v>603</v>
      </c>
      <c r="U437" s="49" t="s">
        <v>603</v>
      </c>
      <c r="V437" s="50"/>
      <c r="W437" s="1"/>
      <c r="X437" s="1"/>
      <c r="Y437" s="1"/>
      <c r="Z437" s="1"/>
      <c r="AA437" s="1"/>
      <c r="AB437" s="1"/>
    </row>
    <row r="438" spans="3:28" x14ac:dyDescent="0.25">
      <c r="C438" s="1">
        <v>722</v>
      </c>
      <c r="D438" s="46"/>
      <c r="E438" s="1"/>
      <c r="F438" s="1"/>
      <c r="G438" s="1"/>
      <c r="H438" s="1"/>
      <c r="I438" s="1"/>
      <c r="J438" s="1"/>
      <c r="K438" s="1"/>
      <c r="L438" s="1"/>
      <c r="M438" s="1"/>
      <c r="N438" s="1"/>
      <c r="O438" s="1"/>
      <c r="P438" s="1"/>
      <c r="Q438" s="47" t="s">
        <v>603</v>
      </c>
      <c r="R438" s="46"/>
      <c r="S438" s="46"/>
      <c r="T438" s="48" t="s">
        <v>603</v>
      </c>
      <c r="U438" s="49" t="s">
        <v>603</v>
      </c>
      <c r="V438" s="50"/>
      <c r="W438" s="1"/>
      <c r="X438" s="1"/>
      <c r="Y438" s="1"/>
      <c r="Z438" s="1"/>
      <c r="AA438" s="1"/>
      <c r="AB438" s="1"/>
    </row>
    <row r="439" spans="3:28" x14ac:dyDescent="0.25">
      <c r="C439" s="1">
        <v>723</v>
      </c>
      <c r="D439" s="46"/>
      <c r="E439" s="1"/>
      <c r="F439" s="1"/>
      <c r="G439" s="1"/>
      <c r="H439" s="1"/>
      <c r="I439" s="1"/>
      <c r="J439" s="1"/>
      <c r="K439" s="1"/>
      <c r="L439" s="1"/>
      <c r="M439" s="1"/>
      <c r="N439" s="1"/>
      <c r="O439" s="1"/>
      <c r="P439" s="1"/>
      <c r="Q439" s="47" t="s">
        <v>603</v>
      </c>
      <c r="R439" s="46"/>
      <c r="S439" s="46"/>
      <c r="T439" s="48" t="s">
        <v>603</v>
      </c>
      <c r="U439" s="49" t="s">
        <v>603</v>
      </c>
      <c r="V439" s="50"/>
      <c r="W439" s="1"/>
      <c r="X439" s="1"/>
      <c r="Y439" s="1"/>
      <c r="Z439" s="1"/>
      <c r="AA439" s="1"/>
      <c r="AB439" s="1"/>
    </row>
    <row r="440" spans="3:28" x14ac:dyDescent="0.25">
      <c r="C440" s="1">
        <v>724</v>
      </c>
      <c r="D440" s="46"/>
      <c r="E440" s="1"/>
      <c r="F440" s="1"/>
      <c r="G440" s="1"/>
      <c r="H440" s="1"/>
      <c r="I440" s="1"/>
      <c r="J440" s="1"/>
      <c r="K440" s="1"/>
      <c r="L440" s="1"/>
      <c r="M440" s="1"/>
      <c r="N440" s="1"/>
      <c r="O440" s="1"/>
      <c r="P440" s="1"/>
      <c r="Q440" s="47" t="s">
        <v>603</v>
      </c>
      <c r="R440" s="46"/>
      <c r="S440" s="46"/>
      <c r="T440" s="48" t="s">
        <v>603</v>
      </c>
      <c r="U440" s="49" t="s">
        <v>603</v>
      </c>
      <c r="V440" s="50"/>
      <c r="W440" s="1"/>
      <c r="X440" s="1"/>
      <c r="Y440" s="1"/>
      <c r="Z440" s="1"/>
      <c r="AA440" s="1"/>
      <c r="AB440" s="1"/>
    </row>
    <row r="441" spans="3:28" x14ac:dyDescent="0.25">
      <c r="C441" s="1">
        <v>725</v>
      </c>
      <c r="D441" s="46"/>
      <c r="E441" s="1"/>
      <c r="F441" s="1"/>
      <c r="G441" s="1"/>
      <c r="H441" s="1"/>
      <c r="I441" s="1"/>
      <c r="J441" s="1"/>
      <c r="K441" s="1"/>
      <c r="L441" s="1"/>
      <c r="M441" s="1"/>
      <c r="N441" s="1"/>
      <c r="O441" s="1"/>
      <c r="P441" s="1"/>
      <c r="Q441" s="47" t="s">
        <v>603</v>
      </c>
      <c r="R441" s="46"/>
      <c r="S441" s="46"/>
      <c r="T441" s="48" t="s">
        <v>603</v>
      </c>
      <c r="U441" s="49" t="s">
        <v>603</v>
      </c>
      <c r="V441" s="50"/>
      <c r="W441" s="1"/>
      <c r="X441" s="1"/>
      <c r="Y441" s="1"/>
      <c r="Z441" s="1"/>
      <c r="AA441" s="1"/>
      <c r="AB441" s="1"/>
    </row>
    <row r="442" spans="3:28" x14ac:dyDescent="0.25">
      <c r="C442" s="1">
        <v>726</v>
      </c>
      <c r="D442" s="46"/>
      <c r="E442" s="1"/>
      <c r="F442" s="1"/>
      <c r="G442" s="1"/>
      <c r="H442" s="1"/>
      <c r="I442" s="1"/>
      <c r="J442" s="1"/>
      <c r="K442" s="1"/>
      <c r="L442" s="1"/>
      <c r="M442" s="1"/>
      <c r="N442" s="1"/>
      <c r="O442" s="1"/>
      <c r="P442" s="1"/>
      <c r="Q442" s="47" t="s">
        <v>603</v>
      </c>
      <c r="R442" s="46"/>
      <c r="S442" s="46"/>
      <c r="T442" s="48" t="s">
        <v>603</v>
      </c>
      <c r="U442" s="49" t="s">
        <v>603</v>
      </c>
      <c r="V442" s="50"/>
      <c r="W442" s="1"/>
      <c r="X442" s="1"/>
      <c r="Y442" s="1"/>
      <c r="Z442" s="1"/>
      <c r="AA442" s="1"/>
      <c r="AB442" s="1"/>
    </row>
    <row r="443" spans="3:28" x14ac:dyDescent="0.25">
      <c r="C443" s="1">
        <v>727</v>
      </c>
      <c r="D443" s="46"/>
      <c r="E443" s="1"/>
      <c r="F443" s="1"/>
      <c r="G443" s="1"/>
      <c r="H443" s="1"/>
      <c r="I443" s="1"/>
      <c r="J443" s="1"/>
      <c r="K443" s="1"/>
      <c r="L443" s="1"/>
      <c r="M443" s="1"/>
      <c r="N443" s="1"/>
      <c r="O443" s="1"/>
      <c r="P443" s="1"/>
      <c r="Q443" s="47" t="s">
        <v>603</v>
      </c>
      <c r="R443" s="46"/>
      <c r="S443" s="46"/>
      <c r="T443" s="48" t="s">
        <v>603</v>
      </c>
      <c r="U443" s="49" t="s">
        <v>603</v>
      </c>
      <c r="V443" s="50"/>
      <c r="W443" s="1"/>
      <c r="X443" s="1"/>
      <c r="Y443" s="1"/>
      <c r="Z443" s="1"/>
      <c r="AA443" s="1"/>
      <c r="AB443" s="1"/>
    </row>
    <row r="444" spans="3:28" x14ac:dyDescent="0.25">
      <c r="C444" s="1">
        <v>728</v>
      </c>
      <c r="D444" s="46"/>
      <c r="E444" s="1"/>
      <c r="F444" s="1"/>
      <c r="G444" s="1"/>
      <c r="H444" s="1"/>
      <c r="I444" s="1"/>
      <c r="J444" s="1"/>
      <c r="K444" s="1"/>
      <c r="L444" s="1"/>
      <c r="M444" s="1"/>
      <c r="N444" s="1"/>
      <c r="O444" s="1"/>
      <c r="P444" s="1"/>
      <c r="Q444" s="47" t="s">
        <v>603</v>
      </c>
      <c r="R444" s="46"/>
      <c r="S444" s="46"/>
      <c r="T444" s="48" t="s">
        <v>603</v>
      </c>
      <c r="U444" s="49" t="s">
        <v>603</v>
      </c>
      <c r="V444" s="50"/>
      <c r="W444" s="1"/>
      <c r="X444" s="1"/>
      <c r="Y444" s="1"/>
      <c r="Z444" s="1"/>
      <c r="AA444" s="1"/>
      <c r="AB444" s="1"/>
    </row>
    <row r="445" spans="3:28" x14ac:dyDescent="0.25">
      <c r="C445" s="1">
        <v>729</v>
      </c>
      <c r="D445" s="46"/>
      <c r="E445" s="1"/>
      <c r="F445" s="1"/>
      <c r="G445" s="1"/>
      <c r="H445" s="1"/>
      <c r="I445" s="1"/>
      <c r="J445" s="1"/>
      <c r="K445" s="1"/>
      <c r="L445" s="1"/>
      <c r="M445" s="1"/>
      <c r="N445" s="1"/>
      <c r="O445" s="1"/>
      <c r="P445" s="1"/>
      <c r="Q445" s="47" t="s">
        <v>603</v>
      </c>
      <c r="R445" s="46"/>
      <c r="S445" s="46"/>
      <c r="T445" s="48" t="s">
        <v>603</v>
      </c>
      <c r="U445" s="49" t="s">
        <v>603</v>
      </c>
      <c r="V445" s="50"/>
      <c r="W445" s="1"/>
      <c r="X445" s="1"/>
      <c r="Y445" s="1"/>
      <c r="Z445" s="1"/>
      <c r="AA445" s="1"/>
      <c r="AB445" s="1"/>
    </row>
    <row r="446" spans="3:28" x14ac:dyDescent="0.25">
      <c r="C446" s="1">
        <v>730</v>
      </c>
      <c r="D446" s="46"/>
      <c r="E446" s="1"/>
      <c r="F446" s="1"/>
      <c r="G446" s="1"/>
      <c r="H446" s="1"/>
      <c r="I446" s="1"/>
      <c r="J446" s="1"/>
      <c r="K446" s="1"/>
      <c r="L446" s="1"/>
      <c r="M446" s="1"/>
      <c r="N446" s="1"/>
      <c r="O446" s="1"/>
      <c r="P446" s="1"/>
      <c r="Q446" s="47" t="s">
        <v>603</v>
      </c>
      <c r="R446" s="46"/>
      <c r="S446" s="46"/>
      <c r="T446" s="48" t="s">
        <v>603</v>
      </c>
      <c r="U446" s="49" t="s">
        <v>603</v>
      </c>
      <c r="V446" s="50"/>
      <c r="W446" s="1"/>
      <c r="X446" s="1"/>
      <c r="Y446" s="1"/>
      <c r="Z446" s="1"/>
      <c r="AA446" s="1"/>
      <c r="AB446" s="1"/>
    </row>
    <row r="447" spans="3:28" x14ac:dyDescent="0.25">
      <c r="C447" s="1">
        <v>731</v>
      </c>
      <c r="D447" s="46"/>
      <c r="E447" s="1"/>
      <c r="F447" s="1"/>
      <c r="G447" s="1"/>
      <c r="H447" s="1"/>
      <c r="I447" s="1"/>
      <c r="J447" s="1"/>
      <c r="K447" s="1"/>
      <c r="L447" s="1"/>
      <c r="M447" s="1"/>
      <c r="N447" s="1"/>
      <c r="O447" s="1"/>
      <c r="P447" s="1"/>
      <c r="Q447" s="47" t="s">
        <v>603</v>
      </c>
      <c r="R447" s="46"/>
      <c r="S447" s="46"/>
      <c r="T447" s="48" t="s">
        <v>603</v>
      </c>
      <c r="U447" s="49" t="s">
        <v>603</v>
      </c>
      <c r="V447" s="50"/>
      <c r="W447" s="1"/>
      <c r="X447" s="1"/>
      <c r="Y447" s="1"/>
      <c r="Z447" s="1"/>
      <c r="AA447" s="1"/>
      <c r="AB447" s="1"/>
    </row>
    <row r="448" spans="3:28" x14ac:dyDescent="0.25">
      <c r="C448" s="1">
        <v>732</v>
      </c>
      <c r="D448" s="46"/>
      <c r="E448" s="1"/>
      <c r="F448" s="1"/>
      <c r="G448" s="1"/>
      <c r="H448" s="1"/>
      <c r="I448" s="1"/>
      <c r="J448" s="1"/>
      <c r="K448" s="1"/>
      <c r="L448" s="1"/>
      <c r="M448" s="1"/>
      <c r="N448" s="1"/>
      <c r="O448" s="1"/>
      <c r="P448" s="1"/>
      <c r="Q448" s="47" t="s">
        <v>603</v>
      </c>
      <c r="R448" s="46"/>
      <c r="S448" s="46"/>
      <c r="T448" s="48" t="s">
        <v>603</v>
      </c>
      <c r="U448" s="49" t="s">
        <v>603</v>
      </c>
      <c r="V448" s="50"/>
      <c r="W448" s="1"/>
      <c r="X448" s="1"/>
      <c r="Y448" s="1"/>
      <c r="Z448" s="1"/>
      <c r="AA448" s="1"/>
      <c r="AB448" s="1"/>
    </row>
    <row r="449" spans="3:28" x14ac:dyDescent="0.25">
      <c r="C449" s="1">
        <v>733</v>
      </c>
      <c r="D449" s="46"/>
      <c r="E449" s="1"/>
      <c r="F449" s="1"/>
      <c r="G449" s="1"/>
      <c r="H449" s="1"/>
      <c r="I449" s="1"/>
      <c r="J449" s="1"/>
      <c r="K449" s="1"/>
      <c r="L449" s="1"/>
      <c r="M449" s="1"/>
      <c r="N449" s="1"/>
      <c r="O449" s="1"/>
      <c r="P449" s="1"/>
      <c r="Q449" s="47" t="s">
        <v>603</v>
      </c>
      <c r="R449" s="46"/>
      <c r="S449" s="46"/>
      <c r="T449" s="48" t="s">
        <v>603</v>
      </c>
      <c r="U449" s="49" t="s">
        <v>603</v>
      </c>
      <c r="V449" s="50"/>
      <c r="W449" s="1"/>
      <c r="X449" s="1"/>
      <c r="Y449" s="1"/>
      <c r="Z449" s="1"/>
      <c r="AA449" s="1"/>
      <c r="AB449" s="1"/>
    </row>
    <row r="450" spans="3:28" x14ac:dyDescent="0.25">
      <c r="C450" s="1">
        <v>734</v>
      </c>
      <c r="D450" s="46"/>
      <c r="E450" s="1"/>
      <c r="F450" s="1"/>
      <c r="G450" s="1"/>
      <c r="H450" s="1"/>
      <c r="I450" s="1"/>
      <c r="J450" s="1"/>
      <c r="K450" s="1"/>
      <c r="L450" s="1"/>
      <c r="M450" s="1"/>
      <c r="N450" s="1"/>
      <c r="O450" s="1"/>
      <c r="P450" s="1"/>
      <c r="Q450" s="47" t="s">
        <v>603</v>
      </c>
      <c r="R450" s="46"/>
      <c r="S450" s="46"/>
      <c r="T450" s="48" t="s">
        <v>603</v>
      </c>
      <c r="U450" s="49" t="s">
        <v>603</v>
      </c>
      <c r="V450" s="50"/>
      <c r="W450" s="1"/>
      <c r="X450" s="1"/>
      <c r="Y450" s="1"/>
      <c r="Z450" s="1"/>
      <c r="AA450" s="1"/>
      <c r="AB450" s="1"/>
    </row>
    <row r="451" spans="3:28" x14ac:dyDescent="0.25">
      <c r="C451" s="1">
        <v>735</v>
      </c>
      <c r="D451" s="46"/>
      <c r="E451" s="1"/>
      <c r="F451" s="1"/>
      <c r="G451" s="1"/>
      <c r="H451" s="1"/>
      <c r="I451" s="1"/>
      <c r="J451" s="1"/>
      <c r="K451" s="1"/>
      <c r="L451" s="1"/>
      <c r="M451" s="1"/>
      <c r="N451" s="1"/>
      <c r="O451" s="1"/>
      <c r="P451" s="1"/>
      <c r="Q451" s="47" t="s">
        <v>603</v>
      </c>
      <c r="R451" s="46"/>
      <c r="S451" s="46"/>
      <c r="T451" s="48" t="s">
        <v>603</v>
      </c>
      <c r="U451" s="49" t="s">
        <v>603</v>
      </c>
      <c r="V451" s="50"/>
      <c r="W451" s="1"/>
      <c r="X451" s="1"/>
      <c r="Y451" s="1"/>
      <c r="Z451" s="1"/>
      <c r="AA451" s="1"/>
      <c r="AB451" s="1"/>
    </row>
    <row r="452" spans="3:28" x14ac:dyDescent="0.25">
      <c r="C452" s="1">
        <v>736</v>
      </c>
      <c r="D452" s="46"/>
      <c r="E452" s="1"/>
      <c r="F452" s="1"/>
      <c r="G452" s="1"/>
      <c r="H452" s="1"/>
      <c r="I452" s="1"/>
      <c r="J452" s="1"/>
      <c r="K452" s="1"/>
      <c r="L452" s="1"/>
      <c r="M452" s="1"/>
      <c r="N452" s="1"/>
      <c r="O452" s="1"/>
      <c r="P452" s="1"/>
      <c r="Q452" s="47" t="s">
        <v>603</v>
      </c>
      <c r="R452" s="46"/>
      <c r="S452" s="46"/>
      <c r="T452" s="48" t="s">
        <v>603</v>
      </c>
      <c r="U452" s="49" t="s">
        <v>603</v>
      </c>
      <c r="V452" s="50"/>
      <c r="W452" s="1"/>
      <c r="X452" s="1"/>
      <c r="Y452" s="1"/>
      <c r="Z452" s="1"/>
      <c r="AA452" s="1"/>
      <c r="AB452" s="1"/>
    </row>
    <row r="453" spans="3:28" x14ac:dyDescent="0.25">
      <c r="C453" s="1">
        <v>737</v>
      </c>
      <c r="D453" s="46"/>
      <c r="E453" s="1"/>
      <c r="F453" s="1"/>
      <c r="G453" s="1"/>
      <c r="H453" s="1"/>
      <c r="I453" s="1"/>
      <c r="J453" s="1"/>
      <c r="K453" s="1"/>
      <c r="L453" s="1"/>
      <c r="M453" s="1"/>
      <c r="N453" s="1"/>
      <c r="O453" s="1"/>
      <c r="P453" s="1"/>
      <c r="Q453" s="47" t="s">
        <v>603</v>
      </c>
      <c r="R453" s="46"/>
      <c r="S453" s="46"/>
      <c r="T453" s="48" t="s">
        <v>603</v>
      </c>
      <c r="U453" s="49" t="s">
        <v>603</v>
      </c>
      <c r="V453" s="50"/>
      <c r="W453" s="1"/>
      <c r="X453" s="1"/>
      <c r="Y453" s="1"/>
      <c r="Z453" s="1"/>
      <c r="AA453" s="1"/>
      <c r="AB453" s="1"/>
    </row>
    <row r="454" spans="3:28" x14ac:dyDescent="0.25">
      <c r="C454" s="1">
        <v>738</v>
      </c>
      <c r="D454" s="46"/>
      <c r="E454" s="1"/>
      <c r="F454" s="1"/>
      <c r="G454" s="1"/>
      <c r="H454" s="1"/>
      <c r="I454" s="1"/>
      <c r="J454" s="1"/>
      <c r="K454" s="1"/>
      <c r="L454" s="1"/>
      <c r="M454" s="1"/>
      <c r="N454" s="1"/>
      <c r="O454" s="1"/>
      <c r="P454" s="1"/>
      <c r="Q454" s="47" t="s">
        <v>603</v>
      </c>
      <c r="R454" s="46"/>
      <c r="S454" s="46"/>
      <c r="T454" s="48" t="s">
        <v>603</v>
      </c>
      <c r="U454" s="49" t="s">
        <v>603</v>
      </c>
      <c r="V454" s="50"/>
      <c r="W454" s="1"/>
      <c r="X454" s="1"/>
      <c r="Y454" s="1"/>
      <c r="Z454" s="1"/>
      <c r="AA454" s="1"/>
      <c r="AB454" s="1"/>
    </row>
    <row r="455" spans="3:28" x14ac:dyDescent="0.25">
      <c r="C455" s="1">
        <v>739</v>
      </c>
      <c r="D455" s="46"/>
      <c r="E455" s="1"/>
      <c r="F455" s="1"/>
      <c r="G455" s="1"/>
      <c r="H455" s="1"/>
      <c r="I455" s="1"/>
      <c r="J455" s="1"/>
      <c r="K455" s="1"/>
      <c r="L455" s="1"/>
      <c r="M455" s="1"/>
      <c r="N455" s="1"/>
      <c r="O455" s="1"/>
      <c r="P455" s="1"/>
      <c r="Q455" s="47" t="s">
        <v>603</v>
      </c>
      <c r="R455" s="46"/>
      <c r="S455" s="46"/>
      <c r="T455" s="48" t="s">
        <v>603</v>
      </c>
      <c r="U455" s="49" t="s">
        <v>603</v>
      </c>
      <c r="V455" s="50"/>
      <c r="W455" s="1"/>
      <c r="X455" s="1"/>
      <c r="Y455" s="1"/>
      <c r="Z455" s="1"/>
      <c r="AA455" s="1"/>
      <c r="AB455" s="1"/>
    </row>
    <row r="456" spans="3:28" x14ac:dyDescent="0.25">
      <c r="C456" s="1">
        <v>740</v>
      </c>
      <c r="D456" s="46"/>
      <c r="E456" s="1"/>
      <c r="F456" s="1"/>
      <c r="G456" s="1"/>
      <c r="H456" s="1"/>
      <c r="I456" s="1"/>
      <c r="J456" s="1"/>
      <c r="K456" s="1"/>
      <c r="L456" s="1"/>
      <c r="M456" s="1"/>
      <c r="N456" s="1"/>
      <c r="O456" s="1"/>
      <c r="P456" s="1"/>
      <c r="Q456" s="47" t="s">
        <v>603</v>
      </c>
      <c r="R456" s="46"/>
      <c r="S456" s="46"/>
      <c r="T456" s="48" t="s">
        <v>603</v>
      </c>
      <c r="U456" s="49" t="s">
        <v>603</v>
      </c>
      <c r="V456" s="50"/>
      <c r="W456" s="1"/>
      <c r="X456" s="1"/>
      <c r="Y456" s="1"/>
      <c r="Z456" s="1"/>
      <c r="AA456" s="1"/>
      <c r="AB456" s="1"/>
    </row>
    <row r="457" spans="3:28" x14ac:dyDescent="0.25">
      <c r="C457" s="1">
        <v>741</v>
      </c>
      <c r="D457" s="46"/>
      <c r="E457" s="1"/>
      <c r="F457" s="1"/>
      <c r="G457" s="1"/>
      <c r="H457" s="1"/>
      <c r="I457" s="1"/>
      <c r="J457" s="1"/>
      <c r="K457" s="1"/>
      <c r="L457" s="1"/>
      <c r="M457" s="1"/>
      <c r="N457" s="1"/>
      <c r="O457" s="1"/>
      <c r="P457" s="1"/>
      <c r="Q457" s="47" t="s">
        <v>603</v>
      </c>
      <c r="R457" s="46"/>
      <c r="S457" s="46"/>
      <c r="T457" s="48" t="s">
        <v>603</v>
      </c>
      <c r="U457" s="49" t="s">
        <v>603</v>
      </c>
      <c r="V457" s="50"/>
      <c r="W457" s="1"/>
      <c r="X457" s="1"/>
      <c r="Y457" s="1"/>
      <c r="Z457" s="1"/>
      <c r="AA457" s="1"/>
      <c r="AB457" s="1"/>
    </row>
    <row r="458" spans="3:28" x14ac:dyDescent="0.25">
      <c r="C458" s="1">
        <v>742</v>
      </c>
      <c r="D458" s="46"/>
      <c r="E458" s="1"/>
      <c r="F458" s="1"/>
      <c r="G458" s="1"/>
      <c r="H458" s="1"/>
      <c r="I458" s="1"/>
      <c r="J458" s="1"/>
      <c r="K458" s="1"/>
      <c r="L458" s="1"/>
      <c r="M458" s="1"/>
      <c r="N458" s="1"/>
      <c r="O458" s="1"/>
      <c r="P458" s="1"/>
      <c r="Q458" s="47" t="s">
        <v>603</v>
      </c>
      <c r="R458" s="46"/>
      <c r="S458" s="46"/>
      <c r="T458" s="48" t="s">
        <v>603</v>
      </c>
      <c r="U458" s="49" t="s">
        <v>603</v>
      </c>
      <c r="V458" s="50"/>
      <c r="W458" s="1"/>
      <c r="X458" s="1"/>
      <c r="Y458" s="1"/>
      <c r="Z458" s="1"/>
      <c r="AA458" s="1"/>
      <c r="AB458" s="1"/>
    </row>
    <row r="459" spans="3:28" x14ac:dyDescent="0.25">
      <c r="C459" s="1">
        <v>743</v>
      </c>
      <c r="D459" s="46"/>
      <c r="E459" s="1"/>
      <c r="F459" s="1"/>
      <c r="G459" s="1"/>
      <c r="H459" s="1"/>
      <c r="I459" s="1"/>
      <c r="J459" s="1"/>
      <c r="K459" s="1"/>
      <c r="L459" s="1"/>
      <c r="M459" s="1"/>
      <c r="N459" s="1"/>
      <c r="O459" s="1"/>
      <c r="P459" s="1"/>
      <c r="Q459" s="47" t="s">
        <v>603</v>
      </c>
      <c r="R459" s="46"/>
      <c r="S459" s="46"/>
      <c r="T459" s="48" t="s">
        <v>603</v>
      </c>
      <c r="U459" s="49" t="s">
        <v>603</v>
      </c>
      <c r="V459" s="50"/>
      <c r="W459" s="1"/>
      <c r="X459" s="1"/>
      <c r="Y459" s="1"/>
      <c r="Z459" s="1"/>
      <c r="AA459" s="1"/>
      <c r="AB459" s="1"/>
    </row>
    <row r="460" spans="3:28" x14ac:dyDescent="0.25">
      <c r="C460" s="1">
        <v>744</v>
      </c>
      <c r="D460" s="46"/>
      <c r="E460" s="1"/>
      <c r="F460" s="1"/>
      <c r="G460" s="1"/>
      <c r="H460" s="1"/>
      <c r="I460" s="1"/>
      <c r="J460" s="1"/>
      <c r="K460" s="1"/>
      <c r="L460" s="1"/>
      <c r="M460" s="1"/>
      <c r="N460" s="1"/>
      <c r="O460" s="1"/>
      <c r="P460" s="1"/>
      <c r="Q460" s="47" t="s">
        <v>603</v>
      </c>
      <c r="R460" s="46"/>
      <c r="S460" s="46"/>
      <c r="T460" s="48" t="s">
        <v>603</v>
      </c>
      <c r="U460" s="49" t="s">
        <v>603</v>
      </c>
      <c r="V460" s="50"/>
      <c r="W460" s="1"/>
      <c r="X460" s="1"/>
      <c r="Y460" s="1"/>
      <c r="Z460" s="1"/>
      <c r="AA460" s="1"/>
      <c r="AB460" s="1"/>
    </row>
    <row r="461" spans="3:28" x14ac:dyDescent="0.25">
      <c r="C461" s="1">
        <v>745</v>
      </c>
      <c r="D461" s="46"/>
      <c r="E461" s="1"/>
      <c r="F461" s="1"/>
      <c r="G461" s="1"/>
      <c r="H461" s="1"/>
      <c r="I461" s="1"/>
      <c r="J461" s="1"/>
      <c r="K461" s="1"/>
      <c r="L461" s="1"/>
      <c r="M461" s="1"/>
      <c r="N461" s="1"/>
      <c r="O461" s="1"/>
      <c r="P461" s="1"/>
      <c r="Q461" s="47" t="s">
        <v>603</v>
      </c>
      <c r="R461" s="46"/>
      <c r="S461" s="46"/>
      <c r="T461" s="48" t="s">
        <v>603</v>
      </c>
      <c r="U461" s="49" t="s">
        <v>603</v>
      </c>
      <c r="V461" s="50"/>
      <c r="W461" s="1"/>
      <c r="X461" s="1"/>
      <c r="Y461" s="1"/>
      <c r="Z461" s="1"/>
      <c r="AA461" s="1"/>
      <c r="AB461" s="1"/>
    </row>
    <row r="462" spans="3:28" x14ac:dyDescent="0.25">
      <c r="C462" s="1">
        <v>746</v>
      </c>
      <c r="D462" s="46"/>
      <c r="E462" s="1"/>
      <c r="F462" s="1"/>
      <c r="G462" s="1"/>
      <c r="H462" s="1"/>
      <c r="I462" s="1"/>
      <c r="J462" s="1"/>
      <c r="K462" s="1"/>
      <c r="L462" s="1"/>
      <c r="M462" s="1"/>
      <c r="N462" s="1"/>
      <c r="O462" s="1"/>
      <c r="P462" s="1"/>
      <c r="Q462" s="47" t="s">
        <v>603</v>
      </c>
      <c r="R462" s="46"/>
      <c r="S462" s="46"/>
      <c r="T462" s="48" t="s">
        <v>603</v>
      </c>
      <c r="U462" s="49" t="s">
        <v>603</v>
      </c>
      <c r="V462" s="50"/>
      <c r="W462" s="1"/>
      <c r="X462" s="1"/>
      <c r="Y462" s="1"/>
      <c r="Z462" s="1"/>
      <c r="AA462" s="1"/>
      <c r="AB462" s="1"/>
    </row>
    <row r="463" spans="3:28" x14ac:dyDescent="0.25">
      <c r="C463" s="1">
        <v>747</v>
      </c>
      <c r="D463" s="46"/>
      <c r="E463" s="1"/>
      <c r="F463" s="1"/>
      <c r="G463" s="1"/>
      <c r="H463" s="1"/>
      <c r="I463" s="1"/>
      <c r="J463" s="1"/>
      <c r="K463" s="1"/>
      <c r="L463" s="1"/>
      <c r="M463" s="1"/>
      <c r="N463" s="1"/>
      <c r="O463" s="1"/>
      <c r="P463" s="1"/>
      <c r="Q463" s="47" t="s">
        <v>603</v>
      </c>
      <c r="R463" s="46"/>
      <c r="S463" s="46"/>
      <c r="T463" s="48" t="s">
        <v>603</v>
      </c>
      <c r="U463" s="49" t="s">
        <v>603</v>
      </c>
      <c r="V463" s="50"/>
      <c r="W463" s="1"/>
      <c r="X463" s="1"/>
      <c r="Y463" s="1"/>
      <c r="Z463" s="1"/>
      <c r="AA463" s="1"/>
      <c r="AB463" s="1"/>
    </row>
    <row r="464" spans="3:28" x14ac:dyDescent="0.25">
      <c r="C464" s="1">
        <v>748</v>
      </c>
      <c r="D464" s="46"/>
      <c r="E464" s="1"/>
      <c r="F464" s="1"/>
      <c r="G464" s="1"/>
      <c r="H464" s="1"/>
      <c r="I464" s="1"/>
      <c r="J464" s="1"/>
      <c r="K464" s="1"/>
      <c r="L464" s="1"/>
      <c r="M464" s="1"/>
      <c r="N464" s="1"/>
      <c r="O464" s="1"/>
      <c r="P464" s="1"/>
      <c r="Q464" s="47" t="s">
        <v>603</v>
      </c>
      <c r="R464" s="46"/>
      <c r="S464" s="46"/>
      <c r="T464" s="48" t="s">
        <v>603</v>
      </c>
      <c r="U464" s="49" t="s">
        <v>603</v>
      </c>
      <c r="V464" s="50"/>
      <c r="W464" s="1"/>
      <c r="X464" s="1"/>
      <c r="Y464" s="1"/>
      <c r="Z464" s="1"/>
      <c r="AA464" s="1"/>
      <c r="AB464" s="1"/>
    </row>
    <row r="465" spans="3:28" x14ac:dyDescent="0.25">
      <c r="C465" s="1">
        <v>749</v>
      </c>
      <c r="D465" s="46"/>
      <c r="E465" s="1"/>
      <c r="F465" s="1"/>
      <c r="G465" s="1"/>
      <c r="H465" s="1"/>
      <c r="I465" s="1"/>
      <c r="J465" s="1"/>
      <c r="K465" s="1"/>
      <c r="L465" s="1"/>
      <c r="M465" s="1"/>
      <c r="N465" s="1"/>
      <c r="O465" s="1"/>
      <c r="P465" s="1"/>
      <c r="Q465" s="47" t="s">
        <v>603</v>
      </c>
      <c r="R465" s="46"/>
      <c r="S465" s="46"/>
      <c r="T465" s="48" t="s">
        <v>603</v>
      </c>
      <c r="U465" s="49" t="s">
        <v>603</v>
      </c>
      <c r="V465" s="50"/>
      <c r="W465" s="1"/>
      <c r="X465" s="1"/>
      <c r="Y465" s="1"/>
      <c r="Z465" s="1"/>
      <c r="AA465" s="1"/>
      <c r="AB465" s="1"/>
    </row>
    <row r="466" spans="3:28" x14ac:dyDescent="0.25">
      <c r="C466" s="1">
        <v>750</v>
      </c>
      <c r="D466" s="46"/>
      <c r="E466" s="1"/>
      <c r="F466" s="1"/>
      <c r="G466" s="1"/>
      <c r="H466" s="1"/>
      <c r="I466" s="1"/>
      <c r="J466" s="1"/>
      <c r="K466" s="1"/>
      <c r="L466" s="1"/>
      <c r="M466" s="1"/>
      <c r="N466" s="1"/>
      <c r="O466" s="1"/>
      <c r="P466" s="1"/>
      <c r="Q466" s="47" t="s">
        <v>603</v>
      </c>
      <c r="R466" s="46"/>
      <c r="S466" s="46"/>
      <c r="T466" s="48" t="s">
        <v>603</v>
      </c>
      <c r="U466" s="49" t="s">
        <v>603</v>
      </c>
      <c r="V466" s="50"/>
      <c r="W466" s="1"/>
      <c r="X466" s="1"/>
      <c r="Y466" s="1"/>
      <c r="Z466" s="1"/>
      <c r="AA466" s="1"/>
      <c r="AB466" s="1"/>
    </row>
    <row r="467" spans="3:28" x14ac:dyDescent="0.25">
      <c r="C467" s="1">
        <v>751</v>
      </c>
      <c r="D467" s="46"/>
      <c r="E467" s="1"/>
      <c r="F467" s="1"/>
      <c r="G467" s="1"/>
      <c r="H467" s="1"/>
      <c r="I467" s="1"/>
      <c r="J467" s="1"/>
      <c r="K467" s="1"/>
      <c r="L467" s="1"/>
      <c r="M467" s="1"/>
      <c r="N467" s="1"/>
      <c r="O467" s="1"/>
      <c r="P467" s="1"/>
      <c r="Q467" s="47" t="s">
        <v>603</v>
      </c>
      <c r="R467" s="46"/>
      <c r="S467" s="46"/>
      <c r="T467" s="48" t="s">
        <v>603</v>
      </c>
      <c r="U467" s="49" t="s">
        <v>603</v>
      </c>
      <c r="V467" s="50"/>
      <c r="W467" s="1"/>
      <c r="X467" s="1"/>
      <c r="Y467" s="1"/>
      <c r="Z467" s="1"/>
      <c r="AA467" s="1"/>
      <c r="AB467" s="1"/>
    </row>
    <row r="468" spans="3:28" x14ac:dyDescent="0.25">
      <c r="C468" s="1">
        <v>752</v>
      </c>
      <c r="D468" s="46"/>
      <c r="E468" s="1"/>
      <c r="F468" s="1"/>
      <c r="G468" s="1"/>
      <c r="H468" s="1"/>
      <c r="I468" s="1"/>
      <c r="J468" s="1"/>
      <c r="K468" s="1"/>
      <c r="L468" s="1"/>
      <c r="M468" s="1"/>
      <c r="N468" s="1"/>
      <c r="O468" s="1"/>
      <c r="P468" s="1"/>
      <c r="Q468" s="47" t="s">
        <v>603</v>
      </c>
      <c r="R468" s="46"/>
      <c r="S468" s="46"/>
      <c r="T468" s="48" t="s">
        <v>603</v>
      </c>
      <c r="U468" s="49" t="s">
        <v>603</v>
      </c>
      <c r="V468" s="50"/>
      <c r="W468" s="1"/>
      <c r="X468" s="1"/>
      <c r="Y468" s="1"/>
      <c r="Z468" s="1"/>
      <c r="AA468" s="1"/>
      <c r="AB468" s="1"/>
    </row>
    <row r="469" spans="3:28" x14ac:dyDescent="0.25">
      <c r="C469" s="1">
        <v>753</v>
      </c>
      <c r="D469" s="46"/>
      <c r="E469" s="1"/>
      <c r="F469" s="1"/>
      <c r="G469" s="1"/>
      <c r="H469" s="1"/>
      <c r="I469" s="1"/>
      <c r="J469" s="1"/>
      <c r="K469" s="1"/>
      <c r="L469" s="1"/>
      <c r="M469" s="1"/>
      <c r="N469" s="1"/>
      <c r="O469" s="1"/>
      <c r="P469" s="1"/>
      <c r="Q469" s="47" t="s">
        <v>603</v>
      </c>
      <c r="R469" s="46"/>
      <c r="S469" s="46"/>
      <c r="T469" s="48" t="s">
        <v>603</v>
      </c>
      <c r="U469" s="49" t="s">
        <v>603</v>
      </c>
      <c r="V469" s="50"/>
      <c r="W469" s="1"/>
      <c r="X469" s="1"/>
      <c r="Y469" s="1"/>
      <c r="Z469" s="1"/>
      <c r="AA469" s="1"/>
      <c r="AB469" s="1"/>
    </row>
    <row r="470" spans="3:28" x14ac:dyDescent="0.25">
      <c r="C470" s="1">
        <v>754</v>
      </c>
      <c r="D470" s="46"/>
      <c r="E470" s="1"/>
      <c r="F470" s="1"/>
      <c r="G470" s="1"/>
      <c r="H470" s="1"/>
      <c r="I470" s="1"/>
      <c r="J470" s="1"/>
      <c r="K470" s="1"/>
      <c r="L470" s="1"/>
      <c r="M470" s="1"/>
      <c r="N470" s="1"/>
      <c r="O470" s="1"/>
      <c r="P470" s="1"/>
      <c r="Q470" s="47" t="s">
        <v>603</v>
      </c>
      <c r="R470" s="46"/>
      <c r="S470" s="46"/>
      <c r="T470" s="48" t="s">
        <v>603</v>
      </c>
      <c r="U470" s="49" t="s">
        <v>603</v>
      </c>
      <c r="V470" s="50"/>
      <c r="W470" s="1"/>
      <c r="X470" s="1"/>
      <c r="Y470" s="1"/>
      <c r="Z470" s="1"/>
      <c r="AA470" s="1"/>
      <c r="AB470" s="1"/>
    </row>
    <row r="471" spans="3:28" x14ac:dyDescent="0.25">
      <c r="C471" s="1">
        <v>755</v>
      </c>
      <c r="D471" s="46"/>
      <c r="E471" s="1"/>
      <c r="F471" s="1"/>
      <c r="G471" s="1"/>
      <c r="H471" s="1"/>
      <c r="I471" s="1"/>
      <c r="J471" s="1"/>
      <c r="K471" s="1"/>
      <c r="L471" s="1"/>
      <c r="M471" s="1"/>
      <c r="N471" s="1"/>
      <c r="O471" s="1"/>
      <c r="P471" s="1"/>
      <c r="Q471" s="47" t="s">
        <v>603</v>
      </c>
      <c r="R471" s="46"/>
      <c r="S471" s="46"/>
      <c r="T471" s="48" t="s">
        <v>603</v>
      </c>
      <c r="U471" s="49" t="s">
        <v>603</v>
      </c>
      <c r="V471" s="50"/>
      <c r="W471" s="1"/>
      <c r="X471" s="1"/>
      <c r="Y471" s="1"/>
      <c r="Z471" s="1"/>
      <c r="AA471" s="1"/>
      <c r="AB471" s="1"/>
    </row>
    <row r="472" spans="3:28" x14ac:dyDescent="0.25">
      <c r="C472" s="1">
        <v>756</v>
      </c>
      <c r="D472" s="46"/>
      <c r="E472" s="1"/>
      <c r="F472" s="1"/>
      <c r="G472" s="1"/>
      <c r="H472" s="1"/>
      <c r="I472" s="1"/>
      <c r="J472" s="1"/>
      <c r="K472" s="1"/>
      <c r="L472" s="1"/>
      <c r="M472" s="1"/>
      <c r="N472" s="1"/>
      <c r="O472" s="1"/>
      <c r="P472" s="1"/>
      <c r="Q472" s="47" t="s">
        <v>603</v>
      </c>
      <c r="R472" s="46"/>
      <c r="S472" s="46"/>
      <c r="T472" s="48" t="s">
        <v>603</v>
      </c>
      <c r="U472" s="49" t="s">
        <v>603</v>
      </c>
      <c r="V472" s="50"/>
      <c r="W472" s="1"/>
      <c r="X472" s="1"/>
      <c r="Y472" s="1"/>
      <c r="Z472" s="1"/>
      <c r="AA472" s="1"/>
      <c r="AB472" s="1"/>
    </row>
    <row r="473" spans="3:28" x14ac:dyDescent="0.25">
      <c r="C473" s="1">
        <v>757</v>
      </c>
      <c r="D473" s="46"/>
      <c r="E473" s="1"/>
      <c r="F473" s="1"/>
      <c r="G473" s="1"/>
      <c r="H473" s="1"/>
      <c r="I473" s="1"/>
      <c r="J473" s="1"/>
      <c r="K473" s="1"/>
      <c r="L473" s="1"/>
      <c r="M473" s="1"/>
      <c r="N473" s="1"/>
      <c r="O473" s="1"/>
      <c r="P473" s="1"/>
      <c r="Q473" s="47" t="s">
        <v>603</v>
      </c>
      <c r="R473" s="46"/>
      <c r="S473" s="46"/>
      <c r="T473" s="48" t="s">
        <v>603</v>
      </c>
      <c r="U473" s="49" t="s">
        <v>603</v>
      </c>
      <c r="V473" s="50"/>
      <c r="W473" s="1"/>
      <c r="X473" s="1"/>
      <c r="Y473" s="1"/>
      <c r="Z473" s="1"/>
      <c r="AA473" s="1"/>
      <c r="AB473" s="1"/>
    </row>
    <row r="474" spans="3:28" x14ac:dyDescent="0.25">
      <c r="C474" s="1">
        <v>758</v>
      </c>
      <c r="D474" s="46"/>
      <c r="E474" s="1"/>
      <c r="F474" s="1"/>
      <c r="G474" s="1"/>
      <c r="H474" s="1"/>
      <c r="I474" s="1"/>
      <c r="J474" s="1"/>
      <c r="K474" s="1"/>
      <c r="L474" s="1"/>
      <c r="M474" s="1"/>
      <c r="N474" s="1"/>
      <c r="O474" s="1"/>
      <c r="P474" s="1"/>
      <c r="Q474" s="47" t="s">
        <v>603</v>
      </c>
      <c r="R474" s="46"/>
      <c r="S474" s="46"/>
      <c r="T474" s="48" t="s">
        <v>603</v>
      </c>
      <c r="U474" s="49" t="s">
        <v>603</v>
      </c>
      <c r="V474" s="50"/>
      <c r="W474" s="1"/>
      <c r="X474" s="1"/>
      <c r="Y474" s="1"/>
      <c r="Z474" s="1"/>
      <c r="AA474" s="1"/>
      <c r="AB474" s="1"/>
    </row>
    <row r="475" spans="3:28" x14ac:dyDescent="0.25">
      <c r="C475" s="1">
        <v>759</v>
      </c>
      <c r="D475" s="46"/>
      <c r="E475" s="1"/>
      <c r="F475" s="1"/>
      <c r="G475" s="1"/>
      <c r="H475" s="1"/>
      <c r="I475" s="1"/>
      <c r="J475" s="1"/>
      <c r="K475" s="1"/>
      <c r="L475" s="1"/>
      <c r="M475" s="1"/>
      <c r="N475" s="1"/>
      <c r="O475" s="1"/>
      <c r="P475" s="1"/>
      <c r="Q475" s="47" t="s">
        <v>603</v>
      </c>
      <c r="R475" s="46"/>
      <c r="S475" s="46"/>
      <c r="T475" s="48" t="s">
        <v>603</v>
      </c>
      <c r="U475" s="49" t="s">
        <v>603</v>
      </c>
      <c r="V475" s="50"/>
      <c r="W475" s="1"/>
      <c r="X475" s="1"/>
      <c r="Y475" s="1"/>
      <c r="Z475" s="1"/>
      <c r="AA475" s="1"/>
      <c r="AB475" s="1"/>
    </row>
    <row r="476" spans="3:28" x14ac:dyDescent="0.25">
      <c r="C476" s="1">
        <v>760</v>
      </c>
      <c r="D476" s="46"/>
      <c r="E476" s="1"/>
      <c r="F476" s="1"/>
      <c r="G476" s="1"/>
      <c r="H476" s="1"/>
      <c r="I476" s="1"/>
      <c r="J476" s="1"/>
      <c r="K476" s="1"/>
      <c r="L476" s="1"/>
      <c r="M476" s="1"/>
      <c r="N476" s="1"/>
      <c r="O476" s="1"/>
      <c r="P476" s="1"/>
      <c r="Q476" s="47" t="s">
        <v>603</v>
      </c>
      <c r="R476" s="46"/>
      <c r="S476" s="46"/>
      <c r="T476" s="48" t="s">
        <v>603</v>
      </c>
      <c r="U476" s="49" t="s">
        <v>603</v>
      </c>
      <c r="V476" s="50"/>
      <c r="W476" s="1"/>
      <c r="X476" s="1"/>
      <c r="Y476" s="1"/>
      <c r="Z476" s="1"/>
      <c r="AA476" s="1"/>
      <c r="AB476" s="1"/>
    </row>
    <row r="477" spans="3:28" x14ac:dyDescent="0.25">
      <c r="C477" s="1">
        <v>761</v>
      </c>
      <c r="D477" s="46"/>
      <c r="E477" s="1"/>
      <c r="F477" s="1"/>
      <c r="G477" s="1"/>
      <c r="H477" s="1"/>
      <c r="I477" s="1"/>
      <c r="J477" s="1"/>
      <c r="K477" s="1"/>
      <c r="L477" s="1"/>
      <c r="M477" s="1"/>
      <c r="N477" s="1"/>
      <c r="O477" s="1"/>
      <c r="P477" s="1"/>
      <c r="Q477" s="47" t="s">
        <v>603</v>
      </c>
      <c r="R477" s="46"/>
      <c r="S477" s="46"/>
      <c r="T477" s="48" t="s">
        <v>603</v>
      </c>
      <c r="U477" s="49" t="s">
        <v>603</v>
      </c>
      <c r="V477" s="50"/>
      <c r="W477" s="1"/>
      <c r="X477" s="1"/>
      <c r="Y477" s="1"/>
      <c r="Z477" s="1"/>
      <c r="AA477" s="1"/>
      <c r="AB477" s="1"/>
    </row>
    <row r="478" spans="3:28" x14ac:dyDescent="0.25">
      <c r="C478" s="1">
        <v>762</v>
      </c>
      <c r="D478" s="46"/>
      <c r="E478" s="1"/>
      <c r="F478" s="1"/>
      <c r="G478" s="1"/>
      <c r="H478" s="1"/>
      <c r="I478" s="1"/>
      <c r="J478" s="1"/>
      <c r="K478" s="1"/>
      <c r="L478" s="1"/>
      <c r="M478" s="1"/>
      <c r="N478" s="1"/>
      <c r="O478" s="1"/>
      <c r="P478" s="1"/>
      <c r="Q478" s="47" t="s">
        <v>603</v>
      </c>
      <c r="R478" s="46"/>
      <c r="S478" s="46"/>
      <c r="T478" s="48" t="s">
        <v>603</v>
      </c>
      <c r="U478" s="49" t="s">
        <v>603</v>
      </c>
      <c r="V478" s="50"/>
      <c r="W478" s="1"/>
      <c r="X478" s="1"/>
      <c r="Y478" s="1"/>
      <c r="Z478" s="1"/>
      <c r="AA478" s="1"/>
      <c r="AB478" s="1"/>
    </row>
    <row r="479" spans="3:28" x14ac:dyDescent="0.25">
      <c r="C479" s="1">
        <v>763</v>
      </c>
      <c r="D479" s="46"/>
      <c r="E479" s="1"/>
      <c r="F479" s="1"/>
      <c r="G479" s="1"/>
      <c r="H479" s="1"/>
      <c r="I479" s="1"/>
      <c r="J479" s="1"/>
      <c r="K479" s="1"/>
      <c r="L479" s="1"/>
      <c r="M479" s="1"/>
      <c r="N479" s="1"/>
      <c r="O479" s="1"/>
      <c r="P479" s="1"/>
      <c r="Q479" s="47" t="s">
        <v>603</v>
      </c>
      <c r="R479" s="46"/>
      <c r="S479" s="46"/>
      <c r="T479" s="48" t="s">
        <v>603</v>
      </c>
      <c r="U479" s="49" t="s">
        <v>603</v>
      </c>
      <c r="V479" s="50"/>
      <c r="W479" s="1"/>
      <c r="X479" s="1"/>
      <c r="Y479" s="1"/>
      <c r="Z479" s="1"/>
      <c r="AA479" s="1"/>
      <c r="AB479" s="1"/>
    </row>
    <row r="480" spans="3:28" x14ac:dyDescent="0.25">
      <c r="C480" s="1">
        <v>764</v>
      </c>
      <c r="D480" s="46"/>
      <c r="E480" s="1"/>
      <c r="F480" s="1"/>
      <c r="G480" s="1"/>
      <c r="H480" s="1"/>
      <c r="I480" s="1"/>
      <c r="J480" s="1"/>
      <c r="K480" s="1"/>
      <c r="L480" s="1"/>
      <c r="M480" s="1"/>
      <c r="N480" s="1"/>
      <c r="O480" s="1"/>
      <c r="P480" s="1"/>
      <c r="Q480" s="47" t="s">
        <v>603</v>
      </c>
      <c r="R480" s="46"/>
      <c r="S480" s="46"/>
      <c r="T480" s="48" t="s">
        <v>603</v>
      </c>
      <c r="U480" s="49" t="s">
        <v>603</v>
      </c>
      <c r="V480" s="50"/>
      <c r="W480" s="1"/>
      <c r="X480" s="1"/>
      <c r="Y480" s="1"/>
      <c r="Z480" s="1"/>
      <c r="AA480" s="1"/>
      <c r="AB480" s="1"/>
    </row>
    <row r="481" spans="3:28" x14ac:dyDescent="0.25">
      <c r="C481" s="1">
        <v>765</v>
      </c>
      <c r="D481" s="46"/>
      <c r="E481" s="1"/>
      <c r="F481" s="1"/>
      <c r="G481" s="1"/>
      <c r="H481" s="1"/>
      <c r="I481" s="1"/>
      <c r="J481" s="1"/>
      <c r="K481" s="1"/>
      <c r="L481" s="1"/>
      <c r="M481" s="1"/>
      <c r="N481" s="1"/>
      <c r="O481" s="1"/>
      <c r="P481" s="1"/>
      <c r="Q481" s="47" t="s">
        <v>603</v>
      </c>
      <c r="R481" s="46"/>
      <c r="S481" s="46"/>
      <c r="T481" s="48" t="s">
        <v>603</v>
      </c>
      <c r="U481" s="49" t="s">
        <v>603</v>
      </c>
      <c r="V481" s="50"/>
      <c r="W481" s="1"/>
      <c r="X481" s="1"/>
      <c r="Y481" s="1"/>
      <c r="Z481" s="1"/>
      <c r="AA481" s="1"/>
      <c r="AB481" s="1"/>
    </row>
    <row r="482" spans="3:28" x14ac:dyDescent="0.25">
      <c r="C482" s="1">
        <v>766</v>
      </c>
      <c r="D482" s="46"/>
      <c r="E482" s="1"/>
      <c r="F482" s="1"/>
      <c r="G482" s="1"/>
      <c r="H482" s="1"/>
      <c r="I482" s="1"/>
      <c r="J482" s="1"/>
      <c r="K482" s="1"/>
      <c r="L482" s="1"/>
      <c r="M482" s="1"/>
      <c r="N482" s="1"/>
      <c r="O482" s="1"/>
      <c r="P482" s="1"/>
      <c r="Q482" s="47" t="s">
        <v>603</v>
      </c>
      <c r="R482" s="46"/>
      <c r="S482" s="46"/>
      <c r="T482" s="48" t="s">
        <v>603</v>
      </c>
      <c r="U482" s="49" t="s">
        <v>603</v>
      </c>
      <c r="V482" s="50"/>
      <c r="W482" s="1"/>
      <c r="X482" s="1"/>
      <c r="Y482" s="1"/>
      <c r="Z482" s="1"/>
      <c r="AA482" s="1"/>
      <c r="AB482" s="1"/>
    </row>
    <row r="483" spans="3:28" x14ac:dyDescent="0.25">
      <c r="C483" s="1">
        <v>767</v>
      </c>
      <c r="D483" s="46"/>
      <c r="E483" s="1"/>
      <c r="F483" s="1"/>
      <c r="G483" s="1"/>
      <c r="H483" s="1"/>
      <c r="I483" s="1"/>
      <c r="J483" s="1"/>
      <c r="K483" s="1"/>
      <c r="L483" s="1"/>
      <c r="M483" s="1"/>
      <c r="N483" s="1"/>
      <c r="O483" s="1"/>
      <c r="P483" s="1"/>
      <c r="Q483" s="47" t="s">
        <v>603</v>
      </c>
      <c r="R483" s="46"/>
      <c r="S483" s="46"/>
      <c r="T483" s="48" t="s">
        <v>603</v>
      </c>
      <c r="U483" s="49" t="s">
        <v>603</v>
      </c>
      <c r="V483" s="50"/>
      <c r="W483" s="1"/>
      <c r="X483" s="1"/>
      <c r="Y483" s="1"/>
      <c r="Z483" s="1"/>
      <c r="AA483" s="1"/>
      <c r="AB483" s="1"/>
    </row>
    <row r="484" spans="3:28" x14ac:dyDescent="0.25">
      <c r="C484" s="1">
        <v>768</v>
      </c>
      <c r="D484" s="46"/>
      <c r="E484" s="1"/>
      <c r="F484" s="1"/>
      <c r="G484" s="1"/>
      <c r="H484" s="1"/>
      <c r="I484" s="1"/>
      <c r="J484" s="1"/>
      <c r="K484" s="1"/>
      <c r="L484" s="1"/>
      <c r="M484" s="1"/>
      <c r="N484" s="1"/>
      <c r="O484" s="1"/>
      <c r="P484" s="1"/>
      <c r="Q484" s="47" t="s">
        <v>603</v>
      </c>
      <c r="R484" s="46"/>
      <c r="S484" s="46"/>
      <c r="T484" s="48" t="s">
        <v>603</v>
      </c>
      <c r="U484" s="49" t="s">
        <v>603</v>
      </c>
      <c r="V484" s="50"/>
      <c r="W484" s="1"/>
      <c r="X484" s="1"/>
      <c r="Y484" s="1"/>
      <c r="Z484" s="1"/>
      <c r="AA484" s="1"/>
      <c r="AB484" s="1"/>
    </row>
    <row r="485" spans="3:28" x14ac:dyDescent="0.25">
      <c r="C485" s="1">
        <v>769</v>
      </c>
      <c r="D485" s="46"/>
      <c r="E485" s="1"/>
      <c r="F485" s="1"/>
      <c r="G485" s="1"/>
      <c r="H485" s="1"/>
      <c r="I485" s="1"/>
      <c r="J485" s="1"/>
      <c r="K485" s="1"/>
      <c r="L485" s="1"/>
      <c r="M485" s="1"/>
      <c r="N485" s="1"/>
      <c r="O485" s="1"/>
      <c r="P485" s="1"/>
      <c r="Q485" s="47" t="s">
        <v>603</v>
      </c>
      <c r="R485" s="46"/>
      <c r="S485" s="46"/>
      <c r="T485" s="48" t="s">
        <v>603</v>
      </c>
      <c r="U485" s="49" t="s">
        <v>603</v>
      </c>
      <c r="V485" s="50"/>
      <c r="W485" s="1"/>
      <c r="X485" s="1"/>
      <c r="Y485" s="1"/>
      <c r="Z485" s="1"/>
      <c r="AA485" s="1"/>
      <c r="AB485" s="1"/>
    </row>
    <row r="486" spans="3:28" x14ac:dyDescent="0.25">
      <c r="C486" s="1">
        <v>770</v>
      </c>
      <c r="D486" s="46"/>
      <c r="E486" s="1"/>
      <c r="F486" s="1"/>
      <c r="G486" s="1"/>
      <c r="H486" s="1"/>
      <c r="I486" s="1"/>
      <c r="J486" s="1"/>
      <c r="K486" s="1"/>
      <c r="L486" s="1"/>
      <c r="M486" s="1"/>
      <c r="N486" s="1"/>
      <c r="O486" s="1"/>
      <c r="P486" s="1"/>
      <c r="Q486" s="47" t="s">
        <v>603</v>
      </c>
      <c r="R486" s="46"/>
      <c r="S486" s="46"/>
      <c r="T486" s="48" t="s">
        <v>603</v>
      </c>
      <c r="U486" s="49" t="s">
        <v>603</v>
      </c>
      <c r="V486" s="50"/>
      <c r="W486" s="1"/>
      <c r="X486" s="1"/>
      <c r="Y486" s="1"/>
      <c r="Z486" s="1"/>
      <c r="AA486" s="1"/>
      <c r="AB486" s="1"/>
    </row>
    <row r="487" spans="3:28" x14ac:dyDescent="0.25">
      <c r="C487" s="1">
        <v>771</v>
      </c>
      <c r="D487" s="46"/>
      <c r="E487" s="1"/>
      <c r="F487" s="1"/>
      <c r="G487" s="1"/>
      <c r="H487" s="1"/>
      <c r="I487" s="1"/>
      <c r="J487" s="1"/>
      <c r="K487" s="1"/>
      <c r="L487" s="1"/>
      <c r="M487" s="1"/>
      <c r="N487" s="1"/>
      <c r="O487" s="1"/>
      <c r="P487" s="1"/>
      <c r="Q487" s="47" t="s">
        <v>603</v>
      </c>
      <c r="R487" s="46"/>
      <c r="S487" s="46"/>
      <c r="T487" s="48" t="s">
        <v>603</v>
      </c>
      <c r="U487" s="49" t="s">
        <v>603</v>
      </c>
      <c r="V487" s="50"/>
      <c r="W487" s="1"/>
      <c r="X487" s="1"/>
      <c r="Y487" s="1"/>
      <c r="Z487" s="1"/>
      <c r="AA487" s="1"/>
      <c r="AB487" s="1"/>
    </row>
    <row r="488" spans="3:28" x14ac:dyDescent="0.25">
      <c r="C488" s="1">
        <v>772</v>
      </c>
      <c r="D488" s="46"/>
      <c r="E488" s="1"/>
      <c r="F488" s="1"/>
      <c r="G488" s="1"/>
      <c r="H488" s="1"/>
      <c r="I488" s="1"/>
      <c r="J488" s="1"/>
      <c r="K488" s="1"/>
      <c r="L488" s="1"/>
      <c r="M488" s="1"/>
      <c r="N488" s="1"/>
      <c r="O488" s="1"/>
      <c r="P488" s="1"/>
      <c r="Q488" s="47" t="s">
        <v>603</v>
      </c>
      <c r="R488" s="46"/>
      <c r="S488" s="46"/>
      <c r="T488" s="48" t="s">
        <v>603</v>
      </c>
      <c r="U488" s="49" t="s">
        <v>603</v>
      </c>
      <c r="V488" s="50"/>
      <c r="W488" s="1"/>
      <c r="X488" s="1"/>
      <c r="Y488" s="1"/>
      <c r="Z488" s="1"/>
      <c r="AA488" s="1"/>
      <c r="AB488" s="1"/>
    </row>
    <row r="489" spans="3:28" x14ac:dyDescent="0.25">
      <c r="C489" s="1">
        <v>773</v>
      </c>
      <c r="D489" s="46"/>
      <c r="E489" s="1"/>
      <c r="F489" s="1"/>
      <c r="G489" s="1"/>
      <c r="H489" s="1"/>
      <c r="I489" s="1"/>
      <c r="J489" s="1"/>
      <c r="K489" s="1"/>
      <c r="L489" s="1"/>
      <c r="M489" s="1"/>
      <c r="N489" s="1"/>
      <c r="O489" s="1"/>
      <c r="P489" s="1"/>
      <c r="Q489" s="47" t="s">
        <v>603</v>
      </c>
      <c r="R489" s="46"/>
      <c r="S489" s="46"/>
      <c r="T489" s="48" t="s">
        <v>603</v>
      </c>
      <c r="U489" s="49" t="s">
        <v>603</v>
      </c>
      <c r="V489" s="50"/>
      <c r="W489" s="1"/>
      <c r="X489" s="1"/>
      <c r="Y489" s="1"/>
      <c r="Z489" s="1"/>
      <c r="AA489" s="1"/>
      <c r="AB489" s="1"/>
    </row>
    <row r="490" spans="3:28" x14ac:dyDescent="0.25">
      <c r="C490" s="1">
        <v>774</v>
      </c>
      <c r="D490" s="46"/>
      <c r="E490" s="1"/>
      <c r="F490" s="1"/>
      <c r="G490" s="1"/>
      <c r="H490" s="1"/>
      <c r="I490" s="1"/>
      <c r="J490" s="1"/>
      <c r="K490" s="1"/>
      <c r="L490" s="1"/>
      <c r="M490" s="1"/>
      <c r="N490" s="1"/>
      <c r="O490" s="1"/>
      <c r="P490" s="1"/>
      <c r="Q490" s="47" t="s">
        <v>603</v>
      </c>
      <c r="R490" s="46"/>
      <c r="S490" s="46"/>
      <c r="T490" s="48" t="s">
        <v>603</v>
      </c>
      <c r="U490" s="49" t="s">
        <v>603</v>
      </c>
      <c r="V490" s="50"/>
      <c r="W490" s="1"/>
      <c r="X490" s="1"/>
      <c r="Y490" s="1"/>
      <c r="Z490" s="1"/>
      <c r="AA490" s="1"/>
      <c r="AB490" s="1"/>
    </row>
    <row r="491" spans="3:28" x14ac:dyDescent="0.25">
      <c r="C491" s="1">
        <v>775</v>
      </c>
      <c r="D491" s="46"/>
      <c r="E491" s="1"/>
      <c r="F491" s="1"/>
      <c r="G491" s="1"/>
      <c r="H491" s="1"/>
      <c r="I491" s="1"/>
      <c r="J491" s="1"/>
      <c r="K491" s="1"/>
      <c r="L491" s="1"/>
      <c r="M491" s="1"/>
      <c r="N491" s="1"/>
      <c r="O491" s="1"/>
      <c r="P491" s="1"/>
      <c r="Q491" s="47" t="s">
        <v>603</v>
      </c>
      <c r="R491" s="46"/>
      <c r="S491" s="46"/>
      <c r="T491" s="48" t="s">
        <v>603</v>
      </c>
      <c r="U491" s="49" t="s">
        <v>603</v>
      </c>
      <c r="V491" s="50"/>
      <c r="W491" s="1"/>
      <c r="X491" s="1"/>
      <c r="Y491" s="1"/>
      <c r="Z491" s="1"/>
      <c r="AA491" s="1"/>
      <c r="AB491" s="1"/>
    </row>
    <row r="492" spans="3:28" x14ac:dyDescent="0.25">
      <c r="C492" s="1">
        <v>776</v>
      </c>
      <c r="D492" s="46"/>
      <c r="E492" s="1"/>
      <c r="F492" s="1"/>
      <c r="G492" s="1"/>
      <c r="H492" s="1"/>
      <c r="I492" s="1"/>
      <c r="J492" s="1"/>
      <c r="K492" s="1"/>
      <c r="L492" s="1"/>
      <c r="M492" s="1"/>
      <c r="N492" s="1"/>
      <c r="O492" s="1"/>
      <c r="P492" s="1"/>
      <c r="Q492" s="47" t="s">
        <v>603</v>
      </c>
      <c r="R492" s="46"/>
      <c r="S492" s="46"/>
      <c r="T492" s="48" t="s">
        <v>603</v>
      </c>
      <c r="U492" s="49" t="s">
        <v>603</v>
      </c>
      <c r="V492" s="50"/>
      <c r="W492" s="1"/>
      <c r="X492" s="1"/>
      <c r="Y492" s="1"/>
      <c r="Z492" s="1"/>
      <c r="AA492" s="1"/>
      <c r="AB492" s="1"/>
    </row>
    <row r="493" spans="3:28" x14ac:dyDescent="0.25">
      <c r="C493" s="1">
        <v>777</v>
      </c>
      <c r="D493" s="46"/>
      <c r="E493" s="1"/>
      <c r="F493" s="1"/>
      <c r="G493" s="1"/>
      <c r="H493" s="1"/>
      <c r="I493" s="1"/>
      <c r="J493" s="1"/>
      <c r="K493" s="1"/>
      <c r="L493" s="1"/>
      <c r="M493" s="1"/>
      <c r="N493" s="1"/>
      <c r="O493" s="1"/>
      <c r="P493" s="1"/>
      <c r="Q493" s="47" t="s">
        <v>603</v>
      </c>
      <c r="R493" s="46"/>
      <c r="S493" s="46"/>
      <c r="T493" s="48" t="s">
        <v>603</v>
      </c>
      <c r="U493" s="49" t="s">
        <v>603</v>
      </c>
      <c r="V493" s="50"/>
      <c r="W493" s="1"/>
      <c r="X493" s="1"/>
      <c r="Y493" s="1"/>
      <c r="Z493" s="1"/>
      <c r="AA493" s="1"/>
      <c r="AB493" s="1"/>
    </row>
    <row r="494" spans="3:28" x14ac:dyDescent="0.25">
      <c r="C494" s="1">
        <v>778</v>
      </c>
      <c r="D494" s="46"/>
      <c r="E494" s="1"/>
      <c r="F494" s="1"/>
      <c r="G494" s="1"/>
      <c r="H494" s="1"/>
      <c r="I494" s="1"/>
      <c r="J494" s="1"/>
      <c r="K494" s="1"/>
      <c r="L494" s="1"/>
      <c r="M494" s="1"/>
      <c r="N494" s="1"/>
      <c r="O494" s="1"/>
      <c r="P494" s="1"/>
      <c r="Q494" s="47" t="s">
        <v>603</v>
      </c>
      <c r="R494" s="46"/>
      <c r="S494" s="46"/>
      <c r="T494" s="48" t="s">
        <v>603</v>
      </c>
      <c r="U494" s="49" t="s">
        <v>603</v>
      </c>
      <c r="V494" s="50"/>
      <c r="W494" s="1"/>
      <c r="X494" s="1"/>
      <c r="Y494" s="1"/>
      <c r="Z494" s="1"/>
      <c r="AA494" s="1"/>
      <c r="AB494" s="1"/>
    </row>
    <row r="495" spans="3:28" x14ac:dyDescent="0.25">
      <c r="C495" s="1">
        <v>779</v>
      </c>
      <c r="D495" s="46"/>
      <c r="E495" s="1"/>
      <c r="F495" s="1"/>
      <c r="G495" s="1"/>
      <c r="H495" s="1"/>
      <c r="I495" s="1"/>
      <c r="J495" s="1"/>
      <c r="K495" s="1"/>
      <c r="L495" s="1"/>
      <c r="M495" s="1"/>
      <c r="N495" s="1"/>
      <c r="O495" s="1"/>
      <c r="P495" s="1"/>
      <c r="Q495" s="47" t="s">
        <v>603</v>
      </c>
      <c r="R495" s="46"/>
      <c r="S495" s="46"/>
      <c r="T495" s="48" t="s">
        <v>603</v>
      </c>
      <c r="U495" s="49" t="s">
        <v>603</v>
      </c>
      <c r="V495" s="50"/>
      <c r="W495" s="1"/>
      <c r="X495" s="1"/>
      <c r="Y495" s="1"/>
      <c r="Z495" s="1"/>
      <c r="AA495" s="1"/>
      <c r="AB495" s="1"/>
    </row>
    <row r="496" spans="3:28" x14ac:dyDescent="0.25">
      <c r="C496" s="1">
        <v>780</v>
      </c>
      <c r="D496" s="46"/>
      <c r="E496" s="1"/>
      <c r="F496" s="1"/>
      <c r="G496" s="1"/>
      <c r="H496" s="1"/>
      <c r="I496" s="1"/>
      <c r="J496" s="1"/>
      <c r="K496" s="1"/>
      <c r="L496" s="1"/>
      <c r="M496" s="1"/>
      <c r="N496" s="1"/>
      <c r="O496" s="1"/>
      <c r="P496" s="1"/>
      <c r="Q496" s="47" t="s">
        <v>603</v>
      </c>
      <c r="R496" s="46"/>
      <c r="S496" s="46"/>
      <c r="T496" s="48" t="s">
        <v>603</v>
      </c>
      <c r="U496" s="49" t="s">
        <v>603</v>
      </c>
      <c r="V496" s="50"/>
      <c r="W496" s="1"/>
      <c r="X496" s="1"/>
      <c r="Y496" s="1"/>
      <c r="Z496" s="1"/>
      <c r="AA496" s="1"/>
      <c r="AB496" s="1"/>
    </row>
    <row r="497" spans="3:28" x14ac:dyDescent="0.25">
      <c r="C497" s="1">
        <v>781</v>
      </c>
      <c r="D497" s="46"/>
      <c r="E497" s="1"/>
      <c r="F497" s="1"/>
      <c r="G497" s="1"/>
      <c r="H497" s="1"/>
      <c r="I497" s="1"/>
      <c r="J497" s="1"/>
      <c r="K497" s="1"/>
      <c r="L497" s="1"/>
      <c r="M497" s="1"/>
      <c r="N497" s="1"/>
      <c r="O497" s="1"/>
      <c r="P497" s="1"/>
      <c r="Q497" s="47" t="s">
        <v>603</v>
      </c>
      <c r="R497" s="46"/>
      <c r="S497" s="46"/>
      <c r="T497" s="48" t="s">
        <v>603</v>
      </c>
      <c r="U497" s="49" t="s">
        <v>603</v>
      </c>
      <c r="V497" s="50"/>
      <c r="W497" s="1"/>
      <c r="X497" s="1"/>
      <c r="Y497" s="1"/>
      <c r="Z497" s="1"/>
      <c r="AA497" s="1"/>
      <c r="AB497" s="1"/>
    </row>
    <row r="498" spans="3:28" x14ac:dyDescent="0.25">
      <c r="C498" s="1">
        <v>782</v>
      </c>
      <c r="D498" s="46"/>
      <c r="E498" s="1"/>
      <c r="F498" s="1"/>
      <c r="G498" s="1"/>
      <c r="H498" s="1"/>
      <c r="I498" s="1"/>
      <c r="J498" s="1"/>
      <c r="K498" s="1"/>
      <c r="L498" s="1"/>
      <c r="M498" s="1"/>
      <c r="N498" s="1"/>
      <c r="O498" s="1"/>
      <c r="P498" s="1"/>
      <c r="Q498" s="47" t="s">
        <v>603</v>
      </c>
      <c r="R498" s="46"/>
      <c r="S498" s="46"/>
      <c r="T498" s="48" t="s">
        <v>603</v>
      </c>
      <c r="U498" s="49" t="s">
        <v>603</v>
      </c>
      <c r="V498" s="50"/>
      <c r="W498" s="1"/>
      <c r="X498" s="1"/>
      <c r="Y498" s="1"/>
      <c r="Z498" s="1"/>
      <c r="AA498" s="1"/>
      <c r="AB498" s="1"/>
    </row>
    <row r="499" spans="3:28" x14ac:dyDescent="0.25">
      <c r="C499" s="1">
        <v>783</v>
      </c>
      <c r="D499" s="46"/>
      <c r="E499" s="1"/>
      <c r="F499" s="1"/>
      <c r="G499" s="1"/>
      <c r="H499" s="1"/>
      <c r="I499" s="1"/>
      <c r="J499" s="1"/>
      <c r="K499" s="1"/>
      <c r="L499" s="1"/>
      <c r="M499" s="1"/>
      <c r="N499" s="1"/>
      <c r="O499" s="1"/>
      <c r="P499" s="1"/>
      <c r="Q499" s="47" t="s">
        <v>603</v>
      </c>
      <c r="R499" s="46"/>
      <c r="S499" s="46"/>
      <c r="T499" s="48" t="s">
        <v>603</v>
      </c>
      <c r="U499" s="49" t="s">
        <v>603</v>
      </c>
      <c r="V499" s="50"/>
      <c r="W499" s="1"/>
      <c r="X499" s="1"/>
      <c r="Y499" s="1"/>
      <c r="Z499" s="1"/>
      <c r="AA499" s="1"/>
      <c r="AB499" s="1"/>
    </row>
    <row r="500" spans="3:28" x14ac:dyDescent="0.25">
      <c r="C500" s="1">
        <v>784</v>
      </c>
      <c r="D500" s="46"/>
      <c r="E500" s="1"/>
      <c r="F500" s="1"/>
      <c r="G500" s="1"/>
      <c r="H500" s="1"/>
      <c r="I500" s="1"/>
      <c r="J500" s="1"/>
      <c r="K500" s="1"/>
      <c r="L500" s="1"/>
      <c r="M500" s="1"/>
      <c r="N500" s="1"/>
      <c r="O500" s="1"/>
      <c r="P500" s="1"/>
      <c r="Q500" s="47" t="s">
        <v>603</v>
      </c>
      <c r="R500" s="46"/>
      <c r="S500" s="46"/>
      <c r="T500" s="48" t="s">
        <v>603</v>
      </c>
      <c r="U500" s="49" t="s">
        <v>603</v>
      </c>
      <c r="V500" s="50"/>
      <c r="W500" s="1"/>
      <c r="X500" s="1"/>
      <c r="Y500" s="1"/>
      <c r="Z500" s="1"/>
      <c r="AA500" s="1"/>
      <c r="AB500" s="1"/>
    </row>
    <row r="501" spans="3:28" x14ac:dyDescent="0.25">
      <c r="C501" s="1">
        <v>785</v>
      </c>
      <c r="D501" s="46"/>
      <c r="E501" s="1"/>
      <c r="F501" s="1"/>
      <c r="G501" s="1"/>
      <c r="H501" s="1"/>
      <c r="I501" s="1"/>
      <c r="J501" s="1"/>
      <c r="K501" s="1"/>
      <c r="L501" s="1"/>
      <c r="M501" s="1"/>
      <c r="N501" s="1"/>
      <c r="O501" s="1"/>
      <c r="P501" s="1"/>
      <c r="Q501" s="47" t="s">
        <v>603</v>
      </c>
      <c r="R501" s="46"/>
      <c r="S501" s="46"/>
      <c r="T501" s="48" t="s">
        <v>603</v>
      </c>
      <c r="U501" s="49" t="s">
        <v>603</v>
      </c>
      <c r="V501" s="50"/>
      <c r="W501" s="1"/>
      <c r="X501" s="1"/>
      <c r="Y501" s="1"/>
      <c r="Z501" s="1"/>
      <c r="AA501" s="1"/>
      <c r="AB501" s="1"/>
    </row>
    <row r="502" spans="3:28" x14ac:dyDescent="0.25">
      <c r="C502" s="1">
        <v>786</v>
      </c>
      <c r="D502" s="46"/>
      <c r="E502" s="1"/>
      <c r="F502" s="1"/>
      <c r="G502" s="1"/>
      <c r="H502" s="1"/>
      <c r="I502" s="1"/>
      <c r="J502" s="1"/>
      <c r="K502" s="1"/>
      <c r="L502" s="1"/>
      <c r="M502" s="1"/>
      <c r="N502" s="1"/>
      <c r="O502" s="1"/>
      <c r="P502" s="1"/>
      <c r="Q502" s="47" t="s">
        <v>603</v>
      </c>
      <c r="R502" s="46"/>
      <c r="S502" s="46"/>
      <c r="T502" s="48" t="s">
        <v>603</v>
      </c>
      <c r="U502" s="49" t="s">
        <v>603</v>
      </c>
      <c r="V502" s="50"/>
      <c r="W502" s="1"/>
      <c r="X502" s="1"/>
      <c r="Y502" s="1"/>
      <c r="Z502" s="1"/>
      <c r="AA502" s="1"/>
      <c r="AB502" s="1"/>
    </row>
    <row r="503" spans="3:28" x14ac:dyDescent="0.25">
      <c r="C503" s="1">
        <v>787</v>
      </c>
      <c r="D503" s="46"/>
      <c r="E503" s="1"/>
      <c r="F503" s="1"/>
      <c r="G503" s="1"/>
      <c r="H503" s="1"/>
      <c r="I503" s="1"/>
      <c r="J503" s="1"/>
      <c r="K503" s="1"/>
      <c r="L503" s="1"/>
      <c r="M503" s="1"/>
      <c r="N503" s="1"/>
      <c r="O503" s="1"/>
      <c r="P503" s="1"/>
      <c r="Q503" s="47" t="s">
        <v>603</v>
      </c>
      <c r="R503" s="46"/>
      <c r="S503" s="46"/>
      <c r="T503" s="48" t="s">
        <v>603</v>
      </c>
      <c r="U503" s="49" t="s">
        <v>603</v>
      </c>
      <c r="V503" s="50"/>
      <c r="W503" s="1"/>
      <c r="X503" s="1"/>
      <c r="Y503" s="1"/>
      <c r="Z503" s="1"/>
      <c r="AA503" s="1"/>
      <c r="AB503" s="1"/>
    </row>
    <row r="504" spans="3:28" x14ac:dyDescent="0.25">
      <c r="C504" s="1">
        <v>788</v>
      </c>
      <c r="D504" s="46"/>
      <c r="E504" s="1"/>
      <c r="F504" s="1"/>
      <c r="G504" s="1"/>
      <c r="H504" s="1"/>
      <c r="I504" s="1"/>
      <c r="J504" s="1"/>
      <c r="K504" s="1"/>
      <c r="L504" s="1"/>
      <c r="M504" s="1"/>
      <c r="N504" s="1"/>
      <c r="O504" s="1"/>
      <c r="P504" s="1"/>
      <c r="Q504" s="47" t="s">
        <v>603</v>
      </c>
      <c r="R504" s="46"/>
      <c r="S504" s="46"/>
      <c r="T504" s="48" t="s">
        <v>603</v>
      </c>
      <c r="U504" s="49" t="s">
        <v>603</v>
      </c>
      <c r="V504" s="50"/>
      <c r="W504" s="1"/>
      <c r="X504" s="1"/>
      <c r="Y504" s="1"/>
      <c r="Z504" s="1"/>
      <c r="AA504" s="1"/>
      <c r="AB504" s="1"/>
    </row>
    <row r="505" spans="3:28" x14ac:dyDescent="0.25">
      <c r="C505" s="1">
        <v>789</v>
      </c>
      <c r="D505" s="46"/>
      <c r="E505" s="1"/>
      <c r="F505" s="1"/>
      <c r="G505" s="1"/>
      <c r="H505" s="1"/>
      <c r="I505" s="1"/>
      <c r="J505" s="1"/>
      <c r="K505" s="1"/>
      <c r="L505" s="1"/>
      <c r="M505" s="1"/>
      <c r="N505" s="1"/>
      <c r="O505" s="1"/>
      <c r="P505" s="1"/>
      <c r="Q505" s="47" t="s">
        <v>603</v>
      </c>
      <c r="R505" s="46"/>
      <c r="S505" s="46"/>
      <c r="T505" s="48" t="s">
        <v>603</v>
      </c>
      <c r="U505" s="49" t="s">
        <v>603</v>
      </c>
      <c r="V505" s="50"/>
      <c r="W505" s="1"/>
      <c r="X505" s="1"/>
      <c r="Y505" s="1"/>
      <c r="Z505" s="1"/>
      <c r="AA505" s="1"/>
      <c r="AB505" s="1"/>
    </row>
    <row r="506" spans="3:28" x14ac:dyDescent="0.25">
      <c r="C506" s="1">
        <v>790</v>
      </c>
      <c r="D506" s="46"/>
      <c r="E506" s="1"/>
      <c r="F506" s="1"/>
      <c r="G506" s="1"/>
      <c r="H506" s="1"/>
      <c r="I506" s="1"/>
      <c r="J506" s="1"/>
      <c r="K506" s="1"/>
      <c r="L506" s="1"/>
      <c r="M506" s="1"/>
      <c r="N506" s="1"/>
      <c r="O506" s="1"/>
      <c r="P506" s="1"/>
      <c r="Q506" s="47" t="s">
        <v>603</v>
      </c>
      <c r="R506" s="46"/>
      <c r="S506" s="46"/>
      <c r="T506" s="48" t="s">
        <v>603</v>
      </c>
      <c r="U506" s="49" t="s">
        <v>603</v>
      </c>
      <c r="V506" s="50"/>
      <c r="W506" s="1"/>
      <c r="X506" s="1"/>
      <c r="Y506" s="1"/>
      <c r="Z506" s="1"/>
      <c r="AA506" s="1"/>
      <c r="AB506" s="1"/>
    </row>
    <row r="507" spans="3:28" x14ac:dyDescent="0.25">
      <c r="C507" s="1">
        <v>791</v>
      </c>
      <c r="D507" s="46"/>
      <c r="E507" s="1"/>
      <c r="F507" s="1"/>
      <c r="G507" s="1"/>
      <c r="H507" s="1"/>
      <c r="I507" s="1"/>
      <c r="J507" s="1"/>
      <c r="K507" s="1"/>
      <c r="L507" s="1"/>
      <c r="M507" s="1"/>
      <c r="N507" s="1"/>
      <c r="O507" s="1"/>
      <c r="P507" s="1"/>
      <c r="Q507" s="47" t="s">
        <v>603</v>
      </c>
      <c r="R507" s="46"/>
      <c r="S507" s="46"/>
      <c r="T507" s="48" t="s">
        <v>603</v>
      </c>
      <c r="U507" s="49" t="s">
        <v>603</v>
      </c>
      <c r="V507" s="50"/>
      <c r="W507" s="1"/>
      <c r="X507" s="1"/>
      <c r="Y507" s="1"/>
      <c r="Z507" s="1"/>
      <c r="AA507" s="1"/>
      <c r="AB507" s="1"/>
    </row>
    <row r="508" spans="3:28" x14ac:dyDescent="0.25">
      <c r="C508" s="1">
        <v>792</v>
      </c>
      <c r="D508" s="46"/>
      <c r="E508" s="1"/>
      <c r="F508" s="1"/>
      <c r="G508" s="1"/>
      <c r="H508" s="1"/>
      <c r="I508" s="1"/>
      <c r="J508" s="1"/>
      <c r="K508" s="1"/>
      <c r="L508" s="1"/>
      <c r="M508" s="1"/>
      <c r="N508" s="1"/>
      <c r="O508" s="1"/>
      <c r="P508" s="1"/>
      <c r="Q508" s="47" t="s">
        <v>603</v>
      </c>
      <c r="R508" s="46"/>
      <c r="S508" s="46"/>
      <c r="T508" s="48" t="s">
        <v>603</v>
      </c>
      <c r="U508" s="49" t="s">
        <v>603</v>
      </c>
      <c r="V508" s="50"/>
      <c r="W508" s="1"/>
      <c r="X508" s="1"/>
      <c r="Y508" s="1"/>
      <c r="Z508" s="1"/>
      <c r="AA508" s="1"/>
      <c r="AB508" s="1"/>
    </row>
    <row r="509" spans="3:28" x14ac:dyDescent="0.25">
      <c r="C509" s="1">
        <v>793</v>
      </c>
      <c r="D509" s="46"/>
      <c r="E509" s="1"/>
      <c r="F509" s="1"/>
      <c r="G509" s="1"/>
      <c r="H509" s="1"/>
      <c r="I509" s="1"/>
      <c r="J509" s="1"/>
      <c r="K509" s="1"/>
      <c r="L509" s="1"/>
      <c r="M509" s="1"/>
      <c r="N509" s="1"/>
      <c r="O509" s="1"/>
      <c r="P509" s="1"/>
      <c r="Q509" s="47" t="s">
        <v>603</v>
      </c>
      <c r="R509" s="46"/>
      <c r="S509" s="46"/>
      <c r="T509" s="48" t="s">
        <v>603</v>
      </c>
      <c r="U509" s="49" t="s">
        <v>603</v>
      </c>
      <c r="V509" s="50"/>
      <c r="W509" s="1"/>
      <c r="X509" s="1"/>
      <c r="Y509" s="1"/>
      <c r="Z509" s="1"/>
      <c r="AA509" s="1"/>
      <c r="AB509" s="1"/>
    </row>
    <row r="510" spans="3:28" x14ac:dyDescent="0.25">
      <c r="C510" s="1">
        <v>794</v>
      </c>
      <c r="D510" s="46"/>
      <c r="E510" s="1"/>
      <c r="F510" s="1"/>
      <c r="G510" s="1"/>
      <c r="H510" s="1"/>
      <c r="I510" s="1"/>
      <c r="J510" s="1"/>
      <c r="K510" s="1"/>
      <c r="L510" s="1"/>
      <c r="M510" s="1"/>
      <c r="N510" s="1"/>
      <c r="O510" s="1"/>
      <c r="P510" s="1"/>
      <c r="Q510" s="47" t="s">
        <v>603</v>
      </c>
      <c r="R510" s="46"/>
      <c r="S510" s="46"/>
      <c r="T510" s="48" t="s">
        <v>603</v>
      </c>
      <c r="U510" s="49" t="s">
        <v>603</v>
      </c>
      <c r="V510" s="50"/>
      <c r="W510" s="1"/>
      <c r="X510" s="1"/>
      <c r="Y510" s="1"/>
      <c r="Z510" s="1"/>
      <c r="AA510" s="1"/>
      <c r="AB510" s="1"/>
    </row>
    <row r="511" spans="3:28" x14ac:dyDescent="0.25">
      <c r="C511" s="1">
        <v>795</v>
      </c>
      <c r="D511" s="46"/>
      <c r="E511" s="1"/>
      <c r="F511" s="1"/>
      <c r="G511" s="1"/>
      <c r="H511" s="1"/>
      <c r="I511" s="1"/>
      <c r="J511" s="1"/>
      <c r="K511" s="1"/>
      <c r="L511" s="1"/>
      <c r="M511" s="1"/>
      <c r="N511" s="1"/>
      <c r="O511" s="1"/>
      <c r="P511" s="1"/>
      <c r="Q511" s="47" t="s">
        <v>603</v>
      </c>
      <c r="R511" s="46"/>
      <c r="S511" s="46"/>
      <c r="T511" s="48" t="s">
        <v>603</v>
      </c>
      <c r="U511" s="49" t="s">
        <v>603</v>
      </c>
      <c r="V511" s="50"/>
      <c r="W511" s="1"/>
      <c r="X511" s="1"/>
      <c r="Y511" s="1"/>
      <c r="Z511" s="1"/>
      <c r="AA511" s="1"/>
      <c r="AB511" s="1"/>
    </row>
    <row r="512" spans="3:28" x14ac:dyDescent="0.25">
      <c r="C512" s="1">
        <v>796</v>
      </c>
      <c r="D512" s="46"/>
      <c r="E512" s="1"/>
      <c r="F512" s="1"/>
      <c r="G512" s="1"/>
      <c r="H512" s="1"/>
      <c r="I512" s="1"/>
      <c r="J512" s="1"/>
      <c r="K512" s="1"/>
      <c r="L512" s="1"/>
      <c r="M512" s="1"/>
      <c r="N512" s="1"/>
      <c r="O512" s="1"/>
      <c r="P512" s="1"/>
      <c r="Q512" s="47" t="s">
        <v>603</v>
      </c>
      <c r="R512" s="46"/>
      <c r="S512" s="46"/>
      <c r="T512" s="48" t="s">
        <v>603</v>
      </c>
      <c r="U512" s="49" t="s">
        <v>603</v>
      </c>
      <c r="V512" s="50"/>
      <c r="W512" s="1"/>
      <c r="X512" s="1"/>
      <c r="Y512" s="1"/>
      <c r="Z512" s="1"/>
      <c r="AA512" s="1"/>
      <c r="AB512" s="1"/>
    </row>
    <row r="513" spans="3:28" x14ac:dyDescent="0.25">
      <c r="C513" s="1">
        <v>797</v>
      </c>
      <c r="D513" s="46"/>
      <c r="E513" s="1"/>
      <c r="F513" s="1"/>
      <c r="G513" s="1"/>
      <c r="H513" s="1"/>
      <c r="I513" s="1"/>
      <c r="J513" s="1"/>
      <c r="K513" s="1"/>
      <c r="L513" s="1"/>
      <c r="M513" s="1"/>
      <c r="N513" s="1"/>
      <c r="O513" s="1"/>
      <c r="P513" s="1"/>
      <c r="Q513" s="47" t="s">
        <v>603</v>
      </c>
      <c r="R513" s="46"/>
      <c r="S513" s="46"/>
      <c r="T513" s="48" t="s">
        <v>603</v>
      </c>
      <c r="U513" s="49" t="s">
        <v>603</v>
      </c>
      <c r="V513" s="50"/>
      <c r="W513" s="1"/>
      <c r="X513" s="1"/>
      <c r="Y513" s="1"/>
      <c r="Z513" s="1"/>
      <c r="AA513" s="1"/>
      <c r="AB513" s="1"/>
    </row>
    <row r="514" spans="3:28" x14ac:dyDescent="0.25">
      <c r="C514" s="1">
        <v>798</v>
      </c>
      <c r="D514" s="46"/>
      <c r="E514" s="1"/>
      <c r="F514" s="1"/>
      <c r="G514" s="1"/>
      <c r="H514" s="1"/>
      <c r="I514" s="1"/>
      <c r="J514" s="1"/>
      <c r="K514" s="1"/>
      <c r="L514" s="1"/>
      <c r="M514" s="1"/>
      <c r="N514" s="1"/>
      <c r="O514" s="1"/>
      <c r="P514" s="1"/>
      <c r="Q514" s="47" t="s">
        <v>603</v>
      </c>
      <c r="R514" s="46"/>
      <c r="S514" s="46"/>
      <c r="T514" s="48" t="s">
        <v>603</v>
      </c>
      <c r="U514" s="49" t="s">
        <v>603</v>
      </c>
      <c r="V514" s="50"/>
      <c r="W514" s="1"/>
      <c r="X514" s="1"/>
      <c r="Y514" s="1"/>
      <c r="Z514" s="1"/>
      <c r="AA514" s="1"/>
      <c r="AB514" s="1"/>
    </row>
    <row r="515" spans="3:28" x14ac:dyDescent="0.25">
      <c r="C515" s="1">
        <v>799</v>
      </c>
      <c r="D515" s="46"/>
      <c r="E515" s="1"/>
      <c r="F515" s="1"/>
      <c r="G515" s="1"/>
      <c r="H515" s="1"/>
      <c r="I515" s="1"/>
      <c r="J515" s="1"/>
      <c r="K515" s="1"/>
      <c r="L515" s="1"/>
      <c r="M515" s="1"/>
      <c r="N515" s="1"/>
      <c r="O515" s="1"/>
      <c r="P515" s="1"/>
      <c r="Q515" s="47" t="s">
        <v>603</v>
      </c>
      <c r="R515" s="46"/>
      <c r="S515" s="46"/>
      <c r="T515" s="48" t="s">
        <v>603</v>
      </c>
      <c r="U515" s="49" t="s">
        <v>603</v>
      </c>
      <c r="V515" s="50"/>
      <c r="W515" s="1"/>
      <c r="X515" s="1"/>
      <c r="Y515" s="1"/>
      <c r="Z515" s="1"/>
      <c r="AA515" s="1"/>
      <c r="AB515" s="1"/>
    </row>
    <row r="516" spans="3:28" x14ac:dyDescent="0.25">
      <c r="C516" s="1">
        <v>800</v>
      </c>
      <c r="D516" s="46"/>
      <c r="E516" s="1"/>
      <c r="F516" s="1"/>
      <c r="G516" s="1"/>
      <c r="H516" s="1"/>
      <c r="I516" s="1"/>
      <c r="J516" s="1"/>
      <c r="K516" s="1"/>
      <c r="L516" s="1"/>
      <c r="M516" s="1"/>
      <c r="N516" s="1"/>
      <c r="O516" s="1"/>
      <c r="P516" s="1"/>
      <c r="Q516" s="47" t="s">
        <v>603</v>
      </c>
      <c r="R516" s="46"/>
      <c r="S516" s="46"/>
      <c r="T516" s="48" t="s">
        <v>603</v>
      </c>
      <c r="U516" s="49" t="s">
        <v>603</v>
      </c>
      <c r="V516" s="50"/>
      <c r="W516" s="1"/>
      <c r="X516" s="1"/>
      <c r="Y516" s="1"/>
      <c r="Z516" s="1"/>
      <c r="AA516" s="1"/>
      <c r="AB516" s="1"/>
    </row>
    <row r="517" spans="3:28" x14ac:dyDescent="0.25">
      <c r="C517" s="1">
        <v>801</v>
      </c>
      <c r="D517" s="46"/>
      <c r="E517" s="1"/>
      <c r="F517" s="1"/>
      <c r="G517" s="1"/>
      <c r="H517" s="1"/>
      <c r="I517" s="1"/>
      <c r="J517" s="1"/>
      <c r="K517" s="1"/>
      <c r="L517" s="1"/>
      <c r="M517" s="1"/>
      <c r="N517" s="1"/>
      <c r="O517" s="1"/>
      <c r="P517" s="1"/>
      <c r="Q517" s="47" t="s">
        <v>603</v>
      </c>
      <c r="R517" s="46"/>
      <c r="S517" s="46"/>
      <c r="T517" s="48" t="s">
        <v>603</v>
      </c>
      <c r="U517" s="49" t="s">
        <v>603</v>
      </c>
      <c r="V517" s="50"/>
      <c r="W517" s="1"/>
      <c r="X517" s="1"/>
      <c r="Y517" s="1"/>
      <c r="Z517" s="1"/>
      <c r="AA517" s="1"/>
      <c r="AB517" s="1"/>
    </row>
    <row r="518" spans="3:28" x14ac:dyDescent="0.25">
      <c r="C518" s="1">
        <v>802</v>
      </c>
      <c r="D518" s="46"/>
      <c r="E518" s="1"/>
      <c r="F518" s="1"/>
      <c r="G518" s="1"/>
      <c r="H518" s="1"/>
      <c r="I518" s="1"/>
      <c r="J518" s="1"/>
      <c r="K518" s="1"/>
      <c r="L518" s="1"/>
      <c r="M518" s="1"/>
      <c r="N518" s="1"/>
      <c r="O518" s="1"/>
      <c r="P518" s="1"/>
      <c r="Q518" s="47" t="s">
        <v>603</v>
      </c>
      <c r="R518" s="46"/>
      <c r="S518" s="46"/>
      <c r="T518" s="48" t="s">
        <v>603</v>
      </c>
      <c r="U518" s="49" t="s">
        <v>603</v>
      </c>
      <c r="V518" s="50"/>
      <c r="W518" s="1"/>
      <c r="X518" s="1"/>
      <c r="Y518" s="1"/>
      <c r="Z518" s="1"/>
      <c r="AA518" s="1"/>
      <c r="AB518" s="1"/>
    </row>
    <row r="519" spans="3:28" x14ac:dyDescent="0.25">
      <c r="C519" s="1">
        <v>803</v>
      </c>
      <c r="D519" s="46"/>
      <c r="E519" s="1"/>
      <c r="F519" s="1"/>
      <c r="G519" s="1"/>
      <c r="H519" s="1"/>
      <c r="I519" s="1"/>
      <c r="J519" s="1"/>
      <c r="K519" s="1"/>
      <c r="L519" s="1"/>
      <c r="M519" s="1"/>
      <c r="N519" s="1"/>
      <c r="O519" s="1"/>
      <c r="P519" s="1"/>
      <c r="Q519" s="47" t="s">
        <v>603</v>
      </c>
      <c r="R519" s="46"/>
      <c r="S519" s="46"/>
      <c r="T519" s="48" t="s">
        <v>603</v>
      </c>
      <c r="U519" s="49" t="s">
        <v>603</v>
      </c>
      <c r="V519" s="50"/>
      <c r="W519" s="1"/>
      <c r="X519" s="1"/>
      <c r="Y519" s="1"/>
      <c r="Z519" s="1"/>
      <c r="AA519" s="1"/>
      <c r="AB519" s="1"/>
    </row>
    <row r="520" spans="3:28" x14ac:dyDescent="0.25">
      <c r="C520" s="1">
        <v>804</v>
      </c>
      <c r="D520" s="46"/>
      <c r="E520" s="1"/>
      <c r="F520" s="1"/>
      <c r="G520" s="1"/>
      <c r="H520" s="1"/>
      <c r="I520" s="1"/>
      <c r="J520" s="1"/>
      <c r="K520" s="1"/>
      <c r="L520" s="1"/>
      <c r="M520" s="1"/>
      <c r="N520" s="1"/>
      <c r="O520" s="1"/>
      <c r="P520" s="1"/>
      <c r="Q520" s="47" t="s">
        <v>603</v>
      </c>
      <c r="R520" s="46"/>
      <c r="S520" s="46"/>
      <c r="T520" s="48" t="s">
        <v>603</v>
      </c>
      <c r="U520" s="49" t="s">
        <v>603</v>
      </c>
      <c r="V520" s="50"/>
      <c r="W520" s="1"/>
      <c r="X520" s="1"/>
      <c r="Y520" s="1"/>
      <c r="Z520" s="1"/>
      <c r="AA520" s="1"/>
      <c r="AB520" s="1"/>
    </row>
    <row r="521" spans="3:28" x14ac:dyDescent="0.25">
      <c r="C521" s="1">
        <v>805</v>
      </c>
      <c r="D521" s="46"/>
      <c r="E521" s="1"/>
      <c r="F521" s="1"/>
      <c r="G521" s="1"/>
      <c r="H521" s="1"/>
      <c r="I521" s="1"/>
      <c r="J521" s="1"/>
      <c r="K521" s="1"/>
      <c r="L521" s="1"/>
      <c r="M521" s="1"/>
      <c r="N521" s="1"/>
      <c r="O521" s="1"/>
      <c r="P521" s="1"/>
      <c r="Q521" s="47" t="s">
        <v>603</v>
      </c>
      <c r="R521" s="46"/>
      <c r="S521" s="46"/>
      <c r="T521" s="48" t="s">
        <v>603</v>
      </c>
      <c r="U521" s="49" t="s">
        <v>603</v>
      </c>
      <c r="V521" s="50"/>
      <c r="W521" s="1"/>
      <c r="X521" s="1"/>
      <c r="Y521" s="1"/>
      <c r="Z521" s="1"/>
      <c r="AA521" s="1"/>
      <c r="AB521" s="1"/>
    </row>
    <row r="522" spans="3:28" x14ac:dyDescent="0.25">
      <c r="C522" s="1">
        <v>806</v>
      </c>
      <c r="D522" s="46"/>
      <c r="E522" s="1"/>
      <c r="F522" s="1"/>
      <c r="G522" s="1"/>
      <c r="H522" s="1"/>
      <c r="I522" s="1"/>
      <c r="J522" s="1"/>
      <c r="K522" s="1"/>
      <c r="L522" s="1"/>
      <c r="M522" s="1"/>
      <c r="N522" s="1"/>
      <c r="O522" s="1"/>
      <c r="P522" s="1"/>
      <c r="Q522" s="47" t="s">
        <v>603</v>
      </c>
      <c r="R522" s="46"/>
      <c r="S522" s="46"/>
      <c r="T522" s="48" t="s">
        <v>603</v>
      </c>
      <c r="U522" s="49" t="s">
        <v>603</v>
      </c>
      <c r="V522" s="50"/>
      <c r="W522" s="1"/>
      <c r="X522" s="1"/>
      <c r="Y522" s="1"/>
      <c r="Z522" s="1"/>
      <c r="AA522" s="1"/>
      <c r="AB522" s="1"/>
    </row>
    <row r="523" spans="3:28" x14ac:dyDescent="0.25">
      <c r="C523" s="1">
        <v>807</v>
      </c>
      <c r="D523" s="46"/>
      <c r="E523" s="1"/>
      <c r="F523" s="1"/>
      <c r="G523" s="1"/>
      <c r="H523" s="1"/>
      <c r="I523" s="1"/>
      <c r="J523" s="1"/>
      <c r="K523" s="1"/>
      <c r="L523" s="1"/>
      <c r="M523" s="1"/>
      <c r="N523" s="1"/>
      <c r="O523" s="1"/>
      <c r="P523" s="1"/>
      <c r="Q523" s="47" t="s">
        <v>603</v>
      </c>
      <c r="R523" s="46"/>
      <c r="S523" s="46"/>
      <c r="T523" s="48" t="s">
        <v>603</v>
      </c>
      <c r="U523" s="49" t="s">
        <v>603</v>
      </c>
      <c r="V523" s="50"/>
      <c r="W523" s="1"/>
      <c r="X523" s="1"/>
      <c r="Y523" s="1"/>
      <c r="Z523" s="1"/>
      <c r="AA523" s="1"/>
      <c r="AB523" s="1"/>
    </row>
    <row r="524" spans="3:28" x14ac:dyDescent="0.25">
      <c r="C524" s="1">
        <v>808</v>
      </c>
      <c r="D524" s="46"/>
      <c r="E524" s="1"/>
      <c r="F524" s="1"/>
      <c r="G524" s="1"/>
      <c r="H524" s="1"/>
      <c r="I524" s="1"/>
      <c r="J524" s="1"/>
      <c r="K524" s="1"/>
      <c r="L524" s="1"/>
      <c r="M524" s="1"/>
      <c r="N524" s="1"/>
      <c r="O524" s="1"/>
      <c r="P524" s="1"/>
      <c r="Q524" s="47" t="s">
        <v>603</v>
      </c>
      <c r="R524" s="46"/>
      <c r="S524" s="46"/>
      <c r="T524" s="48" t="s">
        <v>603</v>
      </c>
      <c r="U524" s="49" t="s">
        <v>603</v>
      </c>
      <c r="V524" s="50"/>
      <c r="W524" s="1"/>
      <c r="X524" s="1"/>
      <c r="Y524" s="1"/>
      <c r="Z524" s="1"/>
      <c r="AA524" s="1"/>
      <c r="AB524" s="1"/>
    </row>
    <row r="525" spans="3:28" x14ac:dyDescent="0.25">
      <c r="C525" s="1">
        <v>809</v>
      </c>
      <c r="D525" s="46"/>
      <c r="E525" s="1"/>
      <c r="F525" s="1"/>
      <c r="G525" s="1"/>
      <c r="H525" s="1"/>
      <c r="I525" s="1"/>
      <c r="J525" s="1"/>
      <c r="K525" s="1"/>
      <c r="L525" s="1"/>
      <c r="M525" s="1"/>
      <c r="N525" s="1"/>
      <c r="O525" s="1"/>
      <c r="P525" s="1"/>
      <c r="Q525" s="47" t="s">
        <v>603</v>
      </c>
      <c r="R525" s="46"/>
      <c r="S525" s="46"/>
      <c r="T525" s="48" t="s">
        <v>603</v>
      </c>
      <c r="U525" s="49" t="s">
        <v>603</v>
      </c>
      <c r="V525" s="50"/>
      <c r="W525" s="1"/>
      <c r="X525" s="1"/>
      <c r="Y525" s="1"/>
      <c r="Z525" s="1"/>
      <c r="AA525" s="1"/>
      <c r="AB525" s="1"/>
    </row>
    <row r="526" spans="3:28" x14ac:dyDescent="0.25">
      <c r="C526" s="1">
        <v>810</v>
      </c>
      <c r="D526" s="46"/>
      <c r="E526" s="1"/>
      <c r="F526" s="1"/>
      <c r="G526" s="1"/>
      <c r="H526" s="1"/>
      <c r="I526" s="1"/>
      <c r="J526" s="1"/>
      <c r="K526" s="1"/>
      <c r="L526" s="1"/>
      <c r="M526" s="1"/>
      <c r="N526" s="1"/>
      <c r="O526" s="1"/>
      <c r="P526" s="1"/>
      <c r="Q526" s="47" t="s">
        <v>603</v>
      </c>
      <c r="R526" s="46"/>
      <c r="S526" s="46"/>
      <c r="T526" s="48" t="s">
        <v>603</v>
      </c>
      <c r="U526" s="49" t="s">
        <v>603</v>
      </c>
      <c r="V526" s="50"/>
      <c r="W526" s="1"/>
      <c r="X526" s="1"/>
      <c r="Y526" s="1"/>
      <c r="Z526" s="1"/>
      <c r="AA526" s="1"/>
      <c r="AB526" s="1"/>
    </row>
    <row r="527" spans="3:28" x14ac:dyDescent="0.25">
      <c r="C527" s="1">
        <v>811</v>
      </c>
      <c r="D527" s="46"/>
      <c r="E527" s="1"/>
      <c r="F527" s="1"/>
      <c r="G527" s="1"/>
      <c r="H527" s="1"/>
      <c r="I527" s="1"/>
      <c r="J527" s="1"/>
      <c r="K527" s="1"/>
      <c r="L527" s="1"/>
      <c r="M527" s="1"/>
      <c r="N527" s="1"/>
      <c r="O527" s="1"/>
      <c r="P527" s="1"/>
      <c r="Q527" s="47" t="s">
        <v>603</v>
      </c>
      <c r="R527" s="46"/>
      <c r="S527" s="46"/>
      <c r="T527" s="48" t="s">
        <v>603</v>
      </c>
      <c r="U527" s="49" t="s">
        <v>603</v>
      </c>
      <c r="V527" s="50"/>
      <c r="W527" s="1"/>
      <c r="X527" s="1"/>
      <c r="Y527" s="1"/>
      <c r="Z527" s="1"/>
      <c r="AA527" s="1"/>
      <c r="AB527" s="1"/>
    </row>
    <row r="528" spans="3:28" x14ac:dyDescent="0.25">
      <c r="C528" s="1">
        <v>812</v>
      </c>
      <c r="D528" s="46"/>
      <c r="E528" s="1"/>
      <c r="F528" s="1"/>
      <c r="G528" s="1"/>
      <c r="H528" s="1"/>
      <c r="I528" s="1"/>
      <c r="J528" s="1"/>
      <c r="K528" s="1"/>
      <c r="L528" s="1"/>
      <c r="M528" s="1"/>
      <c r="N528" s="1"/>
      <c r="O528" s="1"/>
      <c r="P528" s="1"/>
      <c r="Q528" s="47" t="s">
        <v>603</v>
      </c>
      <c r="R528" s="46"/>
      <c r="S528" s="46"/>
      <c r="T528" s="48" t="s">
        <v>603</v>
      </c>
      <c r="U528" s="49" t="s">
        <v>603</v>
      </c>
      <c r="V528" s="50"/>
      <c r="W528" s="1"/>
      <c r="X528" s="1"/>
      <c r="Y528" s="1"/>
      <c r="Z528" s="1"/>
      <c r="AA528" s="1"/>
      <c r="AB528" s="1"/>
    </row>
    <row r="529" spans="3:28" x14ac:dyDescent="0.25">
      <c r="C529" s="1">
        <v>813</v>
      </c>
      <c r="D529" s="46"/>
      <c r="E529" s="1"/>
      <c r="F529" s="1"/>
      <c r="G529" s="1"/>
      <c r="H529" s="1"/>
      <c r="I529" s="1"/>
      <c r="J529" s="1"/>
      <c r="K529" s="1"/>
      <c r="L529" s="1"/>
      <c r="M529" s="1"/>
      <c r="N529" s="1"/>
      <c r="O529" s="1"/>
      <c r="P529" s="1"/>
      <c r="Q529" s="47" t="s">
        <v>603</v>
      </c>
      <c r="R529" s="46"/>
      <c r="S529" s="46"/>
      <c r="T529" s="48" t="s">
        <v>603</v>
      </c>
      <c r="U529" s="49" t="s">
        <v>603</v>
      </c>
      <c r="V529" s="50"/>
      <c r="W529" s="1"/>
      <c r="X529" s="1"/>
      <c r="Y529" s="1"/>
      <c r="Z529" s="1"/>
      <c r="AA529" s="1"/>
      <c r="AB529" s="1"/>
    </row>
    <row r="530" spans="3:28" x14ac:dyDescent="0.25">
      <c r="C530" s="1">
        <v>814</v>
      </c>
      <c r="D530" s="46"/>
      <c r="E530" s="1"/>
      <c r="F530" s="1"/>
      <c r="G530" s="1"/>
      <c r="H530" s="1"/>
      <c r="I530" s="1"/>
      <c r="J530" s="1"/>
      <c r="K530" s="1"/>
      <c r="L530" s="1"/>
      <c r="M530" s="1"/>
      <c r="N530" s="1"/>
      <c r="O530" s="1"/>
      <c r="P530" s="1"/>
      <c r="Q530" s="47" t="s">
        <v>603</v>
      </c>
      <c r="R530" s="46"/>
      <c r="S530" s="46"/>
      <c r="T530" s="48" t="s">
        <v>603</v>
      </c>
      <c r="U530" s="49" t="s">
        <v>603</v>
      </c>
      <c r="V530" s="50"/>
      <c r="W530" s="1"/>
      <c r="X530" s="1"/>
      <c r="Y530" s="1"/>
      <c r="Z530" s="1"/>
      <c r="AA530" s="1"/>
      <c r="AB530" s="1"/>
    </row>
    <row r="531" spans="3:28" x14ac:dyDescent="0.25">
      <c r="C531" s="1">
        <v>815</v>
      </c>
      <c r="D531" s="46"/>
      <c r="E531" s="1"/>
      <c r="F531" s="1"/>
      <c r="G531" s="1"/>
      <c r="H531" s="1"/>
      <c r="I531" s="1"/>
      <c r="J531" s="1"/>
      <c r="K531" s="1"/>
      <c r="L531" s="1"/>
      <c r="M531" s="1"/>
      <c r="N531" s="1"/>
      <c r="O531" s="1"/>
      <c r="P531" s="1"/>
      <c r="Q531" s="47" t="s">
        <v>603</v>
      </c>
      <c r="R531" s="46"/>
      <c r="S531" s="46"/>
      <c r="T531" s="48" t="s">
        <v>603</v>
      </c>
      <c r="U531" s="49" t="s">
        <v>603</v>
      </c>
      <c r="V531" s="50"/>
      <c r="W531" s="1"/>
      <c r="X531" s="1"/>
      <c r="Y531" s="1"/>
      <c r="Z531" s="1"/>
      <c r="AA531" s="1"/>
      <c r="AB531" s="1"/>
    </row>
    <row r="532" spans="3:28" x14ac:dyDescent="0.25">
      <c r="C532" s="1">
        <v>816</v>
      </c>
      <c r="D532" s="46"/>
      <c r="E532" s="1"/>
      <c r="F532" s="1"/>
      <c r="G532" s="1"/>
      <c r="H532" s="1"/>
      <c r="I532" s="1"/>
      <c r="J532" s="1"/>
      <c r="K532" s="1"/>
      <c r="L532" s="1"/>
      <c r="M532" s="1"/>
      <c r="N532" s="1"/>
      <c r="O532" s="1"/>
      <c r="P532" s="1"/>
      <c r="Q532" s="47" t="s">
        <v>603</v>
      </c>
      <c r="R532" s="46"/>
      <c r="S532" s="46"/>
      <c r="T532" s="48" t="s">
        <v>603</v>
      </c>
      <c r="U532" s="49" t="s">
        <v>603</v>
      </c>
      <c r="V532" s="50"/>
      <c r="W532" s="1"/>
      <c r="X532" s="1"/>
      <c r="Y532" s="1"/>
      <c r="Z532" s="1"/>
      <c r="AA532" s="1"/>
      <c r="AB532" s="1"/>
    </row>
    <row r="533" spans="3:28" x14ac:dyDescent="0.25">
      <c r="C533" s="1">
        <v>817</v>
      </c>
      <c r="D533" s="46"/>
      <c r="E533" s="1"/>
      <c r="F533" s="1"/>
      <c r="G533" s="1"/>
      <c r="H533" s="1"/>
      <c r="I533" s="1"/>
      <c r="J533" s="1"/>
      <c r="K533" s="1"/>
      <c r="L533" s="1"/>
      <c r="M533" s="1"/>
      <c r="N533" s="1"/>
      <c r="O533" s="1"/>
      <c r="P533" s="1"/>
      <c r="Q533" s="47" t="s">
        <v>603</v>
      </c>
      <c r="R533" s="46"/>
      <c r="S533" s="46"/>
      <c r="T533" s="48" t="s">
        <v>603</v>
      </c>
      <c r="U533" s="49" t="s">
        <v>603</v>
      </c>
      <c r="V533" s="50"/>
      <c r="W533" s="1"/>
      <c r="X533" s="1"/>
      <c r="Y533" s="1"/>
      <c r="Z533" s="1"/>
      <c r="AA533" s="1"/>
      <c r="AB533" s="1"/>
    </row>
    <row r="534" spans="3:28" x14ac:dyDescent="0.25">
      <c r="C534" s="1">
        <v>818</v>
      </c>
      <c r="D534" s="46"/>
      <c r="E534" s="1"/>
      <c r="F534" s="1"/>
      <c r="G534" s="1"/>
      <c r="H534" s="1"/>
      <c r="I534" s="1"/>
      <c r="J534" s="1"/>
      <c r="K534" s="1"/>
      <c r="L534" s="1"/>
      <c r="M534" s="1"/>
      <c r="N534" s="1"/>
      <c r="O534" s="1"/>
      <c r="P534" s="1"/>
      <c r="Q534" s="47" t="s">
        <v>603</v>
      </c>
      <c r="R534" s="46"/>
      <c r="S534" s="46"/>
      <c r="T534" s="48" t="s">
        <v>603</v>
      </c>
      <c r="U534" s="49" t="s">
        <v>603</v>
      </c>
      <c r="V534" s="50"/>
      <c r="W534" s="1"/>
      <c r="X534" s="1"/>
      <c r="Y534" s="1"/>
      <c r="Z534" s="1"/>
      <c r="AA534" s="1"/>
      <c r="AB534" s="1"/>
    </row>
    <row r="535" spans="3:28" x14ac:dyDescent="0.25">
      <c r="C535" s="1">
        <v>819</v>
      </c>
      <c r="D535" s="46"/>
      <c r="E535" s="1"/>
      <c r="F535" s="1"/>
      <c r="G535" s="1"/>
      <c r="H535" s="1"/>
      <c r="I535" s="1"/>
      <c r="J535" s="1"/>
      <c r="K535" s="1"/>
      <c r="L535" s="1"/>
      <c r="M535" s="1"/>
      <c r="N535" s="1"/>
      <c r="O535" s="1"/>
      <c r="P535" s="1"/>
      <c r="Q535" s="47" t="s">
        <v>603</v>
      </c>
      <c r="R535" s="46"/>
      <c r="S535" s="46"/>
      <c r="T535" s="48" t="s">
        <v>603</v>
      </c>
      <c r="U535" s="49" t="s">
        <v>603</v>
      </c>
      <c r="V535" s="50"/>
      <c r="W535" s="1"/>
      <c r="X535" s="1"/>
      <c r="Y535" s="1"/>
      <c r="Z535" s="1"/>
      <c r="AA535" s="1"/>
      <c r="AB535" s="1"/>
    </row>
    <row r="536" spans="3:28" x14ac:dyDescent="0.25">
      <c r="C536" s="1">
        <v>820</v>
      </c>
      <c r="D536" s="46"/>
      <c r="E536" s="1"/>
      <c r="F536" s="1"/>
      <c r="G536" s="1"/>
      <c r="H536" s="1"/>
      <c r="I536" s="1"/>
      <c r="J536" s="1"/>
      <c r="K536" s="1"/>
      <c r="L536" s="1"/>
      <c r="M536" s="1"/>
      <c r="N536" s="1"/>
      <c r="O536" s="1"/>
      <c r="P536" s="1"/>
      <c r="Q536" s="47" t="s">
        <v>603</v>
      </c>
      <c r="R536" s="46"/>
      <c r="S536" s="46"/>
      <c r="T536" s="48" t="s">
        <v>603</v>
      </c>
      <c r="U536" s="49" t="s">
        <v>603</v>
      </c>
      <c r="V536" s="50"/>
      <c r="W536" s="1"/>
      <c r="X536" s="1"/>
      <c r="Y536" s="1"/>
      <c r="Z536" s="1"/>
      <c r="AA536" s="1"/>
      <c r="AB536" s="1"/>
    </row>
    <row r="537" spans="3:28" x14ac:dyDescent="0.25">
      <c r="C537" s="1">
        <v>821</v>
      </c>
      <c r="D537" s="46"/>
      <c r="E537" s="1"/>
      <c r="F537" s="1"/>
      <c r="G537" s="1"/>
      <c r="H537" s="1"/>
      <c r="I537" s="1"/>
      <c r="J537" s="1"/>
      <c r="K537" s="1"/>
      <c r="L537" s="1"/>
      <c r="M537" s="1"/>
      <c r="N537" s="1"/>
      <c r="O537" s="1"/>
      <c r="P537" s="1"/>
      <c r="Q537" s="47" t="s">
        <v>603</v>
      </c>
      <c r="R537" s="46"/>
      <c r="S537" s="46"/>
      <c r="T537" s="48" t="s">
        <v>603</v>
      </c>
      <c r="U537" s="49" t="s">
        <v>603</v>
      </c>
      <c r="V537" s="50"/>
      <c r="W537" s="1"/>
      <c r="X537" s="1"/>
      <c r="Y537" s="1"/>
      <c r="Z537" s="1"/>
      <c r="AA537" s="1"/>
      <c r="AB537" s="1"/>
    </row>
    <row r="538" spans="3:28" x14ac:dyDescent="0.25">
      <c r="C538" s="1">
        <v>822</v>
      </c>
      <c r="D538" s="46"/>
      <c r="E538" s="1"/>
      <c r="F538" s="1"/>
      <c r="G538" s="1"/>
      <c r="H538" s="1"/>
      <c r="I538" s="1"/>
      <c r="J538" s="1"/>
      <c r="K538" s="1"/>
      <c r="L538" s="1"/>
      <c r="M538" s="1"/>
      <c r="N538" s="1"/>
      <c r="O538" s="1"/>
      <c r="P538" s="1"/>
      <c r="Q538" s="47" t="s">
        <v>603</v>
      </c>
      <c r="R538" s="46"/>
      <c r="S538" s="46"/>
      <c r="T538" s="48" t="s">
        <v>603</v>
      </c>
      <c r="U538" s="49" t="s">
        <v>603</v>
      </c>
      <c r="V538" s="50"/>
      <c r="W538" s="1"/>
      <c r="X538" s="1"/>
      <c r="Y538" s="1"/>
      <c r="Z538" s="1"/>
      <c r="AA538" s="1"/>
      <c r="AB538" s="1"/>
    </row>
    <row r="539" spans="3:28" x14ac:dyDescent="0.25">
      <c r="C539" s="1">
        <v>823</v>
      </c>
      <c r="D539" s="46"/>
      <c r="E539" s="1"/>
      <c r="F539" s="1"/>
      <c r="G539" s="1"/>
      <c r="H539" s="1"/>
      <c r="I539" s="1"/>
      <c r="J539" s="1"/>
      <c r="K539" s="1"/>
      <c r="L539" s="1"/>
      <c r="M539" s="1"/>
      <c r="N539" s="1"/>
      <c r="O539" s="1"/>
      <c r="P539" s="1"/>
      <c r="Q539" s="47" t="s">
        <v>603</v>
      </c>
      <c r="R539" s="46"/>
      <c r="S539" s="46"/>
      <c r="T539" s="48" t="s">
        <v>603</v>
      </c>
      <c r="U539" s="49" t="s">
        <v>603</v>
      </c>
      <c r="V539" s="50"/>
      <c r="W539" s="1"/>
      <c r="X539" s="1"/>
      <c r="Y539" s="1"/>
      <c r="Z539" s="1"/>
      <c r="AA539" s="1"/>
      <c r="AB539" s="1"/>
    </row>
    <row r="540" spans="3:28" x14ac:dyDescent="0.25">
      <c r="C540" s="1">
        <v>824</v>
      </c>
      <c r="D540" s="46"/>
      <c r="E540" s="1"/>
      <c r="F540" s="1"/>
      <c r="G540" s="1"/>
      <c r="H540" s="1"/>
      <c r="I540" s="1"/>
      <c r="J540" s="1"/>
      <c r="K540" s="1"/>
      <c r="L540" s="1"/>
      <c r="M540" s="1"/>
      <c r="N540" s="1"/>
      <c r="O540" s="1"/>
      <c r="P540" s="1"/>
      <c r="Q540" s="47" t="s">
        <v>603</v>
      </c>
      <c r="R540" s="46"/>
      <c r="S540" s="46"/>
      <c r="T540" s="48" t="s">
        <v>603</v>
      </c>
      <c r="U540" s="49" t="s">
        <v>603</v>
      </c>
      <c r="V540" s="50"/>
      <c r="W540" s="1"/>
      <c r="X540" s="1"/>
      <c r="Y540" s="1"/>
      <c r="Z540" s="1"/>
      <c r="AA540" s="1"/>
      <c r="AB540" s="1"/>
    </row>
    <row r="541" spans="3:28" x14ac:dyDescent="0.25">
      <c r="C541" s="1">
        <v>825</v>
      </c>
      <c r="D541" s="46"/>
      <c r="E541" s="1"/>
      <c r="F541" s="1"/>
      <c r="G541" s="1"/>
      <c r="H541" s="1"/>
      <c r="I541" s="1"/>
      <c r="J541" s="1"/>
      <c r="K541" s="1"/>
      <c r="L541" s="1"/>
      <c r="M541" s="1"/>
      <c r="N541" s="1"/>
      <c r="O541" s="1"/>
      <c r="P541" s="1"/>
      <c r="Q541" s="47" t="s">
        <v>603</v>
      </c>
      <c r="R541" s="46"/>
      <c r="S541" s="46"/>
      <c r="T541" s="48" t="s">
        <v>603</v>
      </c>
      <c r="U541" s="49" t="s">
        <v>603</v>
      </c>
      <c r="V541" s="50"/>
      <c r="W541" s="1"/>
      <c r="X541" s="1"/>
      <c r="Y541" s="1"/>
      <c r="Z541" s="1"/>
      <c r="AA541" s="1"/>
      <c r="AB541" s="1"/>
    </row>
    <row r="542" spans="3:28" x14ac:dyDescent="0.25">
      <c r="C542" s="1">
        <v>826</v>
      </c>
      <c r="D542" s="46"/>
      <c r="E542" s="1"/>
      <c r="F542" s="1"/>
      <c r="G542" s="1"/>
      <c r="H542" s="1"/>
      <c r="I542" s="1"/>
      <c r="J542" s="1"/>
      <c r="K542" s="1"/>
      <c r="L542" s="1"/>
      <c r="M542" s="1"/>
      <c r="N542" s="1"/>
      <c r="O542" s="1"/>
      <c r="P542" s="1"/>
      <c r="Q542" s="47" t="s">
        <v>603</v>
      </c>
      <c r="R542" s="46"/>
      <c r="S542" s="46"/>
      <c r="T542" s="48" t="s">
        <v>603</v>
      </c>
      <c r="U542" s="49" t="s">
        <v>603</v>
      </c>
      <c r="V542" s="50"/>
      <c r="W542" s="1"/>
      <c r="X542" s="1"/>
      <c r="Y542" s="1"/>
      <c r="Z542" s="1"/>
      <c r="AA542" s="1"/>
      <c r="AB542" s="1"/>
    </row>
    <row r="543" spans="3:28" x14ac:dyDescent="0.25">
      <c r="C543" s="1">
        <v>827</v>
      </c>
      <c r="D543" s="46"/>
      <c r="E543" s="1"/>
      <c r="F543" s="1"/>
      <c r="G543" s="1"/>
      <c r="H543" s="1"/>
      <c r="I543" s="1"/>
      <c r="J543" s="1"/>
      <c r="K543" s="1"/>
      <c r="L543" s="1"/>
      <c r="M543" s="1"/>
      <c r="N543" s="1"/>
      <c r="O543" s="1"/>
      <c r="P543" s="1"/>
      <c r="Q543" s="47" t="s">
        <v>603</v>
      </c>
      <c r="R543" s="46"/>
      <c r="S543" s="46"/>
      <c r="T543" s="48" t="s">
        <v>603</v>
      </c>
      <c r="U543" s="49" t="s">
        <v>603</v>
      </c>
      <c r="V543" s="50"/>
      <c r="W543" s="1"/>
      <c r="X543" s="1"/>
      <c r="Y543" s="1"/>
      <c r="Z543" s="1"/>
      <c r="AA543" s="1"/>
      <c r="AB543" s="1"/>
    </row>
    <row r="544" spans="3:28" x14ac:dyDescent="0.25">
      <c r="C544" s="1">
        <v>828</v>
      </c>
      <c r="D544" s="46"/>
      <c r="E544" s="1"/>
      <c r="F544" s="1"/>
      <c r="G544" s="1"/>
      <c r="H544" s="1"/>
      <c r="I544" s="1"/>
      <c r="J544" s="1"/>
      <c r="K544" s="1"/>
      <c r="L544" s="1"/>
      <c r="M544" s="1"/>
      <c r="N544" s="1"/>
      <c r="O544" s="1"/>
      <c r="P544" s="1"/>
      <c r="Q544" s="47" t="s">
        <v>603</v>
      </c>
      <c r="R544" s="46"/>
      <c r="S544" s="46"/>
      <c r="T544" s="48" t="s">
        <v>603</v>
      </c>
      <c r="U544" s="49" t="s">
        <v>603</v>
      </c>
      <c r="V544" s="50"/>
      <c r="W544" s="1"/>
      <c r="X544" s="1"/>
      <c r="Y544" s="1"/>
      <c r="Z544" s="1"/>
      <c r="AA544" s="1"/>
      <c r="AB544" s="1"/>
    </row>
    <row r="545" spans="3:28" x14ac:dyDescent="0.25">
      <c r="C545" s="1">
        <v>829</v>
      </c>
      <c r="D545" s="46"/>
      <c r="E545" s="1"/>
      <c r="F545" s="1"/>
      <c r="G545" s="1"/>
      <c r="H545" s="1"/>
      <c r="I545" s="1"/>
      <c r="J545" s="1"/>
      <c r="K545" s="1"/>
      <c r="L545" s="1"/>
      <c r="M545" s="1"/>
      <c r="N545" s="1"/>
      <c r="O545" s="1"/>
      <c r="P545" s="1"/>
      <c r="Q545" s="47" t="s">
        <v>603</v>
      </c>
      <c r="R545" s="46"/>
      <c r="S545" s="46"/>
      <c r="T545" s="48" t="s">
        <v>603</v>
      </c>
      <c r="U545" s="49" t="s">
        <v>603</v>
      </c>
      <c r="V545" s="50"/>
      <c r="W545" s="1"/>
      <c r="X545" s="1"/>
      <c r="Y545" s="1"/>
      <c r="Z545" s="1"/>
      <c r="AA545" s="1"/>
      <c r="AB545" s="1"/>
    </row>
    <row r="546" spans="3:28" x14ac:dyDescent="0.25">
      <c r="C546" s="1">
        <v>830</v>
      </c>
      <c r="D546" s="46"/>
      <c r="E546" s="1"/>
      <c r="F546" s="1"/>
      <c r="G546" s="1"/>
      <c r="H546" s="1"/>
      <c r="I546" s="1"/>
      <c r="J546" s="1"/>
      <c r="K546" s="1"/>
      <c r="L546" s="1"/>
      <c r="M546" s="1"/>
      <c r="N546" s="1"/>
      <c r="O546" s="1"/>
      <c r="P546" s="1"/>
      <c r="Q546" s="47" t="s">
        <v>603</v>
      </c>
      <c r="R546" s="46"/>
      <c r="S546" s="46"/>
      <c r="T546" s="48" t="s">
        <v>603</v>
      </c>
      <c r="U546" s="49" t="s">
        <v>603</v>
      </c>
      <c r="V546" s="50"/>
      <c r="W546" s="1"/>
      <c r="X546" s="1"/>
      <c r="Y546" s="1"/>
      <c r="Z546" s="1"/>
      <c r="AA546" s="1"/>
      <c r="AB546" s="1"/>
    </row>
    <row r="547" spans="3:28" x14ac:dyDescent="0.25">
      <c r="C547" s="1">
        <v>831</v>
      </c>
      <c r="D547" s="46"/>
      <c r="E547" s="1"/>
      <c r="F547" s="1"/>
      <c r="G547" s="1"/>
      <c r="H547" s="1"/>
      <c r="I547" s="1"/>
      <c r="J547" s="1"/>
      <c r="K547" s="1"/>
      <c r="L547" s="1"/>
      <c r="M547" s="1"/>
      <c r="N547" s="1"/>
      <c r="O547" s="1"/>
      <c r="P547" s="1"/>
      <c r="Q547" s="47" t="s">
        <v>603</v>
      </c>
      <c r="R547" s="46"/>
      <c r="S547" s="46"/>
      <c r="T547" s="48" t="s">
        <v>603</v>
      </c>
      <c r="U547" s="49" t="s">
        <v>603</v>
      </c>
      <c r="V547" s="50"/>
      <c r="W547" s="1"/>
      <c r="X547" s="1"/>
      <c r="Y547" s="1"/>
      <c r="Z547" s="1"/>
      <c r="AA547" s="1"/>
      <c r="AB547" s="1"/>
    </row>
    <row r="548" spans="3:28" x14ac:dyDescent="0.25">
      <c r="C548" s="1">
        <v>832</v>
      </c>
      <c r="D548" s="46"/>
      <c r="E548" s="1"/>
      <c r="F548" s="1"/>
      <c r="G548" s="1"/>
      <c r="H548" s="1"/>
      <c r="I548" s="1"/>
      <c r="J548" s="1"/>
      <c r="K548" s="1"/>
      <c r="L548" s="1"/>
      <c r="M548" s="1"/>
      <c r="N548" s="1"/>
      <c r="O548" s="1"/>
      <c r="P548" s="1"/>
      <c r="Q548" s="47" t="s">
        <v>603</v>
      </c>
      <c r="R548" s="46"/>
      <c r="S548" s="46"/>
      <c r="T548" s="48" t="s">
        <v>603</v>
      </c>
      <c r="U548" s="49" t="s">
        <v>603</v>
      </c>
      <c r="V548" s="50"/>
      <c r="W548" s="1"/>
      <c r="X548" s="1"/>
      <c r="Y548" s="1"/>
      <c r="Z548" s="1"/>
      <c r="AA548" s="1"/>
      <c r="AB548" s="1"/>
    </row>
    <row r="549" spans="3:28" x14ac:dyDescent="0.25">
      <c r="C549" s="1">
        <v>833</v>
      </c>
      <c r="D549" s="46"/>
      <c r="E549" s="1"/>
      <c r="F549" s="1"/>
      <c r="G549" s="1"/>
      <c r="H549" s="1"/>
      <c r="I549" s="1"/>
      <c r="J549" s="1"/>
      <c r="K549" s="1"/>
      <c r="L549" s="1"/>
      <c r="M549" s="1"/>
      <c r="N549" s="1"/>
      <c r="O549" s="1"/>
      <c r="P549" s="1"/>
      <c r="Q549" s="47" t="s">
        <v>603</v>
      </c>
      <c r="R549" s="46"/>
      <c r="S549" s="46"/>
      <c r="T549" s="48" t="s">
        <v>603</v>
      </c>
      <c r="U549" s="49" t="s">
        <v>603</v>
      </c>
      <c r="V549" s="50"/>
      <c r="W549" s="1"/>
      <c r="X549" s="1"/>
      <c r="Y549" s="1"/>
      <c r="Z549" s="1"/>
      <c r="AA549" s="1"/>
      <c r="AB549" s="1"/>
    </row>
    <row r="550" spans="3:28" x14ac:dyDescent="0.25">
      <c r="C550" s="1">
        <v>834</v>
      </c>
      <c r="D550" s="46"/>
      <c r="E550" s="1"/>
      <c r="F550" s="1"/>
      <c r="G550" s="1"/>
      <c r="H550" s="1"/>
      <c r="I550" s="1"/>
      <c r="J550" s="1"/>
      <c r="K550" s="1"/>
      <c r="L550" s="1"/>
      <c r="M550" s="1"/>
      <c r="N550" s="1"/>
      <c r="O550" s="1"/>
      <c r="P550" s="1"/>
      <c r="Q550" s="47" t="s">
        <v>603</v>
      </c>
      <c r="R550" s="46"/>
      <c r="S550" s="46"/>
      <c r="T550" s="48" t="s">
        <v>603</v>
      </c>
      <c r="U550" s="49" t="s">
        <v>603</v>
      </c>
      <c r="V550" s="50"/>
      <c r="W550" s="1"/>
      <c r="X550" s="1"/>
      <c r="Y550" s="1"/>
      <c r="Z550" s="1"/>
      <c r="AA550" s="1"/>
      <c r="AB550" s="1"/>
    </row>
    <row r="551" spans="3:28" x14ac:dyDescent="0.25">
      <c r="C551" s="1">
        <v>835</v>
      </c>
      <c r="D551" s="46"/>
      <c r="E551" s="1"/>
      <c r="F551" s="1"/>
      <c r="G551" s="1"/>
      <c r="H551" s="1"/>
      <c r="I551" s="1"/>
      <c r="J551" s="1"/>
      <c r="K551" s="1"/>
      <c r="L551" s="1"/>
      <c r="M551" s="1"/>
      <c r="N551" s="1"/>
      <c r="O551" s="1"/>
      <c r="P551" s="1"/>
      <c r="Q551" s="47" t="s">
        <v>603</v>
      </c>
      <c r="R551" s="46"/>
      <c r="S551" s="46"/>
      <c r="T551" s="48" t="s">
        <v>603</v>
      </c>
      <c r="U551" s="49" t="s">
        <v>603</v>
      </c>
      <c r="V551" s="50"/>
      <c r="W551" s="1"/>
      <c r="X551" s="1"/>
      <c r="Y551" s="1"/>
      <c r="Z551" s="1"/>
      <c r="AA551" s="1"/>
      <c r="AB551" s="1"/>
    </row>
    <row r="552" spans="3:28" x14ac:dyDescent="0.25">
      <c r="C552" s="1">
        <v>836</v>
      </c>
      <c r="D552" s="46"/>
      <c r="E552" s="1"/>
      <c r="F552" s="1"/>
      <c r="G552" s="1"/>
      <c r="H552" s="1"/>
      <c r="I552" s="1"/>
      <c r="J552" s="1"/>
      <c r="K552" s="1"/>
      <c r="L552" s="1"/>
      <c r="M552" s="1"/>
      <c r="N552" s="1"/>
      <c r="O552" s="1"/>
      <c r="P552" s="1"/>
      <c r="Q552" s="47" t="s">
        <v>603</v>
      </c>
      <c r="R552" s="46"/>
      <c r="S552" s="46"/>
      <c r="T552" s="48" t="s">
        <v>603</v>
      </c>
      <c r="U552" s="49" t="s">
        <v>603</v>
      </c>
      <c r="V552" s="50"/>
      <c r="W552" s="1"/>
      <c r="X552" s="1"/>
      <c r="Y552" s="1"/>
      <c r="Z552" s="1"/>
      <c r="AA552" s="1"/>
      <c r="AB552" s="1"/>
    </row>
    <row r="553" spans="3:28" x14ac:dyDescent="0.25">
      <c r="C553" s="1">
        <v>837</v>
      </c>
      <c r="D553" s="46"/>
      <c r="E553" s="1"/>
      <c r="F553" s="1"/>
      <c r="G553" s="1"/>
      <c r="H553" s="1"/>
      <c r="I553" s="1"/>
      <c r="J553" s="1"/>
      <c r="K553" s="1"/>
      <c r="L553" s="1"/>
      <c r="M553" s="1"/>
      <c r="N553" s="1"/>
      <c r="O553" s="1"/>
      <c r="P553" s="1"/>
      <c r="Q553" s="47" t="s">
        <v>603</v>
      </c>
      <c r="R553" s="46"/>
      <c r="S553" s="46"/>
      <c r="T553" s="48" t="s">
        <v>603</v>
      </c>
      <c r="U553" s="49" t="s">
        <v>603</v>
      </c>
      <c r="V553" s="50"/>
      <c r="W553" s="1"/>
      <c r="X553" s="1"/>
      <c r="Y553" s="1"/>
      <c r="Z553" s="1"/>
      <c r="AA553" s="1"/>
      <c r="AB553" s="1"/>
    </row>
    <row r="554" spans="3:28" x14ac:dyDescent="0.25">
      <c r="C554" s="1">
        <v>838</v>
      </c>
      <c r="D554" s="46"/>
      <c r="E554" s="1"/>
      <c r="F554" s="1"/>
      <c r="G554" s="1"/>
      <c r="H554" s="1"/>
      <c r="I554" s="1"/>
      <c r="J554" s="1"/>
      <c r="K554" s="1"/>
      <c r="L554" s="1"/>
      <c r="M554" s="1"/>
      <c r="N554" s="1"/>
      <c r="O554" s="1"/>
      <c r="P554" s="1"/>
      <c r="Q554" s="47" t="s">
        <v>603</v>
      </c>
      <c r="R554" s="46"/>
      <c r="S554" s="46"/>
      <c r="T554" s="48" t="s">
        <v>603</v>
      </c>
      <c r="U554" s="49" t="s">
        <v>603</v>
      </c>
      <c r="V554" s="50"/>
      <c r="W554" s="1"/>
      <c r="X554" s="1"/>
      <c r="Y554" s="1"/>
      <c r="Z554" s="1"/>
      <c r="AA554" s="1"/>
      <c r="AB554" s="1"/>
    </row>
    <row r="555" spans="3:28" x14ac:dyDescent="0.25">
      <c r="C555" s="1">
        <v>839</v>
      </c>
      <c r="D555" s="46"/>
      <c r="E555" s="1"/>
      <c r="F555" s="1"/>
      <c r="G555" s="1"/>
      <c r="H555" s="1"/>
      <c r="I555" s="1"/>
      <c r="J555" s="1"/>
      <c r="K555" s="1"/>
      <c r="L555" s="1"/>
      <c r="M555" s="1"/>
      <c r="N555" s="1"/>
      <c r="O555" s="1"/>
      <c r="P555" s="1"/>
      <c r="Q555" s="47" t="s">
        <v>603</v>
      </c>
      <c r="R555" s="46"/>
      <c r="S555" s="46"/>
      <c r="T555" s="48" t="s">
        <v>603</v>
      </c>
      <c r="U555" s="49" t="s">
        <v>603</v>
      </c>
      <c r="V555" s="50"/>
      <c r="W555" s="1"/>
      <c r="X555" s="1"/>
      <c r="Y555" s="1"/>
      <c r="Z555" s="1"/>
      <c r="AA555" s="1"/>
      <c r="AB555" s="1"/>
    </row>
    <row r="556" spans="3:28" x14ac:dyDescent="0.25">
      <c r="C556" s="1">
        <v>840</v>
      </c>
      <c r="D556" s="46"/>
      <c r="E556" s="1"/>
      <c r="F556" s="1"/>
      <c r="G556" s="1"/>
      <c r="H556" s="1"/>
      <c r="I556" s="1"/>
      <c r="J556" s="1"/>
      <c r="K556" s="1"/>
      <c r="L556" s="1"/>
      <c r="M556" s="1"/>
      <c r="N556" s="1"/>
      <c r="O556" s="1"/>
      <c r="P556" s="1"/>
      <c r="Q556" s="47" t="s">
        <v>603</v>
      </c>
      <c r="R556" s="46"/>
      <c r="S556" s="46"/>
      <c r="T556" s="48" t="s">
        <v>603</v>
      </c>
      <c r="U556" s="49" t="s">
        <v>603</v>
      </c>
      <c r="V556" s="50"/>
      <c r="W556" s="1"/>
      <c r="X556" s="1"/>
      <c r="Y556" s="1"/>
      <c r="Z556" s="1"/>
      <c r="AA556" s="1"/>
      <c r="AB556" s="1"/>
    </row>
    <row r="557" spans="3:28" x14ac:dyDescent="0.25">
      <c r="C557" s="1">
        <v>841</v>
      </c>
      <c r="D557" s="46"/>
      <c r="E557" s="1"/>
      <c r="F557" s="1"/>
      <c r="G557" s="1"/>
      <c r="H557" s="1"/>
      <c r="I557" s="1"/>
      <c r="J557" s="1"/>
      <c r="K557" s="1"/>
      <c r="L557" s="1"/>
      <c r="M557" s="1"/>
      <c r="N557" s="1"/>
      <c r="O557" s="1"/>
      <c r="P557" s="1"/>
      <c r="Q557" s="47" t="s">
        <v>603</v>
      </c>
      <c r="R557" s="46"/>
      <c r="S557" s="46"/>
      <c r="T557" s="48" t="s">
        <v>603</v>
      </c>
      <c r="U557" s="49" t="s">
        <v>603</v>
      </c>
      <c r="V557" s="50"/>
      <c r="W557" s="1"/>
      <c r="X557" s="1"/>
      <c r="Y557" s="1"/>
      <c r="Z557" s="1"/>
      <c r="AA557" s="1"/>
      <c r="AB557" s="1"/>
    </row>
    <row r="558" spans="3:28" x14ac:dyDescent="0.25">
      <c r="C558" s="1">
        <v>842</v>
      </c>
      <c r="D558" s="46"/>
      <c r="E558" s="1"/>
      <c r="F558" s="1"/>
      <c r="G558" s="1"/>
      <c r="H558" s="1"/>
      <c r="I558" s="1"/>
      <c r="J558" s="1"/>
      <c r="K558" s="1"/>
      <c r="L558" s="1"/>
      <c r="M558" s="1"/>
      <c r="N558" s="1"/>
      <c r="O558" s="1"/>
      <c r="P558" s="1"/>
      <c r="Q558" s="47" t="s">
        <v>603</v>
      </c>
      <c r="R558" s="46"/>
      <c r="S558" s="46"/>
      <c r="T558" s="48" t="s">
        <v>603</v>
      </c>
      <c r="U558" s="49" t="s">
        <v>603</v>
      </c>
      <c r="V558" s="50"/>
      <c r="W558" s="1"/>
      <c r="X558" s="1"/>
      <c r="Y558" s="1"/>
      <c r="Z558" s="1"/>
      <c r="AA558" s="1"/>
      <c r="AB558" s="1"/>
    </row>
    <row r="559" spans="3:28" x14ac:dyDescent="0.25">
      <c r="C559" s="1">
        <v>843</v>
      </c>
      <c r="D559" s="46"/>
      <c r="E559" s="1"/>
      <c r="F559" s="1"/>
      <c r="G559" s="1"/>
      <c r="H559" s="1"/>
      <c r="I559" s="1"/>
      <c r="J559" s="1"/>
      <c r="K559" s="1"/>
      <c r="L559" s="1"/>
      <c r="M559" s="1"/>
      <c r="N559" s="1"/>
      <c r="O559" s="1"/>
      <c r="P559" s="1"/>
      <c r="Q559" s="47" t="s">
        <v>603</v>
      </c>
      <c r="R559" s="46"/>
      <c r="S559" s="46"/>
      <c r="T559" s="48" t="s">
        <v>603</v>
      </c>
      <c r="U559" s="49" t="s">
        <v>603</v>
      </c>
      <c r="V559" s="50"/>
      <c r="W559" s="1"/>
      <c r="X559" s="1"/>
      <c r="Y559" s="1"/>
      <c r="Z559" s="1"/>
      <c r="AA559" s="1"/>
      <c r="AB559" s="1"/>
    </row>
    <row r="560" spans="3:28" x14ac:dyDescent="0.25">
      <c r="C560" s="1">
        <v>844</v>
      </c>
      <c r="D560" s="46"/>
      <c r="E560" s="1"/>
      <c r="F560" s="1"/>
      <c r="G560" s="1"/>
      <c r="H560" s="1"/>
      <c r="I560" s="1"/>
      <c r="J560" s="1"/>
      <c r="K560" s="1"/>
      <c r="L560" s="1"/>
      <c r="M560" s="1"/>
      <c r="N560" s="1"/>
      <c r="O560" s="1"/>
      <c r="P560" s="1"/>
      <c r="Q560" s="47" t="s">
        <v>603</v>
      </c>
      <c r="R560" s="46"/>
      <c r="S560" s="46"/>
      <c r="T560" s="48" t="s">
        <v>603</v>
      </c>
      <c r="U560" s="49" t="s">
        <v>603</v>
      </c>
      <c r="V560" s="50"/>
      <c r="W560" s="1"/>
      <c r="X560" s="1"/>
      <c r="Y560" s="1"/>
      <c r="Z560" s="1"/>
      <c r="AA560" s="1"/>
      <c r="AB560" s="1"/>
    </row>
    <row r="561" spans="3:28" x14ac:dyDescent="0.25">
      <c r="C561" s="1">
        <v>845</v>
      </c>
      <c r="D561" s="46"/>
      <c r="E561" s="1"/>
      <c r="F561" s="1"/>
      <c r="G561" s="1"/>
      <c r="H561" s="1"/>
      <c r="I561" s="1"/>
      <c r="J561" s="1"/>
      <c r="K561" s="1"/>
      <c r="L561" s="1"/>
      <c r="M561" s="1"/>
      <c r="N561" s="1"/>
      <c r="O561" s="1"/>
      <c r="P561" s="1"/>
      <c r="Q561" s="47" t="s">
        <v>603</v>
      </c>
      <c r="R561" s="46"/>
      <c r="S561" s="46"/>
      <c r="T561" s="48" t="s">
        <v>603</v>
      </c>
      <c r="U561" s="49" t="s">
        <v>603</v>
      </c>
      <c r="V561" s="50"/>
      <c r="W561" s="1"/>
      <c r="X561" s="1"/>
      <c r="Y561" s="1"/>
      <c r="Z561" s="1"/>
      <c r="AA561" s="1"/>
      <c r="AB561" s="1"/>
    </row>
    <row r="562" spans="3:28" x14ac:dyDescent="0.25">
      <c r="C562" s="1">
        <v>846</v>
      </c>
      <c r="D562" s="46"/>
      <c r="E562" s="1"/>
      <c r="F562" s="1"/>
      <c r="G562" s="1"/>
      <c r="H562" s="1"/>
      <c r="I562" s="1"/>
      <c r="J562" s="1"/>
      <c r="K562" s="1"/>
      <c r="L562" s="1"/>
      <c r="M562" s="1"/>
      <c r="N562" s="1"/>
      <c r="O562" s="1"/>
      <c r="P562" s="1"/>
      <c r="Q562" s="47" t="s">
        <v>603</v>
      </c>
      <c r="R562" s="46"/>
      <c r="S562" s="46"/>
      <c r="T562" s="48" t="s">
        <v>603</v>
      </c>
      <c r="U562" s="49" t="s">
        <v>603</v>
      </c>
      <c r="V562" s="50"/>
      <c r="W562" s="1"/>
      <c r="X562" s="1"/>
      <c r="Y562" s="1"/>
      <c r="Z562" s="1"/>
      <c r="AA562" s="1"/>
      <c r="AB562" s="1"/>
    </row>
    <row r="563" spans="3:28" x14ac:dyDescent="0.25">
      <c r="C563" s="1">
        <v>847</v>
      </c>
      <c r="D563" s="46"/>
      <c r="E563" s="1"/>
      <c r="F563" s="1"/>
      <c r="G563" s="1"/>
      <c r="H563" s="1"/>
      <c r="I563" s="1"/>
      <c r="J563" s="1"/>
      <c r="K563" s="1"/>
      <c r="L563" s="1"/>
      <c r="M563" s="1"/>
      <c r="N563" s="1"/>
      <c r="O563" s="1"/>
      <c r="P563" s="1"/>
      <c r="Q563" s="47" t="s">
        <v>603</v>
      </c>
      <c r="R563" s="46"/>
      <c r="S563" s="46"/>
      <c r="T563" s="48" t="s">
        <v>603</v>
      </c>
      <c r="U563" s="49" t="s">
        <v>603</v>
      </c>
      <c r="V563" s="50"/>
      <c r="W563" s="1"/>
      <c r="X563" s="1"/>
      <c r="Y563" s="1"/>
      <c r="Z563" s="1"/>
      <c r="AA563" s="1"/>
      <c r="AB563" s="1"/>
    </row>
    <row r="564" spans="3:28" x14ac:dyDescent="0.25">
      <c r="C564" s="1">
        <v>848</v>
      </c>
      <c r="D564" s="46"/>
      <c r="E564" s="1"/>
      <c r="F564" s="1"/>
      <c r="G564" s="1"/>
      <c r="H564" s="1"/>
      <c r="I564" s="1"/>
      <c r="J564" s="1"/>
      <c r="K564" s="1"/>
      <c r="L564" s="1"/>
      <c r="M564" s="1"/>
      <c r="N564" s="1"/>
      <c r="O564" s="1"/>
      <c r="P564" s="1"/>
      <c r="Q564" s="47" t="s">
        <v>603</v>
      </c>
      <c r="R564" s="46"/>
      <c r="S564" s="46"/>
      <c r="T564" s="48" t="s">
        <v>603</v>
      </c>
      <c r="U564" s="49" t="s">
        <v>603</v>
      </c>
      <c r="V564" s="50"/>
      <c r="W564" s="1"/>
      <c r="X564" s="1"/>
      <c r="Y564" s="1"/>
      <c r="Z564" s="1"/>
      <c r="AA564" s="1"/>
      <c r="AB564" s="1"/>
    </row>
    <row r="565" spans="3:28" x14ac:dyDescent="0.25">
      <c r="C565" s="1">
        <v>849</v>
      </c>
      <c r="D565" s="46"/>
      <c r="E565" s="1"/>
      <c r="F565" s="1"/>
      <c r="G565" s="1"/>
      <c r="H565" s="1"/>
      <c r="I565" s="1"/>
      <c r="J565" s="1"/>
      <c r="K565" s="1"/>
      <c r="L565" s="1"/>
      <c r="M565" s="1"/>
      <c r="N565" s="1"/>
      <c r="O565" s="1"/>
      <c r="P565" s="1"/>
      <c r="Q565" s="47" t="s">
        <v>603</v>
      </c>
      <c r="R565" s="46"/>
      <c r="S565" s="46"/>
      <c r="T565" s="48" t="s">
        <v>603</v>
      </c>
      <c r="U565" s="49" t="s">
        <v>603</v>
      </c>
      <c r="V565" s="50"/>
      <c r="W565" s="1"/>
      <c r="X565" s="1"/>
      <c r="Y565" s="1"/>
      <c r="Z565" s="1"/>
      <c r="AA565" s="1"/>
      <c r="AB565" s="1"/>
    </row>
    <row r="566" spans="3:28" x14ac:dyDescent="0.25">
      <c r="C566" s="1">
        <v>850</v>
      </c>
      <c r="D566" s="46"/>
      <c r="E566" s="1"/>
      <c r="F566" s="1"/>
      <c r="G566" s="1"/>
      <c r="H566" s="1"/>
      <c r="I566" s="1"/>
      <c r="J566" s="1"/>
      <c r="K566" s="1"/>
      <c r="L566" s="1"/>
      <c r="M566" s="1"/>
      <c r="N566" s="1"/>
      <c r="O566" s="1"/>
      <c r="P566" s="1"/>
      <c r="Q566" s="47" t="s">
        <v>603</v>
      </c>
      <c r="R566" s="46"/>
      <c r="S566" s="46"/>
      <c r="T566" s="48" t="s">
        <v>603</v>
      </c>
      <c r="U566" s="49" t="s">
        <v>603</v>
      </c>
      <c r="V566" s="50"/>
      <c r="W566" s="1"/>
      <c r="X566" s="1"/>
      <c r="Y566" s="1"/>
      <c r="Z566" s="1"/>
      <c r="AA566" s="1"/>
      <c r="AB566" s="1"/>
    </row>
    <row r="567" spans="3:28" x14ac:dyDescent="0.25">
      <c r="C567" s="1">
        <v>851</v>
      </c>
      <c r="D567" s="46"/>
      <c r="E567" s="1"/>
      <c r="F567" s="1"/>
      <c r="G567" s="1"/>
      <c r="H567" s="1"/>
      <c r="I567" s="1"/>
      <c r="J567" s="1"/>
      <c r="K567" s="1"/>
      <c r="L567" s="1"/>
      <c r="M567" s="1"/>
      <c r="N567" s="1"/>
      <c r="O567" s="1"/>
      <c r="P567" s="1"/>
      <c r="Q567" s="47" t="s">
        <v>603</v>
      </c>
      <c r="R567" s="46"/>
      <c r="S567" s="46"/>
      <c r="T567" s="48" t="s">
        <v>603</v>
      </c>
      <c r="U567" s="49" t="s">
        <v>603</v>
      </c>
      <c r="V567" s="50"/>
      <c r="W567" s="1"/>
      <c r="X567" s="1"/>
      <c r="Y567" s="1"/>
      <c r="Z567" s="1"/>
      <c r="AA567" s="1"/>
      <c r="AB567" s="1"/>
    </row>
    <row r="568" spans="3:28" x14ac:dyDescent="0.25">
      <c r="C568" s="1">
        <v>852</v>
      </c>
      <c r="D568" s="46"/>
      <c r="E568" s="1"/>
      <c r="F568" s="1"/>
      <c r="G568" s="1"/>
      <c r="H568" s="1"/>
      <c r="I568" s="1"/>
      <c r="J568" s="1"/>
      <c r="K568" s="1"/>
      <c r="L568" s="1"/>
      <c r="M568" s="1"/>
      <c r="N568" s="1"/>
      <c r="O568" s="1"/>
      <c r="P568" s="1"/>
      <c r="Q568" s="47" t="s">
        <v>603</v>
      </c>
      <c r="R568" s="46"/>
      <c r="S568" s="46"/>
      <c r="T568" s="48" t="s">
        <v>603</v>
      </c>
      <c r="U568" s="49" t="s">
        <v>603</v>
      </c>
      <c r="V568" s="50"/>
      <c r="W568" s="1"/>
      <c r="X568" s="1"/>
      <c r="Y568" s="1"/>
      <c r="Z568" s="1"/>
      <c r="AA568" s="1"/>
      <c r="AB568" s="1"/>
    </row>
    <row r="569" spans="3:28" x14ac:dyDescent="0.25">
      <c r="C569" s="1">
        <v>853</v>
      </c>
      <c r="D569" s="46"/>
      <c r="E569" s="1"/>
      <c r="F569" s="1"/>
      <c r="G569" s="1"/>
      <c r="H569" s="1"/>
      <c r="I569" s="1"/>
      <c r="J569" s="1"/>
      <c r="K569" s="1"/>
      <c r="L569" s="1"/>
      <c r="M569" s="1"/>
      <c r="N569" s="1"/>
      <c r="O569" s="1"/>
      <c r="P569" s="1"/>
      <c r="Q569" s="47" t="s">
        <v>603</v>
      </c>
      <c r="R569" s="46"/>
      <c r="S569" s="46"/>
      <c r="T569" s="48" t="s">
        <v>603</v>
      </c>
      <c r="U569" s="49" t="s">
        <v>603</v>
      </c>
      <c r="V569" s="50"/>
      <c r="W569" s="1"/>
      <c r="X569" s="1"/>
      <c r="Y569" s="1"/>
      <c r="Z569" s="1"/>
      <c r="AA569" s="1"/>
      <c r="AB569" s="1"/>
    </row>
    <row r="570" spans="3:28" x14ac:dyDescent="0.25">
      <c r="C570" s="1">
        <v>854</v>
      </c>
      <c r="D570" s="46"/>
      <c r="E570" s="1"/>
      <c r="F570" s="1"/>
      <c r="G570" s="1"/>
      <c r="H570" s="1"/>
      <c r="I570" s="1"/>
      <c r="J570" s="1"/>
      <c r="K570" s="1"/>
      <c r="L570" s="1"/>
      <c r="M570" s="1"/>
      <c r="N570" s="1"/>
      <c r="O570" s="1"/>
      <c r="P570" s="1"/>
      <c r="Q570" s="47" t="s">
        <v>603</v>
      </c>
      <c r="R570" s="46"/>
      <c r="S570" s="46"/>
      <c r="T570" s="48" t="s">
        <v>603</v>
      </c>
      <c r="U570" s="49" t="s">
        <v>603</v>
      </c>
      <c r="V570" s="50"/>
      <c r="W570" s="1"/>
      <c r="X570" s="1"/>
      <c r="Y570" s="1"/>
      <c r="Z570" s="1"/>
      <c r="AA570" s="1"/>
      <c r="AB570" s="1"/>
    </row>
    <row r="571" spans="3:28" x14ac:dyDescent="0.25">
      <c r="C571" s="1">
        <v>855</v>
      </c>
      <c r="D571" s="46"/>
      <c r="E571" s="1"/>
      <c r="F571" s="1"/>
      <c r="G571" s="1"/>
      <c r="H571" s="1"/>
      <c r="I571" s="1"/>
      <c r="J571" s="1"/>
      <c r="K571" s="1"/>
      <c r="L571" s="1"/>
      <c r="M571" s="1"/>
      <c r="N571" s="1"/>
      <c r="O571" s="1"/>
      <c r="P571" s="1"/>
      <c r="Q571" s="47" t="s">
        <v>603</v>
      </c>
      <c r="R571" s="46"/>
      <c r="S571" s="46"/>
      <c r="T571" s="48" t="s">
        <v>603</v>
      </c>
      <c r="U571" s="49" t="s">
        <v>603</v>
      </c>
      <c r="V571" s="50"/>
      <c r="W571" s="1"/>
      <c r="X571" s="1"/>
      <c r="Y571" s="1"/>
      <c r="Z571" s="1"/>
      <c r="AA571" s="1"/>
      <c r="AB571" s="1"/>
    </row>
    <row r="572" spans="3:28" x14ac:dyDescent="0.25">
      <c r="C572" s="1">
        <v>856</v>
      </c>
      <c r="D572" s="46"/>
      <c r="E572" s="1"/>
      <c r="F572" s="1"/>
      <c r="G572" s="1"/>
      <c r="H572" s="1"/>
      <c r="I572" s="1"/>
      <c r="J572" s="1"/>
      <c r="K572" s="1"/>
      <c r="L572" s="1"/>
      <c r="M572" s="1"/>
      <c r="N572" s="1"/>
      <c r="O572" s="1"/>
      <c r="P572" s="1"/>
      <c r="Q572" s="47" t="s">
        <v>603</v>
      </c>
      <c r="R572" s="46"/>
      <c r="S572" s="46"/>
      <c r="T572" s="48" t="s">
        <v>603</v>
      </c>
      <c r="U572" s="49" t="s">
        <v>603</v>
      </c>
      <c r="V572" s="50"/>
      <c r="W572" s="1"/>
      <c r="X572" s="1"/>
      <c r="Y572" s="1"/>
      <c r="Z572" s="1"/>
      <c r="AA572" s="1"/>
      <c r="AB572" s="1"/>
    </row>
    <row r="573" spans="3:28" x14ac:dyDescent="0.25">
      <c r="C573" s="1">
        <v>857</v>
      </c>
      <c r="D573" s="46"/>
      <c r="E573" s="1"/>
      <c r="F573" s="1"/>
      <c r="G573" s="1"/>
      <c r="H573" s="1"/>
      <c r="I573" s="1"/>
      <c r="J573" s="1"/>
      <c r="K573" s="1"/>
      <c r="L573" s="1"/>
      <c r="M573" s="1"/>
      <c r="N573" s="1"/>
      <c r="O573" s="1"/>
      <c r="P573" s="1"/>
      <c r="Q573" s="47" t="s">
        <v>603</v>
      </c>
      <c r="R573" s="46"/>
      <c r="S573" s="46"/>
      <c r="T573" s="48" t="s">
        <v>603</v>
      </c>
      <c r="U573" s="49" t="s">
        <v>603</v>
      </c>
      <c r="V573" s="50"/>
      <c r="W573" s="1"/>
      <c r="X573" s="1"/>
      <c r="Y573" s="1"/>
      <c r="Z573" s="1"/>
      <c r="AA573" s="1"/>
      <c r="AB573" s="1"/>
    </row>
    <row r="574" spans="3:28" x14ac:dyDescent="0.25">
      <c r="C574" s="1">
        <v>858</v>
      </c>
      <c r="D574" s="46"/>
      <c r="E574" s="1"/>
      <c r="F574" s="1"/>
      <c r="G574" s="1"/>
      <c r="H574" s="1"/>
      <c r="I574" s="1"/>
      <c r="J574" s="1"/>
      <c r="K574" s="1"/>
      <c r="L574" s="1"/>
      <c r="M574" s="1"/>
      <c r="N574" s="1"/>
      <c r="O574" s="1"/>
      <c r="P574" s="1"/>
      <c r="Q574" s="47" t="s">
        <v>603</v>
      </c>
      <c r="R574" s="46"/>
      <c r="S574" s="46"/>
      <c r="T574" s="48" t="s">
        <v>603</v>
      </c>
      <c r="U574" s="49" t="s">
        <v>603</v>
      </c>
      <c r="V574" s="50"/>
      <c r="W574" s="1"/>
      <c r="X574" s="1"/>
      <c r="Y574" s="1"/>
      <c r="Z574" s="1"/>
      <c r="AA574" s="1"/>
      <c r="AB574" s="1"/>
    </row>
    <row r="575" spans="3:28" x14ac:dyDescent="0.25">
      <c r="C575" s="1">
        <v>859</v>
      </c>
      <c r="D575" s="46"/>
      <c r="E575" s="1"/>
      <c r="F575" s="1"/>
      <c r="G575" s="1"/>
      <c r="H575" s="1"/>
      <c r="I575" s="1"/>
      <c r="J575" s="1"/>
      <c r="K575" s="1"/>
      <c r="L575" s="1"/>
      <c r="M575" s="1"/>
      <c r="N575" s="1"/>
      <c r="O575" s="1"/>
      <c r="P575" s="1"/>
      <c r="Q575" s="47" t="s">
        <v>603</v>
      </c>
      <c r="R575" s="46"/>
      <c r="S575" s="46"/>
      <c r="T575" s="48" t="s">
        <v>603</v>
      </c>
      <c r="U575" s="49" t="s">
        <v>603</v>
      </c>
      <c r="V575" s="50"/>
      <c r="W575" s="1"/>
      <c r="X575" s="1"/>
      <c r="Y575" s="1"/>
      <c r="Z575" s="1"/>
      <c r="AA575" s="1"/>
      <c r="AB575" s="1"/>
    </row>
    <row r="576" spans="3:28" x14ac:dyDescent="0.25">
      <c r="C576" s="1">
        <v>860</v>
      </c>
      <c r="D576" s="46"/>
      <c r="E576" s="1"/>
      <c r="F576" s="1"/>
      <c r="G576" s="1"/>
      <c r="H576" s="1"/>
      <c r="I576" s="1"/>
      <c r="J576" s="1"/>
      <c r="K576" s="1"/>
      <c r="L576" s="1"/>
      <c r="M576" s="1"/>
      <c r="N576" s="1"/>
      <c r="O576" s="1"/>
      <c r="P576" s="1"/>
      <c r="Q576" s="47" t="s">
        <v>603</v>
      </c>
      <c r="R576" s="46"/>
      <c r="S576" s="46"/>
      <c r="T576" s="48" t="s">
        <v>603</v>
      </c>
      <c r="U576" s="49" t="s">
        <v>603</v>
      </c>
      <c r="V576" s="50"/>
      <c r="W576" s="1"/>
      <c r="X576" s="1"/>
      <c r="Y576" s="1"/>
      <c r="Z576" s="1"/>
      <c r="AA576" s="1"/>
      <c r="AB576" s="1"/>
    </row>
    <row r="577" spans="3:28" x14ac:dyDescent="0.25">
      <c r="C577" s="1">
        <v>861</v>
      </c>
      <c r="D577" s="46"/>
      <c r="E577" s="1"/>
      <c r="F577" s="1"/>
      <c r="G577" s="1"/>
      <c r="H577" s="1"/>
      <c r="I577" s="1"/>
      <c r="J577" s="1"/>
      <c r="K577" s="1"/>
      <c r="L577" s="1"/>
      <c r="M577" s="1"/>
      <c r="N577" s="1"/>
      <c r="O577" s="1"/>
      <c r="P577" s="1"/>
      <c r="Q577" s="47" t="s">
        <v>603</v>
      </c>
      <c r="R577" s="46"/>
      <c r="S577" s="46"/>
      <c r="T577" s="48" t="s">
        <v>603</v>
      </c>
      <c r="U577" s="49" t="s">
        <v>603</v>
      </c>
      <c r="V577" s="50"/>
      <c r="W577" s="1"/>
      <c r="X577" s="1"/>
      <c r="Y577" s="1"/>
      <c r="Z577" s="1"/>
      <c r="AA577" s="1"/>
      <c r="AB577" s="1"/>
    </row>
    <row r="578" spans="3:28" x14ac:dyDescent="0.25">
      <c r="C578" s="1">
        <v>862</v>
      </c>
      <c r="D578" s="46"/>
      <c r="E578" s="1"/>
      <c r="F578" s="1"/>
      <c r="G578" s="1"/>
      <c r="H578" s="1"/>
      <c r="I578" s="1"/>
      <c r="J578" s="1"/>
      <c r="K578" s="1"/>
      <c r="L578" s="1"/>
      <c r="M578" s="1"/>
      <c r="N578" s="1"/>
      <c r="O578" s="1"/>
      <c r="P578" s="1"/>
      <c r="Q578" s="47" t="s">
        <v>603</v>
      </c>
      <c r="R578" s="46"/>
      <c r="S578" s="46"/>
      <c r="T578" s="48" t="s">
        <v>603</v>
      </c>
      <c r="U578" s="49" t="s">
        <v>603</v>
      </c>
      <c r="V578" s="50"/>
      <c r="W578" s="1"/>
      <c r="X578" s="1"/>
      <c r="Y578" s="1"/>
      <c r="Z578" s="1"/>
      <c r="AA578" s="1"/>
      <c r="AB578" s="1"/>
    </row>
    <row r="579" spans="3:28" x14ac:dyDescent="0.25">
      <c r="C579" s="1">
        <v>863</v>
      </c>
      <c r="D579" s="46"/>
      <c r="E579" s="1"/>
      <c r="F579" s="1"/>
      <c r="G579" s="1"/>
      <c r="H579" s="1"/>
      <c r="I579" s="1"/>
      <c r="J579" s="1"/>
      <c r="K579" s="1"/>
      <c r="L579" s="1"/>
      <c r="M579" s="1"/>
      <c r="N579" s="1"/>
      <c r="O579" s="1"/>
      <c r="P579" s="1"/>
      <c r="Q579" s="47" t="s">
        <v>603</v>
      </c>
      <c r="R579" s="46"/>
      <c r="S579" s="46"/>
      <c r="T579" s="48" t="s">
        <v>603</v>
      </c>
      <c r="U579" s="49" t="s">
        <v>603</v>
      </c>
      <c r="V579" s="50"/>
      <c r="W579" s="1"/>
      <c r="X579" s="1"/>
      <c r="Y579" s="1"/>
      <c r="Z579" s="1"/>
      <c r="AA579" s="1"/>
      <c r="AB579" s="1"/>
    </row>
    <row r="580" spans="3:28" x14ac:dyDescent="0.25">
      <c r="C580" s="1">
        <v>864</v>
      </c>
      <c r="D580" s="46"/>
      <c r="E580" s="1"/>
      <c r="F580" s="1"/>
      <c r="G580" s="1"/>
      <c r="H580" s="1"/>
      <c r="I580" s="1"/>
      <c r="J580" s="1"/>
      <c r="K580" s="1"/>
      <c r="L580" s="1"/>
      <c r="M580" s="1"/>
      <c r="N580" s="1"/>
      <c r="O580" s="1"/>
      <c r="P580" s="1"/>
      <c r="Q580" s="47" t="s">
        <v>603</v>
      </c>
      <c r="R580" s="46"/>
      <c r="S580" s="46"/>
      <c r="T580" s="48" t="s">
        <v>603</v>
      </c>
      <c r="U580" s="49" t="s">
        <v>603</v>
      </c>
      <c r="V580" s="50"/>
      <c r="W580" s="1"/>
      <c r="X580" s="1"/>
      <c r="Y580" s="1"/>
      <c r="Z580" s="1"/>
      <c r="AA580" s="1"/>
      <c r="AB580" s="1"/>
    </row>
    <row r="581" spans="3:28" x14ac:dyDescent="0.25">
      <c r="C581" s="1">
        <v>865</v>
      </c>
      <c r="D581" s="46"/>
      <c r="E581" s="1"/>
      <c r="F581" s="1"/>
      <c r="G581" s="1"/>
      <c r="H581" s="1"/>
      <c r="I581" s="1"/>
      <c r="J581" s="1"/>
      <c r="K581" s="1"/>
      <c r="L581" s="1"/>
      <c r="M581" s="1"/>
      <c r="N581" s="1"/>
      <c r="O581" s="1"/>
      <c r="P581" s="1"/>
      <c r="Q581" s="47" t="s">
        <v>603</v>
      </c>
      <c r="R581" s="46"/>
      <c r="S581" s="46"/>
      <c r="T581" s="48" t="s">
        <v>603</v>
      </c>
      <c r="U581" s="49" t="s">
        <v>603</v>
      </c>
      <c r="V581" s="50"/>
      <c r="W581" s="1"/>
      <c r="X581" s="1"/>
      <c r="Y581" s="1"/>
      <c r="Z581" s="1"/>
      <c r="AA581" s="1"/>
      <c r="AB581" s="1"/>
    </row>
    <row r="582" spans="3:28" x14ac:dyDescent="0.25">
      <c r="C582" s="1">
        <v>866</v>
      </c>
      <c r="D582" s="46"/>
      <c r="E582" s="1"/>
      <c r="F582" s="1"/>
      <c r="G582" s="1"/>
      <c r="H582" s="1"/>
      <c r="I582" s="1"/>
      <c r="J582" s="1"/>
      <c r="K582" s="1"/>
      <c r="L582" s="1"/>
      <c r="M582" s="1"/>
      <c r="N582" s="1"/>
      <c r="O582" s="1"/>
      <c r="P582" s="1"/>
      <c r="Q582" s="47" t="s">
        <v>603</v>
      </c>
      <c r="R582" s="46"/>
      <c r="S582" s="46"/>
      <c r="T582" s="48" t="s">
        <v>603</v>
      </c>
      <c r="U582" s="49" t="s">
        <v>603</v>
      </c>
      <c r="V582" s="50"/>
      <c r="W582" s="1"/>
      <c r="X582" s="1"/>
      <c r="Y582" s="1"/>
      <c r="Z582" s="1"/>
      <c r="AA582" s="1"/>
      <c r="AB582" s="1"/>
    </row>
    <row r="583" spans="3:28" x14ac:dyDescent="0.25">
      <c r="C583" s="1">
        <v>867</v>
      </c>
      <c r="D583" s="46"/>
      <c r="E583" s="1"/>
      <c r="F583" s="1"/>
      <c r="G583" s="1"/>
      <c r="H583" s="1"/>
      <c r="I583" s="1"/>
      <c r="J583" s="1"/>
      <c r="K583" s="1"/>
      <c r="L583" s="1"/>
      <c r="M583" s="1"/>
      <c r="N583" s="1"/>
      <c r="O583" s="1"/>
      <c r="P583" s="1"/>
      <c r="Q583" s="47" t="s">
        <v>603</v>
      </c>
      <c r="R583" s="46"/>
      <c r="S583" s="46"/>
      <c r="T583" s="48" t="s">
        <v>603</v>
      </c>
      <c r="U583" s="49" t="s">
        <v>603</v>
      </c>
      <c r="V583" s="50"/>
      <c r="W583" s="1"/>
      <c r="X583" s="1"/>
      <c r="Y583" s="1"/>
      <c r="Z583" s="1"/>
      <c r="AA583" s="1"/>
      <c r="AB583" s="1"/>
    </row>
    <row r="584" spans="3:28" x14ac:dyDescent="0.25">
      <c r="C584" s="1">
        <v>868</v>
      </c>
      <c r="D584" s="46"/>
      <c r="E584" s="1"/>
      <c r="F584" s="1"/>
      <c r="G584" s="1"/>
      <c r="H584" s="1"/>
      <c r="I584" s="1"/>
      <c r="J584" s="1"/>
      <c r="K584" s="1"/>
      <c r="L584" s="1"/>
      <c r="M584" s="1"/>
      <c r="N584" s="1"/>
      <c r="O584" s="1"/>
      <c r="P584" s="1"/>
      <c r="Q584" s="47" t="s">
        <v>603</v>
      </c>
      <c r="R584" s="46"/>
      <c r="S584" s="46"/>
      <c r="T584" s="48" t="s">
        <v>603</v>
      </c>
      <c r="U584" s="49" t="s">
        <v>603</v>
      </c>
      <c r="V584" s="50"/>
      <c r="W584" s="1"/>
      <c r="X584" s="1"/>
      <c r="Y584" s="1"/>
      <c r="Z584" s="1"/>
      <c r="AA584" s="1"/>
      <c r="AB584" s="1"/>
    </row>
    <row r="585" spans="3:28" x14ac:dyDescent="0.25">
      <c r="C585" s="1">
        <v>869</v>
      </c>
      <c r="D585" s="46"/>
      <c r="E585" s="1"/>
      <c r="F585" s="1"/>
      <c r="G585" s="1"/>
      <c r="H585" s="1"/>
      <c r="I585" s="1"/>
      <c r="J585" s="1"/>
      <c r="K585" s="1"/>
      <c r="L585" s="1"/>
      <c r="M585" s="1"/>
      <c r="N585" s="1"/>
      <c r="O585" s="1"/>
      <c r="P585" s="1"/>
      <c r="Q585" s="47" t="s">
        <v>603</v>
      </c>
      <c r="R585" s="46"/>
      <c r="S585" s="46"/>
      <c r="T585" s="48" t="s">
        <v>603</v>
      </c>
      <c r="U585" s="49" t="s">
        <v>603</v>
      </c>
      <c r="V585" s="50"/>
      <c r="W585" s="1"/>
      <c r="X585" s="1"/>
      <c r="Y585" s="1"/>
      <c r="Z585" s="1"/>
      <c r="AA585" s="1"/>
      <c r="AB585" s="1"/>
    </row>
    <row r="586" spans="3:28" x14ac:dyDescent="0.25">
      <c r="C586" s="1">
        <v>870</v>
      </c>
      <c r="D586" s="46"/>
      <c r="E586" s="1"/>
      <c r="F586" s="1"/>
      <c r="G586" s="1"/>
      <c r="H586" s="1"/>
      <c r="I586" s="1"/>
      <c r="J586" s="1"/>
      <c r="K586" s="1"/>
      <c r="L586" s="1"/>
      <c r="M586" s="1"/>
      <c r="N586" s="1"/>
      <c r="O586" s="1"/>
      <c r="P586" s="1"/>
      <c r="Q586" s="47" t="s">
        <v>603</v>
      </c>
      <c r="R586" s="46"/>
      <c r="S586" s="46"/>
      <c r="T586" s="48" t="s">
        <v>603</v>
      </c>
      <c r="U586" s="49" t="s">
        <v>603</v>
      </c>
      <c r="V586" s="50"/>
      <c r="W586" s="1"/>
      <c r="X586" s="1"/>
      <c r="Y586" s="1"/>
      <c r="Z586" s="1"/>
      <c r="AA586" s="1"/>
      <c r="AB586" s="1"/>
    </row>
    <row r="587" spans="3:28" x14ac:dyDescent="0.25">
      <c r="C587" s="1">
        <v>871</v>
      </c>
      <c r="D587" s="46"/>
      <c r="E587" s="1"/>
      <c r="F587" s="1"/>
      <c r="G587" s="1"/>
      <c r="H587" s="1"/>
      <c r="I587" s="1"/>
      <c r="J587" s="1"/>
      <c r="K587" s="1"/>
      <c r="L587" s="1"/>
      <c r="M587" s="1"/>
      <c r="N587" s="1"/>
      <c r="O587" s="1"/>
      <c r="P587" s="1"/>
      <c r="Q587" s="47" t="s">
        <v>603</v>
      </c>
      <c r="R587" s="46"/>
      <c r="S587" s="46"/>
      <c r="T587" s="48" t="s">
        <v>603</v>
      </c>
      <c r="U587" s="49" t="s">
        <v>603</v>
      </c>
      <c r="V587" s="50"/>
      <c r="W587" s="1"/>
      <c r="X587" s="1"/>
      <c r="Y587" s="1"/>
      <c r="Z587" s="1"/>
      <c r="AA587" s="1"/>
      <c r="AB587" s="1"/>
    </row>
    <row r="588" spans="3:28" x14ac:dyDescent="0.25">
      <c r="C588" s="1">
        <v>872</v>
      </c>
      <c r="D588" s="46"/>
      <c r="E588" s="1"/>
      <c r="F588" s="1"/>
      <c r="G588" s="1"/>
      <c r="H588" s="1"/>
      <c r="I588" s="1"/>
      <c r="J588" s="1"/>
      <c r="K588" s="1"/>
      <c r="L588" s="1"/>
      <c r="M588" s="1"/>
      <c r="N588" s="1"/>
      <c r="O588" s="1"/>
      <c r="P588" s="1"/>
      <c r="Q588" s="47" t="s">
        <v>603</v>
      </c>
      <c r="R588" s="46"/>
      <c r="S588" s="46"/>
      <c r="T588" s="48" t="s">
        <v>603</v>
      </c>
      <c r="U588" s="49" t="s">
        <v>603</v>
      </c>
      <c r="V588" s="50"/>
      <c r="W588" s="1"/>
      <c r="X588" s="1"/>
      <c r="Y588" s="1"/>
      <c r="Z588" s="1"/>
      <c r="AA588" s="1"/>
      <c r="AB588" s="1"/>
    </row>
    <row r="589" spans="3:28" x14ac:dyDescent="0.25">
      <c r="C589" s="1">
        <v>873</v>
      </c>
      <c r="D589" s="46"/>
      <c r="E589" s="1"/>
      <c r="F589" s="1"/>
      <c r="G589" s="1"/>
      <c r="H589" s="1"/>
      <c r="I589" s="1"/>
      <c r="J589" s="1"/>
      <c r="K589" s="1"/>
      <c r="L589" s="1"/>
      <c r="M589" s="1"/>
      <c r="N589" s="1"/>
      <c r="O589" s="1"/>
      <c r="P589" s="1"/>
      <c r="Q589" s="47" t="s">
        <v>603</v>
      </c>
      <c r="R589" s="46"/>
      <c r="S589" s="46"/>
      <c r="T589" s="48" t="s">
        <v>603</v>
      </c>
      <c r="U589" s="49" t="s">
        <v>603</v>
      </c>
      <c r="V589" s="50"/>
      <c r="W589" s="1"/>
      <c r="X589" s="1"/>
      <c r="Y589" s="1"/>
      <c r="Z589" s="1"/>
      <c r="AA589" s="1"/>
      <c r="AB589" s="1"/>
    </row>
    <row r="590" spans="3:28" x14ac:dyDescent="0.25">
      <c r="C590" s="1">
        <v>874</v>
      </c>
      <c r="D590" s="46"/>
      <c r="E590" s="1"/>
      <c r="F590" s="1"/>
      <c r="G590" s="1"/>
      <c r="H590" s="1"/>
      <c r="I590" s="1"/>
      <c r="J590" s="1"/>
      <c r="K590" s="1"/>
      <c r="L590" s="1"/>
      <c r="M590" s="1"/>
      <c r="N590" s="1"/>
      <c r="O590" s="1"/>
      <c r="P590" s="1"/>
      <c r="Q590" s="47" t="s">
        <v>603</v>
      </c>
      <c r="R590" s="46"/>
      <c r="S590" s="46"/>
      <c r="T590" s="48" t="s">
        <v>603</v>
      </c>
      <c r="U590" s="49" t="s">
        <v>603</v>
      </c>
      <c r="V590" s="50"/>
      <c r="W590" s="1"/>
      <c r="X590" s="1"/>
      <c r="Y590" s="1"/>
      <c r="Z590" s="1"/>
      <c r="AA590" s="1"/>
      <c r="AB590" s="1"/>
    </row>
    <row r="591" spans="3:28" x14ac:dyDescent="0.25">
      <c r="C591" s="1">
        <v>875</v>
      </c>
      <c r="D591" s="46"/>
      <c r="E591" s="1"/>
      <c r="F591" s="1"/>
      <c r="G591" s="1"/>
      <c r="H591" s="1"/>
      <c r="I591" s="1"/>
      <c r="J591" s="1"/>
      <c r="K591" s="1"/>
      <c r="L591" s="1"/>
      <c r="M591" s="1"/>
      <c r="N591" s="1"/>
      <c r="O591" s="1"/>
      <c r="P591" s="1"/>
      <c r="Q591" s="47" t="s">
        <v>603</v>
      </c>
      <c r="R591" s="46"/>
      <c r="S591" s="46"/>
      <c r="T591" s="48" t="s">
        <v>603</v>
      </c>
      <c r="U591" s="49" t="s">
        <v>603</v>
      </c>
      <c r="V591" s="50"/>
      <c r="W591" s="1"/>
      <c r="X591" s="1"/>
      <c r="Y591" s="1"/>
      <c r="Z591" s="1"/>
      <c r="AA591" s="1"/>
      <c r="AB591" s="1"/>
    </row>
    <row r="592" spans="3:28" x14ac:dyDescent="0.25">
      <c r="C592" s="1">
        <v>876</v>
      </c>
      <c r="D592" s="46"/>
      <c r="E592" s="1"/>
      <c r="F592" s="1"/>
      <c r="G592" s="1"/>
      <c r="H592" s="1"/>
      <c r="I592" s="1"/>
      <c r="J592" s="1"/>
      <c r="K592" s="1"/>
      <c r="L592" s="1"/>
      <c r="M592" s="1"/>
      <c r="N592" s="1"/>
      <c r="O592" s="1"/>
      <c r="P592" s="1"/>
      <c r="Q592" s="47" t="s">
        <v>603</v>
      </c>
      <c r="R592" s="46"/>
      <c r="S592" s="46"/>
      <c r="T592" s="48" t="s">
        <v>603</v>
      </c>
      <c r="U592" s="49" t="s">
        <v>603</v>
      </c>
      <c r="V592" s="50"/>
      <c r="W592" s="1"/>
      <c r="X592" s="1"/>
      <c r="Y592" s="1"/>
      <c r="Z592" s="1"/>
      <c r="AA592" s="1"/>
      <c r="AB592" s="1"/>
    </row>
    <row r="593" spans="3:28" x14ac:dyDescent="0.25">
      <c r="C593" s="1">
        <v>877</v>
      </c>
      <c r="D593" s="46"/>
      <c r="E593" s="1"/>
      <c r="F593" s="1"/>
      <c r="G593" s="1"/>
      <c r="H593" s="1"/>
      <c r="I593" s="1"/>
      <c r="J593" s="1"/>
      <c r="K593" s="1"/>
      <c r="L593" s="1"/>
      <c r="M593" s="1"/>
      <c r="N593" s="1"/>
      <c r="O593" s="1"/>
      <c r="P593" s="1"/>
      <c r="Q593" s="47" t="s">
        <v>603</v>
      </c>
      <c r="R593" s="46"/>
      <c r="S593" s="46"/>
      <c r="T593" s="48" t="s">
        <v>603</v>
      </c>
      <c r="U593" s="49" t="s">
        <v>603</v>
      </c>
      <c r="V593" s="50"/>
      <c r="W593" s="1"/>
      <c r="X593" s="1"/>
      <c r="Y593" s="1"/>
      <c r="Z593" s="1"/>
      <c r="AA593" s="1"/>
      <c r="AB593" s="1"/>
    </row>
    <row r="594" spans="3:28" x14ac:dyDescent="0.25">
      <c r="C594" s="1">
        <v>878</v>
      </c>
      <c r="D594" s="46"/>
      <c r="E594" s="1"/>
      <c r="F594" s="1"/>
      <c r="G594" s="1"/>
      <c r="H594" s="1"/>
      <c r="I594" s="1"/>
      <c r="J594" s="1"/>
      <c r="K594" s="1"/>
      <c r="L594" s="1"/>
      <c r="M594" s="1"/>
      <c r="N594" s="1"/>
      <c r="O594" s="1"/>
      <c r="P594" s="1"/>
      <c r="Q594" s="47" t="s">
        <v>603</v>
      </c>
      <c r="R594" s="46"/>
      <c r="S594" s="46"/>
      <c r="T594" s="48" t="s">
        <v>603</v>
      </c>
      <c r="U594" s="49" t="s">
        <v>603</v>
      </c>
      <c r="V594" s="50"/>
      <c r="W594" s="1"/>
      <c r="X594" s="1"/>
      <c r="Y594" s="1"/>
      <c r="Z594" s="1"/>
      <c r="AA594" s="1"/>
      <c r="AB594" s="1"/>
    </row>
    <row r="595" spans="3:28" x14ac:dyDescent="0.25">
      <c r="C595" s="1">
        <v>879</v>
      </c>
      <c r="D595" s="46"/>
      <c r="E595" s="1"/>
      <c r="F595" s="1"/>
      <c r="G595" s="1"/>
      <c r="H595" s="1"/>
      <c r="I595" s="1"/>
      <c r="J595" s="1"/>
      <c r="K595" s="1"/>
      <c r="L595" s="1"/>
      <c r="M595" s="1"/>
      <c r="N595" s="1"/>
      <c r="O595" s="1"/>
      <c r="P595" s="1"/>
      <c r="Q595" s="47" t="s">
        <v>603</v>
      </c>
      <c r="R595" s="46"/>
      <c r="S595" s="46"/>
      <c r="T595" s="48" t="s">
        <v>603</v>
      </c>
      <c r="U595" s="49" t="s">
        <v>603</v>
      </c>
      <c r="V595" s="50"/>
      <c r="W595" s="1"/>
      <c r="X595" s="1"/>
      <c r="Y595" s="1"/>
      <c r="Z595" s="1"/>
      <c r="AA595" s="1"/>
      <c r="AB595" s="1"/>
    </row>
    <row r="596" spans="3:28" x14ac:dyDescent="0.25">
      <c r="C596" s="1">
        <v>880</v>
      </c>
      <c r="D596" s="46"/>
      <c r="E596" s="1"/>
      <c r="F596" s="1"/>
      <c r="G596" s="1"/>
      <c r="H596" s="1"/>
      <c r="I596" s="1"/>
      <c r="J596" s="1"/>
      <c r="K596" s="1"/>
      <c r="L596" s="1"/>
      <c r="M596" s="1"/>
      <c r="N596" s="1"/>
      <c r="O596" s="1"/>
      <c r="P596" s="1"/>
      <c r="Q596" s="47" t="s">
        <v>603</v>
      </c>
      <c r="R596" s="46"/>
      <c r="S596" s="46"/>
      <c r="T596" s="48" t="s">
        <v>603</v>
      </c>
      <c r="U596" s="49" t="s">
        <v>603</v>
      </c>
      <c r="V596" s="50"/>
      <c r="W596" s="1"/>
      <c r="X596" s="1"/>
      <c r="Y596" s="1"/>
      <c r="Z596" s="1"/>
      <c r="AA596" s="1"/>
      <c r="AB596" s="1"/>
    </row>
    <row r="597" spans="3:28" x14ac:dyDescent="0.25">
      <c r="C597" s="1">
        <v>881</v>
      </c>
      <c r="D597" s="46"/>
      <c r="E597" s="1"/>
      <c r="F597" s="1"/>
      <c r="G597" s="1"/>
      <c r="H597" s="1"/>
      <c r="I597" s="1"/>
      <c r="J597" s="1"/>
      <c r="K597" s="1"/>
      <c r="L597" s="1"/>
      <c r="M597" s="1"/>
      <c r="N597" s="1"/>
      <c r="O597" s="1"/>
      <c r="P597" s="1"/>
      <c r="Q597" s="47" t="s">
        <v>603</v>
      </c>
      <c r="R597" s="46"/>
      <c r="S597" s="46"/>
      <c r="T597" s="48" t="s">
        <v>603</v>
      </c>
      <c r="U597" s="49" t="s">
        <v>603</v>
      </c>
      <c r="V597" s="50"/>
      <c r="W597" s="1"/>
      <c r="X597" s="1"/>
      <c r="Y597" s="1"/>
      <c r="Z597" s="1"/>
      <c r="AA597" s="1"/>
      <c r="AB597" s="1"/>
    </row>
    <row r="598" spans="3:28" x14ac:dyDescent="0.25">
      <c r="C598" s="1">
        <v>882</v>
      </c>
      <c r="D598" s="46"/>
      <c r="E598" s="1"/>
      <c r="F598" s="1"/>
      <c r="G598" s="1"/>
      <c r="H598" s="1"/>
      <c r="I598" s="1"/>
      <c r="J598" s="1"/>
      <c r="K598" s="1"/>
      <c r="L598" s="1"/>
      <c r="M598" s="1"/>
      <c r="N598" s="1"/>
      <c r="O598" s="1"/>
      <c r="P598" s="1"/>
      <c r="Q598" s="47" t="s">
        <v>603</v>
      </c>
      <c r="R598" s="46"/>
      <c r="S598" s="46"/>
      <c r="T598" s="48" t="s">
        <v>603</v>
      </c>
      <c r="U598" s="49" t="s">
        <v>603</v>
      </c>
      <c r="V598" s="50"/>
      <c r="W598" s="1"/>
      <c r="X598" s="1"/>
      <c r="Y598" s="1"/>
      <c r="Z598" s="1"/>
      <c r="AA598" s="1"/>
      <c r="AB598" s="1"/>
    </row>
    <row r="599" spans="3:28" x14ac:dyDescent="0.25">
      <c r="C599" s="1">
        <v>883</v>
      </c>
      <c r="D599" s="46"/>
      <c r="E599" s="1"/>
      <c r="F599" s="1"/>
      <c r="G599" s="1"/>
      <c r="H599" s="1"/>
      <c r="I599" s="1"/>
      <c r="J599" s="1"/>
      <c r="K599" s="1"/>
      <c r="L599" s="1"/>
      <c r="M599" s="1"/>
      <c r="N599" s="1"/>
      <c r="O599" s="1"/>
      <c r="P599" s="1"/>
      <c r="Q599" s="47" t="s">
        <v>603</v>
      </c>
      <c r="R599" s="46"/>
      <c r="S599" s="46"/>
      <c r="T599" s="48" t="s">
        <v>603</v>
      </c>
      <c r="U599" s="49" t="s">
        <v>603</v>
      </c>
      <c r="V599" s="50"/>
      <c r="W599" s="1"/>
      <c r="X599" s="1"/>
      <c r="Y599" s="1"/>
      <c r="Z599" s="1"/>
      <c r="AA599" s="1"/>
      <c r="AB599" s="1"/>
    </row>
    <row r="600" spans="3:28" x14ac:dyDescent="0.25">
      <c r="C600" s="1">
        <v>884</v>
      </c>
      <c r="D600" s="46"/>
      <c r="E600" s="1"/>
      <c r="F600" s="1"/>
      <c r="G600" s="1"/>
      <c r="H600" s="1"/>
      <c r="I600" s="1"/>
      <c r="J600" s="1"/>
      <c r="K600" s="1"/>
      <c r="L600" s="1"/>
      <c r="M600" s="1"/>
      <c r="N600" s="1"/>
      <c r="O600" s="1"/>
      <c r="P600" s="1"/>
      <c r="Q600" s="47" t="s">
        <v>603</v>
      </c>
      <c r="R600" s="46"/>
      <c r="S600" s="46"/>
      <c r="T600" s="48" t="s">
        <v>603</v>
      </c>
      <c r="U600" s="49" t="s">
        <v>603</v>
      </c>
      <c r="V600" s="50"/>
      <c r="W600" s="1"/>
      <c r="X600" s="1"/>
      <c r="Y600" s="1"/>
      <c r="Z600" s="1"/>
      <c r="AA600" s="1"/>
      <c r="AB600" s="1"/>
    </row>
    <row r="601" spans="3:28" x14ac:dyDescent="0.25">
      <c r="C601" s="1">
        <v>885</v>
      </c>
      <c r="D601" s="46"/>
      <c r="E601" s="1"/>
      <c r="F601" s="1"/>
      <c r="G601" s="1"/>
      <c r="H601" s="1"/>
      <c r="I601" s="1"/>
      <c r="J601" s="1"/>
      <c r="K601" s="1"/>
      <c r="L601" s="1"/>
      <c r="M601" s="1"/>
      <c r="N601" s="1"/>
      <c r="O601" s="1"/>
      <c r="P601" s="1"/>
      <c r="Q601" s="47" t="s">
        <v>603</v>
      </c>
      <c r="R601" s="46"/>
      <c r="S601" s="46"/>
      <c r="T601" s="48" t="s">
        <v>603</v>
      </c>
      <c r="U601" s="49" t="s">
        <v>603</v>
      </c>
      <c r="V601" s="50"/>
      <c r="W601" s="1"/>
      <c r="X601" s="1"/>
      <c r="Y601" s="1"/>
      <c r="Z601" s="1"/>
      <c r="AA601" s="1"/>
      <c r="AB601" s="1"/>
    </row>
    <row r="602" spans="3:28" x14ac:dyDescent="0.25">
      <c r="C602" s="1">
        <v>886</v>
      </c>
      <c r="D602" s="46"/>
      <c r="E602" s="1"/>
      <c r="F602" s="1"/>
      <c r="G602" s="1"/>
      <c r="H602" s="1"/>
      <c r="I602" s="1"/>
      <c r="J602" s="1"/>
      <c r="K602" s="1"/>
      <c r="L602" s="1"/>
      <c r="M602" s="1"/>
      <c r="N602" s="1"/>
      <c r="O602" s="1"/>
      <c r="P602" s="1"/>
      <c r="Q602" s="47" t="s">
        <v>603</v>
      </c>
      <c r="R602" s="46"/>
      <c r="S602" s="46"/>
      <c r="T602" s="48" t="s">
        <v>603</v>
      </c>
      <c r="U602" s="49" t="s">
        <v>603</v>
      </c>
      <c r="V602" s="50"/>
      <c r="W602" s="1"/>
      <c r="X602" s="1"/>
      <c r="Y602" s="1"/>
      <c r="Z602" s="1"/>
      <c r="AA602" s="1"/>
      <c r="AB602" s="1"/>
    </row>
    <row r="603" spans="3:28" x14ac:dyDescent="0.25">
      <c r="C603" s="1">
        <v>887</v>
      </c>
      <c r="D603" s="46"/>
      <c r="E603" s="1"/>
      <c r="F603" s="1"/>
      <c r="G603" s="1"/>
      <c r="H603" s="1"/>
      <c r="I603" s="1"/>
      <c r="J603" s="1"/>
      <c r="K603" s="1"/>
      <c r="L603" s="1"/>
      <c r="M603" s="1"/>
      <c r="N603" s="1"/>
      <c r="O603" s="1"/>
      <c r="P603" s="1"/>
      <c r="Q603" s="47" t="s">
        <v>603</v>
      </c>
      <c r="R603" s="46"/>
      <c r="S603" s="46"/>
      <c r="T603" s="48" t="s">
        <v>603</v>
      </c>
      <c r="U603" s="49" t="s">
        <v>603</v>
      </c>
      <c r="V603" s="50"/>
      <c r="W603" s="1"/>
      <c r="X603" s="1"/>
      <c r="Y603" s="1"/>
      <c r="Z603" s="1"/>
      <c r="AA603" s="1"/>
      <c r="AB603" s="1"/>
    </row>
    <row r="604" spans="3:28" x14ac:dyDescent="0.25">
      <c r="C604" s="1">
        <v>888</v>
      </c>
      <c r="D604" s="46"/>
      <c r="E604" s="1"/>
      <c r="F604" s="1"/>
      <c r="G604" s="1"/>
      <c r="H604" s="1"/>
      <c r="I604" s="1"/>
      <c r="J604" s="1"/>
      <c r="K604" s="1"/>
      <c r="L604" s="1"/>
      <c r="M604" s="1"/>
      <c r="N604" s="1"/>
      <c r="O604" s="1"/>
      <c r="P604" s="1"/>
      <c r="Q604" s="47" t="s">
        <v>603</v>
      </c>
      <c r="R604" s="46"/>
      <c r="S604" s="46"/>
      <c r="T604" s="48" t="s">
        <v>603</v>
      </c>
      <c r="U604" s="49" t="s">
        <v>603</v>
      </c>
      <c r="V604" s="50"/>
      <c r="W604" s="1"/>
      <c r="X604" s="1"/>
      <c r="Y604" s="1"/>
      <c r="Z604" s="1"/>
      <c r="AA604" s="1"/>
      <c r="AB604" s="1"/>
    </row>
    <row r="605" spans="3:28" x14ac:dyDescent="0.25">
      <c r="C605" s="1">
        <v>889</v>
      </c>
      <c r="D605" s="46"/>
      <c r="E605" s="1"/>
      <c r="F605" s="1"/>
      <c r="G605" s="1"/>
      <c r="H605" s="1"/>
      <c r="I605" s="1"/>
      <c r="J605" s="1"/>
      <c r="K605" s="1"/>
      <c r="L605" s="1"/>
      <c r="M605" s="1"/>
      <c r="N605" s="1"/>
      <c r="O605" s="1"/>
      <c r="P605" s="1"/>
      <c r="Q605" s="47" t="s">
        <v>603</v>
      </c>
      <c r="R605" s="46"/>
      <c r="S605" s="46"/>
      <c r="T605" s="48" t="s">
        <v>603</v>
      </c>
      <c r="U605" s="49" t="s">
        <v>603</v>
      </c>
      <c r="V605" s="50"/>
      <c r="W605" s="1"/>
      <c r="X605" s="1"/>
      <c r="Y605" s="1"/>
      <c r="Z605" s="1"/>
      <c r="AA605" s="1"/>
      <c r="AB605" s="1"/>
    </row>
    <row r="606" spans="3:28" x14ac:dyDescent="0.25">
      <c r="C606" s="1">
        <v>890</v>
      </c>
      <c r="D606" s="46"/>
      <c r="E606" s="1"/>
      <c r="F606" s="1"/>
      <c r="G606" s="1"/>
      <c r="H606" s="1"/>
      <c r="I606" s="1"/>
      <c r="J606" s="1"/>
      <c r="K606" s="1"/>
      <c r="L606" s="1"/>
      <c r="M606" s="1"/>
      <c r="N606" s="1"/>
      <c r="O606" s="1"/>
      <c r="P606" s="1"/>
      <c r="Q606" s="47" t="s">
        <v>603</v>
      </c>
      <c r="R606" s="46"/>
      <c r="S606" s="46"/>
      <c r="T606" s="48" t="s">
        <v>603</v>
      </c>
      <c r="U606" s="49" t="s">
        <v>603</v>
      </c>
      <c r="V606" s="50"/>
      <c r="W606" s="1"/>
      <c r="X606" s="1"/>
      <c r="Y606" s="1"/>
      <c r="Z606" s="1"/>
      <c r="AA606" s="1"/>
      <c r="AB606" s="1"/>
    </row>
    <row r="607" spans="3:28" x14ac:dyDescent="0.25">
      <c r="C607" s="1">
        <v>891</v>
      </c>
      <c r="D607" s="46"/>
      <c r="E607" s="1"/>
      <c r="F607" s="1"/>
      <c r="G607" s="1"/>
      <c r="H607" s="1"/>
      <c r="I607" s="1"/>
      <c r="J607" s="1"/>
      <c r="K607" s="1"/>
      <c r="L607" s="1"/>
      <c r="M607" s="1"/>
      <c r="N607" s="1"/>
      <c r="O607" s="1"/>
      <c r="P607" s="1"/>
      <c r="Q607" s="47" t="s">
        <v>603</v>
      </c>
      <c r="R607" s="46"/>
      <c r="S607" s="46"/>
      <c r="T607" s="48" t="s">
        <v>603</v>
      </c>
      <c r="U607" s="49" t="s">
        <v>603</v>
      </c>
      <c r="V607" s="50"/>
      <c r="W607" s="1"/>
      <c r="X607" s="1"/>
      <c r="Y607" s="1"/>
      <c r="Z607" s="1"/>
      <c r="AA607" s="1"/>
      <c r="AB607" s="1"/>
    </row>
    <row r="608" spans="3:28" x14ac:dyDescent="0.25">
      <c r="C608" s="1">
        <v>892</v>
      </c>
      <c r="D608" s="46"/>
      <c r="E608" s="1"/>
      <c r="F608" s="1"/>
      <c r="G608" s="1"/>
      <c r="H608" s="1"/>
      <c r="I608" s="1"/>
      <c r="J608" s="1"/>
      <c r="K608" s="1"/>
      <c r="L608" s="1"/>
      <c r="M608" s="1"/>
      <c r="N608" s="1"/>
      <c r="O608" s="1"/>
      <c r="P608" s="1"/>
      <c r="Q608" s="47" t="s">
        <v>603</v>
      </c>
      <c r="R608" s="46"/>
      <c r="S608" s="46"/>
      <c r="T608" s="48" t="s">
        <v>603</v>
      </c>
      <c r="U608" s="49" t="s">
        <v>603</v>
      </c>
      <c r="V608" s="50"/>
      <c r="W608" s="1"/>
      <c r="X608" s="1"/>
      <c r="Y608" s="1"/>
      <c r="Z608" s="1"/>
      <c r="AA608" s="1"/>
      <c r="AB608" s="1"/>
    </row>
    <row r="609" spans="3:28" x14ac:dyDescent="0.25">
      <c r="C609" s="1">
        <v>893</v>
      </c>
      <c r="D609" s="46"/>
      <c r="E609" s="1"/>
      <c r="F609" s="1"/>
      <c r="G609" s="1"/>
      <c r="H609" s="1"/>
      <c r="I609" s="1"/>
      <c r="J609" s="1"/>
      <c r="K609" s="1"/>
      <c r="L609" s="1"/>
      <c r="M609" s="1"/>
      <c r="N609" s="1"/>
      <c r="O609" s="1"/>
      <c r="P609" s="1"/>
      <c r="Q609" s="47" t="s">
        <v>603</v>
      </c>
      <c r="R609" s="46"/>
      <c r="S609" s="46"/>
      <c r="T609" s="48" t="s">
        <v>603</v>
      </c>
      <c r="U609" s="49" t="s">
        <v>603</v>
      </c>
      <c r="V609" s="50"/>
      <c r="W609" s="1"/>
      <c r="X609" s="1"/>
      <c r="Y609" s="1"/>
      <c r="Z609" s="1"/>
      <c r="AA609" s="1"/>
      <c r="AB609" s="1"/>
    </row>
    <row r="610" spans="3:28" x14ac:dyDescent="0.25">
      <c r="C610" s="1">
        <v>894</v>
      </c>
      <c r="D610" s="46"/>
      <c r="E610" s="1"/>
      <c r="F610" s="1"/>
      <c r="G610" s="1"/>
      <c r="H610" s="1"/>
      <c r="I610" s="1"/>
      <c r="J610" s="1"/>
      <c r="K610" s="1"/>
      <c r="L610" s="1"/>
      <c r="M610" s="1"/>
      <c r="N610" s="1"/>
      <c r="O610" s="1"/>
      <c r="P610" s="1"/>
      <c r="Q610" s="47" t="s">
        <v>603</v>
      </c>
      <c r="R610" s="46"/>
      <c r="S610" s="46"/>
      <c r="T610" s="48" t="s">
        <v>603</v>
      </c>
      <c r="U610" s="49" t="s">
        <v>603</v>
      </c>
      <c r="V610" s="50"/>
      <c r="W610" s="1"/>
      <c r="X610" s="1"/>
      <c r="Y610" s="1"/>
      <c r="Z610" s="1"/>
      <c r="AA610" s="1"/>
      <c r="AB610" s="1"/>
    </row>
    <row r="611" spans="3:28" x14ac:dyDescent="0.25">
      <c r="C611" s="1">
        <v>895</v>
      </c>
      <c r="D611" s="46"/>
      <c r="E611" s="1"/>
      <c r="F611" s="1"/>
      <c r="G611" s="1"/>
      <c r="H611" s="1"/>
      <c r="I611" s="1"/>
      <c r="J611" s="1"/>
      <c r="K611" s="1"/>
      <c r="L611" s="1"/>
      <c r="M611" s="1"/>
      <c r="N611" s="1"/>
      <c r="O611" s="1"/>
      <c r="P611" s="1"/>
      <c r="Q611" s="47" t="s">
        <v>603</v>
      </c>
      <c r="R611" s="46"/>
      <c r="S611" s="46"/>
      <c r="T611" s="48" t="s">
        <v>603</v>
      </c>
      <c r="U611" s="49" t="s">
        <v>603</v>
      </c>
      <c r="V611" s="50"/>
      <c r="W611" s="1"/>
      <c r="X611" s="1"/>
      <c r="Y611" s="1"/>
      <c r="Z611" s="1"/>
      <c r="AA611" s="1"/>
      <c r="AB611" s="1"/>
    </row>
    <row r="612" spans="3:28" x14ac:dyDescent="0.25">
      <c r="C612" s="1">
        <v>896</v>
      </c>
      <c r="D612" s="46"/>
      <c r="E612" s="1"/>
      <c r="F612" s="1"/>
      <c r="G612" s="1"/>
      <c r="H612" s="1"/>
      <c r="I612" s="1"/>
      <c r="J612" s="1"/>
      <c r="K612" s="1"/>
      <c r="L612" s="1"/>
      <c r="M612" s="1"/>
      <c r="N612" s="1"/>
      <c r="O612" s="1"/>
      <c r="P612" s="1"/>
      <c r="Q612" s="47" t="s">
        <v>603</v>
      </c>
      <c r="R612" s="46"/>
      <c r="S612" s="46"/>
      <c r="T612" s="48" t="s">
        <v>603</v>
      </c>
      <c r="U612" s="49" t="s">
        <v>603</v>
      </c>
      <c r="V612" s="50"/>
      <c r="W612" s="1"/>
      <c r="X612" s="1"/>
      <c r="Y612" s="1"/>
      <c r="Z612" s="1"/>
      <c r="AA612" s="1"/>
      <c r="AB612" s="1"/>
    </row>
    <row r="613" spans="3:28" x14ac:dyDescent="0.25">
      <c r="C613" s="1">
        <v>897</v>
      </c>
      <c r="D613" s="46"/>
      <c r="E613" s="1"/>
      <c r="F613" s="1"/>
      <c r="G613" s="1"/>
      <c r="H613" s="1"/>
      <c r="I613" s="1"/>
      <c r="J613" s="1"/>
      <c r="K613" s="1"/>
      <c r="L613" s="1"/>
      <c r="M613" s="1"/>
      <c r="N613" s="1"/>
      <c r="O613" s="1"/>
      <c r="P613" s="1"/>
      <c r="Q613" s="47" t="s">
        <v>603</v>
      </c>
      <c r="R613" s="46"/>
      <c r="S613" s="46"/>
      <c r="T613" s="48" t="s">
        <v>603</v>
      </c>
      <c r="U613" s="49" t="s">
        <v>603</v>
      </c>
      <c r="V613" s="50"/>
      <c r="W613" s="1"/>
      <c r="X613" s="1"/>
      <c r="Y613" s="1"/>
      <c r="Z613" s="1"/>
      <c r="AA613" s="1"/>
      <c r="AB613" s="1"/>
    </row>
    <row r="614" spans="3:28" x14ac:dyDescent="0.25">
      <c r="C614" s="1">
        <v>898</v>
      </c>
      <c r="D614" s="46"/>
      <c r="E614" s="1"/>
      <c r="F614" s="1"/>
      <c r="G614" s="1"/>
      <c r="H614" s="1"/>
      <c r="I614" s="1"/>
      <c r="J614" s="1"/>
      <c r="K614" s="1"/>
      <c r="L614" s="1"/>
      <c r="M614" s="1"/>
      <c r="N614" s="1"/>
      <c r="O614" s="1"/>
      <c r="P614" s="1"/>
      <c r="Q614" s="47" t="s">
        <v>603</v>
      </c>
      <c r="R614" s="46"/>
      <c r="S614" s="46"/>
      <c r="T614" s="48" t="s">
        <v>603</v>
      </c>
      <c r="U614" s="49" t="s">
        <v>603</v>
      </c>
      <c r="V614" s="50"/>
      <c r="W614" s="1"/>
      <c r="X614" s="1"/>
      <c r="Y614" s="1"/>
      <c r="Z614" s="1"/>
      <c r="AA614" s="1"/>
      <c r="AB614" s="1"/>
    </row>
    <row r="615" spans="3:28" x14ac:dyDescent="0.25">
      <c r="C615" s="1">
        <v>899</v>
      </c>
      <c r="D615" s="46"/>
      <c r="E615" s="1"/>
      <c r="F615" s="1"/>
      <c r="G615" s="1"/>
      <c r="H615" s="1"/>
      <c r="I615" s="1"/>
      <c r="J615" s="1"/>
      <c r="K615" s="1"/>
      <c r="L615" s="1"/>
      <c r="M615" s="1"/>
      <c r="N615" s="1"/>
      <c r="O615" s="1"/>
      <c r="P615" s="1"/>
      <c r="Q615" s="47" t="s">
        <v>603</v>
      </c>
      <c r="R615" s="46"/>
      <c r="S615" s="46"/>
      <c r="T615" s="48" t="s">
        <v>603</v>
      </c>
      <c r="U615" s="49" t="s">
        <v>603</v>
      </c>
      <c r="V615" s="50"/>
      <c r="W615" s="1"/>
      <c r="X615" s="1"/>
      <c r="Y615" s="1"/>
      <c r="Z615" s="1"/>
      <c r="AA615" s="1"/>
      <c r="AB615" s="1"/>
    </row>
    <row r="616" spans="3:28" x14ac:dyDescent="0.25">
      <c r="C616" s="1">
        <v>900</v>
      </c>
      <c r="D616" s="46"/>
      <c r="E616" s="1"/>
      <c r="F616" s="1"/>
      <c r="G616" s="1"/>
      <c r="H616" s="1"/>
      <c r="I616" s="1"/>
      <c r="J616" s="1"/>
      <c r="K616" s="1"/>
      <c r="L616" s="1"/>
      <c r="M616" s="1"/>
      <c r="N616" s="1"/>
      <c r="O616" s="1"/>
      <c r="P616" s="1"/>
      <c r="Q616" s="47" t="s">
        <v>603</v>
      </c>
      <c r="R616" s="46"/>
      <c r="S616" s="46"/>
      <c r="T616" s="48" t="s">
        <v>603</v>
      </c>
      <c r="U616" s="49" t="s">
        <v>603</v>
      </c>
      <c r="V616" s="50"/>
      <c r="W616" s="1"/>
      <c r="X616" s="1"/>
      <c r="Y616" s="1"/>
      <c r="Z616" s="1"/>
      <c r="AA616" s="1"/>
      <c r="AB616" s="1"/>
    </row>
    <row r="617" spans="3:28" x14ac:dyDescent="0.25">
      <c r="C617" s="1">
        <v>901</v>
      </c>
      <c r="D617" s="46"/>
      <c r="E617" s="1"/>
      <c r="F617" s="1"/>
      <c r="G617" s="1"/>
      <c r="H617" s="1"/>
      <c r="I617" s="1"/>
      <c r="J617" s="1"/>
      <c r="K617" s="1"/>
      <c r="L617" s="1"/>
      <c r="M617" s="1"/>
      <c r="N617" s="1"/>
      <c r="O617" s="1"/>
      <c r="P617" s="1"/>
      <c r="Q617" s="47" t="s">
        <v>603</v>
      </c>
      <c r="R617" s="46"/>
      <c r="S617" s="46"/>
      <c r="T617" s="48" t="s">
        <v>603</v>
      </c>
      <c r="U617" s="49" t="s">
        <v>603</v>
      </c>
      <c r="V617" s="50"/>
      <c r="W617" s="1"/>
      <c r="X617" s="1"/>
      <c r="Y617" s="1"/>
      <c r="Z617" s="1"/>
      <c r="AA617" s="1"/>
      <c r="AB617" s="1"/>
    </row>
    <row r="618" spans="3:28" x14ac:dyDescent="0.25">
      <c r="C618" s="1">
        <v>902</v>
      </c>
      <c r="D618" s="46"/>
      <c r="E618" s="1"/>
      <c r="F618" s="1"/>
      <c r="G618" s="1"/>
      <c r="H618" s="1"/>
      <c r="I618" s="1"/>
      <c r="J618" s="1"/>
      <c r="K618" s="1"/>
      <c r="L618" s="1"/>
      <c r="M618" s="1"/>
      <c r="N618" s="1"/>
      <c r="O618" s="1"/>
      <c r="P618" s="1"/>
      <c r="Q618" s="47" t="s">
        <v>603</v>
      </c>
      <c r="R618" s="46"/>
      <c r="S618" s="46"/>
      <c r="T618" s="48" t="s">
        <v>603</v>
      </c>
      <c r="U618" s="49" t="s">
        <v>603</v>
      </c>
      <c r="V618" s="50"/>
      <c r="W618" s="1"/>
      <c r="X618" s="1"/>
      <c r="Y618" s="1"/>
      <c r="Z618" s="1"/>
      <c r="AA618" s="1"/>
      <c r="AB618" s="1"/>
    </row>
    <row r="619" spans="3:28" x14ac:dyDescent="0.25">
      <c r="C619" s="1">
        <v>903</v>
      </c>
      <c r="D619" s="46"/>
      <c r="E619" s="1"/>
      <c r="F619" s="1"/>
      <c r="G619" s="1"/>
      <c r="H619" s="1"/>
      <c r="I619" s="1"/>
      <c r="J619" s="1"/>
      <c r="K619" s="1"/>
      <c r="L619" s="1"/>
      <c r="M619" s="1"/>
      <c r="N619" s="1"/>
      <c r="O619" s="1"/>
      <c r="P619" s="1"/>
      <c r="Q619" s="47" t="s">
        <v>603</v>
      </c>
      <c r="R619" s="46"/>
      <c r="S619" s="46"/>
      <c r="T619" s="48" t="s">
        <v>603</v>
      </c>
      <c r="U619" s="49" t="s">
        <v>603</v>
      </c>
      <c r="V619" s="50"/>
      <c r="W619" s="1"/>
      <c r="X619" s="1"/>
      <c r="Y619" s="1"/>
      <c r="Z619" s="1"/>
      <c r="AA619" s="1"/>
      <c r="AB619" s="1"/>
    </row>
    <row r="620" spans="3:28" x14ac:dyDescent="0.25">
      <c r="C620" s="1">
        <v>904</v>
      </c>
      <c r="D620" s="46"/>
      <c r="E620" s="1"/>
      <c r="F620" s="1"/>
      <c r="G620" s="1"/>
      <c r="H620" s="1"/>
      <c r="I620" s="1"/>
      <c r="J620" s="1"/>
      <c r="K620" s="1"/>
      <c r="L620" s="1"/>
      <c r="M620" s="1"/>
      <c r="N620" s="1"/>
      <c r="O620" s="1"/>
      <c r="P620" s="1"/>
      <c r="Q620" s="47" t="s">
        <v>603</v>
      </c>
      <c r="R620" s="46"/>
      <c r="S620" s="46"/>
      <c r="T620" s="48" t="s">
        <v>603</v>
      </c>
      <c r="U620" s="49" t="s">
        <v>603</v>
      </c>
      <c r="V620" s="50"/>
      <c r="W620" s="1"/>
      <c r="X620" s="1"/>
      <c r="Y620" s="1"/>
      <c r="Z620" s="1"/>
      <c r="AA620" s="1"/>
      <c r="AB620" s="1"/>
    </row>
    <row r="621" spans="3:28" x14ac:dyDescent="0.25">
      <c r="C621" s="1">
        <v>905</v>
      </c>
      <c r="D621" s="46"/>
      <c r="E621" s="1"/>
      <c r="F621" s="1"/>
      <c r="G621" s="1"/>
      <c r="H621" s="1"/>
      <c r="I621" s="1"/>
      <c r="J621" s="1"/>
      <c r="K621" s="1"/>
      <c r="L621" s="1"/>
      <c r="M621" s="1"/>
      <c r="N621" s="1"/>
      <c r="O621" s="1"/>
      <c r="P621" s="1"/>
      <c r="Q621" s="47" t="s">
        <v>603</v>
      </c>
      <c r="R621" s="46"/>
      <c r="S621" s="46"/>
      <c r="T621" s="48" t="s">
        <v>603</v>
      </c>
      <c r="U621" s="49" t="s">
        <v>603</v>
      </c>
      <c r="V621" s="50"/>
      <c r="W621" s="1"/>
      <c r="X621" s="1"/>
      <c r="Y621" s="1"/>
      <c r="Z621" s="1"/>
      <c r="AA621" s="1"/>
      <c r="AB621" s="1"/>
    </row>
    <row r="622" spans="3:28" x14ac:dyDescent="0.25">
      <c r="C622" s="1">
        <v>906</v>
      </c>
      <c r="D622" s="46"/>
      <c r="E622" s="1"/>
      <c r="F622" s="1"/>
      <c r="G622" s="1"/>
      <c r="H622" s="1"/>
      <c r="I622" s="1"/>
      <c r="J622" s="1"/>
      <c r="K622" s="1"/>
      <c r="L622" s="1"/>
      <c r="M622" s="1"/>
      <c r="N622" s="1"/>
      <c r="O622" s="1"/>
      <c r="P622" s="1"/>
      <c r="Q622" s="47" t="s">
        <v>603</v>
      </c>
      <c r="R622" s="46"/>
      <c r="S622" s="46"/>
      <c r="T622" s="48" t="s">
        <v>603</v>
      </c>
      <c r="U622" s="49" t="s">
        <v>603</v>
      </c>
      <c r="V622" s="50"/>
      <c r="W622" s="1"/>
      <c r="X622" s="1"/>
      <c r="Y622" s="1"/>
      <c r="Z622" s="1"/>
      <c r="AA622" s="1"/>
      <c r="AB622" s="1"/>
    </row>
    <row r="623" spans="3:28" x14ac:dyDescent="0.25">
      <c r="C623" s="1">
        <v>907</v>
      </c>
      <c r="D623" s="46"/>
      <c r="E623" s="1"/>
      <c r="F623" s="1"/>
      <c r="G623" s="1"/>
      <c r="H623" s="1"/>
      <c r="I623" s="1"/>
      <c r="J623" s="1"/>
      <c r="K623" s="1"/>
      <c r="L623" s="1"/>
      <c r="M623" s="1"/>
      <c r="N623" s="1"/>
      <c r="O623" s="1"/>
      <c r="P623" s="1"/>
      <c r="Q623" s="47" t="s">
        <v>603</v>
      </c>
      <c r="R623" s="46"/>
      <c r="S623" s="46"/>
      <c r="T623" s="48" t="s">
        <v>603</v>
      </c>
      <c r="U623" s="49" t="s">
        <v>603</v>
      </c>
      <c r="V623" s="50"/>
      <c r="W623" s="1"/>
      <c r="X623" s="1"/>
      <c r="Y623" s="1"/>
      <c r="Z623" s="1"/>
      <c r="AA623" s="1"/>
      <c r="AB623" s="1"/>
    </row>
    <row r="624" spans="3:28" x14ac:dyDescent="0.25">
      <c r="C624" s="1">
        <v>908</v>
      </c>
      <c r="D624" s="46"/>
      <c r="E624" s="1"/>
      <c r="F624" s="1"/>
      <c r="G624" s="1"/>
      <c r="H624" s="1"/>
      <c r="I624" s="1"/>
      <c r="J624" s="1"/>
      <c r="K624" s="1"/>
      <c r="L624" s="1"/>
      <c r="M624" s="1"/>
      <c r="N624" s="1"/>
      <c r="O624" s="1"/>
      <c r="P624" s="1"/>
      <c r="Q624" s="47" t="s">
        <v>603</v>
      </c>
      <c r="R624" s="46"/>
      <c r="S624" s="46"/>
      <c r="T624" s="48" t="s">
        <v>603</v>
      </c>
      <c r="U624" s="49" t="s">
        <v>603</v>
      </c>
      <c r="V624" s="50"/>
      <c r="W624" s="1"/>
      <c r="X624" s="1"/>
      <c r="Y624" s="1"/>
      <c r="Z624" s="1"/>
      <c r="AA624" s="1"/>
      <c r="AB624" s="1"/>
    </row>
    <row r="625" spans="3:28" x14ac:dyDescent="0.25">
      <c r="C625" s="1">
        <v>909</v>
      </c>
      <c r="D625" s="46"/>
      <c r="E625" s="1"/>
      <c r="F625" s="1"/>
      <c r="G625" s="1"/>
      <c r="H625" s="1"/>
      <c r="I625" s="1"/>
      <c r="J625" s="1"/>
      <c r="K625" s="1"/>
      <c r="L625" s="1"/>
      <c r="M625" s="1"/>
      <c r="N625" s="1"/>
      <c r="O625" s="1"/>
      <c r="P625" s="1"/>
      <c r="Q625" s="47" t="s">
        <v>603</v>
      </c>
      <c r="R625" s="46"/>
      <c r="S625" s="46"/>
      <c r="T625" s="48" t="s">
        <v>603</v>
      </c>
      <c r="U625" s="49" t="s">
        <v>603</v>
      </c>
      <c r="V625" s="50"/>
      <c r="W625" s="1"/>
      <c r="X625" s="1"/>
      <c r="Y625" s="1"/>
      <c r="Z625" s="1"/>
      <c r="AA625" s="1"/>
      <c r="AB625" s="1"/>
    </row>
    <row r="626" spans="3:28" x14ac:dyDescent="0.25">
      <c r="C626" s="1">
        <v>910</v>
      </c>
      <c r="D626" s="46"/>
      <c r="E626" s="1"/>
      <c r="F626" s="1"/>
      <c r="G626" s="1"/>
      <c r="H626" s="1"/>
      <c r="I626" s="1"/>
      <c r="J626" s="1"/>
      <c r="K626" s="1"/>
      <c r="L626" s="1"/>
      <c r="M626" s="1"/>
      <c r="N626" s="1"/>
      <c r="O626" s="1"/>
      <c r="P626" s="1"/>
      <c r="Q626" s="47" t="s">
        <v>603</v>
      </c>
      <c r="R626" s="46"/>
      <c r="S626" s="46"/>
      <c r="T626" s="48" t="s">
        <v>603</v>
      </c>
      <c r="U626" s="49" t="s">
        <v>603</v>
      </c>
      <c r="V626" s="50"/>
      <c r="W626" s="1"/>
      <c r="X626" s="1"/>
      <c r="Y626" s="1"/>
      <c r="Z626" s="1"/>
      <c r="AA626" s="1"/>
      <c r="AB626" s="1"/>
    </row>
    <row r="627" spans="3:28" x14ac:dyDescent="0.25">
      <c r="C627" s="1">
        <v>911</v>
      </c>
      <c r="D627" s="46"/>
      <c r="E627" s="1"/>
      <c r="F627" s="1"/>
      <c r="G627" s="1"/>
      <c r="H627" s="1"/>
      <c r="I627" s="1"/>
      <c r="J627" s="1"/>
      <c r="K627" s="1"/>
      <c r="L627" s="1"/>
      <c r="M627" s="1"/>
      <c r="N627" s="1"/>
      <c r="O627" s="1"/>
      <c r="P627" s="1"/>
      <c r="Q627" s="47" t="s">
        <v>603</v>
      </c>
      <c r="R627" s="46"/>
      <c r="S627" s="46"/>
      <c r="T627" s="48" t="s">
        <v>603</v>
      </c>
      <c r="U627" s="49" t="s">
        <v>603</v>
      </c>
      <c r="V627" s="50"/>
      <c r="W627" s="1"/>
      <c r="X627" s="1"/>
      <c r="Y627" s="1"/>
      <c r="Z627" s="1"/>
      <c r="AA627" s="1"/>
      <c r="AB627" s="1"/>
    </row>
    <row r="628" spans="3:28" x14ac:dyDescent="0.25">
      <c r="C628" s="1">
        <v>912</v>
      </c>
      <c r="D628" s="46"/>
      <c r="E628" s="1"/>
      <c r="F628" s="1"/>
      <c r="G628" s="1"/>
      <c r="H628" s="1"/>
      <c r="I628" s="1"/>
      <c r="J628" s="1"/>
      <c r="K628" s="1"/>
      <c r="L628" s="1"/>
      <c r="M628" s="1"/>
      <c r="N628" s="1"/>
      <c r="O628" s="1"/>
      <c r="P628" s="1"/>
      <c r="Q628" s="47" t="s">
        <v>603</v>
      </c>
      <c r="R628" s="46"/>
      <c r="S628" s="46"/>
      <c r="T628" s="48" t="s">
        <v>603</v>
      </c>
      <c r="U628" s="49" t="s">
        <v>603</v>
      </c>
      <c r="V628" s="50"/>
      <c r="W628" s="1"/>
      <c r="X628" s="1"/>
      <c r="Y628" s="1"/>
      <c r="Z628" s="1"/>
      <c r="AA628" s="1"/>
      <c r="AB628" s="1"/>
    </row>
    <row r="629" spans="3:28" x14ac:dyDescent="0.25">
      <c r="C629" s="1">
        <v>913</v>
      </c>
      <c r="D629" s="46"/>
      <c r="E629" s="1"/>
      <c r="F629" s="1"/>
      <c r="G629" s="1"/>
      <c r="H629" s="1"/>
      <c r="I629" s="1"/>
      <c r="J629" s="1"/>
      <c r="K629" s="1"/>
      <c r="L629" s="1"/>
      <c r="M629" s="1"/>
      <c r="N629" s="1"/>
      <c r="O629" s="1"/>
      <c r="P629" s="1"/>
      <c r="Q629" s="47" t="s">
        <v>603</v>
      </c>
      <c r="R629" s="46"/>
      <c r="S629" s="46"/>
      <c r="T629" s="48" t="s">
        <v>603</v>
      </c>
      <c r="U629" s="49" t="s">
        <v>603</v>
      </c>
      <c r="V629" s="50"/>
      <c r="W629" s="1"/>
      <c r="X629" s="1"/>
      <c r="Y629" s="1"/>
      <c r="Z629" s="1"/>
      <c r="AA629" s="1"/>
      <c r="AB629" s="1"/>
    </row>
    <row r="630" spans="3:28" x14ac:dyDescent="0.25">
      <c r="C630" s="1">
        <v>914</v>
      </c>
      <c r="D630" s="46"/>
      <c r="E630" s="1"/>
      <c r="F630" s="1"/>
      <c r="G630" s="1"/>
      <c r="H630" s="1"/>
      <c r="I630" s="1"/>
      <c r="J630" s="1"/>
      <c r="K630" s="1"/>
      <c r="L630" s="1"/>
      <c r="M630" s="1"/>
      <c r="N630" s="1"/>
      <c r="O630" s="1"/>
      <c r="P630" s="1"/>
      <c r="Q630" s="47" t="s">
        <v>603</v>
      </c>
      <c r="R630" s="46"/>
      <c r="S630" s="46"/>
      <c r="T630" s="48" t="s">
        <v>603</v>
      </c>
      <c r="U630" s="49" t="s">
        <v>603</v>
      </c>
      <c r="V630" s="50"/>
      <c r="W630" s="1"/>
      <c r="X630" s="1"/>
      <c r="Y630" s="1"/>
      <c r="Z630" s="1"/>
      <c r="AA630" s="1"/>
      <c r="AB630" s="1"/>
    </row>
    <row r="631" spans="3:28" x14ac:dyDescent="0.25">
      <c r="C631" s="1">
        <v>915</v>
      </c>
      <c r="D631" s="46"/>
      <c r="E631" s="1"/>
      <c r="F631" s="1"/>
      <c r="G631" s="1"/>
      <c r="H631" s="1"/>
      <c r="I631" s="1"/>
      <c r="J631" s="1"/>
      <c r="K631" s="1"/>
      <c r="L631" s="1"/>
      <c r="M631" s="1"/>
      <c r="N631" s="1"/>
      <c r="O631" s="1"/>
      <c r="P631" s="1"/>
      <c r="Q631" s="47" t="s">
        <v>603</v>
      </c>
      <c r="R631" s="46"/>
      <c r="S631" s="46"/>
      <c r="T631" s="48" t="s">
        <v>603</v>
      </c>
      <c r="U631" s="49" t="s">
        <v>603</v>
      </c>
      <c r="V631" s="50"/>
      <c r="W631" s="1"/>
      <c r="X631" s="1"/>
      <c r="Y631" s="1"/>
      <c r="Z631" s="1"/>
      <c r="AA631" s="1"/>
      <c r="AB631" s="1"/>
    </row>
    <row r="632" spans="3:28" x14ac:dyDescent="0.25">
      <c r="C632" s="1">
        <v>916</v>
      </c>
      <c r="D632" s="46"/>
      <c r="E632" s="1"/>
      <c r="F632" s="1"/>
      <c r="G632" s="1"/>
      <c r="H632" s="1"/>
      <c r="I632" s="1"/>
      <c r="J632" s="1"/>
      <c r="K632" s="1"/>
      <c r="L632" s="1"/>
      <c r="M632" s="1"/>
      <c r="N632" s="1"/>
      <c r="O632" s="1"/>
      <c r="P632" s="1"/>
      <c r="Q632" s="47" t="s">
        <v>603</v>
      </c>
      <c r="R632" s="46"/>
      <c r="S632" s="46"/>
      <c r="T632" s="48" t="s">
        <v>603</v>
      </c>
      <c r="U632" s="49" t="s">
        <v>603</v>
      </c>
      <c r="V632" s="50"/>
      <c r="W632" s="1"/>
      <c r="X632" s="1"/>
      <c r="Y632" s="1"/>
      <c r="Z632" s="1"/>
      <c r="AA632" s="1"/>
      <c r="AB632" s="1"/>
    </row>
    <row r="633" spans="3:28" x14ac:dyDescent="0.25">
      <c r="C633" s="1">
        <v>917</v>
      </c>
      <c r="D633" s="46"/>
      <c r="E633" s="1"/>
      <c r="F633" s="1"/>
      <c r="G633" s="1"/>
      <c r="H633" s="1"/>
      <c r="I633" s="1"/>
      <c r="J633" s="1"/>
      <c r="K633" s="1"/>
      <c r="L633" s="1"/>
      <c r="M633" s="1"/>
      <c r="N633" s="1"/>
      <c r="O633" s="1"/>
      <c r="P633" s="1"/>
      <c r="Q633" s="47" t="s">
        <v>603</v>
      </c>
      <c r="R633" s="46"/>
      <c r="S633" s="46"/>
      <c r="T633" s="48" t="s">
        <v>603</v>
      </c>
      <c r="U633" s="49" t="s">
        <v>603</v>
      </c>
      <c r="V633" s="50"/>
      <c r="W633" s="1"/>
      <c r="X633" s="1"/>
      <c r="Y633" s="1"/>
      <c r="Z633" s="1"/>
      <c r="AA633" s="1"/>
      <c r="AB633" s="1"/>
    </row>
    <row r="634" spans="3:28" x14ac:dyDescent="0.25">
      <c r="C634" s="1">
        <v>918</v>
      </c>
      <c r="D634" s="46"/>
      <c r="E634" s="1"/>
      <c r="F634" s="1"/>
      <c r="G634" s="1"/>
      <c r="H634" s="1"/>
      <c r="I634" s="1"/>
      <c r="J634" s="1"/>
      <c r="K634" s="1"/>
      <c r="L634" s="1"/>
      <c r="M634" s="1"/>
      <c r="N634" s="1"/>
      <c r="O634" s="1"/>
      <c r="P634" s="1"/>
      <c r="Q634" s="47" t="s">
        <v>603</v>
      </c>
      <c r="R634" s="46"/>
      <c r="S634" s="46"/>
      <c r="T634" s="48" t="s">
        <v>603</v>
      </c>
      <c r="U634" s="49" t="s">
        <v>603</v>
      </c>
      <c r="V634" s="50"/>
      <c r="W634" s="1"/>
      <c r="X634" s="1"/>
      <c r="Y634" s="1"/>
      <c r="Z634" s="1"/>
      <c r="AA634" s="1"/>
      <c r="AB634" s="1"/>
    </row>
    <row r="635" spans="3:28" x14ac:dyDescent="0.25">
      <c r="C635" s="1">
        <v>919</v>
      </c>
      <c r="D635" s="46"/>
      <c r="E635" s="1"/>
      <c r="F635" s="1"/>
      <c r="G635" s="1"/>
      <c r="H635" s="1"/>
      <c r="I635" s="1"/>
      <c r="J635" s="1"/>
      <c r="K635" s="1"/>
      <c r="L635" s="1"/>
      <c r="M635" s="1"/>
      <c r="N635" s="1"/>
      <c r="O635" s="1"/>
      <c r="P635" s="1"/>
      <c r="Q635" s="47" t="s">
        <v>603</v>
      </c>
      <c r="R635" s="46"/>
      <c r="S635" s="46"/>
      <c r="T635" s="48" t="s">
        <v>603</v>
      </c>
      <c r="U635" s="49" t="s">
        <v>603</v>
      </c>
      <c r="V635" s="50"/>
      <c r="W635" s="1"/>
      <c r="X635" s="1"/>
      <c r="Y635" s="1"/>
      <c r="Z635" s="1"/>
      <c r="AA635" s="1"/>
      <c r="AB635" s="1"/>
    </row>
    <row r="636" spans="3:28" x14ac:dyDescent="0.25">
      <c r="C636" s="1">
        <v>920</v>
      </c>
      <c r="D636" s="46"/>
      <c r="E636" s="1"/>
      <c r="F636" s="1"/>
      <c r="G636" s="1"/>
      <c r="H636" s="1"/>
      <c r="I636" s="1"/>
      <c r="J636" s="1"/>
      <c r="K636" s="1"/>
      <c r="L636" s="1"/>
      <c r="M636" s="1"/>
      <c r="N636" s="1"/>
      <c r="O636" s="1"/>
      <c r="P636" s="1"/>
      <c r="Q636" s="47" t="s">
        <v>603</v>
      </c>
      <c r="R636" s="46"/>
      <c r="S636" s="46"/>
      <c r="T636" s="48" t="s">
        <v>603</v>
      </c>
      <c r="U636" s="49" t="s">
        <v>603</v>
      </c>
      <c r="V636" s="50"/>
      <c r="W636" s="1"/>
      <c r="X636" s="1"/>
      <c r="Y636" s="1"/>
      <c r="Z636" s="1"/>
      <c r="AA636" s="1"/>
      <c r="AB636" s="1"/>
    </row>
    <row r="637" spans="3:28" x14ac:dyDescent="0.25">
      <c r="C637" s="1">
        <v>921</v>
      </c>
      <c r="D637" s="46"/>
      <c r="E637" s="1"/>
      <c r="F637" s="1"/>
      <c r="G637" s="1"/>
      <c r="H637" s="1"/>
      <c r="I637" s="1"/>
      <c r="J637" s="1"/>
      <c r="K637" s="1"/>
      <c r="L637" s="1"/>
      <c r="M637" s="1"/>
      <c r="N637" s="1"/>
      <c r="O637" s="1"/>
      <c r="P637" s="1"/>
      <c r="Q637" s="47" t="s">
        <v>603</v>
      </c>
      <c r="R637" s="46"/>
      <c r="S637" s="46"/>
      <c r="T637" s="48" t="s">
        <v>603</v>
      </c>
      <c r="U637" s="49" t="s">
        <v>603</v>
      </c>
      <c r="V637" s="50"/>
      <c r="W637" s="1"/>
      <c r="X637" s="1"/>
      <c r="Y637" s="1"/>
      <c r="Z637" s="1"/>
      <c r="AA637" s="1"/>
      <c r="AB637" s="1"/>
    </row>
    <row r="638" spans="3:28" x14ac:dyDescent="0.25">
      <c r="C638" s="1">
        <v>922</v>
      </c>
      <c r="D638" s="46"/>
      <c r="E638" s="1"/>
      <c r="F638" s="1"/>
      <c r="G638" s="1"/>
      <c r="H638" s="1"/>
      <c r="I638" s="1"/>
      <c r="J638" s="1"/>
      <c r="K638" s="1"/>
      <c r="L638" s="1"/>
      <c r="M638" s="1"/>
      <c r="N638" s="1"/>
      <c r="O638" s="1"/>
      <c r="P638" s="1"/>
      <c r="Q638" s="47" t="s">
        <v>603</v>
      </c>
      <c r="R638" s="46"/>
      <c r="S638" s="46"/>
      <c r="T638" s="48" t="s">
        <v>603</v>
      </c>
      <c r="U638" s="49" t="s">
        <v>603</v>
      </c>
      <c r="V638" s="50"/>
      <c r="W638" s="1"/>
      <c r="X638" s="1"/>
      <c r="Y638" s="1"/>
      <c r="Z638" s="1"/>
      <c r="AA638" s="1"/>
      <c r="AB638" s="1"/>
    </row>
    <row r="639" spans="3:28" x14ac:dyDescent="0.25">
      <c r="C639" s="1">
        <v>923</v>
      </c>
      <c r="D639" s="46"/>
      <c r="E639" s="1"/>
      <c r="F639" s="1"/>
      <c r="G639" s="1"/>
      <c r="H639" s="1"/>
      <c r="I639" s="1"/>
      <c r="J639" s="1"/>
      <c r="K639" s="1"/>
      <c r="L639" s="1"/>
      <c r="M639" s="1"/>
      <c r="N639" s="1"/>
      <c r="O639" s="1"/>
      <c r="P639" s="1"/>
      <c r="Q639" s="47" t="s">
        <v>603</v>
      </c>
      <c r="R639" s="46"/>
      <c r="S639" s="46"/>
      <c r="T639" s="48" t="s">
        <v>603</v>
      </c>
      <c r="U639" s="49" t="s">
        <v>603</v>
      </c>
      <c r="V639" s="50"/>
      <c r="W639" s="1"/>
      <c r="X639" s="1"/>
      <c r="Y639" s="1"/>
      <c r="Z639" s="1"/>
      <c r="AA639" s="1"/>
      <c r="AB639" s="1"/>
    </row>
    <row r="640" spans="3:28" x14ac:dyDescent="0.25">
      <c r="C640" s="1">
        <v>924</v>
      </c>
      <c r="D640" s="46"/>
      <c r="E640" s="1"/>
      <c r="F640" s="1"/>
      <c r="G640" s="1"/>
      <c r="H640" s="1"/>
      <c r="I640" s="1"/>
      <c r="J640" s="1"/>
      <c r="K640" s="1"/>
      <c r="L640" s="1"/>
      <c r="M640" s="1"/>
      <c r="N640" s="1"/>
      <c r="O640" s="1"/>
      <c r="P640" s="1"/>
      <c r="Q640" s="47" t="s">
        <v>603</v>
      </c>
      <c r="R640" s="46"/>
      <c r="S640" s="46"/>
      <c r="T640" s="48" t="s">
        <v>603</v>
      </c>
      <c r="U640" s="49" t="s">
        <v>603</v>
      </c>
      <c r="V640" s="50"/>
      <c r="W640" s="1"/>
      <c r="X640" s="1"/>
      <c r="Y640" s="1"/>
      <c r="Z640" s="1"/>
      <c r="AA640" s="1"/>
      <c r="AB640" s="1"/>
    </row>
    <row r="641" spans="3:28" x14ac:dyDescent="0.25">
      <c r="C641" s="1">
        <v>925</v>
      </c>
      <c r="D641" s="46"/>
      <c r="E641" s="1"/>
      <c r="F641" s="1"/>
      <c r="G641" s="1"/>
      <c r="H641" s="1"/>
      <c r="I641" s="1"/>
      <c r="J641" s="1"/>
      <c r="K641" s="1"/>
      <c r="L641" s="1"/>
      <c r="M641" s="1"/>
      <c r="N641" s="1"/>
      <c r="O641" s="1"/>
      <c r="P641" s="1"/>
      <c r="Q641" s="47" t="s">
        <v>603</v>
      </c>
      <c r="R641" s="46"/>
      <c r="S641" s="46"/>
      <c r="T641" s="48" t="s">
        <v>603</v>
      </c>
      <c r="U641" s="49" t="s">
        <v>603</v>
      </c>
      <c r="V641" s="50"/>
      <c r="W641" s="1"/>
      <c r="X641" s="1"/>
      <c r="Y641" s="1"/>
      <c r="Z641" s="1"/>
      <c r="AA641" s="1"/>
      <c r="AB641" s="1"/>
    </row>
    <row r="642" spans="3:28" x14ac:dyDescent="0.25">
      <c r="C642" s="1">
        <v>926</v>
      </c>
      <c r="D642" s="46"/>
      <c r="E642" s="1"/>
      <c r="F642" s="1"/>
      <c r="G642" s="1"/>
      <c r="H642" s="1"/>
      <c r="I642" s="1"/>
      <c r="J642" s="1"/>
      <c r="K642" s="1"/>
      <c r="L642" s="1"/>
      <c r="M642" s="1"/>
      <c r="N642" s="1"/>
      <c r="O642" s="1"/>
      <c r="P642" s="1"/>
      <c r="Q642" s="47" t="s">
        <v>603</v>
      </c>
      <c r="R642" s="46"/>
      <c r="S642" s="46"/>
      <c r="T642" s="48" t="s">
        <v>603</v>
      </c>
      <c r="U642" s="49" t="s">
        <v>603</v>
      </c>
      <c r="V642" s="50"/>
      <c r="W642" s="1"/>
      <c r="X642" s="1"/>
      <c r="Y642" s="1"/>
      <c r="Z642" s="1"/>
      <c r="AA642" s="1"/>
      <c r="AB642" s="1"/>
    </row>
    <row r="643" spans="3:28" x14ac:dyDescent="0.25">
      <c r="C643" s="1">
        <v>927</v>
      </c>
      <c r="D643" s="46"/>
      <c r="E643" s="1"/>
      <c r="F643" s="1"/>
      <c r="G643" s="1"/>
      <c r="H643" s="1"/>
      <c r="I643" s="1"/>
      <c r="J643" s="1"/>
      <c r="K643" s="1"/>
      <c r="L643" s="1"/>
      <c r="M643" s="1"/>
      <c r="N643" s="1"/>
      <c r="O643" s="1"/>
      <c r="P643" s="1"/>
      <c r="Q643" s="47" t="s">
        <v>603</v>
      </c>
      <c r="R643" s="46"/>
      <c r="S643" s="46"/>
      <c r="T643" s="48" t="s">
        <v>603</v>
      </c>
      <c r="U643" s="49" t="s">
        <v>603</v>
      </c>
      <c r="V643" s="50"/>
      <c r="W643" s="1"/>
      <c r="X643" s="1"/>
      <c r="Y643" s="1"/>
      <c r="Z643" s="1"/>
      <c r="AA643" s="1"/>
      <c r="AB643" s="1"/>
    </row>
    <row r="644" spans="3:28" x14ac:dyDescent="0.25">
      <c r="C644" s="1">
        <v>928</v>
      </c>
      <c r="D644" s="46"/>
      <c r="E644" s="1"/>
      <c r="F644" s="1"/>
      <c r="G644" s="1"/>
      <c r="H644" s="1"/>
      <c r="I644" s="1"/>
      <c r="J644" s="1"/>
      <c r="K644" s="1"/>
      <c r="L644" s="1"/>
      <c r="M644" s="1"/>
      <c r="N644" s="1"/>
      <c r="O644" s="1"/>
      <c r="P644" s="1"/>
      <c r="Q644" s="47" t="s">
        <v>603</v>
      </c>
      <c r="R644" s="46"/>
      <c r="S644" s="46"/>
      <c r="T644" s="48" t="s">
        <v>603</v>
      </c>
      <c r="U644" s="49" t="s">
        <v>603</v>
      </c>
      <c r="V644" s="50"/>
      <c r="W644" s="1"/>
      <c r="X644" s="1"/>
      <c r="Y644" s="1"/>
      <c r="Z644" s="1"/>
      <c r="AA644" s="1"/>
      <c r="AB644" s="1"/>
    </row>
    <row r="645" spans="3:28" x14ac:dyDescent="0.25">
      <c r="C645" s="1">
        <v>929</v>
      </c>
      <c r="D645" s="46"/>
      <c r="E645" s="1"/>
      <c r="F645" s="1"/>
      <c r="G645" s="1"/>
      <c r="H645" s="1"/>
      <c r="I645" s="1"/>
      <c r="J645" s="1"/>
      <c r="K645" s="1"/>
      <c r="L645" s="1"/>
      <c r="M645" s="1"/>
      <c r="N645" s="1"/>
      <c r="O645" s="1"/>
      <c r="P645" s="1"/>
      <c r="Q645" s="47" t="s">
        <v>603</v>
      </c>
      <c r="R645" s="46"/>
      <c r="S645" s="46"/>
      <c r="T645" s="48" t="s">
        <v>603</v>
      </c>
      <c r="U645" s="49" t="s">
        <v>603</v>
      </c>
      <c r="V645" s="50"/>
      <c r="W645" s="1"/>
      <c r="X645" s="1"/>
      <c r="Y645" s="1"/>
      <c r="Z645" s="1"/>
      <c r="AA645" s="1"/>
      <c r="AB645" s="1"/>
    </row>
    <row r="646" spans="3:28" x14ac:dyDescent="0.25">
      <c r="C646" s="1">
        <v>930</v>
      </c>
      <c r="D646" s="46"/>
      <c r="E646" s="1"/>
      <c r="F646" s="1"/>
      <c r="G646" s="1"/>
      <c r="H646" s="1"/>
      <c r="I646" s="1"/>
      <c r="J646" s="1"/>
      <c r="K646" s="1"/>
      <c r="L646" s="1"/>
      <c r="M646" s="1"/>
      <c r="N646" s="1"/>
      <c r="O646" s="1"/>
      <c r="P646" s="1"/>
      <c r="Q646" s="47" t="s">
        <v>603</v>
      </c>
      <c r="R646" s="46"/>
      <c r="S646" s="46"/>
      <c r="T646" s="48" t="s">
        <v>603</v>
      </c>
      <c r="U646" s="49" t="s">
        <v>603</v>
      </c>
      <c r="V646" s="50"/>
      <c r="W646" s="1"/>
      <c r="X646" s="1"/>
      <c r="Y646" s="1"/>
      <c r="Z646" s="1"/>
      <c r="AA646" s="1"/>
      <c r="AB646" s="1"/>
    </row>
    <row r="647" spans="3:28" x14ac:dyDescent="0.25">
      <c r="C647" s="1">
        <v>931</v>
      </c>
      <c r="D647" s="46"/>
      <c r="E647" s="1"/>
      <c r="F647" s="1"/>
      <c r="G647" s="1"/>
      <c r="H647" s="1"/>
      <c r="I647" s="1"/>
      <c r="J647" s="1"/>
      <c r="K647" s="1"/>
      <c r="L647" s="1"/>
      <c r="M647" s="1"/>
      <c r="N647" s="1"/>
      <c r="O647" s="1"/>
      <c r="P647" s="1"/>
      <c r="Q647" s="47" t="s">
        <v>603</v>
      </c>
      <c r="R647" s="46"/>
      <c r="S647" s="46"/>
      <c r="T647" s="48" t="s">
        <v>603</v>
      </c>
      <c r="U647" s="49" t="s">
        <v>603</v>
      </c>
      <c r="V647" s="50"/>
      <c r="W647" s="1"/>
      <c r="X647" s="1"/>
      <c r="Y647" s="1"/>
      <c r="Z647" s="1"/>
      <c r="AA647" s="1"/>
      <c r="AB647" s="1"/>
    </row>
    <row r="648" spans="3:28" x14ac:dyDescent="0.25">
      <c r="C648" s="1">
        <v>932</v>
      </c>
      <c r="D648" s="46"/>
      <c r="E648" s="1"/>
      <c r="F648" s="1"/>
      <c r="G648" s="1"/>
      <c r="H648" s="1"/>
      <c r="I648" s="1"/>
      <c r="J648" s="1"/>
      <c r="K648" s="1"/>
      <c r="L648" s="1"/>
      <c r="M648" s="1"/>
      <c r="N648" s="1"/>
      <c r="O648" s="1"/>
      <c r="P648" s="1"/>
      <c r="Q648" s="47" t="s">
        <v>603</v>
      </c>
      <c r="R648" s="46"/>
      <c r="S648" s="46"/>
      <c r="T648" s="48" t="s">
        <v>603</v>
      </c>
      <c r="U648" s="49" t="s">
        <v>603</v>
      </c>
      <c r="V648" s="50"/>
      <c r="W648" s="1"/>
      <c r="X648" s="1"/>
      <c r="Y648" s="1"/>
      <c r="Z648" s="1"/>
      <c r="AA648" s="1"/>
      <c r="AB648" s="1"/>
    </row>
    <row r="649" spans="3:28" x14ac:dyDescent="0.25">
      <c r="C649" s="1">
        <v>933</v>
      </c>
      <c r="D649" s="46"/>
      <c r="E649" s="1"/>
      <c r="F649" s="1"/>
      <c r="G649" s="1"/>
      <c r="H649" s="1"/>
      <c r="I649" s="1"/>
      <c r="J649" s="1"/>
      <c r="K649" s="1"/>
      <c r="L649" s="1"/>
      <c r="M649" s="1"/>
      <c r="N649" s="1"/>
      <c r="O649" s="1"/>
      <c r="P649" s="1"/>
      <c r="Q649" s="47" t="s">
        <v>603</v>
      </c>
      <c r="R649" s="46"/>
      <c r="S649" s="46"/>
      <c r="T649" s="48" t="s">
        <v>603</v>
      </c>
      <c r="U649" s="49" t="s">
        <v>603</v>
      </c>
      <c r="V649" s="50"/>
      <c r="W649" s="1"/>
      <c r="X649" s="1"/>
      <c r="Y649" s="1"/>
      <c r="Z649" s="1"/>
      <c r="AA649" s="1"/>
      <c r="AB649" s="1"/>
    </row>
    <row r="650" spans="3:28" x14ac:dyDescent="0.25">
      <c r="C650" s="1">
        <v>934</v>
      </c>
      <c r="D650" s="46"/>
      <c r="E650" s="1"/>
      <c r="F650" s="1"/>
      <c r="G650" s="1"/>
      <c r="H650" s="1"/>
      <c r="I650" s="1"/>
      <c r="J650" s="1"/>
      <c r="K650" s="1"/>
      <c r="L650" s="1"/>
      <c r="M650" s="1"/>
      <c r="N650" s="1"/>
      <c r="O650" s="1"/>
      <c r="P650" s="1"/>
      <c r="Q650" s="47" t="s">
        <v>603</v>
      </c>
      <c r="R650" s="46"/>
      <c r="S650" s="46"/>
      <c r="T650" s="48" t="s">
        <v>603</v>
      </c>
      <c r="U650" s="49" t="s">
        <v>603</v>
      </c>
      <c r="V650" s="50"/>
      <c r="W650" s="1"/>
      <c r="X650" s="1"/>
      <c r="Y650" s="1"/>
      <c r="Z650" s="1"/>
      <c r="AA650" s="1"/>
      <c r="AB650" s="1"/>
    </row>
    <row r="651" spans="3:28" x14ac:dyDescent="0.25">
      <c r="C651" s="1">
        <v>935</v>
      </c>
      <c r="D651" s="46"/>
      <c r="E651" s="1"/>
      <c r="F651" s="1"/>
      <c r="G651" s="1"/>
      <c r="H651" s="1"/>
      <c r="I651" s="1"/>
      <c r="J651" s="1"/>
      <c r="K651" s="1"/>
      <c r="L651" s="1"/>
      <c r="M651" s="1"/>
      <c r="N651" s="1"/>
      <c r="O651" s="1"/>
      <c r="P651" s="1"/>
      <c r="Q651" s="47" t="s">
        <v>603</v>
      </c>
      <c r="R651" s="46"/>
      <c r="S651" s="46"/>
      <c r="T651" s="48" t="s">
        <v>603</v>
      </c>
      <c r="U651" s="49" t="s">
        <v>603</v>
      </c>
      <c r="V651" s="50"/>
      <c r="W651" s="1"/>
      <c r="X651" s="1"/>
      <c r="Y651" s="1"/>
      <c r="Z651" s="1"/>
      <c r="AA651" s="1"/>
      <c r="AB651" s="1"/>
    </row>
    <row r="652" spans="3:28" x14ac:dyDescent="0.25">
      <c r="C652" s="1">
        <v>936</v>
      </c>
      <c r="D652" s="46"/>
      <c r="E652" s="1"/>
      <c r="F652" s="1"/>
      <c r="G652" s="1"/>
      <c r="H652" s="1"/>
      <c r="I652" s="1"/>
      <c r="J652" s="1"/>
      <c r="K652" s="1"/>
      <c r="L652" s="1"/>
      <c r="M652" s="1"/>
      <c r="N652" s="1"/>
      <c r="O652" s="1"/>
      <c r="P652" s="1"/>
      <c r="Q652" s="47" t="s">
        <v>603</v>
      </c>
      <c r="R652" s="46"/>
      <c r="S652" s="46"/>
      <c r="T652" s="48" t="s">
        <v>603</v>
      </c>
      <c r="U652" s="49" t="s">
        <v>603</v>
      </c>
      <c r="V652" s="50"/>
      <c r="W652" s="1"/>
      <c r="X652" s="1"/>
      <c r="Y652" s="1"/>
      <c r="Z652" s="1"/>
      <c r="AA652" s="1"/>
      <c r="AB652" s="1"/>
    </row>
    <row r="653" spans="3:28" x14ac:dyDescent="0.25">
      <c r="C653" s="1">
        <v>937</v>
      </c>
      <c r="D653" s="46"/>
      <c r="E653" s="1"/>
      <c r="F653" s="1"/>
      <c r="G653" s="1"/>
      <c r="H653" s="1"/>
      <c r="I653" s="1"/>
      <c r="J653" s="1"/>
      <c r="K653" s="1"/>
      <c r="L653" s="1"/>
      <c r="M653" s="1"/>
      <c r="N653" s="1"/>
      <c r="O653" s="1"/>
      <c r="P653" s="1"/>
      <c r="Q653" s="47" t="s">
        <v>603</v>
      </c>
      <c r="R653" s="46"/>
      <c r="S653" s="46"/>
      <c r="T653" s="48" t="s">
        <v>603</v>
      </c>
      <c r="U653" s="49" t="s">
        <v>603</v>
      </c>
      <c r="V653" s="50"/>
      <c r="W653" s="1"/>
      <c r="X653" s="1"/>
      <c r="Y653" s="1"/>
      <c r="Z653" s="1"/>
      <c r="AA653" s="1"/>
      <c r="AB653" s="1"/>
    </row>
    <row r="654" spans="3:28" x14ac:dyDescent="0.25">
      <c r="C654" s="1">
        <v>938</v>
      </c>
      <c r="D654" s="46"/>
      <c r="E654" s="1"/>
      <c r="F654" s="1"/>
      <c r="G654" s="1"/>
      <c r="H654" s="1"/>
      <c r="I654" s="1"/>
      <c r="J654" s="1"/>
      <c r="K654" s="1"/>
      <c r="L654" s="1"/>
      <c r="M654" s="1"/>
      <c r="N654" s="1"/>
      <c r="O654" s="1"/>
      <c r="P654" s="1"/>
      <c r="Q654" s="47" t="s">
        <v>603</v>
      </c>
      <c r="R654" s="46"/>
      <c r="S654" s="46"/>
      <c r="T654" s="48" t="s">
        <v>603</v>
      </c>
      <c r="U654" s="49" t="s">
        <v>603</v>
      </c>
      <c r="V654" s="50"/>
      <c r="W654" s="1"/>
      <c r="X654" s="1"/>
      <c r="Y654" s="1"/>
      <c r="Z654" s="1"/>
      <c r="AA654" s="1"/>
      <c r="AB654" s="1"/>
    </row>
    <row r="655" spans="3:28" x14ac:dyDescent="0.25">
      <c r="C655" s="1">
        <v>939</v>
      </c>
      <c r="D655" s="46"/>
      <c r="E655" s="1"/>
      <c r="F655" s="1"/>
      <c r="G655" s="1"/>
      <c r="H655" s="1"/>
      <c r="I655" s="1"/>
      <c r="J655" s="1"/>
      <c r="K655" s="1"/>
      <c r="L655" s="1"/>
      <c r="M655" s="1"/>
      <c r="N655" s="1"/>
      <c r="O655" s="1"/>
      <c r="P655" s="1"/>
      <c r="Q655" s="47" t="s">
        <v>603</v>
      </c>
      <c r="R655" s="46"/>
      <c r="S655" s="46"/>
      <c r="T655" s="48" t="s">
        <v>603</v>
      </c>
      <c r="U655" s="49" t="s">
        <v>603</v>
      </c>
      <c r="V655" s="50"/>
      <c r="W655" s="1"/>
      <c r="X655" s="1"/>
      <c r="Y655" s="1"/>
      <c r="Z655" s="1"/>
      <c r="AA655" s="1"/>
      <c r="AB655" s="1"/>
    </row>
    <row r="656" spans="3:28" x14ac:dyDescent="0.25">
      <c r="C656" s="1">
        <v>940</v>
      </c>
      <c r="D656" s="46"/>
      <c r="E656" s="1"/>
      <c r="F656" s="1"/>
      <c r="G656" s="1"/>
      <c r="H656" s="1"/>
      <c r="I656" s="1"/>
      <c r="J656" s="1"/>
      <c r="K656" s="1"/>
      <c r="L656" s="1"/>
      <c r="M656" s="1"/>
      <c r="N656" s="1"/>
      <c r="O656" s="1"/>
      <c r="P656" s="1"/>
      <c r="Q656" s="47" t="s">
        <v>603</v>
      </c>
      <c r="R656" s="46"/>
      <c r="S656" s="46"/>
      <c r="T656" s="48" t="s">
        <v>603</v>
      </c>
      <c r="U656" s="49" t="s">
        <v>603</v>
      </c>
      <c r="V656" s="50"/>
      <c r="W656" s="1"/>
      <c r="X656" s="1"/>
      <c r="Y656" s="1"/>
      <c r="Z656" s="1"/>
      <c r="AA656" s="1"/>
      <c r="AB656" s="1"/>
    </row>
    <row r="657" spans="3:28" x14ac:dyDescent="0.25">
      <c r="C657" s="1">
        <v>941</v>
      </c>
      <c r="D657" s="46"/>
      <c r="E657" s="1"/>
      <c r="F657" s="1"/>
      <c r="G657" s="1"/>
      <c r="H657" s="1"/>
      <c r="I657" s="1"/>
      <c r="J657" s="1"/>
      <c r="K657" s="1"/>
      <c r="L657" s="1"/>
      <c r="M657" s="1"/>
      <c r="N657" s="1"/>
      <c r="O657" s="1"/>
      <c r="P657" s="1"/>
      <c r="Q657" s="47" t="s">
        <v>603</v>
      </c>
      <c r="R657" s="46"/>
      <c r="S657" s="46"/>
      <c r="T657" s="48" t="s">
        <v>603</v>
      </c>
      <c r="U657" s="49" t="s">
        <v>603</v>
      </c>
      <c r="V657" s="50"/>
      <c r="W657" s="1"/>
      <c r="X657" s="1"/>
      <c r="Y657" s="1"/>
      <c r="Z657" s="1"/>
      <c r="AA657" s="1"/>
      <c r="AB657" s="1"/>
    </row>
    <row r="658" spans="3:28" x14ac:dyDescent="0.25">
      <c r="C658" s="1">
        <v>942</v>
      </c>
      <c r="D658" s="46"/>
      <c r="E658" s="1"/>
      <c r="F658" s="1"/>
      <c r="G658" s="1"/>
      <c r="H658" s="1"/>
      <c r="I658" s="1"/>
      <c r="J658" s="1"/>
      <c r="K658" s="1"/>
      <c r="L658" s="1"/>
      <c r="M658" s="1"/>
      <c r="N658" s="1"/>
      <c r="O658" s="1"/>
      <c r="P658" s="1"/>
      <c r="Q658" s="47" t="s">
        <v>603</v>
      </c>
      <c r="R658" s="46"/>
      <c r="S658" s="46"/>
      <c r="T658" s="48" t="s">
        <v>603</v>
      </c>
      <c r="U658" s="49" t="s">
        <v>603</v>
      </c>
      <c r="V658" s="50"/>
      <c r="W658" s="1"/>
      <c r="X658" s="1"/>
      <c r="Y658" s="1"/>
      <c r="Z658" s="1"/>
      <c r="AA658" s="1"/>
      <c r="AB658" s="1"/>
    </row>
    <row r="659" spans="3:28" x14ac:dyDescent="0.25">
      <c r="C659" s="1">
        <v>943</v>
      </c>
      <c r="D659" s="46"/>
      <c r="E659" s="1"/>
      <c r="F659" s="1"/>
      <c r="G659" s="1"/>
      <c r="H659" s="1"/>
      <c r="I659" s="1"/>
      <c r="J659" s="1"/>
      <c r="K659" s="1"/>
      <c r="L659" s="1"/>
      <c r="M659" s="1"/>
      <c r="N659" s="1"/>
      <c r="O659" s="1"/>
      <c r="P659" s="1"/>
      <c r="Q659" s="47" t="s">
        <v>603</v>
      </c>
      <c r="R659" s="46"/>
      <c r="S659" s="46"/>
      <c r="T659" s="48" t="s">
        <v>603</v>
      </c>
      <c r="U659" s="49" t="s">
        <v>603</v>
      </c>
      <c r="V659" s="50"/>
      <c r="W659" s="1"/>
      <c r="X659" s="1"/>
      <c r="Y659" s="1"/>
      <c r="Z659" s="1"/>
      <c r="AA659" s="1"/>
      <c r="AB659" s="1"/>
    </row>
    <row r="660" spans="3:28" x14ac:dyDescent="0.25">
      <c r="C660" s="1">
        <v>944</v>
      </c>
      <c r="D660" s="46"/>
      <c r="E660" s="1"/>
      <c r="F660" s="1"/>
      <c r="G660" s="1"/>
      <c r="H660" s="1"/>
      <c r="I660" s="1"/>
      <c r="J660" s="1"/>
      <c r="K660" s="1"/>
      <c r="L660" s="1"/>
      <c r="M660" s="1"/>
      <c r="N660" s="1"/>
      <c r="O660" s="1"/>
      <c r="P660" s="1"/>
      <c r="Q660" s="47" t="s">
        <v>603</v>
      </c>
      <c r="R660" s="46"/>
      <c r="S660" s="46"/>
      <c r="T660" s="48" t="s">
        <v>603</v>
      </c>
      <c r="U660" s="49" t="s">
        <v>603</v>
      </c>
      <c r="V660" s="50"/>
      <c r="W660" s="1"/>
      <c r="X660" s="1"/>
      <c r="Y660" s="1"/>
      <c r="Z660" s="1"/>
      <c r="AA660" s="1"/>
      <c r="AB660" s="1"/>
    </row>
    <row r="661" spans="3:28" x14ac:dyDescent="0.25">
      <c r="C661" s="1">
        <v>945</v>
      </c>
      <c r="D661" s="46"/>
      <c r="E661" s="1"/>
      <c r="F661" s="1"/>
      <c r="G661" s="1"/>
      <c r="H661" s="1"/>
      <c r="I661" s="1"/>
      <c r="J661" s="1"/>
      <c r="K661" s="1"/>
      <c r="L661" s="1"/>
      <c r="M661" s="1"/>
      <c r="N661" s="1"/>
      <c r="O661" s="1"/>
      <c r="P661" s="1"/>
      <c r="Q661" s="47" t="s">
        <v>603</v>
      </c>
      <c r="R661" s="46"/>
      <c r="S661" s="46"/>
      <c r="T661" s="48" t="s">
        <v>603</v>
      </c>
      <c r="U661" s="49" t="s">
        <v>603</v>
      </c>
      <c r="V661" s="50"/>
      <c r="W661" s="1"/>
      <c r="X661" s="1"/>
      <c r="Y661" s="1"/>
      <c r="Z661" s="1"/>
      <c r="AA661" s="1"/>
      <c r="AB661" s="1"/>
    </row>
    <row r="662" spans="3:28" x14ac:dyDescent="0.25">
      <c r="C662" s="1">
        <v>946</v>
      </c>
      <c r="D662" s="46"/>
      <c r="E662" s="1"/>
      <c r="F662" s="1"/>
      <c r="G662" s="1"/>
      <c r="H662" s="1"/>
      <c r="I662" s="1"/>
      <c r="J662" s="1"/>
      <c r="K662" s="1"/>
      <c r="L662" s="1"/>
      <c r="M662" s="1"/>
      <c r="N662" s="1"/>
      <c r="O662" s="1"/>
      <c r="P662" s="1"/>
      <c r="Q662" s="47" t="s">
        <v>603</v>
      </c>
      <c r="R662" s="46"/>
      <c r="S662" s="46"/>
      <c r="T662" s="48" t="s">
        <v>603</v>
      </c>
      <c r="U662" s="49" t="s">
        <v>603</v>
      </c>
      <c r="V662" s="50"/>
      <c r="W662" s="1"/>
      <c r="X662" s="1"/>
      <c r="Y662" s="1"/>
      <c r="Z662" s="1"/>
      <c r="AA662" s="1"/>
      <c r="AB662" s="1"/>
    </row>
    <row r="663" spans="3:28" x14ac:dyDescent="0.25">
      <c r="C663" s="1">
        <v>947</v>
      </c>
      <c r="D663" s="46"/>
      <c r="E663" s="1"/>
      <c r="F663" s="1"/>
      <c r="G663" s="1"/>
      <c r="H663" s="1"/>
      <c r="I663" s="1"/>
      <c r="J663" s="1"/>
      <c r="K663" s="1"/>
      <c r="L663" s="1"/>
      <c r="M663" s="1"/>
      <c r="N663" s="1"/>
      <c r="O663" s="1"/>
      <c r="P663" s="1"/>
      <c r="Q663" s="47" t="s">
        <v>603</v>
      </c>
      <c r="R663" s="46"/>
      <c r="S663" s="46"/>
      <c r="T663" s="48" t="s">
        <v>603</v>
      </c>
      <c r="U663" s="49" t="s">
        <v>603</v>
      </c>
      <c r="V663" s="50"/>
      <c r="W663" s="1"/>
      <c r="X663" s="1"/>
      <c r="Y663" s="1"/>
      <c r="Z663" s="1"/>
      <c r="AA663" s="1"/>
      <c r="AB663" s="1"/>
    </row>
    <row r="664" spans="3:28" x14ac:dyDescent="0.25">
      <c r="C664" s="1">
        <v>948</v>
      </c>
      <c r="D664" s="46"/>
      <c r="E664" s="1"/>
      <c r="F664" s="1"/>
      <c r="G664" s="1"/>
      <c r="H664" s="1"/>
      <c r="I664" s="1"/>
      <c r="J664" s="1"/>
      <c r="K664" s="1"/>
      <c r="L664" s="1"/>
      <c r="M664" s="1"/>
      <c r="N664" s="1"/>
      <c r="O664" s="1"/>
      <c r="P664" s="1"/>
      <c r="Q664" s="47" t="s">
        <v>603</v>
      </c>
      <c r="R664" s="46"/>
      <c r="S664" s="46"/>
      <c r="T664" s="48" t="s">
        <v>603</v>
      </c>
      <c r="U664" s="49" t="s">
        <v>603</v>
      </c>
      <c r="V664" s="50"/>
      <c r="W664" s="1"/>
      <c r="X664" s="1"/>
      <c r="Y664" s="1"/>
      <c r="Z664" s="1"/>
      <c r="AA664" s="1"/>
      <c r="AB664" s="1"/>
    </row>
    <row r="665" spans="3:28" x14ac:dyDescent="0.25">
      <c r="C665" s="1">
        <v>949</v>
      </c>
      <c r="D665" s="46"/>
      <c r="E665" s="1"/>
      <c r="F665" s="1"/>
      <c r="G665" s="1"/>
      <c r="H665" s="1"/>
      <c r="I665" s="1"/>
      <c r="J665" s="1"/>
      <c r="K665" s="1"/>
      <c r="L665" s="1"/>
      <c r="M665" s="1"/>
      <c r="N665" s="1"/>
      <c r="O665" s="1"/>
      <c r="P665" s="1"/>
      <c r="Q665" s="47" t="s">
        <v>603</v>
      </c>
      <c r="R665" s="46"/>
      <c r="S665" s="46"/>
      <c r="T665" s="48" t="s">
        <v>603</v>
      </c>
      <c r="U665" s="49" t="s">
        <v>603</v>
      </c>
      <c r="V665" s="50"/>
      <c r="W665" s="1"/>
      <c r="X665" s="1"/>
      <c r="Y665" s="1"/>
      <c r="Z665" s="1"/>
      <c r="AA665" s="1"/>
      <c r="AB665" s="1"/>
    </row>
    <row r="666" spans="3:28" x14ac:dyDescent="0.25">
      <c r="C666" s="1">
        <v>950</v>
      </c>
      <c r="D666" s="46"/>
      <c r="E666" s="1"/>
      <c r="F666" s="1"/>
      <c r="G666" s="1"/>
      <c r="H666" s="1"/>
      <c r="I666" s="1"/>
      <c r="J666" s="1"/>
      <c r="K666" s="1"/>
      <c r="L666" s="1"/>
      <c r="M666" s="1"/>
      <c r="N666" s="1"/>
      <c r="O666" s="1"/>
      <c r="P666" s="1"/>
      <c r="Q666" s="47" t="s">
        <v>603</v>
      </c>
      <c r="R666" s="46"/>
      <c r="S666" s="46"/>
      <c r="T666" s="48" t="s">
        <v>603</v>
      </c>
      <c r="U666" s="49" t="s">
        <v>603</v>
      </c>
      <c r="V666" s="50"/>
      <c r="W666" s="1"/>
      <c r="X666" s="1"/>
      <c r="Y666" s="1"/>
      <c r="Z666" s="1"/>
      <c r="AA666" s="1"/>
      <c r="AB666" s="1"/>
    </row>
    <row r="667" spans="3:28" x14ac:dyDescent="0.25">
      <c r="C667" s="1">
        <v>951</v>
      </c>
      <c r="D667" s="46"/>
      <c r="E667" s="1"/>
      <c r="F667" s="1"/>
      <c r="G667" s="1"/>
      <c r="H667" s="1"/>
      <c r="I667" s="1"/>
      <c r="J667" s="1"/>
      <c r="K667" s="1"/>
      <c r="L667" s="1"/>
      <c r="M667" s="1"/>
      <c r="N667" s="1"/>
      <c r="O667" s="1"/>
      <c r="P667" s="1"/>
      <c r="Q667" s="47" t="s">
        <v>603</v>
      </c>
      <c r="R667" s="46"/>
      <c r="S667" s="46"/>
      <c r="T667" s="48" t="s">
        <v>603</v>
      </c>
      <c r="U667" s="49" t="s">
        <v>603</v>
      </c>
      <c r="V667" s="50"/>
      <c r="W667" s="1"/>
      <c r="X667" s="1"/>
      <c r="Y667" s="1"/>
      <c r="Z667" s="1"/>
      <c r="AA667" s="1"/>
      <c r="AB667" s="1"/>
    </row>
    <row r="668" spans="3:28" x14ac:dyDescent="0.25">
      <c r="C668" s="1">
        <v>952</v>
      </c>
      <c r="D668" s="46"/>
      <c r="E668" s="1"/>
      <c r="F668" s="1"/>
      <c r="G668" s="1"/>
      <c r="H668" s="1"/>
      <c r="I668" s="1"/>
      <c r="J668" s="1"/>
      <c r="K668" s="1"/>
      <c r="L668" s="1"/>
      <c r="M668" s="1"/>
      <c r="N668" s="1"/>
      <c r="O668" s="1"/>
      <c r="P668" s="1"/>
      <c r="Q668" s="47" t="s">
        <v>603</v>
      </c>
      <c r="R668" s="46"/>
      <c r="S668" s="46"/>
      <c r="T668" s="48" t="s">
        <v>603</v>
      </c>
      <c r="U668" s="49" t="s">
        <v>603</v>
      </c>
      <c r="V668" s="50"/>
      <c r="W668" s="1"/>
      <c r="X668" s="1"/>
      <c r="Y668" s="1"/>
      <c r="Z668" s="1"/>
      <c r="AA668" s="1"/>
      <c r="AB668" s="1"/>
    </row>
    <row r="669" spans="3:28" x14ac:dyDescent="0.25">
      <c r="C669" s="1">
        <v>953</v>
      </c>
      <c r="D669" s="46"/>
      <c r="E669" s="1"/>
      <c r="F669" s="1"/>
      <c r="G669" s="1"/>
      <c r="H669" s="1"/>
      <c r="I669" s="1"/>
      <c r="J669" s="1"/>
      <c r="K669" s="1"/>
      <c r="L669" s="1"/>
      <c r="M669" s="1"/>
      <c r="N669" s="1"/>
      <c r="O669" s="1"/>
      <c r="P669" s="1"/>
      <c r="Q669" s="47" t="s">
        <v>603</v>
      </c>
      <c r="R669" s="46"/>
      <c r="S669" s="46"/>
      <c r="T669" s="48" t="s">
        <v>603</v>
      </c>
      <c r="U669" s="49" t="s">
        <v>603</v>
      </c>
      <c r="V669" s="50"/>
      <c r="W669" s="1"/>
      <c r="X669" s="1"/>
      <c r="Y669" s="1"/>
      <c r="Z669" s="1"/>
      <c r="AA669" s="1"/>
      <c r="AB669" s="1"/>
    </row>
    <row r="670" spans="3:28" x14ac:dyDescent="0.25">
      <c r="C670" s="1">
        <v>954</v>
      </c>
      <c r="D670" s="46"/>
      <c r="E670" s="1"/>
      <c r="F670" s="1"/>
      <c r="G670" s="1"/>
      <c r="H670" s="1"/>
      <c r="I670" s="1"/>
      <c r="J670" s="1"/>
      <c r="K670" s="1"/>
      <c r="L670" s="1"/>
      <c r="M670" s="1"/>
      <c r="N670" s="1"/>
      <c r="O670" s="1"/>
      <c r="P670" s="1"/>
      <c r="Q670" s="47" t="s">
        <v>603</v>
      </c>
      <c r="R670" s="46"/>
      <c r="S670" s="46"/>
      <c r="T670" s="48" t="s">
        <v>603</v>
      </c>
      <c r="U670" s="49" t="s">
        <v>603</v>
      </c>
      <c r="V670" s="50"/>
      <c r="W670" s="1"/>
      <c r="X670" s="1"/>
      <c r="Y670" s="1"/>
      <c r="Z670" s="1"/>
      <c r="AA670" s="1"/>
      <c r="AB670" s="1"/>
    </row>
    <row r="671" spans="3:28" x14ac:dyDescent="0.25">
      <c r="C671" s="1">
        <v>955</v>
      </c>
      <c r="D671" s="46"/>
      <c r="E671" s="1"/>
      <c r="F671" s="1"/>
      <c r="G671" s="1"/>
      <c r="H671" s="1"/>
      <c r="I671" s="1"/>
      <c r="J671" s="1"/>
      <c r="K671" s="1"/>
      <c r="L671" s="1"/>
      <c r="M671" s="1"/>
      <c r="N671" s="1"/>
      <c r="O671" s="1"/>
      <c r="P671" s="1"/>
      <c r="Q671" s="47" t="s">
        <v>603</v>
      </c>
      <c r="R671" s="46"/>
      <c r="S671" s="46"/>
      <c r="T671" s="48" t="s">
        <v>603</v>
      </c>
      <c r="U671" s="49" t="s">
        <v>603</v>
      </c>
      <c r="V671" s="50"/>
      <c r="W671" s="1"/>
      <c r="X671" s="1"/>
      <c r="Y671" s="1"/>
      <c r="Z671" s="1"/>
      <c r="AA671" s="1"/>
      <c r="AB671" s="1"/>
    </row>
    <row r="672" spans="3:28" x14ac:dyDescent="0.25">
      <c r="C672" s="1">
        <v>956</v>
      </c>
      <c r="D672" s="46"/>
      <c r="E672" s="1"/>
      <c r="F672" s="1"/>
      <c r="G672" s="1"/>
      <c r="H672" s="1"/>
      <c r="I672" s="1"/>
      <c r="J672" s="1"/>
      <c r="K672" s="1"/>
      <c r="L672" s="1"/>
      <c r="M672" s="1"/>
      <c r="N672" s="1"/>
      <c r="O672" s="1"/>
      <c r="P672" s="1"/>
      <c r="Q672" s="47" t="s">
        <v>603</v>
      </c>
      <c r="R672" s="46"/>
      <c r="S672" s="46"/>
      <c r="T672" s="48" t="s">
        <v>603</v>
      </c>
      <c r="U672" s="49" t="s">
        <v>603</v>
      </c>
      <c r="V672" s="50"/>
      <c r="W672" s="1"/>
      <c r="X672" s="1"/>
      <c r="Y672" s="1"/>
      <c r="Z672" s="1"/>
      <c r="AA672" s="1"/>
      <c r="AB672" s="1"/>
    </row>
    <row r="673" spans="3:28" x14ac:dyDescent="0.25">
      <c r="C673" s="1">
        <v>957</v>
      </c>
      <c r="D673" s="46"/>
      <c r="E673" s="1"/>
      <c r="F673" s="1"/>
      <c r="G673" s="1"/>
      <c r="H673" s="1"/>
      <c r="I673" s="1"/>
      <c r="J673" s="1"/>
      <c r="K673" s="1"/>
      <c r="L673" s="1"/>
      <c r="M673" s="1"/>
      <c r="N673" s="1"/>
      <c r="O673" s="1"/>
      <c r="P673" s="1"/>
      <c r="Q673" s="47" t="s">
        <v>603</v>
      </c>
      <c r="R673" s="46"/>
      <c r="S673" s="46"/>
      <c r="T673" s="48" t="s">
        <v>603</v>
      </c>
      <c r="U673" s="49" t="s">
        <v>603</v>
      </c>
      <c r="V673" s="50"/>
      <c r="W673" s="1"/>
      <c r="X673" s="1"/>
      <c r="Y673" s="1"/>
      <c r="Z673" s="1"/>
      <c r="AA673" s="1"/>
      <c r="AB673" s="1"/>
    </row>
    <row r="674" spans="3:28" x14ac:dyDescent="0.25">
      <c r="C674" s="1">
        <v>958</v>
      </c>
      <c r="D674" s="46"/>
      <c r="E674" s="1"/>
      <c r="F674" s="1"/>
      <c r="G674" s="1"/>
      <c r="H674" s="1"/>
      <c r="I674" s="1"/>
      <c r="J674" s="1"/>
      <c r="K674" s="1"/>
      <c r="L674" s="1"/>
      <c r="M674" s="1"/>
      <c r="N674" s="1"/>
      <c r="O674" s="1"/>
      <c r="P674" s="1"/>
      <c r="Q674" s="47" t="s">
        <v>603</v>
      </c>
      <c r="R674" s="46"/>
      <c r="S674" s="46"/>
      <c r="T674" s="48" t="s">
        <v>603</v>
      </c>
      <c r="U674" s="49" t="s">
        <v>603</v>
      </c>
      <c r="V674" s="50"/>
      <c r="W674" s="1"/>
      <c r="X674" s="1"/>
      <c r="Y674" s="1"/>
      <c r="Z674" s="1"/>
      <c r="AA674" s="1"/>
      <c r="AB674" s="1"/>
    </row>
    <row r="675" spans="3:28" x14ac:dyDescent="0.25">
      <c r="C675" s="1">
        <v>959</v>
      </c>
      <c r="D675" s="46"/>
      <c r="E675" s="1"/>
      <c r="F675" s="1"/>
      <c r="G675" s="1"/>
      <c r="H675" s="1"/>
      <c r="I675" s="1"/>
      <c r="J675" s="1"/>
      <c r="K675" s="1"/>
      <c r="L675" s="1"/>
      <c r="M675" s="1"/>
      <c r="N675" s="1"/>
      <c r="O675" s="1"/>
      <c r="P675" s="1"/>
      <c r="Q675" s="47" t="s">
        <v>603</v>
      </c>
      <c r="R675" s="46"/>
      <c r="S675" s="46"/>
      <c r="T675" s="48" t="s">
        <v>603</v>
      </c>
      <c r="U675" s="49" t="s">
        <v>603</v>
      </c>
      <c r="V675" s="50"/>
      <c r="W675" s="1"/>
      <c r="X675" s="1"/>
      <c r="Y675" s="1"/>
      <c r="Z675" s="1"/>
      <c r="AA675" s="1"/>
      <c r="AB675" s="1"/>
    </row>
    <row r="676" spans="3:28" x14ac:dyDescent="0.25">
      <c r="C676" s="1">
        <v>960</v>
      </c>
      <c r="D676" s="46"/>
      <c r="E676" s="1"/>
      <c r="F676" s="1"/>
      <c r="G676" s="1"/>
      <c r="H676" s="1"/>
      <c r="I676" s="1"/>
      <c r="J676" s="1"/>
      <c r="K676" s="1"/>
      <c r="L676" s="1"/>
      <c r="M676" s="1"/>
      <c r="N676" s="1"/>
      <c r="O676" s="1"/>
      <c r="P676" s="1"/>
      <c r="Q676" s="47" t="s">
        <v>603</v>
      </c>
      <c r="R676" s="46"/>
      <c r="S676" s="46"/>
      <c r="T676" s="48" t="s">
        <v>603</v>
      </c>
      <c r="U676" s="49" t="s">
        <v>603</v>
      </c>
      <c r="V676" s="50"/>
      <c r="W676" s="1"/>
      <c r="X676" s="1"/>
      <c r="Y676" s="1"/>
      <c r="Z676" s="1"/>
      <c r="AA676" s="1"/>
      <c r="AB676" s="1"/>
    </row>
    <row r="677" spans="3:28" x14ac:dyDescent="0.25">
      <c r="C677" s="1">
        <v>961</v>
      </c>
      <c r="D677" s="46"/>
      <c r="E677" s="1"/>
      <c r="F677" s="1"/>
      <c r="G677" s="1"/>
      <c r="H677" s="1"/>
      <c r="I677" s="1"/>
      <c r="J677" s="1"/>
      <c r="K677" s="1"/>
      <c r="L677" s="1"/>
      <c r="M677" s="1"/>
      <c r="N677" s="1"/>
      <c r="O677" s="1"/>
      <c r="P677" s="1"/>
      <c r="Q677" s="47" t="s">
        <v>603</v>
      </c>
      <c r="R677" s="46"/>
      <c r="S677" s="46"/>
      <c r="T677" s="48" t="s">
        <v>603</v>
      </c>
      <c r="U677" s="49" t="s">
        <v>603</v>
      </c>
      <c r="V677" s="50"/>
      <c r="W677" s="1"/>
      <c r="X677" s="1"/>
      <c r="Y677" s="1"/>
      <c r="Z677" s="1"/>
      <c r="AA677" s="1"/>
      <c r="AB677" s="1"/>
    </row>
    <row r="678" spans="3:28" x14ac:dyDescent="0.25">
      <c r="C678" s="1">
        <v>962</v>
      </c>
      <c r="D678" s="46"/>
      <c r="E678" s="1"/>
      <c r="F678" s="1"/>
      <c r="G678" s="1"/>
      <c r="H678" s="1"/>
      <c r="I678" s="1"/>
      <c r="J678" s="1"/>
      <c r="K678" s="1"/>
      <c r="L678" s="1"/>
      <c r="M678" s="1"/>
      <c r="N678" s="1"/>
      <c r="O678" s="1"/>
      <c r="P678" s="1"/>
      <c r="Q678" s="47" t="s">
        <v>603</v>
      </c>
      <c r="R678" s="46"/>
      <c r="S678" s="46"/>
      <c r="T678" s="48" t="s">
        <v>603</v>
      </c>
      <c r="U678" s="49" t="s">
        <v>603</v>
      </c>
      <c r="V678" s="50"/>
      <c r="W678" s="1"/>
      <c r="X678" s="1"/>
      <c r="Y678" s="1"/>
      <c r="Z678" s="1"/>
      <c r="AA678" s="1"/>
      <c r="AB678" s="1"/>
    </row>
    <row r="679" spans="3:28" x14ac:dyDescent="0.25">
      <c r="C679" s="1">
        <v>963</v>
      </c>
      <c r="D679" s="46"/>
      <c r="E679" s="1"/>
      <c r="F679" s="1"/>
      <c r="G679" s="1"/>
      <c r="H679" s="1"/>
      <c r="I679" s="1"/>
      <c r="J679" s="1"/>
      <c r="K679" s="1"/>
      <c r="L679" s="1"/>
      <c r="M679" s="1"/>
      <c r="N679" s="1"/>
      <c r="O679" s="1"/>
      <c r="P679" s="1"/>
      <c r="Q679" s="47" t="s">
        <v>603</v>
      </c>
      <c r="R679" s="46"/>
      <c r="S679" s="46"/>
      <c r="T679" s="48" t="s">
        <v>603</v>
      </c>
      <c r="U679" s="49" t="s">
        <v>603</v>
      </c>
      <c r="V679" s="50"/>
      <c r="W679" s="1"/>
      <c r="X679" s="1"/>
      <c r="Y679" s="1"/>
      <c r="Z679" s="1"/>
      <c r="AA679" s="1"/>
      <c r="AB679" s="1"/>
    </row>
    <row r="680" spans="3:28" x14ac:dyDescent="0.25">
      <c r="C680" s="1">
        <v>964</v>
      </c>
      <c r="D680" s="46"/>
      <c r="E680" s="1"/>
      <c r="F680" s="1"/>
      <c r="G680" s="1"/>
      <c r="H680" s="1"/>
      <c r="I680" s="1"/>
      <c r="J680" s="1"/>
      <c r="K680" s="1"/>
      <c r="L680" s="1"/>
      <c r="M680" s="1"/>
      <c r="N680" s="1"/>
      <c r="O680" s="1"/>
      <c r="P680" s="1"/>
      <c r="Q680" s="47" t="s">
        <v>603</v>
      </c>
      <c r="R680" s="46"/>
      <c r="S680" s="46"/>
      <c r="T680" s="48" t="s">
        <v>603</v>
      </c>
      <c r="U680" s="49" t="s">
        <v>603</v>
      </c>
      <c r="V680" s="50"/>
      <c r="W680" s="1"/>
      <c r="X680" s="1"/>
      <c r="Y680" s="1"/>
      <c r="Z680" s="1"/>
      <c r="AA680" s="1"/>
      <c r="AB680" s="1"/>
    </row>
    <row r="681" spans="3:28" x14ac:dyDescent="0.25">
      <c r="C681" s="1">
        <v>965</v>
      </c>
      <c r="D681" s="46"/>
      <c r="E681" s="1"/>
      <c r="F681" s="1"/>
      <c r="G681" s="1"/>
      <c r="H681" s="1"/>
      <c r="I681" s="1"/>
      <c r="J681" s="1"/>
      <c r="K681" s="1"/>
      <c r="L681" s="1"/>
      <c r="M681" s="1"/>
      <c r="N681" s="1"/>
      <c r="O681" s="1"/>
      <c r="P681" s="1"/>
      <c r="Q681" s="47" t="s">
        <v>603</v>
      </c>
      <c r="R681" s="46"/>
      <c r="S681" s="46"/>
      <c r="T681" s="48" t="s">
        <v>603</v>
      </c>
      <c r="U681" s="49" t="s">
        <v>603</v>
      </c>
      <c r="V681" s="50"/>
      <c r="W681" s="1"/>
      <c r="X681" s="1"/>
      <c r="Y681" s="1"/>
      <c r="Z681" s="1"/>
      <c r="AA681" s="1"/>
      <c r="AB681" s="1"/>
    </row>
    <row r="682" spans="3:28" x14ac:dyDescent="0.25">
      <c r="C682" s="1">
        <v>966</v>
      </c>
      <c r="D682" s="46"/>
      <c r="E682" s="1"/>
      <c r="F682" s="1"/>
      <c r="G682" s="1"/>
      <c r="H682" s="1"/>
      <c r="I682" s="1"/>
      <c r="J682" s="1"/>
      <c r="K682" s="1"/>
      <c r="L682" s="1"/>
      <c r="M682" s="1"/>
      <c r="N682" s="1"/>
      <c r="O682" s="1"/>
      <c r="P682" s="1"/>
      <c r="Q682" s="47" t="s">
        <v>603</v>
      </c>
      <c r="R682" s="46"/>
      <c r="S682" s="46"/>
      <c r="T682" s="48" t="s">
        <v>603</v>
      </c>
      <c r="U682" s="49" t="s">
        <v>603</v>
      </c>
      <c r="V682" s="50"/>
      <c r="W682" s="1"/>
      <c r="X682" s="1"/>
      <c r="Y682" s="1"/>
      <c r="Z682" s="1"/>
      <c r="AA682" s="1"/>
      <c r="AB682" s="1"/>
    </row>
    <row r="683" spans="3:28" x14ac:dyDescent="0.25">
      <c r="C683" s="1">
        <v>967</v>
      </c>
      <c r="D683" s="46"/>
      <c r="E683" s="1"/>
      <c r="F683" s="1"/>
      <c r="G683" s="1"/>
      <c r="H683" s="1"/>
      <c r="I683" s="1"/>
      <c r="J683" s="1"/>
      <c r="K683" s="1"/>
      <c r="L683" s="1"/>
      <c r="M683" s="1"/>
      <c r="N683" s="1"/>
      <c r="O683" s="1"/>
      <c r="P683" s="1"/>
      <c r="Q683" s="47" t="s">
        <v>603</v>
      </c>
      <c r="R683" s="46"/>
      <c r="S683" s="46"/>
      <c r="T683" s="48" t="s">
        <v>603</v>
      </c>
      <c r="U683" s="49" t="s">
        <v>603</v>
      </c>
      <c r="V683" s="50"/>
      <c r="W683" s="1"/>
      <c r="X683" s="1"/>
      <c r="Y683" s="1"/>
      <c r="Z683" s="1"/>
      <c r="AA683" s="1"/>
      <c r="AB683" s="1"/>
    </row>
    <row r="684" spans="3:28" x14ac:dyDescent="0.25">
      <c r="C684" s="1">
        <v>968</v>
      </c>
      <c r="D684" s="46"/>
      <c r="E684" s="1"/>
      <c r="F684" s="1"/>
      <c r="G684" s="1"/>
      <c r="H684" s="1"/>
      <c r="I684" s="1"/>
      <c r="J684" s="1"/>
      <c r="K684" s="1"/>
      <c r="L684" s="1"/>
      <c r="M684" s="1"/>
      <c r="N684" s="1"/>
      <c r="O684" s="1"/>
      <c r="P684" s="1"/>
      <c r="Q684" s="47" t="s">
        <v>603</v>
      </c>
      <c r="R684" s="46"/>
      <c r="S684" s="46"/>
      <c r="T684" s="48" t="s">
        <v>603</v>
      </c>
      <c r="U684" s="49" t="s">
        <v>603</v>
      </c>
      <c r="V684" s="50"/>
      <c r="W684" s="1"/>
      <c r="X684" s="1"/>
      <c r="Y684" s="1"/>
      <c r="Z684" s="1"/>
      <c r="AA684" s="1"/>
      <c r="AB684" s="1"/>
    </row>
    <row r="685" spans="3:28" x14ac:dyDescent="0.25">
      <c r="C685" s="1">
        <v>969</v>
      </c>
      <c r="D685" s="46"/>
      <c r="E685" s="1"/>
      <c r="F685" s="1"/>
      <c r="G685" s="1"/>
      <c r="H685" s="1"/>
      <c r="I685" s="1"/>
      <c r="J685" s="1"/>
      <c r="K685" s="1"/>
      <c r="L685" s="1"/>
      <c r="M685" s="1"/>
      <c r="N685" s="1"/>
      <c r="O685" s="1"/>
      <c r="P685" s="1"/>
      <c r="Q685" s="47" t="s">
        <v>603</v>
      </c>
      <c r="R685" s="46"/>
      <c r="S685" s="46"/>
      <c r="T685" s="48" t="s">
        <v>603</v>
      </c>
      <c r="U685" s="49" t="s">
        <v>603</v>
      </c>
      <c r="V685" s="50"/>
      <c r="W685" s="1"/>
      <c r="X685" s="1"/>
      <c r="Y685" s="1"/>
      <c r="Z685" s="1"/>
      <c r="AA685" s="1"/>
      <c r="AB685" s="1"/>
    </row>
    <row r="686" spans="3:28" x14ac:dyDescent="0.25">
      <c r="C686" s="1">
        <v>970</v>
      </c>
      <c r="D686" s="46"/>
      <c r="E686" s="1"/>
      <c r="F686" s="1"/>
      <c r="G686" s="1"/>
      <c r="H686" s="1"/>
      <c r="I686" s="1"/>
      <c r="J686" s="1"/>
      <c r="K686" s="1"/>
      <c r="L686" s="1"/>
      <c r="M686" s="1"/>
      <c r="N686" s="1"/>
      <c r="O686" s="1"/>
      <c r="P686" s="1"/>
      <c r="Q686" s="47" t="s">
        <v>603</v>
      </c>
      <c r="R686" s="46"/>
      <c r="S686" s="46"/>
      <c r="T686" s="48" t="s">
        <v>603</v>
      </c>
      <c r="U686" s="49" t="s">
        <v>603</v>
      </c>
      <c r="V686" s="50"/>
      <c r="W686" s="1"/>
      <c r="X686" s="1"/>
      <c r="Y686" s="1"/>
      <c r="Z686" s="1"/>
      <c r="AA686" s="1"/>
      <c r="AB686" s="1"/>
    </row>
    <row r="687" spans="3:28" x14ac:dyDescent="0.25">
      <c r="C687" s="1">
        <v>971</v>
      </c>
      <c r="D687" s="46"/>
      <c r="E687" s="1"/>
      <c r="F687" s="1"/>
      <c r="G687" s="1"/>
      <c r="H687" s="1"/>
      <c r="I687" s="1"/>
      <c r="J687" s="1"/>
      <c r="K687" s="1"/>
      <c r="L687" s="1"/>
      <c r="M687" s="1"/>
      <c r="N687" s="1"/>
      <c r="O687" s="1"/>
      <c r="P687" s="1"/>
      <c r="Q687" s="47" t="s">
        <v>603</v>
      </c>
      <c r="R687" s="46"/>
      <c r="S687" s="46"/>
      <c r="T687" s="48" t="s">
        <v>603</v>
      </c>
      <c r="U687" s="49" t="s">
        <v>603</v>
      </c>
      <c r="V687" s="50"/>
      <c r="W687" s="1"/>
      <c r="X687" s="1"/>
      <c r="Y687" s="1"/>
      <c r="Z687" s="1"/>
      <c r="AA687" s="1"/>
      <c r="AB687" s="1"/>
    </row>
    <row r="688" spans="3:28" x14ac:dyDescent="0.25">
      <c r="C688" s="1">
        <v>972</v>
      </c>
      <c r="D688" s="46"/>
      <c r="E688" s="1"/>
      <c r="F688" s="1"/>
      <c r="G688" s="1"/>
      <c r="H688" s="1"/>
      <c r="I688" s="1"/>
      <c r="J688" s="1"/>
      <c r="K688" s="1"/>
      <c r="L688" s="1"/>
      <c r="M688" s="1"/>
      <c r="N688" s="1"/>
      <c r="O688" s="1"/>
      <c r="P688" s="1"/>
      <c r="Q688" s="47" t="s">
        <v>603</v>
      </c>
      <c r="R688" s="46"/>
      <c r="S688" s="46"/>
      <c r="T688" s="48" t="s">
        <v>603</v>
      </c>
      <c r="U688" s="49" t="s">
        <v>603</v>
      </c>
      <c r="V688" s="50"/>
      <c r="W688" s="1"/>
      <c r="X688" s="1"/>
      <c r="Y688" s="1"/>
      <c r="Z688" s="1"/>
      <c r="AA688" s="1"/>
      <c r="AB688" s="1"/>
    </row>
    <row r="689" spans="3:28" x14ac:dyDescent="0.25">
      <c r="C689" s="1">
        <v>973</v>
      </c>
      <c r="D689" s="46"/>
      <c r="E689" s="1"/>
      <c r="F689" s="1"/>
      <c r="G689" s="1"/>
      <c r="H689" s="1"/>
      <c r="I689" s="1"/>
      <c r="J689" s="1"/>
      <c r="K689" s="1"/>
      <c r="L689" s="1"/>
      <c r="M689" s="1"/>
      <c r="N689" s="1"/>
      <c r="O689" s="1"/>
      <c r="P689" s="1"/>
      <c r="Q689" s="47" t="s">
        <v>603</v>
      </c>
      <c r="R689" s="46"/>
      <c r="S689" s="46"/>
      <c r="T689" s="48" t="s">
        <v>603</v>
      </c>
      <c r="U689" s="49" t="s">
        <v>603</v>
      </c>
      <c r="V689" s="50"/>
      <c r="W689" s="1"/>
      <c r="X689" s="1"/>
      <c r="Y689" s="1"/>
      <c r="Z689" s="1"/>
      <c r="AA689" s="1"/>
      <c r="AB689" s="1"/>
    </row>
    <row r="690" spans="3:28" x14ac:dyDescent="0.25">
      <c r="C690" s="1">
        <v>974</v>
      </c>
      <c r="D690" s="46"/>
      <c r="E690" s="1"/>
      <c r="F690" s="1"/>
      <c r="G690" s="1"/>
      <c r="H690" s="1"/>
      <c r="I690" s="1"/>
      <c r="J690" s="1"/>
      <c r="K690" s="1"/>
      <c r="L690" s="1"/>
      <c r="M690" s="1"/>
      <c r="N690" s="1"/>
      <c r="O690" s="1"/>
      <c r="P690" s="1"/>
      <c r="Q690" s="47" t="s">
        <v>603</v>
      </c>
      <c r="R690" s="46"/>
      <c r="S690" s="46"/>
      <c r="T690" s="48" t="s">
        <v>603</v>
      </c>
      <c r="U690" s="49" t="s">
        <v>603</v>
      </c>
      <c r="V690" s="50"/>
      <c r="W690" s="1"/>
      <c r="X690" s="1"/>
      <c r="Y690" s="1"/>
      <c r="Z690" s="1"/>
      <c r="AA690" s="1"/>
      <c r="AB690" s="1"/>
    </row>
    <row r="691" spans="3:28" x14ac:dyDescent="0.25">
      <c r="C691" s="1">
        <v>975</v>
      </c>
      <c r="D691" s="46"/>
      <c r="E691" s="1"/>
      <c r="F691" s="1"/>
      <c r="G691" s="1"/>
      <c r="H691" s="1"/>
      <c r="I691" s="1"/>
      <c r="J691" s="1"/>
      <c r="K691" s="1"/>
      <c r="L691" s="1"/>
      <c r="M691" s="1"/>
      <c r="N691" s="1"/>
      <c r="O691" s="1"/>
      <c r="P691" s="1"/>
      <c r="Q691" s="47" t="s">
        <v>603</v>
      </c>
      <c r="R691" s="46"/>
      <c r="S691" s="46"/>
      <c r="T691" s="48" t="s">
        <v>603</v>
      </c>
      <c r="U691" s="49" t="s">
        <v>603</v>
      </c>
      <c r="V691" s="50"/>
      <c r="W691" s="1"/>
      <c r="X691" s="1"/>
      <c r="Y691" s="1"/>
      <c r="Z691" s="1"/>
      <c r="AA691" s="1"/>
      <c r="AB691" s="1"/>
    </row>
    <row r="692" spans="3:28" x14ac:dyDescent="0.25">
      <c r="C692" s="1">
        <v>976</v>
      </c>
      <c r="D692" s="46"/>
      <c r="E692" s="1"/>
      <c r="F692" s="1"/>
      <c r="G692" s="1"/>
      <c r="H692" s="1"/>
      <c r="I692" s="1"/>
      <c r="J692" s="1"/>
      <c r="K692" s="1"/>
      <c r="L692" s="1"/>
      <c r="M692" s="1"/>
      <c r="N692" s="1"/>
      <c r="O692" s="1"/>
      <c r="P692" s="1"/>
      <c r="Q692" s="47" t="s">
        <v>603</v>
      </c>
      <c r="R692" s="46"/>
      <c r="S692" s="46"/>
      <c r="T692" s="48" t="s">
        <v>603</v>
      </c>
      <c r="U692" s="49" t="s">
        <v>603</v>
      </c>
      <c r="V692" s="50"/>
      <c r="W692" s="1"/>
      <c r="X692" s="1"/>
      <c r="Y692" s="1"/>
      <c r="Z692" s="1"/>
      <c r="AA692" s="1"/>
      <c r="AB692" s="1"/>
    </row>
    <row r="693" spans="3:28" x14ac:dyDescent="0.25">
      <c r="C693" s="1">
        <v>977</v>
      </c>
      <c r="D693" s="46"/>
      <c r="E693" s="1"/>
      <c r="F693" s="1"/>
      <c r="G693" s="1"/>
      <c r="H693" s="1"/>
      <c r="I693" s="1"/>
      <c r="J693" s="1"/>
      <c r="K693" s="1"/>
      <c r="L693" s="1"/>
      <c r="M693" s="1"/>
      <c r="N693" s="1"/>
      <c r="O693" s="1"/>
      <c r="P693" s="1"/>
      <c r="Q693" s="47" t="s">
        <v>603</v>
      </c>
      <c r="R693" s="46"/>
      <c r="S693" s="46"/>
      <c r="T693" s="48" t="s">
        <v>603</v>
      </c>
      <c r="U693" s="49" t="s">
        <v>603</v>
      </c>
      <c r="V693" s="50"/>
      <c r="W693" s="1"/>
      <c r="X693" s="1"/>
      <c r="Y693" s="1"/>
      <c r="Z693" s="1"/>
      <c r="AA693" s="1"/>
      <c r="AB693" s="1"/>
    </row>
    <row r="694" spans="3:28" x14ac:dyDescent="0.25">
      <c r="C694" s="1">
        <v>978</v>
      </c>
      <c r="D694" s="46"/>
      <c r="E694" s="1"/>
      <c r="F694" s="1"/>
      <c r="G694" s="1"/>
      <c r="H694" s="1"/>
      <c r="I694" s="1"/>
      <c r="J694" s="1"/>
      <c r="K694" s="1"/>
      <c r="L694" s="1"/>
      <c r="M694" s="1"/>
      <c r="N694" s="1"/>
      <c r="O694" s="1"/>
      <c r="P694" s="1"/>
      <c r="Q694" s="47" t="s">
        <v>603</v>
      </c>
      <c r="R694" s="46"/>
      <c r="S694" s="46"/>
      <c r="T694" s="48" t="s">
        <v>603</v>
      </c>
      <c r="U694" s="49" t="s">
        <v>603</v>
      </c>
      <c r="V694" s="50"/>
      <c r="W694" s="1"/>
      <c r="X694" s="1"/>
      <c r="Y694" s="1"/>
      <c r="Z694" s="1"/>
      <c r="AA694" s="1"/>
      <c r="AB694" s="1"/>
    </row>
    <row r="695" spans="3:28" x14ac:dyDescent="0.25">
      <c r="C695" s="1">
        <v>979</v>
      </c>
      <c r="D695" s="46"/>
      <c r="E695" s="1"/>
      <c r="F695" s="1"/>
      <c r="G695" s="1"/>
      <c r="H695" s="1"/>
      <c r="I695" s="1"/>
      <c r="J695" s="1"/>
      <c r="K695" s="1"/>
      <c r="L695" s="1"/>
      <c r="M695" s="1"/>
      <c r="N695" s="1"/>
      <c r="O695" s="1"/>
      <c r="P695" s="1"/>
      <c r="Q695" s="47" t="s">
        <v>603</v>
      </c>
      <c r="R695" s="46"/>
      <c r="S695" s="46"/>
      <c r="T695" s="48" t="s">
        <v>603</v>
      </c>
      <c r="U695" s="49" t="s">
        <v>603</v>
      </c>
      <c r="V695" s="50"/>
      <c r="W695" s="1"/>
      <c r="X695" s="1"/>
      <c r="Y695" s="1"/>
      <c r="Z695" s="1"/>
      <c r="AA695" s="1"/>
      <c r="AB695" s="1"/>
    </row>
    <row r="696" spans="3:28" x14ac:dyDescent="0.25">
      <c r="C696" s="1">
        <v>980</v>
      </c>
      <c r="D696" s="46"/>
      <c r="E696" s="1"/>
      <c r="F696" s="1"/>
      <c r="G696" s="1"/>
      <c r="H696" s="1"/>
      <c r="I696" s="1"/>
      <c r="J696" s="1"/>
      <c r="K696" s="1"/>
      <c r="L696" s="1"/>
      <c r="M696" s="1"/>
      <c r="N696" s="1"/>
      <c r="O696" s="1"/>
      <c r="P696" s="1"/>
      <c r="Q696" s="47" t="s">
        <v>603</v>
      </c>
      <c r="R696" s="46"/>
      <c r="S696" s="46"/>
      <c r="T696" s="48" t="s">
        <v>603</v>
      </c>
      <c r="U696" s="49" t="s">
        <v>603</v>
      </c>
      <c r="V696" s="50"/>
      <c r="W696" s="1"/>
      <c r="X696" s="1"/>
      <c r="Y696" s="1"/>
      <c r="Z696" s="1"/>
      <c r="AA696" s="1"/>
      <c r="AB696" s="1"/>
    </row>
    <row r="697" spans="3:28" x14ac:dyDescent="0.25">
      <c r="C697" s="1">
        <v>981</v>
      </c>
      <c r="D697" s="46"/>
      <c r="E697" s="1"/>
      <c r="F697" s="1"/>
      <c r="G697" s="1"/>
      <c r="H697" s="1"/>
      <c r="I697" s="1"/>
      <c r="J697" s="1"/>
      <c r="K697" s="1"/>
      <c r="L697" s="1"/>
      <c r="M697" s="1"/>
      <c r="N697" s="1"/>
      <c r="O697" s="1"/>
      <c r="P697" s="1"/>
      <c r="Q697" s="47" t="s">
        <v>603</v>
      </c>
      <c r="R697" s="46"/>
      <c r="S697" s="46"/>
      <c r="T697" s="48" t="s">
        <v>603</v>
      </c>
      <c r="U697" s="49" t="s">
        <v>603</v>
      </c>
      <c r="V697" s="50"/>
      <c r="W697" s="1"/>
      <c r="X697" s="1"/>
      <c r="Y697" s="1"/>
      <c r="Z697" s="1"/>
      <c r="AA697" s="1"/>
      <c r="AB697" s="1"/>
    </row>
    <row r="698" spans="3:28" x14ac:dyDescent="0.25">
      <c r="C698" s="1">
        <v>982</v>
      </c>
      <c r="D698" s="46"/>
      <c r="E698" s="1"/>
      <c r="F698" s="1"/>
      <c r="G698" s="1"/>
      <c r="H698" s="1"/>
      <c r="I698" s="1"/>
      <c r="J698" s="1"/>
      <c r="K698" s="1"/>
      <c r="L698" s="1"/>
      <c r="M698" s="1"/>
      <c r="N698" s="1"/>
      <c r="O698" s="1"/>
      <c r="P698" s="1"/>
      <c r="Q698" s="47" t="s">
        <v>603</v>
      </c>
      <c r="R698" s="46"/>
      <c r="S698" s="46"/>
      <c r="T698" s="48" t="s">
        <v>603</v>
      </c>
      <c r="U698" s="49" t="s">
        <v>603</v>
      </c>
      <c r="V698" s="50"/>
      <c r="W698" s="1"/>
      <c r="X698" s="1"/>
      <c r="Y698" s="1"/>
      <c r="Z698" s="1"/>
      <c r="AA698" s="1"/>
      <c r="AB698" s="1"/>
    </row>
    <row r="699" spans="3:28" x14ac:dyDescent="0.25">
      <c r="C699" s="1">
        <v>983</v>
      </c>
      <c r="D699" s="46"/>
      <c r="E699" s="1"/>
      <c r="F699" s="1"/>
      <c r="G699" s="1"/>
      <c r="H699" s="1"/>
      <c r="I699" s="1"/>
      <c r="J699" s="1"/>
      <c r="K699" s="1"/>
      <c r="L699" s="1"/>
      <c r="M699" s="1"/>
      <c r="N699" s="1"/>
      <c r="O699" s="1"/>
      <c r="P699" s="1"/>
      <c r="Q699" s="47" t="s">
        <v>603</v>
      </c>
      <c r="R699" s="46"/>
      <c r="S699" s="46"/>
      <c r="T699" s="48" t="s">
        <v>603</v>
      </c>
      <c r="U699" s="49" t="s">
        <v>603</v>
      </c>
      <c r="V699" s="50"/>
      <c r="W699" s="1"/>
      <c r="X699" s="1"/>
      <c r="Y699" s="1"/>
      <c r="Z699" s="1"/>
      <c r="AA699" s="1"/>
      <c r="AB699" s="1"/>
    </row>
    <row r="700" spans="3:28" x14ac:dyDescent="0.25">
      <c r="C700" s="1">
        <v>984</v>
      </c>
      <c r="D700" s="46"/>
      <c r="E700" s="1"/>
      <c r="F700" s="1"/>
      <c r="G700" s="1"/>
      <c r="H700" s="1"/>
      <c r="I700" s="1"/>
      <c r="J700" s="1"/>
      <c r="K700" s="1"/>
      <c r="L700" s="1"/>
      <c r="M700" s="1"/>
      <c r="N700" s="1"/>
      <c r="O700" s="1"/>
      <c r="P700" s="1"/>
      <c r="Q700" s="47" t="s">
        <v>603</v>
      </c>
      <c r="R700" s="46"/>
      <c r="S700" s="46"/>
      <c r="T700" s="48" t="s">
        <v>603</v>
      </c>
      <c r="U700" s="49" t="s">
        <v>603</v>
      </c>
      <c r="V700" s="50"/>
      <c r="W700" s="1"/>
      <c r="X700" s="1"/>
      <c r="Y700" s="1"/>
      <c r="Z700" s="1"/>
      <c r="AA700" s="1"/>
      <c r="AB700" s="1"/>
    </row>
    <row r="701" spans="3:28" x14ac:dyDescent="0.25">
      <c r="C701" s="1">
        <v>985</v>
      </c>
      <c r="D701" s="46"/>
      <c r="E701" s="1"/>
      <c r="F701" s="1"/>
      <c r="G701" s="1"/>
      <c r="H701" s="1"/>
      <c r="I701" s="1"/>
      <c r="J701" s="1"/>
      <c r="K701" s="1"/>
      <c r="L701" s="1"/>
      <c r="M701" s="1"/>
      <c r="N701" s="1"/>
      <c r="O701" s="1"/>
      <c r="P701" s="1"/>
      <c r="Q701" s="47" t="s">
        <v>603</v>
      </c>
      <c r="R701" s="46"/>
      <c r="S701" s="46"/>
      <c r="T701" s="48" t="s">
        <v>603</v>
      </c>
      <c r="U701" s="49" t="s">
        <v>603</v>
      </c>
      <c r="V701" s="50"/>
      <c r="W701" s="1"/>
      <c r="X701" s="1"/>
      <c r="Y701" s="1"/>
      <c r="Z701" s="1"/>
      <c r="AA701" s="1"/>
      <c r="AB701" s="1"/>
    </row>
    <row r="702" spans="3:28" x14ac:dyDescent="0.25">
      <c r="C702" s="1">
        <v>986</v>
      </c>
      <c r="D702" s="46"/>
      <c r="E702" s="1"/>
      <c r="F702" s="1"/>
      <c r="G702" s="1"/>
      <c r="H702" s="1"/>
      <c r="I702" s="1"/>
      <c r="J702" s="1"/>
      <c r="K702" s="1"/>
      <c r="L702" s="1"/>
      <c r="M702" s="1"/>
      <c r="N702" s="1"/>
      <c r="O702" s="1"/>
      <c r="P702" s="1"/>
      <c r="Q702" s="47" t="s">
        <v>603</v>
      </c>
      <c r="R702" s="46"/>
      <c r="S702" s="46"/>
      <c r="T702" s="48" t="s">
        <v>603</v>
      </c>
      <c r="U702" s="49" t="s">
        <v>603</v>
      </c>
      <c r="V702" s="50"/>
      <c r="W702" s="1"/>
      <c r="X702" s="1"/>
      <c r="Y702" s="1"/>
      <c r="Z702" s="1"/>
      <c r="AA702" s="1"/>
      <c r="AB702" s="1"/>
    </row>
    <row r="703" spans="3:28" x14ac:dyDescent="0.25">
      <c r="C703" s="1">
        <v>987</v>
      </c>
      <c r="D703" s="46"/>
      <c r="E703" s="1"/>
      <c r="F703" s="1"/>
      <c r="G703" s="1"/>
      <c r="H703" s="1"/>
      <c r="I703" s="1"/>
      <c r="J703" s="1"/>
      <c r="K703" s="1"/>
      <c r="L703" s="1"/>
      <c r="M703" s="1"/>
      <c r="N703" s="1"/>
      <c r="O703" s="1"/>
      <c r="P703" s="1"/>
      <c r="Q703" s="47" t="s">
        <v>603</v>
      </c>
      <c r="R703" s="46"/>
      <c r="S703" s="46"/>
      <c r="T703" s="48" t="s">
        <v>603</v>
      </c>
      <c r="U703" s="49" t="s">
        <v>603</v>
      </c>
      <c r="V703" s="50"/>
      <c r="W703" s="1"/>
      <c r="X703" s="1"/>
      <c r="Y703" s="1"/>
      <c r="Z703" s="1"/>
      <c r="AA703" s="1"/>
      <c r="AB703" s="1"/>
    </row>
    <row r="704" spans="3:28" x14ac:dyDescent="0.25">
      <c r="C704" s="1">
        <v>988</v>
      </c>
      <c r="D704" s="46"/>
      <c r="E704" s="1"/>
      <c r="F704" s="1"/>
      <c r="G704" s="1"/>
      <c r="H704" s="1"/>
      <c r="I704" s="1"/>
      <c r="J704" s="1"/>
      <c r="K704" s="1"/>
      <c r="L704" s="1"/>
      <c r="M704" s="1"/>
      <c r="N704" s="1"/>
      <c r="O704" s="1"/>
      <c r="P704" s="1"/>
      <c r="Q704" s="47" t="s">
        <v>603</v>
      </c>
      <c r="R704" s="46"/>
      <c r="S704" s="46"/>
      <c r="T704" s="48" t="s">
        <v>603</v>
      </c>
      <c r="U704" s="49" t="s">
        <v>603</v>
      </c>
      <c r="V704" s="50"/>
      <c r="W704" s="1"/>
      <c r="X704" s="1"/>
      <c r="Y704" s="1"/>
      <c r="Z704" s="1"/>
      <c r="AA704" s="1"/>
      <c r="AB704" s="1"/>
    </row>
    <row r="705" spans="3:28" x14ac:dyDescent="0.25">
      <c r="C705" s="1">
        <v>989</v>
      </c>
      <c r="D705" s="46"/>
      <c r="E705" s="1"/>
      <c r="F705" s="1"/>
      <c r="G705" s="1"/>
      <c r="H705" s="1"/>
      <c r="I705" s="1"/>
      <c r="J705" s="1"/>
      <c r="K705" s="1"/>
      <c r="L705" s="1"/>
      <c r="M705" s="1"/>
      <c r="N705" s="1"/>
      <c r="O705" s="1"/>
      <c r="P705" s="1"/>
      <c r="Q705" s="47" t="s">
        <v>603</v>
      </c>
      <c r="R705" s="46"/>
      <c r="S705" s="46"/>
      <c r="T705" s="48" t="s">
        <v>603</v>
      </c>
      <c r="U705" s="49" t="s">
        <v>603</v>
      </c>
      <c r="V705" s="50"/>
      <c r="W705" s="1"/>
      <c r="X705" s="1"/>
      <c r="Y705" s="1"/>
      <c r="Z705" s="1"/>
      <c r="AA705" s="1"/>
      <c r="AB705" s="1"/>
    </row>
    <row r="706" spans="3:28" x14ac:dyDescent="0.25">
      <c r="C706" s="1">
        <v>990</v>
      </c>
      <c r="D706" s="46"/>
      <c r="E706" s="1"/>
      <c r="F706" s="1"/>
      <c r="G706" s="1"/>
      <c r="H706" s="1"/>
      <c r="I706" s="1"/>
      <c r="J706" s="1"/>
      <c r="K706" s="1"/>
      <c r="L706" s="1"/>
      <c r="M706" s="1"/>
      <c r="N706" s="1"/>
      <c r="O706" s="1"/>
      <c r="P706" s="1"/>
      <c r="Q706" s="47" t="s">
        <v>603</v>
      </c>
      <c r="R706" s="46"/>
      <c r="S706" s="46"/>
      <c r="T706" s="48" t="s">
        <v>603</v>
      </c>
      <c r="U706" s="49" t="s">
        <v>603</v>
      </c>
      <c r="V706" s="50"/>
      <c r="W706" s="1"/>
      <c r="X706" s="1"/>
      <c r="Y706" s="1"/>
      <c r="Z706" s="1"/>
      <c r="AA706" s="1"/>
      <c r="AB706" s="1"/>
    </row>
    <row r="707" spans="3:28" x14ac:dyDescent="0.25">
      <c r="C707" s="1">
        <v>991</v>
      </c>
      <c r="D707" s="46"/>
      <c r="E707" s="1"/>
      <c r="F707" s="1"/>
      <c r="G707" s="1"/>
      <c r="H707" s="1"/>
      <c r="I707" s="1"/>
      <c r="J707" s="1"/>
      <c r="K707" s="1"/>
      <c r="L707" s="1"/>
      <c r="M707" s="1"/>
      <c r="N707" s="1"/>
      <c r="O707" s="1"/>
      <c r="P707" s="1"/>
      <c r="Q707" s="47" t="s">
        <v>603</v>
      </c>
      <c r="R707" s="46"/>
      <c r="S707" s="46"/>
      <c r="T707" s="48" t="s">
        <v>603</v>
      </c>
      <c r="U707" s="49" t="s">
        <v>603</v>
      </c>
      <c r="V707" s="50"/>
      <c r="W707" s="1"/>
      <c r="X707" s="1"/>
      <c r="Y707" s="1"/>
      <c r="Z707" s="1"/>
      <c r="AA707" s="1"/>
      <c r="AB707" s="1"/>
    </row>
    <row r="708" spans="3:28" x14ac:dyDescent="0.25">
      <c r="C708" s="1">
        <v>992</v>
      </c>
      <c r="D708" s="46"/>
      <c r="E708" s="1"/>
      <c r="F708" s="1"/>
      <c r="G708" s="1"/>
      <c r="H708" s="1"/>
      <c r="I708" s="1"/>
      <c r="J708" s="1"/>
      <c r="K708" s="1"/>
      <c r="L708" s="1"/>
      <c r="M708" s="1"/>
      <c r="N708" s="1"/>
      <c r="O708" s="1"/>
      <c r="P708" s="1"/>
      <c r="Q708" s="47" t="s">
        <v>603</v>
      </c>
      <c r="R708" s="46"/>
      <c r="S708" s="46"/>
      <c r="T708" s="48" t="s">
        <v>603</v>
      </c>
      <c r="U708" s="49" t="s">
        <v>603</v>
      </c>
      <c r="V708" s="50"/>
      <c r="W708" s="1"/>
      <c r="X708" s="1"/>
      <c r="Y708" s="1"/>
      <c r="Z708" s="1"/>
      <c r="AA708" s="1"/>
      <c r="AB708" s="1"/>
    </row>
    <row r="709" spans="3:28" x14ac:dyDescent="0.25">
      <c r="C709" s="1">
        <v>993</v>
      </c>
      <c r="D709" s="46"/>
      <c r="E709" s="1"/>
      <c r="F709" s="1"/>
      <c r="G709" s="1"/>
      <c r="H709" s="1"/>
      <c r="I709" s="1"/>
      <c r="J709" s="1"/>
      <c r="K709" s="1"/>
      <c r="L709" s="1"/>
      <c r="M709" s="1"/>
      <c r="N709" s="1"/>
      <c r="O709" s="1"/>
      <c r="P709" s="1"/>
      <c r="Q709" s="47" t="s">
        <v>603</v>
      </c>
      <c r="R709" s="46"/>
      <c r="S709" s="46"/>
      <c r="T709" s="48" t="s">
        <v>603</v>
      </c>
      <c r="U709" s="49" t="s">
        <v>603</v>
      </c>
      <c r="V709" s="50"/>
      <c r="W709" s="1"/>
      <c r="X709" s="1"/>
      <c r="Y709" s="1"/>
      <c r="Z709" s="1"/>
      <c r="AA709" s="1"/>
      <c r="AB709" s="1"/>
    </row>
    <row r="710" spans="3:28" x14ac:dyDescent="0.25">
      <c r="C710" s="1">
        <v>994</v>
      </c>
      <c r="D710" s="46"/>
      <c r="E710" s="1"/>
      <c r="F710" s="1"/>
      <c r="G710" s="1"/>
      <c r="H710" s="1"/>
      <c r="I710" s="1"/>
      <c r="J710" s="1"/>
      <c r="K710" s="1"/>
      <c r="L710" s="1"/>
      <c r="M710" s="1"/>
      <c r="N710" s="1"/>
      <c r="O710" s="1"/>
      <c r="P710" s="1"/>
      <c r="Q710" s="47" t="s">
        <v>603</v>
      </c>
      <c r="R710" s="46"/>
      <c r="S710" s="46"/>
      <c r="T710" s="48" t="s">
        <v>603</v>
      </c>
      <c r="U710" s="49" t="s">
        <v>603</v>
      </c>
      <c r="V710" s="50"/>
      <c r="W710" s="1"/>
      <c r="X710" s="1"/>
      <c r="Y710" s="1"/>
      <c r="Z710" s="1"/>
      <c r="AA710" s="1"/>
      <c r="AB710" s="1"/>
    </row>
    <row r="711" spans="3:28" x14ac:dyDescent="0.25">
      <c r="C711" s="1">
        <v>995</v>
      </c>
      <c r="D711" s="46"/>
      <c r="E711" s="1"/>
      <c r="F711" s="1"/>
      <c r="G711" s="1"/>
      <c r="H711" s="1"/>
      <c r="I711" s="1"/>
      <c r="J711" s="1"/>
      <c r="K711" s="1"/>
      <c r="L711" s="1"/>
      <c r="M711" s="1"/>
      <c r="N711" s="1"/>
      <c r="O711" s="1"/>
      <c r="P711" s="1"/>
      <c r="Q711" s="47" t="s">
        <v>603</v>
      </c>
      <c r="R711" s="46"/>
      <c r="S711" s="46"/>
      <c r="T711" s="48" t="s">
        <v>603</v>
      </c>
      <c r="U711" s="49" t="s">
        <v>603</v>
      </c>
      <c r="V711" s="50"/>
      <c r="W711" s="1"/>
      <c r="X711" s="1"/>
      <c r="Y711" s="1"/>
      <c r="Z711" s="1"/>
      <c r="AA711" s="1"/>
      <c r="AB711" s="1"/>
    </row>
    <row r="712" spans="3:28" x14ac:dyDescent="0.25">
      <c r="C712" s="1">
        <v>996</v>
      </c>
      <c r="D712" s="46"/>
      <c r="E712" s="1"/>
      <c r="F712" s="1"/>
      <c r="G712" s="1"/>
      <c r="H712" s="1"/>
      <c r="I712" s="1"/>
      <c r="J712" s="1"/>
      <c r="K712" s="1"/>
      <c r="L712" s="1"/>
      <c r="M712" s="1"/>
      <c r="N712" s="1"/>
      <c r="O712" s="1"/>
      <c r="P712" s="1"/>
      <c r="Q712" s="47" t="s">
        <v>603</v>
      </c>
      <c r="R712" s="46"/>
      <c r="S712" s="46"/>
      <c r="T712" s="48" t="s">
        <v>603</v>
      </c>
      <c r="U712" s="49" t="s">
        <v>603</v>
      </c>
      <c r="V712" s="50"/>
      <c r="W712" s="1"/>
      <c r="X712" s="1"/>
      <c r="Y712" s="1"/>
      <c r="Z712" s="1"/>
      <c r="AA712" s="1"/>
      <c r="AB712" s="1"/>
    </row>
    <row r="713" spans="3:28" x14ac:dyDescent="0.25">
      <c r="C713" s="1">
        <v>997</v>
      </c>
      <c r="D713" s="46"/>
      <c r="E713" s="1"/>
      <c r="F713" s="1"/>
      <c r="G713" s="1"/>
      <c r="H713" s="1"/>
      <c r="I713" s="1"/>
      <c r="J713" s="1"/>
      <c r="K713" s="1"/>
      <c r="L713" s="1"/>
      <c r="M713" s="1"/>
      <c r="N713" s="1"/>
      <c r="O713" s="1"/>
      <c r="P713" s="1"/>
      <c r="Q713" s="47" t="s">
        <v>603</v>
      </c>
      <c r="R713" s="46"/>
      <c r="S713" s="46"/>
      <c r="T713" s="48" t="s">
        <v>603</v>
      </c>
      <c r="U713" s="49" t="s">
        <v>603</v>
      </c>
      <c r="V713" s="50"/>
      <c r="W713" s="1"/>
      <c r="X713" s="1"/>
      <c r="Y713" s="1"/>
      <c r="Z713" s="1"/>
      <c r="AA713" s="1"/>
      <c r="AB713" s="1"/>
    </row>
    <row r="714" spans="3:28" x14ac:dyDescent="0.25">
      <c r="C714" s="1">
        <v>998</v>
      </c>
      <c r="D714" s="46"/>
      <c r="E714" s="1"/>
      <c r="F714" s="1"/>
      <c r="G714" s="1"/>
      <c r="H714" s="1"/>
      <c r="I714" s="1"/>
      <c r="J714" s="1"/>
      <c r="K714" s="1"/>
      <c r="L714" s="1"/>
      <c r="M714" s="1"/>
      <c r="N714" s="1"/>
      <c r="O714" s="1"/>
      <c r="P714" s="1"/>
      <c r="Q714" s="47" t="s">
        <v>603</v>
      </c>
      <c r="R714" s="46"/>
      <c r="S714" s="46"/>
      <c r="T714" s="48" t="s">
        <v>603</v>
      </c>
      <c r="U714" s="49" t="s">
        <v>603</v>
      </c>
      <c r="V714" s="50"/>
      <c r="W714" s="1"/>
      <c r="X714" s="1"/>
      <c r="Y714" s="1"/>
      <c r="Z714" s="1"/>
      <c r="AA714" s="1"/>
      <c r="AB714" s="1"/>
    </row>
    <row r="715" spans="3:28" x14ac:dyDescent="0.25">
      <c r="C715" s="1">
        <v>999</v>
      </c>
      <c r="D715" s="46"/>
      <c r="E715" s="1"/>
      <c r="F715" s="1"/>
      <c r="G715" s="1"/>
      <c r="H715" s="1"/>
      <c r="I715" s="1"/>
      <c r="J715" s="1"/>
      <c r="K715" s="1"/>
      <c r="L715" s="1"/>
      <c r="M715" s="1"/>
      <c r="N715" s="1"/>
      <c r="O715" s="1"/>
      <c r="P715" s="1"/>
      <c r="Q715" s="47" t="s">
        <v>603</v>
      </c>
      <c r="R715" s="46"/>
      <c r="S715" s="46"/>
      <c r="T715" s="48" t="s">
        <v>603</v>
      </c>
      <c r="U715" s="49" t="s">
        <v>603</v>
      </c>
      <c r="V715" s="50"/>
      <c r="W715" s="1"/>
      <c r="X715" s="1"/>
      <c r="Y715" s="1"/>
      <c r="Z715" s="1"/>
      <c r="AA715" s="1"/>
      <c r="AB715" s="1"/>
    </row>
    <row r="716" spans="3:28" x14ac:dyDescent="0.25">
      <c r="C716" s="1">
        <v>1000</v>
      </c>
      <c r="D716" s="46"/>
      <c r="E716" s="1"/>
      <c r="F716" s="1"/>
      <c r="G716" s="1"/>
      <c r="H716" s="1"/>
      <c r="I716" s="1"/>
      <c r="J716" s="1"/>
      <c r="K716" s="1"/>
      <c r="L716" s="1"/>
      <c r="M716" s="1"/>
      <c r="N716" s="1"/>
      <c r="O716" s="1"/>
      <c r="P716" s="1"/>
      <c r="Q716" s="47" t="s">
        <v>603</v>
      </c>
      <c r="R716" s="46"/>
      <c r="S716" s="46"/>
      <c r="T716" s="48" t="s">
        <v>603</v>
      </c>
      <c r="U716" s="49" t="s">
        <v>603</v>
      </c>
      <c r="V716" s="50"/>
      <c r="W716" s="1"/>
      <c r="X716" s="1"/>
      <c r="Y716" s="1"/>
      <c r="Z716" s="1"/>
      <c r="AA716" s="1"/>
      <c r="AB716" s="1"/>
    </row>
  </sheetData>
  <mergeCells count="5">
    <mergeCell ref="C1:D4"/>
    <mergeCell ref="E1:AA1"/>
    <mergeCell ref="E2:AA2"/>
    <mergeCell ref="E4:AA4"/>
    <mergeCell ref="E3:AA3"/>
  </mergeCells>
  <conditionalFormatting sqref="U6:U716">
    <cfRule type="cellIs" dxfId="1001" priority="6" operator="greaterThan">
      <formula>T6</formula>
    </cfRule>
  </conditionalFormatting>
  <conditionalFormatting sqref="U6:U716">
    <cfRule type="cellIs" dxfId="1000" priority="5" operator="lessThan">
      <formula>T6</formula>
    </cfRule>
  </conditionalFormatting>
  <conditionalFormatting sqref="U6:U716">
    <cfRule type="cellIs" dxfId="999"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1" operator="equal" id="{F331ED1E-29CD-411C-95CD-F85B82C8F5FF}">
            <xm:f>'\\storage_Admin\CentrosLocalesMovilidad\2019\POA\NOVIEMBRE\8. KENNEDY\[FRL08.xlsx]LD'!#REF!</xm:f>
            <x14:dxf>
              <font>
                <color rgb="FF9C6500"/>
              </font>
              <fill>
                <patternFill>
                  <bgColor rgb="FFFFEB9C"/>
                </patternFill>
              </fill>
            </x14:dxf>
          </x14:cfRule>
          <x14:cfRule type="cellIs" priority="2" operator="equal" id="{64788959-A198-483E-AF87-6EFA8E012A59}">
            <xm:f>'\\storage_Admin\CentrosLocalesMovilidad\2019\POA\NOVIEMBRE\8. KENNEDY\[FRL08.xlsx]LD'!#REF!</xm:f>
            <x14:dxf>
              <font>
                <color rgb="FF9C0006"/>
              </font>
              <fill>
                <patternFill>
                  <bgColor rgb="FFFFC7CE"/>
                </patternFill>
              </fill>
            </x14:dxf>
          </x14:cfRule>
          <x14:cfRule type="cellIs" priority="3" operator="equal" id="{230015D7-1788-45D6-9399-4AAF81B728D3}">
            <xm:f>'\\storage_Admin\CentrosLocalesMovilidad\2019\POA\NOVIEMBRE\8. KENNEDY\[FRL08.xlsx]LD'!#REF!</xm:f>
            <x14:dxf>
              <font>
                <color rgb="FF006100"/>
              </font>
              <fill>
                <patternFill>
                  <bgColor rgb="FFC6EFCE"/>
                </patternFill>
              </fill>
            </x14:dxf>
          </x14:cfRule>
          <xm:sqref>V6:V716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'\\storage_Admin\CentrosLocalesMovilidad\2019\POA\NOVIEMBRE\8. KENNEDY\[FRL08.xlsx]LD'!#REF!</xm:f>
          </x14:formula1>
          <xm:sqref>M6:M716</xm:sqref>
        </x14:dataValidation>
        <x14:dataValidation type="list" allowBlank="1" showInputMessage="1" showErrorMessage="1">
          <x14:formula1>
            <xm:f>'\\storage_Admin\CentrosLocalesMovilidad\2019\POA\NOVIEMBRE\8. KENNEDY\[FRL08.xlsx]LD'!#REF!</xm:f>
          </x14:formula1>
          <xm:sqref>F6:F716</xm:sqref>
        </x14:dataValidation>
        <x14:dataValidation type="list" allowBlank="1" showInputMessage="1" showErrorMessage="1">
          <x14:formula1>
            <xm:f>'\\storage_Admin\CentrosLocalesMovilidad\2019\POA\NOVIEMBRE\8. KENNEDY\[FRL08.xlsx]LD'!#REF!</xm:f>
          </x14:formula1>
          <xm:sqref>L6:L716</xm:sqref>
        </x14:dataValidation>
        <x14:dataValidation type="list" allowBlank="1" showInputMessage="1" showErrorMessage="1">
          <x14:formula1>
            <xm:f>'\\storage_Admin\CentrosLocalesMovilidad\2019\POA\NOVIEMBRE\8. KENNEDY\[FRL08.xlsx]LD'!#REF!</xm:f>
          </x14:formula1>
          <xm:sqref>Z6:Z716</xm:sqref>
        </x14:dataValidation>
        <x14:dataValidation type="list" allowBlank="1" showInputMessage="1" showErrorMessage="1">
          <x14:formula1>
            <xm:f>'\\storage_Admin\CentrosLocalesMovilidad\2019\POA\NOVIEMBRE\8. KENNEDY\[FRL08.xlsx]LD'!#REF!</xm:f>
          </x14:formula1>
          <xm:sqref>N6:O716</xm:sqref>
        </x14:dataValidation>
        <x14:dataValidation type="list" allowBlank="1" showInputMessage="1" showErrorMessage="1">
          <x14:formula1>
            <xm:f>'\\storage_Admin\CentrosLocalesMovilidad\2019\POA\NOVIEMBRE\8. KENNEDY\[FRL08.xlsx]LD'!#REF!</xm:f>
          </x14:formula1>
          <xm:sqref>K6:K716</xm:sqref>
        </x14:dataValidation>
        <x14:dataValidation type="list" allowBlank="1" showInputMessage="1" showErrorMessage="1">
          <x14:formula1>
            <xm:f>'\\storage_Admin\CentrosLocalesMovilidad\2019\POA\NOVIEMBRE\8. KENNEDY\[FRL08.xlsx]LD'!#REF!</xm:f>
          </x14:formula1>
          <xm:sqref>J6:J716</xm:sqref>
        </x14:dataValidation>
        <x14:dataValidation type="list" allowBlank="1" showInputMessage="1" showErrorMessage="1">
          <x14:formula1>
            <xm:f>'\\storage_Admin\CentrosLocalesMovilidad\2019\POA\NOVIEMBRE\8. KENNEDY\[FRL08.xlsx]LD'!#REF!</xm:f>
          </x14:formula1>
          <xm:sqref>V6:V716</xm:sqref>
        </x14:dataValidation>
        <x14:dataValidation type="list" allowBlank="1" showInputMessage="1" showErrorMessage="1">
          <x14:formula1>
            <xm:f>'\\storage_Admin\CentrosLocalesMovilidad\2019\POA\NOVIEMBRE\8. KENNEDY\[FRL08.xlsx]LD'!#REF!</xm:f>
          </x14:formula1>
          <xm:sqref>I6:I716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3"/>
  <sheetViews>
    <sheetView topLeftCell="C5" workbookViewId="0">
      <selection activeCell="C5" sqref="C5:AB12"/>
    </sheetView>
  </sheetViews>
  <sheetFormatPr baseColWidth="10" defaultRowHeight="15" x14ac:dyDescent="0.25"/>
  <cols>
    <col min="1" max="1" width="0" hidden="1" customWidth="1"/>
    <col min="2" max="2" width="8.28515625" hidden="1" customWidth="1"/>
    <col min="29" max="29" width="17.7109375" customWidth="1"/>
    <col min="30" max="30" width="22.42578125" customWidth="1"/>
    <col min="31" max="31" width="12.5703125" customWidth="1"/>
    <col min="32" max="32" width="12.5703125" bestFit="1" customWidth="1"/>
  </cols>
  <sheetData>
    <row r="1" spans="1:29" ht="15" customHeight="1" x14ac:dyDescent="0.25">
      <c r="A1" s="39"/>
      <c r="B1" s="39"/>
      <c r="C1" s="107"/>
      <c r="D1" s="107"/>
      <c r="E1" s="109" t="s">
        <v>51</v>
      </c>
      <c r="F1" s="109"/>
      <c r="G1" s="109"/>
      <c r="H1" s="109"/>
      <c r="I1" s="109"/>
      <c r="J1" s="109"/>
      <c r="K1" s="109"/>
      <c r="L1" s="109"/>
      <c r="M1" s="109"/>
      <c r="N1" s="109"/>
      <c r="O1" s="109"/>
      <c r="P1" s="109"/>
      <c r="Q1" s="109"/>
      <c r="R1" s="109"/>
      <c r="S1" s="109"/>
      <c r="T1" s="109"/>
      <c r="U1" s="109"/>
      <c r="V1" s="109"/>
      <c r="W1" s="109"/>
      <c r="X1" s="109"/>
      <c r="Y1" s="109"/>
      <c r="Z1" s="109"/>
      <c r="AA1" s="109"/>
    </row>
    <row r="2" spans="1:29" ht="15" customHeight="1" x14ac:dyDescent="0.25">
      <c r="A2" s="39"/>
      <c r="B2" s="39"/>
      <c r="C2" s="107"/>
      <c r="D2" s="107"/>
      <c r="E2" s="109" t="s">
        <v>70</v>
      </c>
      <c r="F2" s="109"/>
      <c r="G2" s="109"/>
      <c r="H2" s="109"/>
      <c r="I2" s="109"/>
      <c r="J2" s="109"/>
      <c r="K2" s="109"/>
      <c r="L2" s="109"/>
      <c r="M2" s="109"/>
      <c r="N2" s="109"/>
      <c r="O2" s="109"/>
      <c r="P2" s="109"/>
      <c r="Q2" s="109"/>
      <c r="R2" s="109"/>
      <c r="S2" s="109"/>
      <c r="T2" s="109"/>
      <c r="U2" s="109"/>
      <c r="V2" s="109"/>
      <c r="W2" s="109"/>
      <c r="X2" s="109"/>
      <c r="Y2" s="109"/>
      <c r="Z2" s="109"/>
      <c r="AA2" s="109"/>
    </row>
    <row r="3" spans="1:29" x14ac:dyDescent="0.25">
      <c r="A3" s="39"/>
      <c r="B3" s="39"/>
      <c r="C3" s="107"/>
      <c r="D3" s="107"/>
      <c r="E3" s="109" t="s">
        <v>71</v>
      </c>
      <c r="F3" s="109"/>
      <c r="G3" s="109"/>
      <c r="H3" s="109"/>
      <c r="I3" s="109"/>
      <c r="J3" s="109"/>
      <c r="K3" s="109"/>
      <c r="L3" s="109"/>
      <c r="M3" s="109"/>
      <c r="N3" s="109"/>
      <c r="O3" s="109"/>
      <c r="P3" s="109"/>
      <c r="Q3" s="109"/>
      <c r="R3" s="109"/>
      <c r="S3" s="109"/>
      <c r="T3" s="109"/>
      <c r="U3" s="109"/>
      <c r="V3" s="109"/>
      <c r="W3" s="109"/>
      <c r="X3" s="109"/>
      <c r="Y3" s="109"/>
      <c r="Z3" s="109"/>
      <c r="AA3" s="109"/>
    </row>
    <row r="4" spans="1:29" ht="15.75" customHeight="1" thickBot="1" x14ac:dyDescent="0.3">
      <c r="A4" s="39"/>
      <c r="B4" s="39"/>
      <c r="C4" s="108"/>
      <c r="D4" s="108"/>
      <c r="E4" s="110" t="s">
        <v>69</v>
      </c>
      <c r="F4" s="110"/>
      <c r="G4" s="110"/>
      <c r="H4" s="110"/>
      <c r="I4" s="110"/>
      <c r="J4" s="110"/>
      <c r="K4" s="110"/>
      <c r="L4" s="110"/>
      <c r="M4" s="110"/>
      <c r="N4" s="110"/>
      <c r="O4" s="110"/>
      <c r="P4" s="110"/>
      <c r="Q4" s="110"/>
      <c r="R4" s="110"/>
      <c r="S4" s="110"/>
      <c r="T4" s="110"/>
      <c r="U4" s="110"/>
      <c r="V4" s="110"/>
      <c r="W4" s="110"/>
      <c r="X4" s="110"/>
      <c r="Y4" s="110"/>
      <c r="Z4" s="110"/>
      <c r="AA4" s="110"/>
    </row>
    <row r="5" spans="1:29" ht="84" x14ac:dyDescent="0.25">
      <c r="A5" s="40" t="s">
        <v>52</v>
      </c>
      <c r="B5" s="40" t="s">
        <v>53</v>
      </c>
      <c r="C5" s="41" t="s">
        <v>0</v>
      </c>
      <c r="D5" s="42" t="s">
        <v>54</v>
      </c>
      <c r="E5" s="43" t="s">
        <v>55</v>
      </c>
      <c r="F5" s="43" t="s">
        <v>56</v>
      </c>
      <c r="G5" s="43" t="s">
        <v>57</v>
      </c>
      <c r="H5" s="43" t="s">
        <v>58</v>
      </c>
      <c r="I5" s="44" t="s">
        <v>3</v>
      </c>
      <c r="J5" s="44" t="s">
        <v>59</v>
      </c>
      <c r="K5" s="44" t="s">
        <v>60</v>
      </c>
      <c r="L5" s="44" t="s">
        <v>61</v>
      </c>
      <c r="M5" s="44" t="s">
        <v>354</v>
      </c>
      <c r="N5" s="44" t="s">
        <v>62</v>
      </c>
      <c r="O5" s="44" t="s">
        <v>63</v>
      </c>
      <c r="P5" s="44" t="s">
        <v>1</v>
      </c>
      <c r="Q5" s="44" t="s">
        <v>4</v>
      </c>
      <c r="R5" s="44" t="s">
        <v>5</v>
      </c>
      <c r="S5" s="44" t="s">
        <v>8</v>
      </c>
      <c r="T5" s="44" t="s">
        <v>6</v>
      </c>
      <c r="U5" s="44" t="s">
        <v>9</v>
      </c>
      <c r="V5" s="44" t="s">
        <v>7</v>
      </c>
      <c r="W5" s="44" t="s">
        <v>2</v>
      </c>
      <c r="X5" s="44" t="s">
        <v>64</v>
      </c>
      <c r="Y5" s="45" t="s">
        <v>65</v>
      </c>
      <c r="Z5" s="45" t="s">
        <v>66</v>
      </c>
      <c r="AA5" s="45" t="s">
        <v>67</v>
      </c>
      <c r="AB5" s="45" t="s">
        <v>68</v>
      </c>
    </row>
    <row r="6" spans="1:29" ht="191.25" x14ac:dyDescent="0.25">
      <c r="A6" s="39" t="str">
        <f>+CONCATENATE(LEFT(K6,2)," ",LEFT(L6,2))</f>
        <v>1. G.</v>
      </c>
      <c r="B6" s="39" t="str">
        <f>IF(R6&lt;&gt;"",CONCATENATE(DAY(R6),".",MONTH(R6)),"")</f>
        <v>1.11</v>
      </c>
      <c r="C6" s="1">
        <v>239</v>
      </c>
      <c r="D6" s="46">
        <v>43770</v>
      </c>
      <c r="E6" s="1" t="s">
        <v>1518</v>
      </c>
      <c r="F6" s="1" t="s">
        <v>260</v>
      </c>
      <c r="G6" s="1" t="s">
        <v>1519</v>
      </c>
      <c r="H6" s="1">
        <v>115</v>
      </c>
      <c r="I6" s="1" t="s">
        <v>74</v>
      </c>
      <c r="J6" s="1" t="s">
        <v>84</v>
      </c>
      <c r="K6" s="1" t="s">
        <v>95</v>
      </c>
      <c r="L6" s="1" t="s">
        <v>207</v>
      </c>
      <c r="M6" s="1"/>
      <c r="N6" s="1" t="s">
        <v>106</v>
      </c>
      <c r="O6" s="1" t="s">
        <v>106</v>
      </c>
      <c r="P6" s="1" t="s">
        <v>77</v>
      </c>
      <c r="Q6" s="47">
        <v>43770</v>
      </c>
      <c r="R6" s="46">
        <v>43770</v>
      </c>
      <c r="S6" s="46">
        <v>43770</v>
      </c>
      <c r="T6" s="48">
        <v>0</v>
      </c>
      <c r="U6" s="49">
        <v>0</v>
      </c>
      <c r="V6" s="50" t="s">
        <v>81</v>
      </c>
      <c r="W6" s="1" t="s">
        <v>259</v>
      </c>
      <c r="X6" s="1" t="s">
        <v>384</v>
      </c>
      <c r="Y6" s="1" t="s">
        <v>1520</v>
      </c>
      <c r="Z6" s="1"/>
      <c r="AA6" s="1"/>
      <c r="AB6" s="1" t="s">
        <v>386</v>
      </c>
    </row>
    <row r="7" spans="1:29" ht="56.25" x14ac:dyDescent="0.25">
      <c r="A7" s="39" t="str">
        <f t="shared" ref="A7:A70" si="0">+CONCATENATE(LEFT(K7,2)," ",LEFT(L7,2))</f>
        <v>3. J.</v>
      </c>
      <c r="B7" s="39" t="str">
        <f t="shared" ref="B7:B70" si="1">IF(R7&lt;&gt;"",CONCATENATE(DAY(R7),".",MONTH(R7)),"")</f>
        <v>1.11</v>
      </c>
      <c r="C7" s="1">
        <v>240</v>
      </c>
      <c r="D7" s="46">
        <v>43770</v>
      </c>
      <c r="E7" s="1" t="s">
        <v>1521</v>
      </c>
      <c r="F7" s="1" t="s">
        <v>258</v>
      </c>
      <c r="G7" s="1" t="s">
        <v>30</v>
      </c>
      <c r="H7" s="1" t="s">
        <v>77</v>
      </c>
      <c r="I7" s="1" t="s">
        <v>74</v>
      </c>
      <c r="J7" s="1" t="s">
        <v>165</v>
      </c>
      <c r="K7" s="1" t="s">
        <v>164</v>
      </c>
      <c r="L7" s="1" t="s">
        <v>196</v>
      </c>
      <c r="M7" s="1"/>
      <c r="N7" s="1" t="s">
        <v>106</v>
      </c>
      <c r="O7" s="1" t="s">
        <v>106</v>
      </c>
      <c r="P7" s="1" t="s">
        <v>77</v>
      </c>
      <c r="Q7" s="47">
        <v>43770</v>
      </c>
      <c r="R7" s="46">
        <v>43770</v>
      </c>
      <c r="S7" s="46">
        <v>43770</v>
      </c>
      <c r="T7" s="48">
        <v>0</v>
      </c>
      <c r="U7" s="49">
        <v>0</v>
      </c>
      <c r="V7" s="50" t="s">
        <v>81</v>
      </c>
      <c r="W7" s="1" t="s">
        <v>259</v>
      </c>
      <c r="X7" s="1" t="s">
        <v>384</v>
      </c>
      <c r="Y7" s="1" t="s">
        <v>1522</v>
      </c>
      <c r="Z7" s="1" t="s">
        <v>110</v>
      </c>
      <c r="AA7" s="1" t="s">
        <v>568</v>
      </c>
      <c r="AB7" s="1" t="s">
        <v>386</v>
      </c>
    </row>
    <row r="8" spans="1:29" ht="168.75" x14ac:dyDescent="0.25">
      <c r="A8" s="39" t="str">
        <f t="shared" si="0"/>
        <v>1. E.</v>
      </c>
      <c r="B8" s="39" t="str">
        <f t="shared" si="1"/>
        <v>1.11</v>
      </c>
      <c r="C8" s="1">
        <v>241</v>
      </c>
      <c r="D8" s="46">
        <v>43770</v>
      </c>
      <c r="E8" s="1" t="s">
        <v>1521</v>
      </c>
      <c r="F8" s="1" t="s">
        <v>258</v>
      </c>
      <c r="G8" s="1" t="s">
        <v>30</v>
      </c>
      <c r="H8" s="1" t="s">
        <v>77</v>
      </c>
      <c r="I8" s="1" t="s">
        <v>74</v>
      </c>
      <c r="J8" s="1" t="s">
        <v>84</v>
      </c>
      <c r="K8" s="1" t="s">
        <v>85</v>
      </c>
      <c r="L8" s="1" t="s">
        <v>195</v>
      </c>
      <c r="M8" s="1"/>
      <c r="N8" s="1" t="s">
        <v>106</v>
      </c>
      <c r="O8" s="1" t="s">
        <v>106</v>
      </c>
      <c r="P8" s="1" t="s">
        <v>77</v>
      </c>
      <c r="Q8" s="47">
        <v>43770</v>
      </c>
      <c r="R8" s="46">
        <v>43770</v>
      </c>
      <c r="S8" s="46">
        <v>43770</v>
      </c>
      <c r="T8" s="48">
        <v>0</v>
      </c>
      <c r="U8" s="49">
        <v>0</v>
      </c>
      <c r="V8" s="50" t="s">
        <v>81</v>
      </c>
      <c r="W8" s="1" t="s">
        <v>259</v>
      </c>
      <c r="X8" s="1" t="s">
        <v>1523</v>
      </c>
      <c r="Y8" s="1" t="s">
        <v>1524</v>
      </c>
      <c r="Z8" s="1"/>
      <c r="AA8" s="1"/>
      <c r="AB8" s="1" t="s">
        <v>386</v>
      </c>
    </row>
    <row r="9" spans="1:29" ht="168.75" x14ac:dyDescent="0.25">
      <c r="A9" s="39" t="str">
        <f t="shared" si="0"/>
        <v>1. E.</v>
      </c>
      <c r="B9" s="39" t="str">
        <f t="shared" si="1"/>
        <v>1.11</v>
      </c>
      <c r="C9" s="1">
        <v>242</v>
      </c>
      <c r="D9" s="46">
        <v>43770</v>
      </c>
      <c r="E9" s="1" t="s">
        <v>1521</v>
      </c>
      <c r="F9" s="1" t="s">
        <v>258</v>
      </c>
      <c r="G9" s="1" t="s">
        <v>30</v>
      </c>
      <c r="H9" s="1" t="s">
        <v>77</v>
      </c>
      <c r="I9" s="1" t="s">
        <v>74</v>
      </c>
      <c r="J9" s="1" t="s">
        <v>84</v>
      </c>
      <c r="K9" s="1" t="s">
        <v>85</v>
      </c>
      <c r="L9" s="1" t="s">
        <v>195</v>
      </c>
      <c r="M9" s="1"/>
      <c r="N9" s="1" t="s">
        <v>106</v>
      </c>
      <c r="O9" s="1" t="s">
        <v>106</v>
      </c>
      <c r="P9" s="1" t="s">
        <v>77</v>
      </c>
      <c r="Q9" s="47">
        <v>43770</v>
      </c>
      <c r="R9" s="46">
        <v>43770</v>
      </c>
      <c r="S9" s="46">
        <v>43770</v>
      </c>
      <c r="T9" s="48">
        <v>0</v>
      </c>
      <c r="U9" s="49">
        <v>0</v>
      </c>
      <c r="V9" s="50" t="s">
        <v>81</v>
      </c>
      <c r="W9" s="1" t="s">
        <v>259</v>
      </c>
      <c r="X9" s="1" t="s">
        <v>1523</v>
      </c>
      <c r="Y9" s="1" t="s">
        <v>1524</v>
      </c>
      <c r="Z9" s="1"/>
      <c r="AA9" s="1"/>
      <c r="AB9" s="1" t="s">
        <v>386</v>
      </c>
      <c r="AC9" s="37"/>
    </row>
    <row r="10" spans="1:29" ht="168.75" x14ac:dyDescent="0.25">
      <c r="A10" s="39" t="str">
        <f t="shared" si="0"/>
        <v>1. E.</v>
      </c>
      <c r="B10" s="39" t="str">
        <f t="shared" si="1"/>
        <v>1.11</v>
      </c>
      <c r="C10" s="1">
        <v>243</v>
      </c>
      <c r="D10" s="46">
        <v>43770</v>
      </c>
      <c r="E10" s="1" t="s">
        <v>1521</v>
      </c>
      <c r="F10" s="1" t="s">
        <v>258</v>
      </c>
      <c r="G10" s="1" t="s">
        <v>30</v>
      </c>
      <c r="H10" s="1" t="s">
        <v>77</v>
      </c>
      <c r="I10" s="1" t="s">
        <v>74</v>
      </c>
      <c r="J10" s="1" t="s">
        <v>84</v>
      </c>
      <c r="K10" s="1" t="s">
        <v>85</v>
      </c>
      <c r="L10" s="1" t="s">
        <v>195</v>
      </c>
      <c r="M10" s="1"/>
      <c r="N10" s="1" t="s">
        <v>106</v>
      </c>
      <c r="O10" s="1" t="s">
        <v>106</v>
      </c>
      <c r="P10" s="1" t="s">
        <v>77</v>
      </c>
      <c r="Q10" s="47">
        <v>43770</v>
      </c>
      <c r="R10" s="46">
        <v>43770</v>
      </c>
      <c r="S10" s="46">
        <v>43770</v>
      </c>
      <c r="T10" s="48">
        <v>0</v>
      </c>
      <c r="U10" s="49">
        <v>0</v>
      </c>
      <c r="V10" s="50" t="s">
        <v>81</v>
      </c>
      <c r="W10" s="1" t="s">
        <v>259</v>
      </c>
      <c r="X10" s="1" t="s">
        <v>1523</v>
      </c>
      <c r="Y10" s="1" t="s">
        <v>1524</v>
      </c>
      <c r="Z10" s="1"/>
      <c r="AA10" s="1"/>
      <c r="AB10" s="1" t="s">
        <v>386</v>
      </c>
      <c r="AC10" s="37"/>
    </row>
    <row r="11" spans="1:29" ht="168.75" x14ac:dyDescent="0.25">
      <c r="A11" s="39" t="str">
        <f t="shared" si="0"/>
        <v>1. E.</v>
      </c>
      <c r="B11" s="39" t="str">
        <f t="shared" si="1"/>
        <v>1.11</v>
      </c>
      <c r="C11" s="1">
        <v>244</v>
      </c>
      <c r="D11" s="46">
        <v>43770</v>
      </c>
      <c r="E11" s="1" t="s">
        <v>1521</v>
      </c>
      <c r="F11" s="1" t="s">
        <v>258</v>
      </c>
      <c r="G11" s="1" t="s">
        <v>30</v>
      </c>
      <c r="H11" s="1" t="s">
        <v>77</v>
      </c>
      <c r="I11" s="1" t="s">
        <v>74</v>
      </c>
      <c r="J11" s="1" t="s">
        <v>84</v>
      </c>
      <c r="K11" s="1" t="s">
        <v>85</v>
      </c>
      <c r="L11" s="1" t="s">
        <v>195</v>
      </c>
      <c r="M11" s="1"/>
      <c r="N11" s="1" t="s">
        <v>106</v>
      </c>
      <c r="O11" s="1" t="s">
        <v>106</v>
      </c>
      <c r="P11" s="1" t="s">
        <v>77</v>
      </c>
      <c r="Q11" s="47">
        <v>43770</v>
      </c>
      <c r="R11" s="46">
        <v>43770</v>
      </c>
      <c r="S11" s="46">
        <v>43770</v>
      </c>
      <c r="T11" s="48">
        <v>0</v>
      </c>
      <c r="U11" s="49">
        <v>0</v>
      </c>
      <c r="V11" s="50" t="s">
        <v>81</v>
      </c>
      <c r="W11" s="1" t="s">
        <v>259</v>
      </c>
      <c r="X11" s="1" t="s">
        <v>1523</v>
      </c>
      <c r="Y11" s="1" t="s">
        <v>1524</v>
      </c>
      <c r="Z11" s="1"/>
      <c r="AA11" s="1"/>
      <c r="AB11" s="1" t="s">
        <v>386</v>
      </c>
      <c r="AC11" s="37"/>
    </row>
    <row r="12" spans="1:29" ht="168.75" x14ac:dyDescent="0.25">
      <c r="A12" s="39" t="str">
        <f t="shared" si="0"/>
        <v>1. E.</v>
      </c>
      <c r="B12" s="39" t="str">
        <f t="shared" si="1"/>
        <v>1.11</v>
      </c>
      <c r="C12" s="1">
        <v>245</v>
      </c>
      <c r="D12" s="46">
        <v>43770</v>
      </c>
      <c r="E12" s="1" t="s">
        <v>1521</v>
      </c>
      <c r="F12" s="1" t="s">
        <v>258</v>
      </c>
      <c r="G12" s="1" t="s">
        <v>30</v>
      </c>
      <c r="H12" s="1" t="s">
        <v>77</v>
      </c>
      <c r="I12" s="1" t="s">
        <v>74</v>
      </c>
      <c r="J12" s="1" t="s">
        <v>84</v>
      </c>
      <c r="K12" s="1" t="s">
        <v>85</v>
      </c>
      <c r="L12" s="1" t="s">
        <v>195</v>
      </c>
      <c r="M12" s="1"/>
      <c r="N12" s="1" t="s">
        <v>106</v>
      </c>
      <c r="O12" s="1" t="s">
        <v>106</v>
      </c>
      <c r="P12" s="1" t="s">
        <v>77</v>
      </c>
      <c r="Q12" s="47">
        <v>43770</v>
      </c>
      <c r="R12" s="46">
        <v>43770</v>
      </c>
      <c r="S12" s="46">
        <v>43770</v>
      </c>
      <c r="T12" s="48">
        <v>0</v>
      </c>
      <c r="U12" s="49">
        <v>0</v>
      </c>
      <c r="V12" s="50" t="s">
        <v>81</v>
      </c>
      <c r="W12" s="1" t="s">
        <v>259</v>
      </c>
      <c r="X12" s="1" t="s">
        <v>1523</v>
      </c>
      <c r="Y12" s="1" t="s">
        <v>1524</v>
      </c>
      <c r="Z12" s="1"/>
      <c r="AA12" s="1"/>
      <c r="AB12" s="1" t="s">
        <v>386</v>
      </c>
      <c r="AC12" s="37"/>
    </row>
    <row r="13" spans="1:29" x14ac:dyDescent="0.25">
      <c r="A13" s="39" t="str">
        <f t="shared" si="0"/>
        <v xml:space="preserve"> </v>
      </c>
      <c r="B13" s="39" t="str">
        <f t="shared" si="1"/>
        <v/>
      </c>
      <c r="C13" s="1"/>
      <c r="D13" s="46"/>
      <c r="E13" s="1"/>
      <c r="F13" s="1"/>
      <c r="G13" s="1"/>
      <c r="H13" s="1"/>
      <c r="I13" s="1"/>
      <c r="J13" s="1"/>
      <c r="K13" s="1"/>
      <c r="L13" s="1"/>
      <c r="M13" s="1"/>
      <c r="N13" s="1"/>
      <c r="O13" s="1"/>
      <c r="P13" s="1"/>
      <c r="Q13" s="47"/>
      <c r="R13" s="46"/>
      <c r="S13" s="46"/>
      <c r="T13" s="48"/>
      <c r="U13" s="49"/>
      <c r="V13" s="50"/>
      <c r="W13" s="1"/>
      <c r="X13" s="1"/>
      <c r="Y13" s="1"/>
      <c r="Z13" s="1"/>
      <c r="AA13" s="1"/>
      <c r="AB13" s="1"/>
    </row>
    <row r="14" spans="1:29" x14ac:dyDescent="0.25">
      <c r="A14" s="39" t="str">
        <f t="shared" si="0"/>
        <v xml:space="preserve"> </v>
      </c>
      <c r="B14" s="39" t="str">
        <f t="shared" si="1"/>
        <v/>
      </c>
      <c r="C14" s="1"/>
      <c r="D14" s="46"/>
      <c r="E14" s="1"/>
      <c r="F14" s="1"/>
      <c r="G14" s="1"/>
      <c r="H14" s="1"/>
      <c r="I14" s="1"/>
      <c r="J14" s="1"/>
      <c r="K14" s="1"/>
      <c r="L14" s="1"/>
      <c r="M14" s="1"/>
      <c r="N14" s="1"/>
      <c r="O14" s="1"/>
      <c r="P14" s="1"/>
      <c r="Q14" s="47"/>
      <c r="R14" s="47"/>
      <c r="S14" s="47"/>
      <c r="T14" s="48"/>
      <c r="U14" s="49"/>
      <c r="V14" s="50"/>
      <c r="W14" s="1"/>
      <c r="X14" s="1"/>
      <c r="Y14" s="1"/>
      <c r="Z14" s="1"/>
      <c r="AA14" s="1"/>
      <c r="AB14" s="1"/>
    </row>
    <row r="15" spans="1:29" x14ac:dyDescent="0.25">
      <c r="A15" s="39" t="str">
        <f t="shared" si="0"/>
        <v xml:space="preserve"> </v>
      </c>
      <c r="B15" s="39" t="str">
        <f t="shared" si="1"/>
        <v/>
      </c>
      <c r="C15" s="1"/>
      <c r="D15" s="46"/>
      <c r="E15" s="1"/>
      <c r="F15" s="1"/>
      <c r="G15" s="1"/>
      <c r="H15" s="1"/>
      <c r="I15" s="1"/>
      <c r="J15" s="1"/>
      <c r="K15" s="1"/>
      <c r="L15" s="1"/>
      <c r="M15" s="1"/>
      <c r="N15" s="1"/>
      <c r="O15" s="1"/>
      <c r="P15" s="1"/>
      <c r="Q15" s="47"/>
      <c r="R15" s="46"/>
      <c r="S15" s="46"/>
      <c r="T15" s="48"/>
      <c r="U15" s="49"/>
      <c r="V15" s="50"/>
      <c r="W15" s="1"/>
      <c r="X15" s="1"/>
      <c r="Y15" s="1"/>
      <c r="Z15" s="1"/>
      <c r="AA15" s="1"/>
      <c r="AB15" s="1"/>
    </row>
    <row r="16" spans="1:29" x14ac:dyDescent="0.25">
      <c r="A16" s="39" t="str">
        <f t="shared" si="0"/>
        <v xml:space="preserve"> </v>
      </c>
      <c r="B16" s="39" t="str">
        <f t="shared" si="1"/>
        <v/>
      </c>
      <c r="C16" s="1"/>
      <c r="D16" s="46"/>
      <c r="E16" s="1"/>
      <c r="F16" s="1"/>
      <c r="G16" s="1"/>
      <c r="H16" s="1"/>
      <c r="I16" s="1"/>
      <c r="J16" s="1"/>
      <c r="K16" s="1"/>
      <c r="L16" s="1"/>
      <c r="M16" s="1"/>
      <c r="N16" s="1"/>
      <c r="O16" s="1"/>
      <c r="P16" s="1"/>
      <c r="Q16" s="47"/>
      <c r="R16" s="46"/>
      <c r="S16" s="46"/>
      <c r="T16" s="48"/>
      <c r="U16" s="49"/>
      <c r="V16" s="50"/>
      <c r="W16" s="1"/>
      <c r="X16" s="1"/>
      <c r="Y16" s="1"/>
      <c r="Z16" s="1"/>
      <c r="AA16" s="1"/>
      <c r="AB16" s="1"/>
    </row>
    <row r="17" spans="1:28" x14ac:dyDescent="0.25">
      <c r="A17" s="39" t="str">
        <f t="shared" si="0"/>
        <v xml:space="preserve"> </v>
      </c>
      <c r="B17" s="39" t="str">
        <f t="shared" si="1"/>
        <v/>
      </c>
      <c r="C17" s="1"/>
      <c r="D17" s="46"/>
      <c r="E17" s="1"/>
      <c r="F17" s="1"/>
      <c r="G17" s="1"/>
      <c r="H17" s="1"/>
      <c r="I17" s="1"/>
      <c r="J17" s="1"/>
      <c r="K17" s="1"/>
      <c r="L17" s="1"/>
      <c r="M17" s="1"/>
      <c r="N17" s="1"/>
      <c r="O17" s="1"/>
      <c r="P17" s="1"/>
      <c r="Q17" s="47"/>
      <c r="R17" s="46"/>
      <c r="S17" s="46"/>
      <c r="T17" s="48"/>
      <c r="U17" s="49"/>
      <c r="V17" s="50"/>
      <c r="W17" s="1"/>
      <c r="X17" s="1"/>
      <c r="Y17" s="1"/>
      <c r="Z17" s="1"/>
      <c r="AA17" s="1"/>
      <c r="AB17" s="1"/>
    </row>
    <row r="18" spans="1:28" x14ac:dyDescent="0.25">
      <c r="A18" s="39" t="str">
        <f t="shared" si="0"/>
        <v xml:space="preserve"> </v>
      </c>
      <c r="B18" s="39" t="str">
        <f t="shared" si="1"/>
        <v/>
      </c>
      <c r="C18" s="1"/>
      <c r="D18" s="46"/>
      <c r="E18" s="1"/>
      <c r="F18" s="1"/>
      <c r="G18" s="1"/>
      <c r="H18" s="1"/>
      <c r="I18" s="1"/>
      <c r="J18" s="1"/>
      <c r="K18" s="1"/>
      <c r="L18" s="1"/>
      <c r="M18" s="1"/>
      <c r="N18" s="1"/>
      <c r="O18" s="1"/>
      <c r="P18" s="1"/>
      <c r="Q18" s="47"/>
      <c r="R18" s="46"/>
      <c r="S18" s="46"/>
      <c r="T18" s="48"/>
      <c r="U18" s="49"/>
      <c r="V18" s="50"/>
      <c r="W18" s="1"/>
      <c r="X18" s="1"/>
      <c r="Y18" s="1"/>
      <c r="Z18" s="1"/>
      <c r="AA18" s="1"/>
      <c r="AB18" s="1"/>
    </row>
    <row r="19" spans="1:28" x14ac:dyDescent="0.25">
      <c r="A19" s="39" t="str">
        <f t="shared" si="0"/>
        <v xml:space="preserve"> </v>
      </c>
      <c r="B19" s="39" t="str">
        <f t="shared" si="1"/>
        <v/>
      </c>
      <c r="C19" s="1"/>
      <c r="D19" s="46"/>
      <c r="E19" s="1"/>
      <c r="F19" s="1"/>
      <c r="G19" s="1"/>
      <c r="H19" s="1"/>
      <c r="I19" s="1"/>
      <c r="J19" s="1"/>
      <c r="K19" s="1"/>
      <c r="L19" s="1"/>
      <c r="M19" s="1"/>
      <c r="N19" s="1"/>
      <c r="O19" s="1"/>
      <c r="P19" s="1"/>
      <c r="Q19" s="47"/>
      <c r="R19" s="46"/>
      <c r="S19" s="46"/>
      <c r="T19" s="48"/>
      <c r="U19" s="49"/>
      <c r="V19" s="50"/>
      <c r="W19" s="1"/>
      <c r="X19" s="1"/>
      <c r="Y19" s="1"/>
      <c r="Z19" s="1"/>
      <c r="AA19" s="1"/>
      <c r="AB19" s="1"/>
    </row>
    <row r="20" spans="1:28" x14ac:dyDescent="0.25">
      <c r="A20" s="39" t="str">
        <f t="shared" si="0"/>
        <v xml:space="preserve"> </v>
      </c>
      <c r="B20" s="39" t="str">
        <f t="shared" si="1"/>
        <v/>
      </c>
      <c r="C20" s="1"/>
      <c r="D20" s="46"/>
      <c r="E20" s="1"/>
      <c r="F20" s="1"/>
      <c r="G20" s="1"/>
      <c r="H20" s="1"/>
      <c r="I20" s="1"/>
      <c r="J20" s="1"/>
      <c r="K20" s="1"/>
      <c r="L20" s="1"/>
      <c r="M20" s="1"/>
      <c r="N20" s="1"/>
      <c r="O20" s="1"/>
      <c r="P20" s="1"/>
      <c r="Q20" s="47"/>
      <c r="R20" s="46"/>
      <c r="S20" s="46"/>
      <c r="T20" s="48"/>
      <c r="U20" s="49"/>
      <c r="V20" s="50"/>
      <c r="W20" s="1"/>
      <c r="X20" s="1"/>
      <c r="Y20" s="1"/>
      <c r="Z20" s="1"/>
      <c r="AA20" s="1"/>
      <c r="AB20" s="1"/>
    </row>
    <row r="21" spans="1:28" x14ac:dyDescent="0.25">
      <c r="A21" s="39" t="str">
        <f t="shared" si="0"/>
        <v xml:space="preserve"> </v>
      </c>
      <c r="B21" s="39" t="str">
        <f t="shared" si="1"/>
        <v/>
      </c>
      <c r="C21" s="1"/>
      <c r="D21" s="46"/>
      <c r="E21" s="1"/>
      <c r="F21" s="1"/>
      <c r="G21" s="1"/>
      <c r="H21" s="1"/>
      <c r="I21" s="1"/>
      <c r="J21" s="1"/>
      <c r="K21" s="1"/>
      <c r="L21" s="1"/>
      <c r="M21" s="1"/>
      <c r="N21" s="1"/>
      <c r="O21" s="1"/>
      <c r="P21" s="1"/>
      <c r="Q21" s="47"/>
      <c r="R21" s="46"/>
      <c r="S21" s="46"/>
      <c r="T21" s="48"/>
      <c r="U21" s="49"/>
      <c r="V21" s="50"/>
      <c r="W21" s="1"/>
      <c r="X21" s="1"/>
      <c r="Y21" s="1"/>
      <c r="Z21" s="1"/>
      <c r="AA21" s="1"/>
      <c r="AB21" s="1"/>
    </row>
    <row r="22" spans="1:28" x14ac:dyDescent="0.25">
      <c r="A22" s="39" t="str">
        <f t="shared" si="0"/>
        <v xml:space="preserve"> </v>
      </c>
      <c r="B22" s="39" t="str">
        <f t="shared" si="1"/>
        <v/>
      </c>
      <c r="C22" s="1"/>
      <c r="D22" s="46"/>
      <c r="E22" s="1"/>
      <c r="F22" s="1"/>
      <c r="G22" s="1"/>
      <c r="H22" s="1"/>
      <c r="I22" s="1"/>
      <c r="J22" s="1"/>
      <c r="K22" s="1"/>
      <c r="L22" s="1"/>
      <c r="M22" s="1"/>
      <c r="N22" s="1"/>
      <c r="O22" s="1"/>
      <c r="P22" s="1"/>
      <c r="Q22" s="47"/>
      <c r="R22" s="46"/>
      <c r="S22" s="46"/>
      <c r="T22" s="48"/>
      <c r="U22" s="49"/>
      <c r="V22" s="50"/>
      <c r="W22" s="1"/>
      <c r="X22" s="1"/>
      <c r="Y22" s="1"/>
      <c r="Z22" s="1"/>
      <c r="AA22" s="1"/>
      <c r="AB22" s="1"/>
    </row>
    <row r="23" spans="1:28" x14ac:dyDescent="0.25">
      <c r="A23" s="39" t="str">
        <f t="shared" si="0"/>
        <v xml:space="preserve"> </v>
      </c>
      <c r="B23" s="39" t="str">
        <f t="shared" si="1"/>
        <v/>
      </c>
      <c r="C23" s="1"/>
      <c r="D23" s="46"/>
      <c r="E23" s="1"/>
      <c r="F23" s="1"/>
      <c r="G23" s="1"/>
      <c r="H23" s="1"/>
      <c r="I23" s="1"/>
      <c r="J23" s="1"/>
      <c r="K23" s="1"/>
      <c r="L23" s="1"/>
      <c r="M23" s="1"/>
      <c r="N23" s="1"/>
      <c r="O23" s="1"/>
      <c r="P23" s="1"/>
      <c r="Q23" s="47"/>
      <c r="R23" s="46"/>
      <c r="S23" s="46"/>
      <c r="T23" s="48"/>
      <c r="U23" s="49"/>
      <c r="V23" s="50"/>
      <c r="W23" s="1"/>
      <c r="X23" s="1"/>
      <c r="Y23" s="1"/>
      <c r="Z23" s="1"/>
      <c r="AA23" s="1"/>
      <c r="AB23" s="1"/>
    </row>
    <row r="24" spans="1:28" x14ac:dyDescent="0.25">
      <c r="A24" s="39" t="str">
        <f t="shared" si="0"/>
        <v xml:space="preserve"> </v>
      </c>
      <c r="B24" s="39" t="str">
        <f t="shared" si="1"/>
        <v/>
      </c>
      <c r="C24" s="1"/>
      <c r="D24" s="46"/>
      <c r="E24" s="1"/>
      <c r="F24" s="1"/>
      <c r="G24" s="1"/>
      <c r="H24" s="1"/>
      <c r="I24" s="1"/>
      <c r="J24" s="1"/>
      <c r="K24" s="1"/>
      <c r="L24" s="1"/>
      <c r="M24" s="1"/>
      <c r="N24" s="1"/>
      <c r="O24" s="1"/>
      <c r="P24" s="1"/>
      <c r="Q24" s="47"/>
      <c r="R24" s="46"/>
      <c r="S24" s="46"/>
      <c r="T24" s="48"/>
      <c r="U24" s="49"/>
      <c r="V24" s="50"/>
      <c r="W24" s="1"/>
      <c r="X24" s="1"/>
      <c r="Y24" s="1"/>
      <c r="Z24" s="1"/>
      <c r="AA24" s="1"/>
      <c r="AB24" s="1"/>
    </row>
    <row r="25" spans="1:28" x14ac:dyDescent="0.25">
      <c r="A25" s="39" t="str">
        <f t="shared" si="0"/>
        <v xml:space="preserve"> </v>
      </c>
      <c r="B25" s="39" t="str">
        <f t="shared" si="1"/>
        <v/>
      </c>
      <c r="C25" s="1"/>
      <c r="D25" s="46"/>
      <c r="E25" s="1"/>
      <c r="F25" s="1"/>
      <c r="G25" s="1"/>
      <c r="H25" s="1"/>
      <c r="I25" s="1"/>
      <c r="J25" s="1"/>
      <c r="K25" s="1"/>
      <c r="L25" s="1"/>
      <c r="M25" s="1"/>
      <c r="N25" s="1"/>
      <c r="O25" s="1"/>
      <c r="P25" s="1"/>
      <c r="Q25" s="47"/>
      <c r="R25" s="46"/>
      <c r="S25" s="46"/>
      <c r="T25" s="48"/>
      <c r="U25" s="49"/>
      <c r="V25" s="50"/>
      <c r="W25" s="1"/>
      <c r="X25" s="1"/>
      <c r="Y25" s="1"/>
      <c r="Z25" s="1"/>
      <c r="AA25" s="1"/>
      <c r="AB25" s="1"/>
    </row>
    <row r="26" spans="1:28" x14ac:dyDescent="0.25">
      <c r="A26" s="39" t="str">
        <f t="shared" si="0"/>
        <v xml:space="preserve"> </v>
      </c>
      <c r="B26" s="39" t="str">
        <f t="shared" si="1"/>
        <v/>
      </c>
      <c r="C26" s="1"/>
      <c r="D26" s="46"/>
      <c r="E26" s="1"/>
      <c r="F26" s="1"/>
      <c r="G26" s="1"/>
      <c r="H26" s="1"/>
      <c r="I26" s="1"/>
      <c r="J26" s="1"/>
      <c r="K26" s="1"/>
      <c r="L26" s="1"/>
      <c r="M26" s="1"/>
      <c r="N26" s="1"/>
      <c r="O26" s="1"/>
      <c r="P26" s="1"/>
      <c r="Q26" s="47"/>
      <c r="R26" s="46"/>
      <c r="S26" s="46"/>
      <c r="T26" s="48"/>
      <c r="U26" s="49"/>
      <c r="V26" s="50"/>
      <c r="W26" s="1"/>
      <c r="X26" s="1"/>
      <c r="Y26" s="1"/>
      <c r="Z26" s="1"/>
      <c r="AA26" s="1"/>
      <c r="AB26" s="1"/>
    </row>
    <row r="27" spans="1:28" x14ac:dyDescent="0.25">
      <c r="A27" s="39" t="str">
        <f t="shared" si="0"/>
        <v xml:space="preserve"> </v>
      </c>
      <c r="B27" s="39" t="str">
        <f t="shared" si="1"/>
        <v/>
      </c>
      <c r="C27" s="1"/>
      <c r="D27" s="46"/>
      <c r="E27" s="1"/>
      <c r="F27" s="1"/>
      <c r="G27" s="1"/>
      <c r="H27" s="1"/>
      <c r="I27" s="1"/>
      <c r="J27" s="1"/>
      <c r="K27" s="1"/>
      <c r="L27" s="1"/>
      <c r="M27" s="1"/>
      <c r="N27" s="1"/>
      <c r="O27" s="1"/>
      <c r="P27" s="1"/>
      <c r="Q27" s="47"/>
      <c r="R27" s="46"/>
      <c r="S27" s="46"/>
      <c r="T27" s="48"/>
      <c r="U27" s="49"/>
      <c r="V27" s="50"/>
      <c r="W27" s="1"/>
      <c r="X27" s="1"/>
      <c r="Y27" s="1"/>
      <c r="Z27" s="1"/>
      <c r="AA27" s="1"/>
      <c r="AB27" s="1"/>
    </row>
    <row r="28" spans="1:28" x14ac:dyDescent="0.25">
      <c r="A28" s="39" t="str">
        <f t="shared" si="0"/>
        <v xml:space="preserve"> </v>
      </c>
      <c r="B28" s="39" t="str">
        <f t="shared" si="1"/>
        <v/>
      </c>
      <c r="C28" s="1"/>
      <c r="D28" s="46"/>
      <c r="E28" s="1"/>
      <c r="F28" s="1"/>
      <c r="G28" s="1"/>
      <c r="H28" s="1"/>
      <c r="I28" s="1"/>
      <c r="J28" s="1"/>
      <c r="K28" s="1"/>
      <c r="L28" s="1"/>
      <c r="M28" s="1"/>
      <c r="N28" s="1"/>
      <c r="O28" s="1"/>
      <c r="P28" s="1"/>
      <c r="Q28" s="47"/>
      <c r="R28" s="46"/>
      <c r="S28" s="46"/>
      <c r="T28" s="48"/>
      <c r="U28" s="49"/>
      <c r="V28" s="50"/>
      <c r="W28" s="1"/>
      <c r="X28" s="1"/>
      <c r="Y28" s="1"/>
      <c r="Z28" s="1"/>
      <c r="AA28" s="1"/>
      <c r="AB28" s="1"/>
    </row>
    <row r="29" spans="1:28" x14ac:dyDescent="0.25">
      <c r="A29" s="39" t="str">
        <f t="shared" si="0"/>
        <v xml:space="preserve"> </v>
      </c>
      <c r="B29" s="39" t="str">
        <f t="shared" si="1"/>
        <v/>
      </c>
      <c r="C29" s="1"/>
      <c r="D29" s="46"/>
      <c r="E29" s="1"/>
      <c r="F29" s="1"/>
      <c r="G29" s="1"/>
      <c r="H29" s="1"/>
      <c r="I29" s="1"/>
      <c r="J29" s="1"/>
      <c r="K29" s="1"/>
      <c r="L29" s="1"/>
      <c r="M29" s="1"/>
      <c r="N29" s="1"/>
      <c r="O29" s="1"/>
      <c r="P29" s="1"/>
      <c r="Q29" s="47"/>
      <c r="R29" s="46"/>
      <c r="S29" s="46"/>
      <c r="T29" s="48"/>
      <c r="U29" s="49"/>
      <c r="V29" s="50"/>
      <c r="W29" s="1"/>
      <c r="X29" s="1"/>
      <c r="Y29" s="1"/>
      <c r="Z29" s="1"/>
      <c r="AA29" s="1"/>
      <c r="AB29" s="1"/>
    </row>
    <row r="30" spans="1:28" x14ac:dyDescent="0.25">
      <c r="A30" s="39" t="str">
        <f t="shared" si="0"/>
        <v xml:space="preserve"> </v>
      </c>
      <c r="B30" s="39" t="str">
        <f t="shared" si="1"/>
        <v/>
      </c>
      <c r="C30" s="1"/>
      <c r="D30" s="46"/>
      <c r="E30" s="1"/>
      <c r="F30" s="1"/>
      <c r="G30" s="1"/>
      <c r="H30" s="1"/>
      <c r="I30" s="1"/>
      <c r="J30" s="1"/>
      <c r="K30" s="1"/>
      <c r="L30" s="1"/>
      <c r="M30" s="1"/>
      <c r="N30" s="1"/>
      <c r="O30" s="1"/>
      <c r="P30" s="1"/>
      <c r="Q30" s="47"/>
      <c r="R30" s="46"/>
      <c r="S30" s="46"/>
      <c r="T30" s="48"/>
      <c r="U30" s="49"/>
      <c r="V30" s="50"/>
      <c r="W30" s="1"/>
      <c r="X30" s="1"/>
      <c r="Y30" s="1"/>
      <c r="Z30" s="1"/>
      <c r="AA30" s="1"/>
      <c r="AB30" s="1"/>
    </row>
    <row r="31" spans="1:28" x14ac:dyDescent="0.25">
      <c r="A31" s="39" t="str">
        <f t="shared" si="0"/>
        <v xml:space="preserve"> </v>
      </c>
      <c r="B31" s="39" t="str">
        <f t="shared" si="1"/>
        <v/>
      </c>
      <c r="C31" s="1"/>
      <c r="D31" s="46"/>
      <c r="E31" s="1"/>
      <c r="F31" s="1"/>
      <c r="G31" s="1"/>
      <c r="H31" s="1"/>
      <c r="I31" s="1"/>
      <c r="J31" s="1"/>
      <c r="K31" s="1"/>
      <c r="L31" s="1"/>
      <c r="M31" s="1"/>
      <c r="N31" s="1"/>
      <c r="O31" s="1"/>
      <c r="P31" s="1"/>
      <c r="Q31" s="47"/>
      <c r="R31" s="46"/>
      <c r="S31" s="46"/>
      <c r="T31" s="48"/>
      <c r="U31" s="49"/>
      <c r="V31" s="50"/>
      <c r="W31" s="1"/>
      <c r="X31" s="1"/>
      <c r="Y31" s="1"/>
      <c r="Z31" s="1"/>
      <c r="AA31" s="1"/>
      <c r="AB31" s="1"/>
    </row>
    <row r="32" spans="1:28" x14ac:dyDescent="0.25">
      <c r="A32" s="39" t="str">
        <f t="shared" si="0"/>
        <v xml:space="preserve"> </v>
      </c>
      <c r="B32" s="39" t="str">
        <f t="shared" si="1"/>
        <v/>
      </c>
      <c r="C32" s="1"/>
      <c r="D32" s="46"/>
      <c r="E32" s="1"/>
      <c r="F32" s="1"/>
      <c r="G32" s="1"/>
      <c r="H32" s="1"/>
      <c r="I32" s="1"/>
      <c r="J32" s="1"/>
      <c r="K32" s="1"/>
      <c r="L32" s="1"/>
      <c r="M32" s="1"/>
      <c r="N32" s="1"/>
      <c r="O32" s="1"/>
      <c r="P32" s="1"/>
      <c r="Q32" s="47"/>
      <c r="R32" s="46"/>
      <c r="S32" s="46"/>
      <c r="T32" s="48"/>
      <c r="U32" s="49"/>
      <c r="V32" s="50"/>
      <c r="W32" s="1"/>
      <c r="X32" s="1"/>
      <c r="Y32" s="1"/>
      <c r="Z32" s="1"/>
      <c r="AA32" s="1"/>
      <c r="AB32" s="1"/>
    </row>
    <row r="33" spans="1:28" x14ac:dyDescent="0.25">
      <c r="A33" s="39" t="str">
        <f t="shared" si="0"/>
        <v xml:space="preserve"> </v>
      </c>
      <c r="B33" s="39" t="str">
        <f t="shared" si="1"/>
        <v/>
      </c>
      <c r="C33" s="1"/>
      <c r="D33" s="46"/>
      <c r="E33" s="1"/>
      <c r="F33" s="1"/>
      <c r="G33" s="1"/>
      <c r="H33" s="1"/>
      <c r="I33" s="1"/>
      <c r="J33" s="1"/>
      <c r="K33" s="1"/>
      <c r="L33" s="1"/>
      <c r="M33" s="1"/>
      <c r="N33" s="1"/>
      <c r="O33" s="1"/>
      <c r="P33" s="1"/>
      <c r="Q33" s="47"/>
      <c r="R33" s="46"/>
      <c r="S33" s="46"/>
      <c r="T33" s="48"/>
      <c r="U33" s="49"/>
      <c r="V33" s="50"/>
      <c r="W33" s="1"/>
      <c r="X33" s="1"/>
      <c r="Y33" s="1"/>
      <c r="Z33" s="1"/>
      <c r="AA33" s="1"/>
      <c r="AB33" s="1"/>
    </row>
    <row r="34" spans="1:28" x14ac:dyDescent="0.25">
      <c r="A34" s="39" t="str">
        <f t="shared" si="0"/>
        <v xml:space="preserve"> </v>
      </c>
      <c r="B34" s="39" t="str">
        <f t="shared" si="1"/>
        <v/>
      </c>
      <c r="C34" s="1"/>
      <c r="D34" s="46"/>
      <c r="E34" s="1"/>
      <c r="F34" s="1"/>
      <c r="G34" s="1"/>
      <c r="H34" s="1"/>
      <c r="I34" s="1"/>
      <c r="J34" s="1"/>
      <c r="K34" s="1"/>
      <c r="L34" s="1"/>
      <c r="M34" s="1"/>
      <c r="N34" s="1"/>
      <c r="O34" s="1"/>
      <c r="P34" s="1"/>
      <c r="Q34" s="47"/>
      <c r="R34" s="46"/>
      <c r="S34" s="46"/>
      <c r="T34" s="48"/>
      <c r="U34" s="49"/>
      <c r="V34" s="50"/>
      <c r="W34" s="1"/>
      <c r="X34" s="1"/>
      <c r="Y34" s="1"/>
      <c r="Z34" s="1"/>
      <c r="AA34" s="1"/>
      <c r="AB34" s="1"/>
    </row>
    <row r="35" spans="1:28" x14ac:dyDescent="0.25">
      <c r="A35" s="39" t="str">
        <f t="shared" si="0"/>
        <v xml:space="preserve"> </v>
      </c>
      <c r="B35" s="39" t="str">
        <f t="shared" si="1"/>
        <v/>
      </c>
      <c r="C35" s="1"/>
      <c r="D35" s="46"/>
      <c r="E35" s="1"/>
      <c r="F35" s="1"/>
      <c r="G35" s="1"/>
      <c r="H35" s="1"/>
      <c r="I35" s="1"/>
      <c r="J35" s="1"/>
      <c r="K35" s="1"/>
      <c r="L35" s="1"/>
      <c r="M35" s="1"/>
      <c r="N35" s="1"/>
      <c r="O35" s="1"/>
      <c r="P35" s="1"/>
      <c r="Q35" s="47"/>
      <c r="R35" s="46"/>
      <c r="S35" s="46"/>
      <c r="T35" s="48"/>
      <c r="U35" s="49"/>
      <c r="V35" s="50"/>
      <c r="W35" s="1"/>
      <c r="X35" s="1"/>
      <c r="Y35" s="1"/>
      <c r="Z35" s="1"/>
      <c r="AA35" s="1"/>
      <c r="AB35" s="1"/>
    </row>
    <row r="36" spans="1:28" x14ac:dyDescent="0.25">
      <c r="A36" s="39" t="str">
        <f t="shared" si="0"/>
        <v xml:space="preserve"> </v>
      </c>
      <c r="B36" s="39" t="str">
        <f t="shared" si="1"/>
        <v/>
      </c>
      <c r="C36" s="1"/>
      <c r="D36" s="46"/>
      <c r="E36" s="1"/>
      <c r="F36" s="1"/>
      <c r="G36" s="1"/>
      <c r="H36" s="1"/>
      <c r="I36" s="1"/>
      <c r="J36" s="1"/>
      <c r="K36" s="1"/>
      <c r="L36" s="1"/>
      <c r="M36" s="1"/>
      <c r="N36" s="1"/>
      <c r="O36" s="1"/>
      <c r="P36" s="1"/>
      <c r="Q36" s="47"/>
      <c r="R36" s="46"/>
      <c r="S36" s="46"/>
      <c r="T36" s="48"/>
      <c r="U36" s="49"/>
      <c r="V36" s="50"/>
      <c r="W36" s="1"/>
      <c r="X36" s="1"/>
      <c r="Y36" s="1"/>
      <c r="Z36" s="1"/>
      <c r="AA36" s="1"/>
      <c r="AB36" s="1"/>
    </row>
    <row r="37" spans="1:28" x14ac:dyDescent="0.25">
      <c r="A37" s="39" t="str">
        <f t="shared" si="0"/>
        <v xml:space="preserve"> </v>
      </c>
      <c r="B37" s="39" t="str">
        <f t="shared" si="1"/>
        <v/>
      </c>
      <c r="C37" s="1"/>
      <c r="D37" s="46"/>
      <c r="E37" s="1"/>
      <c r="F37" s="1"/>
      <c r="G37" s="1"/>
      <c r="H37" s="1"/>
      <c r="I37" s="1"/>
      <c r="J37" s="1"/>
      <c r="K37" s="1"/>
      <c r="L37" s="1"/>
      <c r="M37" s="1"/>
      <c r="N37" s="1"/>
      <c r="O37" s="1"/>
      <c r="P37" s="1"/>
      <c r="Q37" s="47"/>
      <c r="R37" s="46"/>
      <c r="S37" s="46"/>
      <c r="T37" s="48"/>
      <c r="U37" s="49"/>
      <c r="V37" s="50"/>
      <c r="W37" s="1"/>
      <c r="X37" s="1"/>
      <c r="Y37" s="1"/>
      <c r="Z37" s="1"/>
      <c r="AA37" s="1"/>
      <c r="AB37" s="1"/>
    </row>
    <row r="38" spans="1:28" x14ac:dyDescent="0.25">
      <c r="A38" s="39" t="str">
        <f t="shared" si="0"/>
        <v xml:space="preserve"> </v>
      </c>
      <c r="B38" s="39" t="str">
        <f t="shared" si="1"/>
        <v/>
      </c>
      <c r="C38" s="1"/>
      <c r="D38" s="46"/>
      <c r="E38" s="1"/>
      <c r="F38" s="1"/>
      <c r="G38" s="1"/>
      <c r="H38" s="1"/>
      <c r="I38" s="1"/>
      <c r="J38" s="1"/>
      <c r="K38" s="1"/>
      <c r="L38" s="1"/>
      <c r="M38" s="1"/>
      <c r="N38" s="1"/>
      <c r="O38" s="1"/>
      <c r="P38" s="1"/>
      <c r="Q38" s="47"/>
      <c r="R38" s="46"/>
      <c r="S38" s="46"/>
      <c r="T38" s="48"/>
      <c r="U38" s="49"/>
      <c r="V38" s="50"/>
      <c r="W38" s="1"/>
      <c r="X38" s="1"/>
      <c r="Y38" s="1"/>
      <c r="Z38" s="1"/>
      <c r="AA38" s="1"/>
      <c r="AB38" s="1"/>
    </row>
    <row r="39" spans="1:28" x14ac:dyDescent="0.25">
      <c r="A39" s="39" t="str">
        <f t="shared" si="0"/>
        <v xml:space="preserve"> </v>
      </c>
      <c r="B39" s="39" t="str">
        <f t="shared" si="1"/>
        <v/>
      </c>
      <c r="C39" s="1"/>
      <c r="D39" s="46"/>
      <c r="E39" s="1"/>
      <c r="F39" s="1"/>
      <c r="G39" s="1"/>
      <c r="H39" s="1"/>
      <c r="I39" s="1"/>
      <c r="J39" s="1"/>
      <c r="K39" s="1"/>
      <c r="L39" s="1"/>
      <c r="M39" s="1"/>
      <c r="N39" s="1"/>
      <c r="O39" s="1"/>
      <c r="P39" s="1"/>
      <c r="Q39" s="47"/>
      <c r="R39" s="46"/>
      <c r="S39" s="46"/>
      <c r="T39" s="48"/>
      <c r="U39" s="49"/>
      <c r="V39" s="50"/>
      <c r="W39" s="1"/>
      <c r="X39" s="1"/>
      <c r="Y39" s="1"/>
      <c r="Z39" s="1"/>
      <c r="AA39" s="1"/>
      <c r="AB39" s="1"/>
    </row>
    <row r="40" spans="1:28" x14ac:dyDescent="0.25">
      <c r="A40" s="39" t="str">
        <f t="shared" si="0"/>
        <v xml:space="preserve"> </v>
      </c>
      <c r="B40" s="39" t="str">
        <f t="shared" si="1"/>
        <v/>
      </c>
      <c r="C40" s="1"/>
      <c r="D40" s="46"/>
      <c r="E40" s="1"/>
      <c r="F40" s="1"/>
      <c r="G40" s="1"/>
      <c r="H40" s="1"/>
      <c r="I40" s="1"/>
      <c r="J40" s="1"/>
      <c r="K40" s="1"/>
      <c r="L40" s="1"/>
      <c r="M40" s="1"/>
      <c r="N40" s="1"/>
      <c r="O40" s="1"/>
      <c r="P40" s="1"/>
      <c r="Q40" s="47"/>
      <c r="R40" s="46"/>
      <c r="S40" s="46"/>
      <c r="T40" s="48"/>
      <c r="U40" s="49"/>
      <c r="V40" s="50"/>
      <c r="W40" s="1"/>
      <c r="X40" s="1"/>
      <c r="Y40" s="1"/>
      <c r="Z40" s="1"/>
      <c r="AA40" s="1"/>
      <c r="AB40" s="1"/>
    </row>
    <row r="41" spans="1:28" x14ac:dyDescent="0.25">
      <c r="A41" s="39" t="str">
        <f t="shared" si="0"/>
        <v xml:space="preserve"> </v>
      </c>
      <c r="B41" s="39" t="str">
        <f t="shared" si="1"/>
        <v/>
      </c>
      <c r="C41" s="1"/>
      <c r="D41" s="46"/>
      <c r="E41" s="1"/>
      <c r="F41" s="1"/>
      <c r="G41" s="1"/>
      <c r="H41" s="1"/>
      <c r="I41" s="1"/>
      <c r="J41" s="1"/>
      <c r="K41" s="1"/>
      <c r="L41" s="1"/>
      <c r="M41" s="1"/>
      <c r="N41" s="1"/>
      <c r="O41" s="1"/>
      <c r="P41" s="1"/>
      <c r="Q41" s="47"/>
      <c r="R41" s="46"/>
      <c r="S41" s="46"/>
      <c r="T41" s="48"/>
      <c r="U41" s="49"/>
      <c r="V41" s="50"/>
      <c r="W41" s="1"/>
      <c r="X41" s="1"/>
      <c r="Y41" s="1"/>
      <c r="Z41" s="1"/>
      <c r="AA41" s="1"/>
      <c r="AB41" s="1"/>
    </row>
    <row r="42" spans="1:28" x14ac:dyDescent="0.25">
      <c r="A42" s="39" t="str">
        <f t="shared" si="0"/>
        <v xml:space="preserve"> </v>
      </c>
      <c r="B42" s="39" t="str">
        <f t="shared" si="1"/>
        <v/>
      </c>
      <c r="C42" s="1"/>
      <c r="D42" s="46"/>
      <c r="E42" s="1"/>
      <c r="F42" s="1"/>
      <c r="G42" s="1"/>
      <c r="H42" s="1"/>
      <c r="I42" s="1"/>
      <c r="J42" s="1"/>
      <c r="K42" s="1"/>
      <c r="L42" s="1"/>
      <c r="M42" s="1"/>
      <c r="N42" s="1"/>
      <c r="O42" s="1"/>
      <c r="P42" s="1"/>
      <c r="Q42" s="47"/>
      <c r="R42" s="46"/>
      <c r="S42" s="46"/>
      <c r="T42" s="48"/>
      <c r="U42" s="49"/>
      <c r="V42" s="50"/>
      <c r="W42" s="1"/>
      <c r="X42" s="1"/>
      <c r="Y42" s="1"/>
      <c r="Z42" s="1"/>
      <c r="AA42" s="1"/>
      <c r="AB42" s="1"/>
    </row>
    <row r="43" spans="1:28" x14ac:dyDescent="0.25">
      <c r="A43" s="39" t="str">
        <f t="shared" si="0"/>
        <v xml:space="preserve"> </v>
      </c>
      <c r="B43" s="39" t="str">
        <f t="shared" si="1"/>
        <v/>
      </c>
      <c r="C43" s="1"/>
      <c r="D43" s="46"/>
      <c r="E43" s="1"/>
      <c r="F43" s="1"/>
      <c r="G43" s="1"/>
      <c r="H43" s="1"/>
      <c r="I43" s="1"/>
      <c r="J43" s="1"/>
      <c r="K43" s="1"/>
      <c r="L43" s="1"/>
      <c r="M43" s="1"/>
      <c r="N43" s="1"/>
      <c r="O43" s="1"/>
      <c r="P43" s="1"/>
      <c r="Q43" s="47"/>
      <c r="R43" s="46"/>
      <c r="S43" s="46"/>
      <c r="T43" s="48"/>
      <c r="U43" s="49"/>
      <c r="V43" s="50"/>
      <c r="W43" s="1"/>
      <c r="X43" s="1"/>
      <c r="Y43" s="1"/>
      <c r="Z43" s="1"/>
      <c r="AA43" s="1"/>
      <c r="AB43" s="1"/>
    </row>
    <row r="44" spans="1:28" x14ac:dyDescent="0.25">
      <c r="A44" s="39" t="str">
        <f t="shared" si="0"/>
        <v xml:space="preserve"> </v>
      </c>
      <c r="B44" s="39" t="str">
        <f t="shared" si="1"/>
        <v/>
      </c>
      <c r="C44" s="1"/>
      <c r="D44" s="46"/>
      <c r="E44" s="1"/>
      <c r="F44" s="1"/>
      <c r="G44" s="1"/>
      <c r="H44" s="1"/>
      <c r="I44" s="1"/>
      <c r="J44" s="1"/>
      <c r="K44" s="1"/>
      <c r="L44" s="1"/>
      <c r="M44" s="1"/>
      <c r="N44" s="1"/>
      <c r="O44" s="1"/>
      <c r="P44" s="1"/>
      <c r="Q44" s="47"/>
      <c r="R44" s="46"/>
      <c r="S44" s="46"/>
      <c r="T44" s="48"/>
      <c r="U44" s="49"/>
      <c r="V44" s="50"/>
      <c r="W44" s="1"/>
      <c r="X44" s="1"/>
      <c r="Y44" s="1"/>
      <c r="Z44" s="1"/>
      <c r="AA44" s="1"/>
      <c r="AB44" s="1"/>
    </row>
    <row r="45" spans="1:28" x14ac:dyDescent="0.25">
      <c r="A45" s="39" t="str">
        <f t="shared" si="0"/>
        <v xml:space="preserve"> </v>
      </c>
      <c r="B45" s="39" t="str">
        <f t="shared" si="1"/>
        <v/>
      </c>
      <c r="C45" s="1"/>
      <c r="D45" s="46"/>
      <c r="E45" s="1"/>
      <c r="F45" s="1"/>
      <c r="G45" s="1"/>
      <c r="H45" s="1"/>
      <c r="I45" s="1"/>
      <c r="J45" s="1"/>
      <c r="K45" s="1"/>
      <c r="L45" s="1"/>
      <c r="M45" s="1"/>
      <c r="N45" s="1"/>
      <c r="O45" s="1"/>
      <c r="P45" s="1"/>
      <c r="Q45" s="47"/>
      <c r="R45" s="46"/>
      <c r="S45" s="46"/>
      <c r="T45" s="48"/>
      <c r="U45" s="49"/>
      <c r="V45" s="50"/>
      <c r="W45" s="1"/>
      <c r="X45" s="1"/>
      <c r="Y45" s="1"/>
      <c r="Z45" s="1"/>
      <c r="AA45" s="1"/>
      <c r="AB45" s="1"/>
    </row>
    <row r="46" spans="1:28" x14ac:dyDescent="0.25">
      <c r="A46" s="39" t="str">
        <f t="shared" si="0"/>
        <v xml:space="preserve"> </v>
      </c>
      <c r="B46" s="39" t="str">
        <f t="shared" si="1"/>
        <v/>
      </c>
      <c r="C46" s="1"/>
      <c r="D46" s="46"/>
      <c r="E46" s="1"/>
      <c r="F46" s="1"/>
      <c r="G46" s="1"/>
      <c r="H46" s="1"/>
      <c r="I46" s="1"/>
      <c r="J46" s="1"/>
      <c r="K46" s="1"/>
      <c r="L46" s="1"/>
      <c r="M46" s="1"/>
      <c r="N46" s="1"/>
      <c r="O46" s="1"/>
      <c r="P46" s="1"/>
      <c r="Q46" s="47"/>
      <c r="R46" s="46"/>
      <c r="S46" s="46"/>
      <c r="T46" s="48"/>
      <c r="U46" s="49"/>
      <c r="V46" s="50"/>
      <c r="W46" s="1"/>
      <c r="X46" s="1"/>
      <c r="Y46" s="1"/>
      <c r="Z46" s="1"/>
      <c r="AA46" s="1"/>
      <c r="AB46" s="1"/>
    </row>
    <row r="47" spans="1:28" x14ac:dyDescent="0.25">
      <c r="A47" s="39" t="str">
        <f t="shared" si="0"/>
        <v xml:space="preserve"> </v>
      </c>
      <c r="B47" s="39" t="str">
        <f t="shared" si="1"/>
        <v/>
      </c>
      <c r="C47" s="1"/>
      <c r="D47" s="46"/>
      <c r="E47" s="1"/>
      <c r="F47" s="1"/>
      <c r="G47" s="1"/>
      <c r="H47" s="1"/>
      <c r="I47" s="1"/>
      <c r="J47" s="1"/>
      <c r="K47" s="1"/>
      <c r="L47" s="1"/>
      <c r="M47" s="1"/>
      <c r="N47" s="1"/>
      <c r="O47" s="1"/>
      <c r="P47" s="1"/>
      <c r="Q47" s="47"/>
      <c r="R47" s="46"/>
      <c r="S47" s="46"/>
      <c r="T47" s="48"/>
      <c r="U47" s="49"/>
      <c r="V47" s="50"/>
      <c r="W47" s="1"/>
      <c r="X47" s="1"/>
      <c r="Y47" s="1"/>
      <c r="Z47" s="1"/>
      <c r="AA47" s="1"/>
      <c r="AB47" s="1"/>
    </row>
    <row r="48" spans="1:28" x14ac:dyDescent="0.25">
      <c r="A48" s="39" t="str">
        <f t="shared" si="0"/>
        <v xml:space="preserve"> </v>
      </c>
      <c r="B48" s="39" t="str">
        <f t="shared" si="1"/>
        <v/>
      </c>
      <c r="C48" s="1"/>
      <c r="D48" s="46"/>
      <c r="E48" s="1"/>
      <c r="F48" s="1"/>
      <c r="G48" s="1"/>
      <c r="H48" s="1"/>
      <c r="I48" s="1"/>
      <c r="J48" s="1"/>
      <c r="K48" s="1"/>
      <c r="L48" s="1"/>
      <c r="M48" s="1"/>
      <c r="N48" s="1"/>
      <c r="O48" s="1"/>
      <c r="P48" s="1"/>
      <c r="Q48" s="47"/>
      <c r="R48" s="46"/>
      <c r="S48" s="46"/>
      <c r="T48" s="48"/>
      <c r="U48" s="49"/>
      <c r="V48" s="50"/>
      <c r="W48" s="1"/>
      <c r="X48" s="1"/>
      <c r="Y48" s="1"/>
      <c r="Z48" s="1"/>
      <c r="AA48" s="1"/>
      <c r="AB48" s="1"/>
    </row>
    <row r="49" spans="1:28" x14ac:dyDescent="0.25">
      <c r="A49" s="39" t="str">
        <f t="shared" si="0"/>
        <v xml:space="preserve"> </v>
      </c>
      <c r="B49" s="39" t="str">
        <f t="shared" si="1"/>
        <v/>
      </c>
      <c r="C49" s="1"/>
      <c r="D49" s="46"/>
      <c r="E49" s="1"/>
      <c r="F49" s="1"/>
      <c r="G49" s="1"/>
      <c r="H49" s="1"/>
      <c r="I49" s="1"/>
      <c r="J49" s="1"/>
      <c r="K49" s="1"/>
      <c r="L49" s="1"/>
      <c r="M49" s="1"/>
      <c r="N49" s="1"/>
      <c r="O49" s="1"/>
      <c r="P49" s="1"/>
      <c r="Q49" s="47"/>
      <c r="R49" s="46"/>
      <c r="S49" s="46"/>
      <c r="T49" s="48"/>
      <c r="U49" s="49"/>
      <c r="V49" s="50"/>
      <c r="W49" s="1"/>
      <c r="X49" s="1"/>
      <c r="Y49" s="1"/>
      <c r="Z49" s="1"/>
      <c r="AA49" s="1"/>
      <c r="AB49" s="1"/>
    </row>
    <row r="50" spans="1:28" x14ac:dyDescent="0.25">
      <c r="A50" s="39" t="str">
        <f t="shared" si="0"/>
        <v xml:space="preserve"> </v>
      </c>
      <c r="B50" s="39" t="str">
        <f t="shared" si="1"/>
        <v/>
      </c>
      <c r="C50" s="1"/>
      <c r="D50" s="46"/>
      <c r="E50" s="1"/>
      <c r="F50" s="1"/>
      <c r="G50" s="1"/>
      <c r="H50" s="1"/>
      <c r="I50" s="1"/>
      <c r="J50" s="1"/>
      <c r="K50" s="1"/>
      <c r="L50" s="1"/>
      <c r="M50" s="1"/>
      <c r="N50" s="1"/>
      <c r="O50" s="1"/>
      <c r="P50" s="1"/>
      <c r="Q50" s="47"/>
      <c r="R50" s="46"/>
      <c r="S50" s="46"/>
      <c r="T50" s="48"/>
      <c r="U50" s="49"/>
      <c r="V50" s="50"/>
      <c r="W50" s="1"/>
      <c r="X50" s="1"/>
      <c r="Y50" s="1"/>
      <c r="Z50" s="1"/>
      <c r="AA50" s="1"/>
      <c r="AB50" s="1"/>
    </row>
    <row r="51" spans="1:28" x14ac:dyDescent="0.25">
      <c r="A51" s="39" t="str">
        <f t="shared" si="0"/>
        <v xml:space="preserve"> </v>
      </c>
      <c r="B51" s="39" t="str">
        <f t="shared" si="1"/>
        <v/>
      </c>
      <c r="C51" s="1"/>
      <c r="D51" s="46"/>
      <c r="E51" s="1"/>
      <c r="F51" s="1"/>
      <c r="G51" s="1"/>
      <c r="H51" s="1"/>
      <c r="I51" s="1"/>
      <c r="J51" s="1"/>
      <c r="K51" s="1"/>
      <c r="L51" s="1"/>
      <c r="M51" s="1"/>
      <c r="N51" s="1"/>
      <c r="O51" s="1"/>
      <c r="P51" s="1"/>
      <c r="Q51" s="47"/>
      <c r="R51" s="46"/>
      <c r="S51" s="46"/>
      <c r="T51" s="48"/>
      <c r="U51" s="49"/>
      <c r="V51" s="50"/>
      <c r="W51" s="1"/>
      <c r="X51" s="1"/>
      <c r="Y51" s="1"/>
      <c r="Z51" s="1"/>
      <c r="AA51" s="1"/>
      <c r="AB51" s="1"/>
    </row>
    <row r="52" spans="1:28" x14ac:dyDescent="0.25">
      <c r="A52" s="39" t="str">
        <f t="shared" si="0"/>
        <v xml:space="preserve"> </v>
      </c>
      <c r="B52" s="39" t="str">
        <f t="shared" si="1"/>
        <v/>
      </c>
      <c r="C52" s="1"/>
      <c r="D52" s="46"/>
      <c r="E52" s="1"/>
      <c r="F52" s="1"/>
      <c r="G52" s="1"/>
      <c r="H52" s="1"/>
      <c r="I52" s="1"/>
      <c r="J52" s="1"/>
      <c r="K52" s="1"/>
      <c r="L52" s="1"/>
      <c r="M52" s="1"/>
      <c r="N52" s="1"/>
      <c r="O52" s="1"/>
      <c r="P52" s="1"/>
      <c r="Q52" s="47"/>
      <c r="R52" s="46"/>
      <c r="S52" s="46"/>
      <c r="T52" s="48"/>
      <c r="U52" s="49"/>
      <c r="V52" s="50"/>
      <c r="W52" s="1"/>
      <c r="X52" s="1"/>
      <c r="Y52" s="1"/>
      <c r="Z52" s="1"/>
      <c r="AA52" s="1"/>
      <c r="AB52" s="1"/>
    </row>
    <row r="53" spans="1:28" x14ac:dyDescent="0.25">
      <c r="A53" s="39" t="str">
        <f t="shared" si="0"/>
        <v xml:space="preserve"> </v>
      </c>
      <c r="B53" s="39" t="str">
        <f t="shared" si="1"/>
        <v/>
      </c>
      <c r="C53" s="1"/>
      <c r="D53" s="46"/>
      <c r="E53" s="1"/>
      <c r="F53" s="1"/>
      <c r="G53" s="1"/>
      <c r="H53" s="1"/>
      <c r="I53" s="1"/>
      <c r="J53" s="1"/>
      <c r="K53" s="1"/>
      <c r="L53" s="1"/>
      <c r="M53" s="1"/>
      <c r="N53" s="1"/>
      <c r="O53" s="1"/>
      <c r="P53" s="1"/>
      <c r="Q53" s="47"/>
      <c r="R53" s="46"/>
      <c r="S53" s="46"/>
      <c r="T53" s="48"/>
      <c r="U53" s="49"/>
      <c r="V53" s="50"/>
      <c r="W53" s="1"/>
      <c r="X53" s="1"/>
      <c r="Y53" s="1"/>
      <c r="Z53" s="1"/>
      <c r="AA53" s="1"/>
      <c r="AB53" s="1"/>
    </row>
    <row r="54" spans="1:28" x14ac:dyDescent="0.25">
      <c r="A54" s="39" t="str">
        <f t="shared" si="0"/>
        <v xml:space="preserve"> </v>
      </c>
      <c r="B54" s="39" t="str">
        <f t="shared" si="1"/>
        <v/>
      </c>
      <c r="C54" s="1"/>
      <c r="D54" s="46"/>
      <c r="E54" s="1"/>
      <c r="F54" s="1"/>
      <c r="G54" s="1"/>
      <c r="H54" s="1"/>
      <c r="I54" s="1"/>
      <c r="J54" s="1"/>
      <c r="K54" s="1"/>
      <c r="L54" s="1"/>
      <c r="M54" s="1"/>
      <c r="N54" s="1"/>
      <c r="O54" s="1"/>
      <c r="P54" s="1"/>
      <c r="Q54" s="47"/>
      <c r="R54" s="46"/>
      <c r="S54" s="46"/>
      <c r="T54" s="48"/>
      <c r="U54" s="49"/>
      <c r="V54" s="50"/>
      <c r="W54" s="1"/>
      <c r="X54" s="1"/>
      <c r="Y54" s="1"/>
      <c r="Z54" s="1"/>
      <c r="AA54" s="1"/>
      <c r="AB54" s="1"/>
    </row>
    <row r="55" spans="1:28" x14ac:dyDescent="0.25">
      <c r="A55" s="39" t="str">
        <f t="shared" si="0"/>
        <v xml:space="preserve"> </v>
      </c>
      <c r="B55" s="39" t="str">
        <f t="shared" si="1"/>
        <v/>
      </c>
      <c r="C55" s="1"/>
      <c r="D55" s="46"/>
      <c r="E55" s="1"/>
      <c r="F55" s="1"/>
      <c r="G55" s="1"/>
      <c r="H55" s="1"/>
      <c r="I55" s="1"/>
      <c r="J55" s="1"/>
      <c r="K55" s="1"/>
      <c r="L55" s="1"/>
      <c r="M55" s="1"/>
      <c r="N55" s="1"/>
      <c r="O55" s="1"/>
      <c r="P55" s="1"/>
      <c r="Q55" s="47"/>
      <c r="R55" s="46"/>
      <c r="S55" s="46"/>
      <c r="T55" s="48"/>
      <c r="U55" s="49"/>
      <c r="V55" s="50"/>
      <c r="W55" s="1"/>
      <c r="X55" s="1"/>
      <c r="Y55" s="1"/>
      <c r="Z55" s="1"/>
      <c r="AA55" s="1"/>
      <c r="AB55" s="1"/>
    </row>
    <row r="56" spans="1:28" x14ac:dyDescent="0.25">
      <c r="A56" s="39" t="str">
        <f t="shared" si="0"/>
        <v xml:space="preserve"> </v>
      </c>
      <c r="B56" s="39" t="str">
        <f t="shared" si="1"/>
        <v/>
      </c>
      <c r="C56" s="1"/>
      <c r="D56" s="46"/>
      <c r="E56" s="1"/>
      <c r="F56" s="1"/>
      <c r="G56" s="1"/>
      <c r="H56" s="1"/>
      <c r="I56" s="1"/>
      <c r="J56" s="1"/>
      <c r="K56" s="1"/>
      <c r="L56" s="1"/>
      <c r="M56" s="1"/>
      <c r="N56" s="1"/>
      <c r="O56" s="1"/>
      <c r="P56" s="1"/>
      <c r="Q56" s="47"/>
      <c r="R56" s="46"/>
      <c r="S56" s="46"/>
      <c r="T56" s="48"/>
      <c r="U56" s="49"/>
      <c r="V56" s="50"/>
      <c r="W56" s="1"/>
      <c r="X56" s="1"/>
      <c r="Y56" s="1"/>
      <c r="Z56" s="1"/>
      <c r="AA56" s="1"/>
      <c r="AB56" s="1"/>
    </row>
    <row r="57" spans="1:28" x14ac:dyDescent="0.25">
      <c r="A57" s="39" t="str">
        <f t="shared" si="0"/>
        <v xml:space="preserve"> </v>
      </c>
      <c r="B57" s="39" t="str">
        <f t="shared" si="1"/>
        <v/>
      </c>
      <c r="C57" s="1"/>
      <c r="D57" s="46"/>
      <c r="E57" s="1"/>
      <c r="F57" s="1"/>
      <c r="G57" s="1"/>
      <c r="H57" s="1"/>
      <c r="I57" s="1"/>
      <c r="J57" s="1"/>
      <c r="K57" s="1"/>
      <c r="L57" s="1"/>
      <c r="M57" s="1"/>
      <c r="N57" s="1"/>
      <c r="O57" s="1"/>
      <c r="P57" s="1"/>
      <c r="Q57" s="47"/>
      <c r="R57" s="46"/>
      <c r="S57" s="46"/>
      <c r="T57" s="48"/>
      <c r="U57" s="49"/>
      <c r="V57" s="50"/>
      <c r="W57" s="1"/>
      <c r="X57" s="1"/>
      <c r="Y57" s="1"/>
      <c r="Z57" s="1"/>
      <c r="AA57" s="1"/>
      <c r="AB57" s="1"/>
    </row>
    <row r="58" spans="1:28" x14ac:dyDescent="0.25">
      <c r="A58" s="39" t="str">
        <f t="shared" si="0"/>
        <v xml:space="preserve"> </v>
      </c>
      <c r="B58" s="39" t="str">
        <f t="shared" si="1"/>
        <v/>
      </c>
      <c r="C58" s="1"/>
      <c r="D58" s="46"/>
      <c r="E58" s="1"/>
      <c r="F58" s="1"/>
      <c r="G58" s="1"/>
      <c r="H58" s="1"/>
      <c r="I58" s="1"/>
      <c r="J58" s="1"/>
      <c r="K58" s="1"/>
      <c r="L58" s="1"/>
      <c r="M58" s="1"/>
      <c r="N58" s="1"/>
      <c r="O58" s="1"/>
      <c r="P58" s="1"/>
      <c r="Q58" s="47"/>
      <c r="R58" s="46"/>
      <c r="S58" s="46"/>
      <c r="T58" s="48"/>
      <c r="U58" s="49"/>
      <c r="V58" s="50"/>
      <c r="W58" s="1"/>
      <c r="X58" s="1"/>
      <c r="Y58" s="1"/>
      <c r="Z58" s="1"/>
      <c r="AA58" s="1"/>
      <c r="AB58" s="1"/>
    </row>
    <row r="59" spans="1:28" x14ac:dyDescent="0.25">
      <c r="A59" s="39" t="str">
        <f t="shared" si="0"/>
        <v xml:space="preserve"> </v>
      </c>
      <c r="B59" s="39" t="str">
        <f t="shared" si="1"/>
        <v/>
      </c>
      <c r="C59" s="1"/>
      <c r="D59" s="46"/>
      <c r="E59" s="1"/>
      <c r="F59" s="1"/>
      <c r="G59" s="1"/>
      <c r="H59" s="1"/>
      <c r="I59" s="1"/>
      <c r="J59" s="1"/>
      <c r="K59" s="1"/>
      <c r="L59" s="1"/>
      <c r="M59" s="1"/>
      <c r="N59" s="1"/>
      <c r="O59" s="1"/>
      <c r="P59" s="1"/>
      <c r="Q59" s="47"/>
      <c r="R59" s="46"/>
      <c r="S59" s="46"/>
      <c r="T59" s="48"/>
      <c r="U59" s="49"/>
      <c r="V59" s="50"/>
      <c r="W59" s="1"/>
      <c r="X59" s="1"/>
      <c r="Y59" s="1"/>
      <c r="Z59" s="1"/>
      <c r="AA59" s="1"/>
      <c r="AB59" s="1"/>
    </row>
    <row r="60" spans="1:28" x14ac:dyDescent="0.25">
      <c r="A60" s="39" t="str">
        <f t="shared" si="0"/>
        <v xml:space="preserve"> </v>
      </c>
      <c r="B60" s="39" t="str">
        <f t="shared" si="1"/>
        <v/>
      </c>
      <c r="C60" s="1"/>
      <c r="D60" s="46"/>
      <c r="E60" s="1"/>
      <c r="F60" s="1"/>
      <c r="G60" s="1"/>
      <c r="H60" s="1"/>
      <c r="I60" s="1"/>
      <c r="J60" s="1"/>
      <c r="K60" s="1"/>
      <c r="L60" s="1"/>
      <c r="M60" s="1"/>
      <c r="N60" s="1"/>
      <c r="O60" s="1"/>
      <c r="P60" s="1"/>
      <c r="Q60" s="47"/>
      <c r="R60" s="46"/>
      <c r="S60" s="46"/>
      <c r="T60" s="48"/>
      <c r="U60" s="49"/>
      <c r="V60" s="50"/>
      <c r="W60" s="1"/>
      <c r="X60" s="1"/>
      <c r="Y60" s="1"/>
      <c r="Z60" s="1"/>
      <c r="AA60" s="1"/>
      <c r="AB60" s="1"/>
    </row>
    <row r="61" spans="1:28" x14ac:dyDescent="0.25">
      <c r="A61" s="39" t="str">
        <f t="shared" si="0"/>
        <v xml:space="preserve"> </v>
      </c>
      <c r="B61" s="39" t="str">
        <f t="shared" si="1"/>
        <v/>
      </c>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1"/>
      <c r="F67" s="1"/>
      <c r="G67" s="1"/>
      <c r="H67" s="1"/>
      <c r="I67" s="1"/>
      <c r="J67" s="1"/>
      <c r="K67" s="1"/>
      <c r="L67" s="1"/>
      <c r="M67" s="1"/>
      <c r="N67" s="1"/>
      <c r="O67" s="1"/>
      <c r="P67" s="1"/>
      <c r="Q67" s="47"/>
      <c r="R67" s="46"/>
      <c r="S67" s="46"/>
      <c r="T67" s="48"/>
      <c r="U67" s="49"/>
      <c r="V67" s="50"/>
      <c r="W67" s="1"/>
      <c r="X67" s="1"/>
      <c r="Y67" s="1"/>
      <c r="Z67" s="1"/>
      <c r="AA67" s="1"/>
      <c r="AB67" s="1"/>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52"/>
      <c r="G82" s="56"/>
      <c r="H82" s="57"/>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52"/>
      <c r="G83" s="56"/>
      <c r="H83" s="57"/>
      <c r="I83" s="52"/>
      <c r="J83" s="52"/>
      <c r="K83" s="52"/>
      <c r="L83" s="1"/>
      <c r="M83" s="1"/>
      <c r="N83" s="52"/>
      <c r="O83" s="52"/>
      <c r="P83" s="52"/>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52"/>
      <c r="G84" s="56"/>
      <c r="H84" s="57"/>
      <c r="I84" s="52"/>
      <c r="J84" s="52"/>
      <c r="K84" s="52"/>
      <c r="L84" s="1"/>
      <c r="M84" s="1"/>
      <c r="N84" s="52"/>
      <c r="O84" s="52"/>
      <c r="P84" s="52"/>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52"/>
      <c r="G85" s="56"/>
      <c r="H85" s="57"/>
      <c r="I85" s="52"/>
      <c r="J85" s="52"/>
      <c r="K85" s="52"/>
      <c r="L85" s="1"/>
      <c r="M85" s="1"/>
      <c r="N85" s="52"/>
      <c r="O85" s="52"/>
      <c r="P85" s="52"/>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52"/>
      <c r="O86" s="52"/>
      <c r="P86" s="52"/>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52"/>
      <c r="O87" s="52"/>
      <c r="P87" s="52"/>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52"/>
      <c r="O88" s="52"/>
      <c r="P88" s="52"/>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52"/>
      <c r="O90" s="52"/>
      <c r="P90" s="52"/>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52"/>
      <c r="G113" s="56"/>
      <c r="H113" s="57"/>
      <c r="I113" s="1"/>
      <c r="J113" s="1"/>
      <c r="K113" s="1"/>
      <c r="L113" s="1"/>
      <c r="M113" s="1"/>
      <c r="N113" s="1"/>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1"/>
      <c r="F114" s="52"/>
      <c r="G114" s="56"/>
      <c r="H114" s="57"/>
      <c r="I114" s="52"/>
      <c r="J114" s="52"/>
      <c r="K114" s="52"/>
      <c r="L114" s="1"/>
      <c r="M114" s="1"/>
      <c r="N114" s="52"/>
      <c r="O114" s="52"/>
      <c r="P114" s="52"/>
      <c r="Q114" s="47"/>
      <c r="R114" s="46"/>
      <c r="S114" s="46"/>
      <c r="T114" s="48"/>
      <c r="U114" s="49"/>
      <c r="V114" s="50"/>
      <c r="W114" s="1"/>
      <c r="X114" s="1"/>
      <c r="Y114" s="1"/>
      <c r="Z114" s="1"/>
      <c r="AA114" s="1"/>
      <c r="AB114" s="1"/>
    </row>
    <row r="115" spans="1:28" x14ac:dyDescent="0.25">
      <c r="A115" s="39" t="str">
        <f t="shared" si="2"/>
        <v xml:space="preserve"> </v>
      </c>
      <c r="B115" s="39" t="str">
        <f t="shared" si="3"/>
        <v/>
      </c>
      <c r="C115" s="1"/>
      <c r="D115" s="46"/>
      <c r="E115" s="1"/>
      <c r="F115" s="52"/>
      <c r="G115" s="56"/>
      <c r="H115" s="57"/>
      <c r="I115" s="52"/>
      <c r="J115" s="52"/>
      <c r="K115" s="52"/>
      <c r="L115" s="1"/>
      <c r="M115" s="1"/>
      <c r="N115" s="52"/>
      <c r="O115" s="52"/>
      <c r="P115" s="52"/>
      <c r="Q115" s="47"/>
      <c r="R115" s="46"/>
      <c r="S115" s="46"/>
      <c r="T115" s="48"/>
      <c r="U115" s="49"/>
      <c r="V115" s="50"/>
      <c r="W115" s="1"/>
      <c r="X115" s="1"/>
      <c r="Y115" s="1"/>
      <c r="Z115" s="1"/>
      <c r="AA115" s="1"/>
      <c r="AB115" s="1"/>
    </row>
    <row r="116" spans="1:28" x14ac:dyDescent="0.25">
      <c r="A116" s="39" t="str">
        <f t="shared" si="2"/>
        <v xml:space="preserve"> </v>
      </c>
      <c r="B116" s="39" t="str">
        <f t="shared" si="3"/>
        <v/>
      </c>
      <c r="C116" s="1"/>
      <c r="D116" s="46"/>
      <c r="E116" s="1"/>
      <c r="F116" s="52"/>
      <c r="G116" s="56"/>
      <c r="H116" s="57"/>
      <c r="I116" s="52"/>
      <c r="J116" s="52"/>
      <c r="K116" s="52"/>
      <c r="L116" s="1"/>
      <c r="M116" s="1"/>
      <c r="N116" s="52"/>
      <c r="O116" s="52"/>
      <c r="P116" s="52"/>
      <c r="Q116" s="47"/>
      <c r="R116" s="46"/>
      <c r="S116" s="46"/>
      <c r="T116" s="48"/>
      <c r="U116" s="49"/>
      <c r="V116" s="50"/>
      <c r="W116" s="1"/>
      <c r="X116" s="1"/>
      <c r="Y116" s="1"/>
      <c r="Z116" s="1"/>
      <c r="AA116" s="1"/>
      <c r="AB116" s="1"/>
    </row>
    <row r="117" spans="1:28" x14ac:dyDescent="0.25">
      <c r="A117" s="39" t="str">
        <f t="shared" si="2"/>
        <v xml:space="preserve"> </v>
      </c>
      <c r="B117" s="39" t="str">
        <f t="shared" si="3"/>
        <v/>
      </c>
      <c r="C117" s="1"/>
      <c r="D117" s="46"/>
      <c r="E117" s="1"/>
      <c r="F117" s="52"/>
      <c r="G117" s="56"/>
      <c r="H117" s="57"/>
      <c r="I117" s="52"/>
      <c r="J117" s="52"/>
      <c r="K117" s="52"/>
      <c r="L117" s="1"/>
      <c r="M117" s="1"/>
      <c r="N117" s="52"/>
      <c r="O117" s="52"/>
      <c r="P117" s="52"/>
      <c r="Q117" s="47"/>
      <c r="R117" s="46"/>
      <c r="S117" s="46"/>
      <c r="T117" s="48"/>
      <c r="U117" s="49"/>
      <c r="V117" s="50"/>
      <c r="W117" s="1"/>
      <c r="X117" s="1"/>
      <c r="Y117" s="1"/>
      <c r="Z117" s="1"/>
      <c r="AA117" s="1"/>
      <c r="AB117" s="1"/>
    </row>
    <row r="118" spans="1:28" x14ac:dyDescent="0.25">
      <c r="A118" s="39" t="str">
        <f t="shared" si="2"/>
        <v xml:space="preserve"> </v>
      </c>
      <c r="B118" s="39" t="str">
        <f t="shared" si="3"/>
        <v/>
      </c>
      <c r="C118" s="1"/>
      <c r="D118" s="46"/>
      <c r="E118" s="1"/>
      <c r="F118" s="52"/>
      <c r="G118" s="56"/>
      <c r="H118" s="57"/>
      <c r="I118" s="52"/>
      <c r="J118" s="52"/>
      <c r="K118" s="52"/>
      <c r="L118" s="1"/>
      <c r="M118" s="1"/>
      <c r="N118" s="52"/>
      <c r="O118" s="52"/>
      <c r="P118" s="52"/>
      <c r="Q118" s="47"/>
      <c r="R118" s="46"/>
      <c r="S118" s="46"/>
      <c r="T118" s="48"/>
      <c r="U118" s="49"/>
      <c r="V118" s="50"/>
      <c r="W118" s="1"/>
      <c r="X118" s="1"/>
      <c r="Y118" s="1"/>
      <c r="Z118" s="1"/>
      <c r="AA118" s="1"/>
      <c r="AB118" s="1"/>
    </row>
    <row r="119" spans="1:28" x14ac:dyDescent="0.25">
      <c r="A119" s="39" t="str">
        <f t="shared" si="2"/>
        <v xml:space="preserve"> </v>
      </c>
      <c r="B119" s="39" t="str">
        <f t="shared" si="3"/>
        <v/>
      </c>
      <c r="C119" s="1"/>
      <c r="D119" s="46"/>
      <c r="E119" s="1"/>
      <c r="F119" s="52"/>
      <c r="G119" s="56"/>
      <c r="H119" s="57"/>
      <c r="I119" s="52"/>
      <c r="J119" s="52"/>
      <c r="K119" s="52"/>
      <c r="L119" s="1"/>
      <c r="M119" s="1"/>
      <c r="N119" s="52"/>
      <c r="O119" s="52"/>
      <c r="P119" s="52"/>
      <c r="Q119" s="47"/>
      <c r="R119" s="46"/>
      <c r="S119" s="46"/>
      <c r="T119" s="48"/>
      <c r="U119" s="49"/>
      <c r="V119" s="50"/>
      <c r="W119" s="1"/>
      <c r="X119" s="1"/>
      <c r="Y119" s="1"/>
      <c r="Z119" s="1"/>
      <c r="AA119" s="1"/>
      <c r="AB119" s="1"/>
    </row>
    <row r="120" spans="1:28" x14ac:dyDescent="0.25">
      <c r="A120" s="39" t="str">
        <f t="shared" si="2"/>
        <v xml:space="preserve"> </v>
      </c>
      <c r="B120" s="39" t="str">
        <f t="shared" si="3"/>
        <v/>
      </c>
      <c r="C120" s="1"/>
      <c r="D120" s="46"/>
      <c r="E120" s="1"/>
      <c r="F120" s="1"/>
      <c r="G120" s="1"/>
      <c r="H120" s="1"/>
      <c r="I120" s="52"/>
      <c r="J120" s="1"/>
      <c r="K120" s="1"/>
      <c r="L120" s="1"/>
      <c r="M120" s="1"/>
      <c r="N120" s="1"/>
      <c r="O120" s="1"/>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8"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8"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8"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121:T203">
    <cfRule type="cellIs" dxfId="995" priority="387" operator="greaterThan">
      <formula>S121</formula>
    </cfRule>
  </conditionalFormatting>
  <conditionalFormatting sqref="T121:T203">
    <cfRule type="cellIs" dxfId="994" priority="386" operator="lessThan">
      <formula>S121</formula>
    </cfRule>
  </conditionalFormatting>
  <conditionalFormatting sqref="T121:T203">
    <cfRule type="cellIs" dxfId="993" priority="385" operator="equal">
      <formula>S121</formula>
    </cfRule>
  </conditionalFormatting>
  <conditionalFormatting sqref="U82:U120">
    <cfRule type="cellIs" dxfId="992" priority="258" operator="greaterThan">
      <formula>T82</formula>
    </cfRule>
  </conditionalFormatting>
  <conditionalFormatting sqref="U82:U120">
    <cfRule type="cellIs" dxfId="991" priority="257" operator="lessThan">
      <formula>T82</formula>
    </cfRule>
  </conditionalFormatting>
  <conditionalFormatting sqref="U82:U120">
    <cfRule type="cellIs" dxfId="990" priority="256" operator="equal">
      <formula>T82</formula>
    </cfRule>
  </conditionalFormatting>
  <conditionalFormatting sqref="U41 U62:U67 U71:U72 U74:U75 U77 U47:U57 U13:U30">
    <cfRule type="cellIs" dxfId="989" priority="96" operator="greaterThan">
      <formula>T13</formula>
    </cfRule>
  </conditionalFormatting>
  <conditionalFormatting sqref="U41 U62:U67 U71:U72 U74:U75 U77 U47:U57 U13:U30">
    <cfRule type="cellIs" dxfId="988" priority="95" operator="lessThan">
      <formula>T13</formula>
    </cfRule>
  </conditionalFormatting>
  <conditionalFormatting sqref="U41 U62:U67 U71:U72 U74:U75 U77 U47:U57 U13:U30">
    <cfRule type="cellIs" dxfId="987" priority="94" operator="equal">
      <formula>T13</formula>
    </cfRule>
  </conditionalFormatting>
  <conditionalFormatting sqref="U31:U35">
    <cfRule type="cellIs" dxfId="986" priority="90" operator="greaterThan">
      <formula>T31</formula>
    </cfRule>
  </conditionalFormatting>
  <conditionalFormatting sqref="U31:U35">
    <cfRule type="cellIs" dxfId="985" priority="89" operator="lessThan">
      <formula>T31</formula>
    </cfRule>
  </conditionalFormatting>
  <conditionalFormatting sqref="U31:U35">
    <cfRule type="cellIs" dxfId="984" priority="88" operator="equal">
      <formula>T31</formula>
    </cfRule>
  </conditionalFormatting>
  <conditionalFormatting sqref="U36:U40">
    <cfRule type="cellIs" dxfId="983" priority="84" operator="greaterThan">
      <formula>T36</formula>
    </cfRule>
  </conditionalFormatting>
  <conditionalFormatting sqref="U36:U40">
    <cfRule type="cellIs" dxfId="982" priority="83" operator="lessThan">
      <formula>T36</formula>
    </cfRule>
  </conditionalFormatting>
  <conditionalFormatting sqref="U36:U40">
    <cfRule type="cellIs" dxfId="981" priority="82" operator="equal">
      <formula>T36</formula>
    </cfRule>
  </conditionalFormatting>
  <conditionalFormatting sqref="U42:U46">
    <cfRule type="cellIs" dxfId="980" priority="78" operator="greaterThan">
      <formula>T42</formula>
    </cfRule>
  </conditionalFormatting>
  <conditionalFormatting sqref="U42:U46">
    <cfRule type="cellIs" dxfId="979" priority="77" operator="lessThan">
      <formula>T42</formula>
    </cfRule>
  </conditionalFormatting>
  <conditionalFormatting sqref="U42:U46">
    <cfRule type="cellIs" dxfId="978" priority="76" operator="equal">
      <formula>T42</formula>
    </cfRule>
  </conditionalFormatting>
  <conditionalFormatting sqref="U58">
    <cfRule type="cellIs" dxfId="977" priority="72" operator="greaterThan">
      <formula>T58</formula>
    </cfRule>
  </conditionalFormatting>
  <conditionalFormatting sqref="U58">
    <cfRule type="cellIs" dxfId="976" priority="71" operator="lessThan">
      <formula>T58</formula>
    </cfRule>
  </conditionalFormatting>
  <conditionalFormatting sqref="U58">
    <cfRule type="cellIs" dxfId="975" priority="70" operator="equal">
      <formula>T58</formula>
    </cfRule>
  </conditionalFormatting>
  <conditionalFormatting sqref="U59">
    <cfRule type="cellIs" dxfId="974" priority="66" operator="greaterThan">
      <formula>T59</formula>
    </cfRule>
  </conditionalFormatting>
  <conditionalFormatting sqref="U59">
    <cfRule type="cellIs" dxfId="973" priority="65" operator="lessThan">
      <formula>T59</formula>
    </cfRule>
  </conditionalFormatting>
  <conditionalFormatting sqref="U59">
    <cfRule type="cellIs" dxfId="972" priority="64" operator="equal">
      <formula>T59</formula>
    </cfRule>
  </conditionalFormatting>
  <conditionalFormatting sqref="U60">
    <cfRule type="cellIs" dxfId="971" priority="60" operator="greaterThan">
      <formula>T60</formula>
    </cfRule>
  </conditionalFormatting>
  <conditionalFormatting sqref="U60">
    <cfRule type="cellIs" dxfId="970" priority="59" operator="lessThan">
      <formula>T60</formula>
    </cfRule>
  </conditionalFormatting>
  <conditionalFormatting sqref="U60">
    <cfRule type="cellIs" dxfId="969" priority="58" operator="equal">
      <formula>T60</formula>
    </cfRule>
  </conditionalFormatting>
  <conditionalFormatting sqref="U61">
    <cfRule type="cellIs" dxfId="968" priority="54" operator="greaterThan">
      <formula>T61</formula>
    </cfRule>
  </conditionalFormatting>
  <conditionalFormatting sqref="U61">
    <cfRule type="cellIs" dxfId="967" priority="53" operator="lessThan">
      <formula>T61</formula>
    </cfRule>
  </conditionalFormatting>
  <conditionalFormatting sqref="U61">
    <cfRule type="cellIs" dxfId="966" priority="52" operator="equal">
      <formula>T61</formula>
    </cfRule>
  </conditionalFormatting>
  <conditionalFormatting sqref="U68">
    <cfRule type="cellIs" dxfId="965" priority="48" operator="greaterThan">
      <formula>T68</formula>
    </cfRule>
  </conditionalFormatting>
  <conditionalFormatting sqref="U68">
    <cfRule type="cellIs" dxfId="964" priority="47" operator="lessThan">
      <formula>T68</formula>
    </cfRule>
  </conditionalFormatting>
  <conditionalFormatting sqref="U68">
    <cfRule type="cellIs" dxfId="963" priority="46" operator="equal">
      <formula>T68</formula>
    </cfRule>
  </conditionalFormatting>
  <conditionalFormatting sqref="U69">
    <cfRule type="cellIs" dxfId="962" priority="42" operator="greaterThan">
      <formula>T69</formula>
    </cfRule>
  </conditionalFormatting>
  <conditionalFormatting sqref="U69">
    <cfRule type="cellIs" dxfId="961" priority="41" operator="lessThan">
      <formula>T69</formula>
    </cfRule>
  </conditionalFormatting>
  <conditionalFormatting sqref="U69">
    <cfRule type="cellIs" dxfId="960" priority="40" operator="equal">
      <formula>T69</formula>
    </cfRule>
  </conditionalFormatting>
  <conditionalFormatting sqref="U70">
    <cfRule type="cellIs" dxfId="959" priority="36" operator="greaterThan">
      <formula>T70</formula>
    </cfRule>
  </conditionalFormatting>
  <conditionalFormatting sqref="U70">
    <cfRule type="cellIs" dxfId="958" priority="35" operator="lessThan">
      <formula>T70</formula>
    </cfRule>
  </conditionalFormatting>
  <conditionalFormatting sqref="U70">
    <cfRule type="cellIs" dxfId="957" priority="34" operator="equal">
      <formula>T70</formula>
    </cfRule>
  </conditionalFormatting>
  <conditionalFormatting sqref="U73">
    <cfRule type="cellIs" dxfId="956" priority="30" operator="greaterThan">
      <formula>T73</formula>
    </cfRule>
  </conditionalFormatting>
  <conditionalFormatting sqref="U73">
    <cfRule type="cellIs" dxfId="955" priority="29" operator="lessThan">
      <formula>T73</formula>
    </cfRule>
  </conditionalFormatting>
  <conditionalFormatting sqref="U73">
    <cfRule type="cellIs" dxfId="954" priority="28" operator="equal">
      <formula>T73</formula>
    </cfRule>
  </conditionalFormatting>
  <conditionalFormatting sqref="U76">
    <cfRule type="cellIs" dxfId="953" priority="24" operator="greaterThan">
      <formula>T76</formula>
    </cfRule>
  </conditionalFormatting>
  <conditionalFormatting sqref="U76">
    <cfRule type="cellIs" dxfId="952" priority="23" operator="lessThan">
      <formula>T76</formula>
    </cfRule>
  </conditionalFormatting>
  <conditionalFormatting sqref="U76">
    <cfRule type="cellIs" dxfId="951" priority="22" operator="equal">
      <formula>T76</formula>
    </cfRule>
  </conditionalFormatting>
  <conditionalFormatting sqref="U78:U80">
    <cfRule type="cellIs" dxfId="950" priority="18" operator="greaterThan">
      <formula>T78</formula>
    </cfRule>
  </conditionalFormatting>
  <conditionalFormatting sqref="U78:U80">
    <cfRule type="cellIs" dxfId="949" priority="17" operator="lessThan">
      <formula>T78</formula>
    </cfRule>
  </conditionalFormatting>
  <conditionalFormatting sqref="U78:U80">
    <cfRule type="cellIs" dxfId="948" priority="16" operator="equal">
      <formula>T78</formula>
    </cfRule>
  </conditionalFormatting>
  <conditionalFormatting sqref="U81">
    <cfRule type="cellIs" dxfId="947" priority="12" operator="greaterThan">
      <formula>T81</formula>
    </cfRule>
  </conditionalFormatting>
  <conditionalFormatting sqref="U81">
    <cfRule type="cellIs" dxfId="946" priority="11" operator="lessThan">
      <formula>T81</formula>
    </cfRule>
  </conditionalFormatting>
  <conditionalFormatting sqref="U81">
    <cfRule type="cellIs" dxfId="945" priority="10" operator="equal">
      <formula>T81</formula>
    </cfRule>
  </conditionalFormatting>
  <conditionalFormatting sqref="U6:U12">
    <cfRule type="cellIs" dxfId="944" priority="6" operator="greaterThan">
      <formula>T6</formula>
    </cfRule>
  </conditionalFormatting>
  <conditionalFormatting sqref="U6:U12">
    <cfRule type="cellIs" dxfId="943" priority="5" operator="lessThan">
      <formula>T6</formula>
    </cfRule>
  </conditionalFormatting>
  <conditionalFormatting sqref="U6:U12">
    <cfRule type="cellIs" dxfId="942"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382" operator="equal" id="{83CEC25C-AFA1-4C49-BD09-866152265D5C}">
            <xm:f>'C:\Users\Lenovo\Documents\procedimiento de participacion\[PM06-PR04-F02.xlsx]LD'!#REF!</xm:f>
            <x14:dxf>
              <font>
                <color rgb="FF9C6500"/>
              </font>
              <fill>
                <patternFill>
                  <bgColor rgb="FFFFEB9C"/>
                </patternFill>
              </fill>
            </x14:dxf>
          </x14:cfRule>
          <x14:cfRule type="cellIs" priority="383" operator="equal" id="{CD2ACB82-C0CF-42FC-9A00-493043B4EEBA}">
            <xm:f>'C:\Users\Lenovo\Documents\procedimiento de participacion\[PM06-PR04-F02.xlsx]LD'!#REF!</xm:f>
            <x14:dxf>
              <font>
                <color rgb="FF9C0006"/>
              </font>
              <fill>
                <patternFill>
                  <bgColor rgb="FFFFC7CE"/>
                </patternFill>
              </fill>
            </x14:dxf>
          </x14:cfRule>
          <x14:cfRule type="cellIs" priority="384" operator="equal" id="{04CBA7C0-CD07-460D-A1B6-575F86AD7080}">
            <xm:f>'C:\Users\Lenovo\Documents\procedimiento de participacion\[PM06-PR04-F02.xlsx]LD'!#REF!</xm:f>
            <x14:dxf>
              <font>
                <color rgb="FF006100"/>
              </font>
              <fill>
                <patternFill>
                  <bgColor rgb="FFC6EFCE"/>
                </patternFill>
              </fill>
            </x14:dxf>
          </x14:cfRule>
          <xm:sqref>U121:U203</xm:sqref>
        </x14:conditionalFormatting>
        <x14:conditionalFormatting xmlns:xm="http://schemas.microsoft.com/office/excel/2006/main">
          <x14:cfRule type="cellIs" priority="253" operator="equal" id="{C4A7192F-B508-432E-A25D-119313067B8B}">
            <xm:f>'\\storage_Admin\CentrosLocalesMovilidad\2019\POA\OCTUBRE\10. ENGATIVA\[FRL10.xlsx]LD'!#REF!</xm:f>
            <x14:dxf>
              <font>
                <color rgb="FF9C6500"/>
              </font>
              <fill>
                <patternFill>
                  <bgColor rgb="FFFFEB9C"/>
                </patternFill>
              </fill>
            </x14:dxf>
          </x14:cfRule>
          <x14:cfRule type="cellIs" priority="254" operator="equal" id="{BE58CC07-DD40-4822-8FA1-46D29FA854CD}">
            <xm:f>'\\storage_Admin\CentrosLocalesMovilidad\2019\POA\OCTUBRE\10. ENGATIVA\[FRL10.xlsx]LD'!#REF!</xm:f>
            <x14:dxf>
              <font>
                <color rgb="FF9C0006"/>
              </font>
              <fill>
                <patternFill>
                  <bgColor rgb="FFFFC7CE"/>
                </patternFill>
              </fill>
            </x14:dxf>
          </x14:cfRule>
          <x14:cfRule type="cellIs" priority="255" operator="equal" id="{5BA7F051-A9F3-4008-9D50-5934DF82DD39}">
            <xm:f>'\\storage_Admin\CentrosLocalesMovilidad\2019\POA\OCTUBRE\10. ENGATIVA\[FRL10.xlsx]LD'!#REF!</xm:f>
            <x14:dxf>
              <font>
                <color rgb="FF006100"/>
              </font>
              <fill>
                <patternFill>
                  <bgColor rgb="FFC6EFCE"/>
                </patternFill>
              </fill>
            </x14:dxf>
          </x14:cfRule>
          <xm:sqref>V86:V89 V91 V95 V104:V106</xm:sqref>
        </x14:conditionalFormatting>
        <x14:conditionalFormatting xmlns:xm="http://schemas.microsoft.com/office/excel/2006/main">
          <x14:cfRule type="cellIs" priority="157" operator="equal" id="{7138DCA3-9E8C-4164-B8B3-AAC8E1A7E8C3}">
            <xm:f>'\\storage_Admin\CentrosLocalesMovilidad\2019\POA\OCTUBRE\10. ENGATIVA\[FRL10.xlsx]LD'!#REF!</xm:f>
            <x14:dxf>
              <font>
                <color rgb="FF9C6500"/>
              </font>
              <fill>
                <patternFill>
                  <bgColor rgb="FFFFEB9C"/>
                </patternFill>
              </fill>
            </x14:dxf>
          </x14:cfRule>
          <x14:cfRule type="cellIs" priority="158" operator="equal" id="{C0EB4729-FA8C-4B69-A132-4D0D994145F6}">
            <xm:f>'\\storage_Admin\CentrosLocalesMovilidad\2019\POA\OCTUBRE\10. ENGATIVA\[FRL10.xlsx]LD'!#REF!</xm:f>
            <x14:dxf>
              <font>
                <color rgb="FF9C0006"/>
              </font>
              <fill>
                <patternFill>
                  <bgColor rgb="FFFFC7CE"/>
                </patternFill>
              </fill>
            </x14:dxf>
          </x14:cfRule>
          <x14:cfRule type="cellIs" priority="159" operator="equal" id="{A1CB2F1E-A6EE-465D-B233-D8323D2F7902}">
            <xm:f>'\\storage_Admin\CentrosLocalesMovilidad\2019\POA\OCTUBRE\10. ENGATIVA\[FRL10.xlsx]LD'!#REF!</xm:f>
            <x14:dxf>
              <font>
                <color rgb="FF006100"/>
              </font>
              <fill>
                <patternFill>
                  <bgColor rgb="FFC6EFCE"/>
                </patternFill>
              </fill>
            </x14:dxf>
          </x14:cfRule>
          <xm:sqref>V82:V85</xm:sqref>
        </x14:conditionalFormatting>
        <x14:conditionalFormatting xmlns:xm="http://schemas.microsoft.com/office/excel/2006/main">
          <x14:cfRule type="cellIs" priority="154" operator="equal" id="{AB188B5D-92B8-4AA2-BE68-53C0226AD19C}">
            <xm:f>'\\storage_Admin\CentrosLocalesMovilidad\2019\POA\OCTUBRE\10. ENGATIVA\[FRL10.xlsx]LD'!#REF!</xm:f>
            <x14:dxf>
              <font>
                <color rgb="FF9C6500"/>
              </font>
              <fill>
                <patternFill>
                  <bgColor rgb="FFFFEB9C"/>
                </patternFill>
              </fill>
            </x14:dxf>
          </x14:cfRule>
          <x14:cfRule type="cellIs" priority="155" operator="equal" id="{6B9B8085-6CFF-4147-B0EF-97DC8D7ED7B0}">
            <xm:f>'\\storage_Admin\CentrosLocalesMovilidad\2019\POA\OCTUBRE\10. ENGATIVA\[FRL10.xlsx]LD'!#REF!</xm:f>
            <x14:dxf>
              <font>
                <color rgb="FF9C0006"/>
              </font>
              <fill>
                <patternFill>
                  <bgColor rgb="FFFFC7CE"/>
                </patternFill>
              </fill>
            </x14:dxf>
          </x14:cfRule>
          <x14:cfRule type="cellIs" priority="156" operator="equal" id="{B303906D-8F06-4FDE-B8CC-6DA117B1C966}">
            <xm:f>'\\storage_Admin\CentrosLocalesMovilidad\2019\POA\OCTUBRE\10. ENGATIVA\[FRL10.xlsx]LD'!#REF!</xm:f>
            <x14:dxf>
              <font>
                <color rgb="FF006100"/>
              </font>
              <fill>
                <patternFill>
                  <bgColor rgb="FFC6EFCE"/>
                </patternFill>
              </fill>
            </x14:dxf>
          </x14:cfRule>
          <xm:sqref>V90</xm:sqref>
        </x14:conditionalFormatting>
        <x14:conditionalFormatting xmlns:xm="http://schemas.microsoft.com/office/excel/2006/main">
          <x14:cfRule type="cellIs" priority="151" operator="equal" id="{ECC82E36-C444-40BE-8F38-7BE512C7C3AD}">
            <xm:f>'\\storage_Admin\CentrosLocalesMovilidad\2019\POA\OCTUBRE\10. ENGATIVA\[FRL10.xlsx]LD'!#REF!</xm:f>
            <x14:dxf>
              <font>
                <color rgb="FF9C6500"/>
              </font>
              <fill>
                <patternFill>
                  <bgColor rgb="FFFFEB9C"/>
                </patternFill>
              </fill>
            </x14:dxf>
          </x14:cfRule>
          <x14:cfRule type="cellIs" priority="152" operator="equal" id="{4623ED0D-BF14-496D-81E9-50470811C58F}">
            <xm:f>'\\storage_Admin\CentrosLocalesMovilidad\2019\POA\OCTUBRE\10. ENGATIVA\[FRL10.xlsx]LD'!#REF!</xm:f>
            <x14:dxf>
              <font>
                <color rgb="FF9C0006"/>
              </font>
              <fill>
                <patternFill>
                  <bgColor rgb="FFFFC7CE"/>
                </patternFill>
              </fill>
            </x14:dxf>
          </x14:cfRule>
          <x14:cfRule type="cellIs" priority="153" operator="equal" id="{5E7C37B5-ADB1-4824-AA3B-71EBAAAAD517}">
            <xm:f>'\\storage_Admin\CentrosLocalesMovilidad\2019\POA\OCTUBRE\10. ENGATIVA\[FRL10.xlsx]LD'!#REF!</xm:f>
            <x14:dxf>
              <font>
                <color rgb="FF006100"/>
              </font>
              <fill>
                <patternFill>
                  <bgColor rgb="FFC6EFCE"/>
                </patternFill>
              </fill>
            </x14:dxf>
          </x14:cfRule>
          <xm:sqref>V92:V94</xm:sqref>
        </x14:conditionalFormatting>
        <x14:conditionalFormatting xmlns:xm="http://schemas.microsoft.com/office/excel/2006/main">
          <x14:cfRule type="cellIs" priority="148" operator="equal" id="{B3EF55AD-38F7-4375-94CD-A3528AF8467D}">
            <xm:f>'\\storage_Admin\CentrosLocalesMovilidad\2019\POA\OCTUBRE\10. ENGATIVA\[FRL10.xlsx]LD'!#REF!</xm:f>
            <x14:dxf>
              <font>
                <color rgb="FF9C6500"/>
              </font>
              <fill>
                <patternFill>
                  <bgColor rgb="FFFFEB9C"/>
                </patternFill>
              </fill>
            </x14:dxf>
          </x14:cfRule>
          <x14:cfRule type="cellIs" priority="149" operator="equal" id="{27F464A0-63DA-4D84-983A-0EA6DBE842AF}">
            <xm:f>'\\storage_Admin\CentrosLocalesMovilidad\2019\POA\OCTUBRE\10. ENGATIVA\[FRL10.xlsx]LD'!#REF!</xm:f>
            <x14:dxf>
              <font>
                <color rgb="FF9C0006"/>
              </font>
              <fill>
                <patternFill>
                  <bgColor rgb="FFFFC7CE"/>
                </patternFill>
              </fill>
            </x14:dxf>
          </x14:cfRule>
          <x14:cfRule type="cellIs" priority="150" operator="equal" id="{9346385B-3146-43EC-B7EE-16EA28A10A7A}">
            <xm:f>'\\storage_Admin\CentrosLocalesMovilidad\2019\POA\OCTUBRE\10. ENGATIVA\[FRL10.xlsx]LD'!#REF!</xm:f>
            <x14:dxf>
              <font>
                <color rgb="FF006100"/>
              </font>
              <fill>
                <patternFill>
                  <bgColor rgb="FFC6EFCE"/>
                </patternFill>
              </fill>
            </x14:dxf>
          </x14:cfRule>
          <xm:sqref>V96</xm:sqref>
        </x14:conditionalFormatting>
        <x14:conditionalFormatting xmlns:xm="http://schemas.microsoft.com/office/excel/2006/main">
          <x14:cfRule type="cellIs" priority="145" operator="equal" id="{FE3488D0-0FC1-4391-A83F-D9A5C805046C}">
            <xm:f>'\\storage_Admin\CentrosLocalesMovilidad\2019\POA\OCTUBRE\10. ENGATIVA\[FRL10.xlsx]LD'!#REF!</xm:f>
            <x14:dxf>
              <font>
                <color rgb="FF9C6500"/>
              </font>
              <fill>
                <patternFill>
                  <bgColor rgb="FFFFEB9C"/>
                </patternFill>
              </fill>
            </x14:dxf>
          </x14:cfRule>
          <x14:cfRule type="cellIs" priority="146" operator="equal" id="{030CB31D-F6F1-4FF6-92E4-EEFF6B241627}">
            <xm:f>'\\storage_Admin\CentrosLocalesMovilidad\2019\POA\OCTUBRE\10. ENGATIVA\[FRL10.xlsx]LD'!#REF!</xm:f>
            <x14:dxf>
              <font>
                <color rgb="FF9C0006"/>
              </font>
              <fill>
                <patternFill>
                  <bgColor rgb="FFFFC7CE"/>
                </patternFill>
              </fill>
            </x14:dxf>
          </x14:cfRule>
          <x14:cfRule type="cellIs" priority="147" operator="equal" id="{9744918C-6D39-4911-8ED6-A7FF5A94BAEE}">
            <xm:f>'\\storage_Admin\CentrosLocalesMovilidad\2019\POA\OCTUBRE\10. ENGATIVA\[FRL10.xlsx]LD'!#REF!</xm:f>
            <x14:dxf>
              <font>
                <color rgb="FF006100"/>
              </font>
              <fill>
                <patternFill>
                  <bgColor rgb="FFC6EFCE"/>
                </patternFill>
              </fill>
            </x14:dxf>
          </x14:cfRule>
          <xm:sqref>V97</xm:sqref>
        </x14:conditionalFormatting>
        <x14:conditionalFormatting xmlns:xm="http://schemas.microsoft.com/office/excel/2006/main">
          <x14:cfRule type="cellIs" priority="142" operator="equal" id="{83F55962-0B43-4179-9A4A-92686471D0C8}">
            <xm:f>'\\storage_Admin\CentrosLocalesMovilidad\2019\POA\OCTUBRE\10. ENGATIVA\[FRL10.xlsx]LD'!#REF!</xm:f>
            <x14:dxf>
              <font>
                <color rgb="FF9C6500"/>
              </font>
              <fill>
                <patternFill>
                  <bgColor rgb="FFFFEB9C"/>
                </patternFill>
              </fill>
            </x14:dxf>
          </x14:cfRule>
          <x14:cfRule type="cellIs" priority="143" operator="equal" id="{15437290-0D1B-418F-B2FC-5FA06D445333}">
            <xm:f>'\\storage_Admin\CentrosLocalesMovilidad\2019\POA\OCTUBRE\10. ENGATIVA\[FRL10.xlsx]LD'!#REF!</xm:f>
            <x14:dxf>
              <font>
                <color rgb="FF9C0006"/>
              </font>
              <fill>
                <patternFill>
                  <bgColor rgb="FFFFC7CE"/>
                </patternFill>
              </fill>
            </x14:dxf>
          </x14:cfRule>
          <x14:cfRule type="cellIs" priority="144" operator="equal" id="{D00063F1-82B8-468B-A5A5-0E826DB72663}">
            <xm:f>'\\storage_Admin\CentrosLocalesMovilidad\2019\POA\OCTUBRE\10. ENGATIVA\[FRL10.xlsx]LD'!#REF!</xm:f>
            <x14:dxf>
              <font>
                <color rgb="FF006100"/>
              </font>
              <fill>
                <patternFill>
                  <bgColor rgb="FFC6EFCE"/>
                </patternFill>
              </fill>
            </x14:dxf>
          </x14:cfRule>
          <xm:sqref>V98</xm:sqref>
        </x14:conditionalFormatting>
        <x14:conditionalFormatting xmlns:xm="http://schemas.microsoft.com/office/excel/2006/main">
          <x14:cfRule type="cellIs" priority="139" operator="equal" id="{44D3BC86-F325-4033-95D0-F37E80E000E7}">
            <xm:f>'\\storage_Admin\CentrosLocalesMovilidad\2019\POA\OCTUBRE\10. ENGATIVA\[FRL10.xlsx]LD'!#REF!</xm:f>
            <x14:dxf>
              <font>
                <color rgb="FF9C6500"/>
              </font>
              <fill>
                <patternFill>
                  <bgColor rgb="FFFFEB9C"/>
                </patternFill>
              </fill>
            </x14:dxf>
          </x14:cfRule>
          <x14:cfRule type="cellIs" priority="140" operator="equal" id="{9DA6CA32-2DF9-435B-9671-B38E1F9FF012}">
            <xm:f>'\\storage_Admin\CentrosLocalesMovilidad\2019\POA\OCTUBRE\10. ENGATIVA\[FRL10.xlsx]LD'!#REF!</xm:f>
            <x14:dxf>
              <font>
                <color rgb="FF9C0006"/>
              </font>
              <fill>
                <patternFill>
                  <bgColor rgb="FFFFC7CE"/>
                </patternFill>
              </fill>
            </x14:dxf>
          </x14:cfRule>
          <x14:cfRule type="cellIs" priority="141" operator="equal" id="{2CDEE876-5E6D-4DA0-BE7C-768340BAE54B}">
            <xm:f>'\\storage_Admin\CentrosLocalesMovilidad\2019\POA\OCTUBRE\10. ENGATIVA\[FRL10.xlsx]LD'!#REF!</xm:f>
            <x14:dxf>
              <font>
                <color rgb="FF006100"/>
              </font>
              <fill>
                <patternFill>
                  <bgColor rgb="FFC6EFCE"/>
                </patternFill>
              </fill>
            </x14:dxf>
          </x14:cfRule>
          <xm:sqref>V99</xm:sqref>
        </x14:conditionalFormatting>
        <x14:conditionalFormatting xmlns:xm="http://schemas.microsoft.com/office/excel/2006/main">
          <x14:cfRule type="cellIs" priority="136" operator="equal" id="{89F2642E-4715-4A32-9CBD-2ACD92553FCC}">
            <xm:f>'\\storage_Admin\CentrosLocalesMovilidad\2019\POA\OCTUBRE\10. ENGATIVA\[FRL10.xlsx]LD'!#REF!</xm:f>
            <x14:dxf>
              <font>
                <color rgb="FF9C6500"/>
              </font>
              <fill>
                <patternFill>
                  <bgColor rgb="FFFFEB9C"/>
                </patternFill>
              </fill>
            </x14:dxf>
          </x14:cfRule>
          <x14:cfRule type="cellIs" priority="137" operator="equal" id="{FCB26838-0EFD-471D-BE39-A2788FC091E1}">
            <xm:f>'\\storage_Admin\CentrosLocalesMovilidad\2019\POA\OCTUBRE\10. ENGATIVA\[FRL10.xlsx]LD'!#REF!</xm:f>
            <x14:dxf>
              <font>
                <color rgb="FF9C0006"/>
              </font>
              <fill>
                <patternFill>
                  <bgColor rgb="FFFFC7CE"/>
                </patternFill>
              </fill>
            </x14:dxf>
          </x14:cfRule>
          <x14:cfRule type="cellIs" priority="138" operator="equal" id="{578B712B-AFD1-4C69-9B66-C2AB46A53C49}">
            <xm:f>'\\storage_Admin\CentrosLocalesMovilidad\2019\POA\OCTUBRE\10. ENGATIVA\[FRL10.xlsx]LD'!#REF!</xm:f>
            <x14:dxf>
              <font>
                <color rgb="FF006100"/>
              </font>
              <fill>
                <patternFill>
                  <bgColor rgb="FFC6EFCE"/>
                </patternFill>
              </fill>
            </x14:dxf>
          </x14:cfRule>
          <xm:sqref>V100</xm:sqref>
        </x14:conditionalFormatting>
        <x14:conditionalFormatting xmlns:xm="http://schemas.microsoft.com/office/excel/2006/main">
          <x14:cfRule type="cellIs" priority="133" operator="equal" id="{51BB5D9A-61B8-47CF-8D49-C819FBD35EAD}">
            <xm:f>'\\storage_Admin\CentrosLocalesMovilidad\2019\POA\OCTUBRE\10. ENGATIVA\[FRL10.xlsx]LD'!#REF!</xm:f>
            <x14:dxf>
              <font>
                <color rgb="FF9C6500"/>
              </font>
              <fill>
                <patternFill>
                  <bgColor rgb="FFFFEB9C"/>
                </patternFill>
              </fill>
            </x14:dxf>
          </x14:cfRule>
          <x14:cfRule type="cellIs" priority="134" operator="equal" id="{5CCEFBEC-1607-4869-99B7-84F9C008F755}">
            <xm:f>'\\storage_Admin\CentrosLocalesMovilidad\2019\POA\OCTUBRE\10. ENGATIVA\[FRL10.xlsx]LD'!#REF!</xm:f>
            <x14:dxf>
              <font>
                <color rgb="FF9C0006"/>
              </font>
              <fill>
                <patternFill>
                  <bgColor rgb="FFFFC7CE"/>
                </patternFill>
              </fill>
            </x14:dxf>
          </x14:cfRule>
          <x14:cfRule type="cellIs" priority="135" operator="equal" id="{9E1CF66A-F3D5-4E71-A82B-6C52A74407D3}">
            <xm:f>'\\storage_Admin\CentrosLocalesMovilidad\2019\POA\OCTUBRE\10. ENGATIVA\[FRL10.xlsx]LD'!#REF!</xm:f>
            <x14:dxf>
              <font>
                <color rgb="FF006100"/>
              </font>
              <fill>
                <patternFill>
                  <bgColor rgb="FFC6EFCE"/>
                </patternFill>
              </fill>
            </x14:dxf>
          </x14:cfRule>
          <xm:sqref>V101</xm:sqref>
        </x14:conditionalFormatting>
        <x14:conditionalFormatting xmlns:xm="http://schemas.microsoft.com/office/excel/2006/main">
          <x14:cfRule type="cellIs" priority="130" operator="equal" id="{B117E345-2E31-48F0-BBC1-32F4DD445D50}">
            <xm:f>'\\storage_Admin\CentrosLocalesMovilidad\2019\POA\OCTUBRE\10. ENGATIVA\[FRL10.xlsx]LD'!#REF!</xm:f>
            <x14:dxf>
              <font>
                <color rgb="FF9C6500"/>
              </font>
              <fill>
                <patternFill>
                  <bgColor rgb="FFFFEB9C"/>
                </patternFill>
              </fill>
            </x14:dxf>
          </x14:cfRule>
          <x14:cfRule type="cellIs" priority="131" operator="equal" id="{A29CA959-6BA5-4DF9-AA30-1C3911D9A4EF}">
            <xm:f>'\\storage_Admin\CentrosLocalesMovilidad\2019\POA\OCTUBRE\10. ENGATIVA\[FRL10.xlsx]LD'!#REF!</xm:f>
            <x14:dxf>
              <font>
                <color rgb="FF9C0006"/>
              </font>
              <fill>
                <patternFill>
                  <bgColor rgb="FFFFC7CE"/>
                </patternFill>
              </fill>
            </x14:dxf>
          </x14:cfRule>
          <x14:cfRule type="cellIs" priority="132" operator="equal" id="{75A1C3BA-ADC1-495A-9164-7BF43D7F3FE5}">
            <xm:f>'\\storage_Admin\CentrosLocalesMovilidad\2019\POA\OCTUBRE\10. ENGATIVA\[FRL10.xlsx]LD'!#REF!</xm:f>
            <x14:dxf>
              <font>
                <color rgb="FF006100"/>
              </font>
              <fill>
                <patternFill>
                  <bgColor rgb="FFC6EFCE"/>
                </patternFill>
              </fill>
            </x14:dxf>
          </x14:cfRule>
          <xm:sqref>V102</xm:sqref>
        </x14:conditionalFormatting>
        <x14:conditionalFormatting xmlns:xm="http://schemas.microsoft.com/office/excel/2006/main">
          <x14:cfRule type="cellIs" priority="127" operator="equal" id="{E5AAA9AE-D5A2-4998-8651-7F835C7F9ECB}">
            <xm:f>'\\storage_Admin\CentrosLocalesMovilidad\2019\POA\OCTUBRE\10. ENGATIVA\[FRL10.xlsx]LD'!#REF!</xm:f>
            <x14:dxf>
              <font>
                <color rgb="FF9C6500"/>
              </font>
              <fill>
                <patternFill>
                  <bgColor rgb="FFFFEB9C"/>
                </patternFill>
              </fill>
            </x14:dxf>
          </x14:cfRule>
          <x14:cfRule type="cellIs" priority="128" operator="equal" id="{52487E82-A4DF-4592-BD50-15A36CA5A534}">
            <xm:f>'\\storage_Admin\CentrosLocalesMovilidad\2019\POA\OCTUBRE\10. ENGATIVA\[FRL10.xlsx]LD'!#REF!</xm:f>
            <x14:dxf>
              <font>
                <color rgb="FF9C0006"/>
              </font>
              <fill>
                <patternFill>
                  <bgColor rgb="FFFFC7CE"/>
                </patternFill>
              </fill>
            </x14:dxf>
          </x14:cfRule>
          <x14:cfRule type="cellIs" priority="129" operator="equal" id="{568EE898-6F01-496D-938C-0722164F4E1E}">
            <xm:f>'\\storage_Admin\CentrosLocalesMovilidad\2019\POA\OCTUBRE\10. ENGATIVA\[FRL10.xlsx]LD'!#REF!</xm:f>
            <x14:dxf>
              <font>
                <color rgb="FF006100"/>
              </font>
              <fill>
                <patternFill>
                  <bgColor rgb="FFC6EFCE"/>
                </patternFill>
              </fill>
            </x14:dxf>
          </x14:cfRule>
          <xm:sqref>V103</xm:sqref>
        </x14:conditionalFormatting>
        <x14:conditionalFormatting xmlns:xm="http://schemas.microsoft.com/office/excel/2006/main">
          <x14:cfRule type="cellIs" priority="124" operator="equal" id="{F64D4BF6-E084-4010-B70A-49231AEC9C94}">
            <xm:f>'\\storage_Admin\CentrosLocalesMovilidad\2019\POA\OCTUBRE\10. ENGATIVA\[FRL10.xlsx]LD'!#REF!</xm:f>
            <x14:dxf>
              <font>
                <color rgb="FF9C6500"/>
              </font>
              <fill>
                <patternFill>
                  <bgColor rgb="FFFFEB9C"/>
                </patternFill>
              </fill>
            </x14:dxf>
          </x14:cfRule>
          <x14:cfRule type="cellIs" priority="125" operator="equal" id="{8096258E-C9B8-4A02-9BBF-37E6907573E0}">
            <xm:f>'\\storage_Admin\CentrosLocalesMovilidad\2019\POA\OCTUBRE\10. ENGATIVA\[FRL10.xlsx]LD'!#REF!</xm:f>
            <x14:dxf>
              <font>
                <color rgb="FF9C0006"/>
              </font>
              <fill>
                <patternFill>
                  <bgColor rgb="FFFFC7CE"/>
                </patternFill>
              </fill>
            </x14:dxf>
          </x14:cfRule>
          <x14:cfRule type="cellIs" priority="126" operator="equal" id="{5FA40EA6-358F-4CCC-828A-9489A079328D}">
            <xm:f>'\\storage_Admin\CentrosLocalesMovilidad\2019\POA\OCTUBRE\10. ENGATIVA\[FRL10.xlsx]LD'!#REF!</xm:f>
            <x14:dxf>
              <font>
                <color rgb="FF006100"/>
              </font>
              <fill>
                <patternFill>
                  <bgColor rgb="FFC6EFCE"/>
                </patternFill>
              </fill>
            </x14:dxf>
          </x14:cfRule>
          <xm:sqref>V107:V108</xm:sqref>
        </x14:conditionalFormatting>
        <x14:conditionalFormatting xmlns:xm="http://schemas.microsoft.com/office/excel/2006/main">
          <x14:cfRule type="cellIs" priority="121" operator="equal" id="{CE49EBB2-AEC0-4783-A43E-126500FDFF81}">
            <xm:f>'\\storage_Admin\CentrosLocalesMovilidad\2019\POA\OCTUBRE\10. ENGATIVA\[FRL10.xlsx]LD'!#REF!</xm:f>
            <x14:dxf>
              <font>
                <color rgb="FF9C6500"/>
              </font>
              <fill>
                <patternFill>
                  <bgColor rgb="FFFFEB9C"/>
                </patternFill>
              </fill>
            </x14:dxf>
          </x14:cfRule>
          <x14:cfRule type="cellIs" priority="122" operator="equal" id="{DF3F915D-14BD-4599-B48A-C489DF59BA38}">
            <xm:f>'\\storage_Admin\CentrosLocalesMovilidad\2019\POA\OCTUBRE\10. ENGATIVA\[FRL10.xlsx]LD'!#REF!</xm:f>
            <x14:dxf>
              <font>
                <color rgb="FF9C0006"/>
              </font>
              <fill>
                <patternFill>
                  <bgColor rgb="FFFFC7CE"/>
                </patternFill>
              </fill>
            </x14:dxf>
          </x14:cfRule>
          <x14:cfRule type="cellIs" priority="123" operator="equal" id="{B0C60051-8908-4AB2-A257-6636EB5D38F3}">
            <xm:f>'\\storage_Admin\CentrosLocalesMovilidad\2019\POA\OCTUBRE\10. ENGATIVA\[FRL10.xlsx]LD'!#REF!</xm:f>
            <x14:dxf>
              <font>
                <color rgb="FF006100"/>
              </font>
              <fill>
                <patternFill>
                  <bgColor rgb="FFC6EFCE"/>
                </patternFill>
              </fill>
            </x14:dxf>
          </x14:cfRule>
          <xm:sqref>V109</xm:sqref>
        </x14:conditionalFormatting>
        <x14:conditionalFormatting xmlns:xm="http://schemas.microsoft.com/office/excel/2006/main">
          <x14:cfRule type="cellIs" priority="118" operator="equal" id="{92D4F435-4105-4985-AF5B-E38B0C6253CA}">
            <xm:f>'\\storage_Admin\CentrosLocalesMovilidad\2019\POA\OCTUBRE\10. ENGATIVA\[FRL10.xlsx]LD'!#REF!</xm:f>
            <x14:dxf>
              <font>
                <color rgb="FF9C6500"/>
              </font>
              <fill>
                <patternFill>
                  <bgColor rgb="FFFFEB9C"/>
                </patternFill>
              </fill>
            </x14:dxf>
          </x14:cfRule>
          <x14:cfRule type="cellIs" priority="119" operator="equal" id="{A00E6A60-A000-4A6A-861A-25863CB89394}">
            <xm:f>'\\storage_Admin\CentrosLocalesMovilidad\2019\POA\OCTUBRE\10. ENGATIVA\[FRL10.xlsx]LD'!#REF!</xm:f>
            <x14:dxf>
              <font>
                <color rgb="FF9C0006"/>
              </font>
              <fill>
                <patternFill>
                  <bgColor rgb="FFFFC7CE"/>
                </patternFill>
              </fill>
            </x14:dxf>
          </x14:cfRule>
          <x14:cfRule type="cellIs" priority="120" operator="equal" id="{2642BD83-B0A1-415C-BB23-B7CE7850023C}">
            <xm:f>'\\storage_Admin\CentrosLocalesMovilidad\2019\POA\OCTUBRE\10. ENGATIVA\[FRL10.xlsx]LD'!#REF!</xm:f>
            <x14:dxf>
              <font>
                <color rgb="FF006100"/>
              </font>
              <fill>
                <patternFill>
                  <bgColor rgb="FFC6EFCE"/>
                </patternFill>
              </fill>
            </x14:dxf>
          </x14:cfRule>
          <xm:sqref>V110</xm:sqref>
        </x14:conditionalFormatting>
        <x14:conditionalFormatting xmlns:xm="http://schemas.microsoft.com/office/excel/2006/main">
          <x14:cfRule type="cellIs" priority="115" operator="equal" id="{8EEF1A2E-F1A0-464F-B9E0-7E9C8022D01C}">
            <xm:f>'\\storage_Admin\CentrosLocalesMovilidad\2019\POA\OCTUBRE\10. ENGATIVA\[FRL10.xlsx]LD'!#REF!</xm:f>
            <x14:dxf>
              <font>
                <color rgb="FF9C6500"/>
              </font>
              <fill>
                <patternFill>
                  <bgColor rgb="FFFFEB9C"/>
                </patternFill>
              </fill>
            </x14:dxf>
          </x14:cfRule>
          <x14:cfRule type="cellIs" priority="116" operator="equal" id="{56FEE8E6-7B99-44E7-BC95-0F975786A5FF}">
            <xm:f>'\\storage_Admin\CentrosLocalesMovilidad\2019\POA\OCTUBRE\10. ENGATIVA\[FRL10.xlsx]LD'!#REF!</xm:f>
            <x14:dxf>
              <font>
                <color rgb="FF9C0006"/>
              </font>
              <fill>
                <patternFill>
                  <bgColor rgb="FFFFC7CE"/>
                </patternFill>
              </fill>
            </x14:dxf>
          </x14:cfRule>
          <x14:cfRule type="cellIs" priority="117" operator="equal" id="{651E6175-110B-418F-A03D-CB5D880F79EA}">
            <xm:f>'\\storage_Admin\CentrosLocalesMovilidad\2019\POA\OCTUBRE\10. ENGATIVA\[FRL10.xlsx]LD'!#REF!</xm:f>
            <x14:dxf>
              <font>
                <color rgb="FF006100"/>
              </font>
              <fill>
                <patternFill>
                  <bgColor rgb="FFC6EFCE"/>
                </patternFill>
              </fill>
            </x14:dxf>
          </x14:cfRule>
          <xm:sqref>V111</xm:sqref>
        </x14:conditionalFormatting>
        <x14:conditionalFormatting xmlns:xm="http://schemas.microsoft.com/office/excel/2006/main">
          <x14:cfRule type="cellIs" priority="112" operator="equal" id="{BD6E95D8-58B0-4EE7-9896-CD3FBB23E35E}">
            <xm:f>'\\storage_Admin\CentrosLocalesMovilidad\2019\POA\OCTUBRE\10. ENGATIVA\[FRL10.xlsx]LD'!#REF!</xm:f>
            <x14:dxf>
              <font>
                <color rgb="FF9C6500"/>
              </font>
              <fill>
                <patternFill>
                  <bgColor rgb="FFFFEB9C"/>
                </patternFill>
              </fill>
            </x14:dxf>
          </x14:cfRule>
          <x14:cfRule type="cellIs" priority="113" operator="equal" id="{C2B955B1-E674-48BF-BB75-3A2901BBDCEB}">
            <xm:f>'\\storage_Admin\CentrosLocalesMovilidad\2019\POA\OCTUBRE\10. ENGATIVA\[FRL10.xlsx]LD'!#REF!</xm:f>
            <x14:dxf>
              <font>
                <color rgb="FF9C0006"/>
              </font>
              <fill>
                <patternFill>
                  <bgColor rgb="FFFFC7CE"/>
                </patternFill>
              </fill>
            </x14:dxf>
          </x14:cfRule>
          <x14:cfRule type="cellIs" priority="114" operator="equal" id="{60A1E3E4-307E-4780-AF8E-F3D9BB58EE78}">
            <xm:f>'\\storage_Admin\CentrosLocalesMovilidad\2019\POA\OCTUBRE\10. ENGATIVA\[FRL10.xlsx]LD'!#REF!</xm:f>
            <x14:dxf>
              <font>
                <color rgb="FF006100"/>
              </font>
              <fill>
                <patternFill>
                  <bgColor rgb="FFC6EFCE"/>
                </patternFill>
              </fill>
            </x14:dxf>
          </x14:cfRule>
          <xm:sqref>V112</xm:sqref>
        </x14:conditionalFormatting>
        <x14:conditionalFormatting xmlns:xm="http://schemas.microsoft.com/office/excel/2006/main">
          <x14:cfRule type="cellIs" priority="109" operator="equal" id="{254CDA9B-3315-46A2-849E-9A4EA79AF0E1}">
            <xm:f>'\\storage_Admin\CentrosLocalesMovilidad\2019\POA\OCTUBRE\10. ENGATIVA\[FRL10.xlsx]LD'!#REF!</xm:f>
            <x14:dxf>
              <font>
                <color rgb="FF9C6500"/>
              </font>
              <fill>
                <patternFill>
                  <bgColor rgb="FFFFEB9C"/>
                </patternFill>
              </fill>
            </x14:dxf>
          </x14:cfRule>
          <x14:cfRule type="cellIs" priority="110" operator="equal" id="{1935A8FF-962B-4D01-B625-B1D9174CB5AF}">
            <xm:f>'\\storage_Admin\CentrosLocalesMovilidad\2019\POA\OCTUBRE\10. ENGATIVA\[FRL10.xlsx]LD'!#REF!</xm:f>
            <x14:dxf>
              <font>
                <color rgb="FF9C0006"/>
              </font>
              <fill>
                <patternFill>
                  <bgColor rgb="FFFFC7CE"/>
                </patternFill>
              </fill>
            </x14:dxf>
          </x14:cfRule>
          <x14:cfRule type="cellIs" priority="111" operator="equal" id="{7DD28DA6-9431-409C-8812-7985BE85882C}">
            <xm:f>'\\storage_Admin\CentrosLocalesMovilidad\2019\POA\OCTUBRE\10. ENGATIVA\[FRL10.xlsx]LD'!#REF!</xm:f>
            <x14:dxf>
              <font>
                <color rgb="FF006100"/>
              </font>
              <fill>
                <patternFill>
                  <bgColor rgb="FFC6EFCE"/>
                </patternFill>
              </fill>
            </x14:dxf>
          </x14:cfRule>
          <xm:sqref>V114:V117</xm:sqref>
        </x14:conditionalFormatting>
        <x14:conditionalFormatting xmlns:xm="http://schemas.microsoft.com/office/excel/2006/main">
          <x14:cfRule type="cellIs" priority="106" operator="equal" id="{90B1A49A-EB74-40D4-8FBF-976B00058233}">
            <xm:f>'\\storage_Admin\CentrosLocalesMovilidad\2019\POA\OCTUBRE\10. ENGATIVA\[FRL10.xlsx]LD'!#REF!</xm:f>
            <x14:dxf>
              <font>
                <color rgb="FF9C6500"/>
              </font>
              <fill>
                <patternFill>
                  <bgColor rgb="FFFFEB9C"/>
                </patternFill>
              </fill>
            </x14:dxf>
          </x14:cfRule>
          <x14:cfRule type="cellIs" priority="107" operator="equal" id="{D127734F-D264-44BD-98E0-A650C28D68B5}">
            <xm:f>'\\storage_Admin\CentrosLocalesMovilidad\2019\POA\OCTUBRE\10. ENGATIVA\[FRL10.xlsx]LD'!#REF!</xm:f>
            <x14:dxf>
              <font>
                <color rgb="FF9C0006"/>
              </font>
              <fill>
                <patternFill>
                  <bgColor rgb="FFFFC7CE"/>
                </patternFill>
              </fill>
            </x14:dxf>
          </x14:cfRule>
          <x14:cfRule type="cellIs" priority="108" operator="equal" id="{23647EEA-C617-46B5-9244-D5BF4325B620}">
            <xm:f>'\\storage_Admin\CentrosLocalesMovilidad\2019\POA\OCTUBRE\10. ENGATIVA\[FRL10.xlsx]LD'!#REF!</xm:f>
            <x14:dxf>
              <font>
                <color rgb="FF006100"/>
              </font>
              <fill>
                <patternFill>
                  <bgColor rgb="FFC6EFCE"/>
                </patternFill>
              </fill>
            </x14:dxf>
          </x14:cfRule>
          <xm:sqref>V113</xm:sqref>
        </x14:conditionalFormatting>
        <x14:conditionalFormatting xmlns:xm="http://schemas.microsoft.com/office/excel/2006/main">
          <x14:cfRule type="cellIs" priority="103" operator="equal" id="{FC28EE99-B1AD-444C-BEDF-BFFB9774AE1F}">
            <xm:f>'\\storage_Admin\CentrosLocalesMovilidad\2019\POA\OCTUBRE\10. ENGATIVA\[FRL10.xlsx]LD'!#REF!</xm:f>
            <x14:dxf>
              <font>
                <color rgb="FF9C6500"/>
              </font>
              <fill>
                <patternFill>
                  <bgColor rgb="FFFFEB9C"/>
                </patternFill>
              </fill>
            </x14:dxf>
          </x14:cfRule>
          <x14:cfRule type="cellIs" priority="104" operator="equal" id="{2866E0D1-5280-4AD7-9350-57D256D2B626}">
            <xm:f>'\\storage_Admin\CentrosLocalesMovilidad\2019\POA\OCTUBRE\10. ENGATIVA\[FRL10.xlsx]LD'!#REF!</xm:f>
            <x14:dxf>
              <font>
                <color rgb="FF9C0006"/>
              </font>
              <fill>
                <patternFill>
                  <bgColor rgb="FFFFC7CE"/>
                </patternFill>
              </fill>
            </x14:dxf>
          </x14:cfRule>
          <x14:cfRule type="cellIs" priority="105" operator="equal" id="{A09A295C-71A0-40CD-82D6-5EB3ACCA0057}">
            <xm:f>'\\storage_Admin\CentrosLocalesMovilidad\2019\POA\OCTUBRE\10. ENGATIVA\[FRL10.xlsx]LD'!#REF!</xm:f>
            <x14:dxf>
              <font>
                <color rgb="FF006100"/>
              </font>
              <fill>
                <patternFill>
                  <bgColor rgb="FFC6EFCE"/>
                </patternFill>
              </fill>
            </x14:dxf>
          </x14:cfRule>
          <xm:sqref>V118</xm:sqref>
        </x14:conditionalFormatting>
        <x14:conditionalFormatting xmlns:xm="http://schemas.microsoft.com/office/excel/2006/main">
          <x14:cfRule type="cellIs" priority="100" operator="equal" id="{22E53689-B089-4A84-A8A9-333790AE33BF}">
            <xm:f>'\\storage_Admin\CentrosLocalesMovilidad\2019\POA\OCTUBRE\10. ENGATIVA\[FRL10.xlsx]LD'!#REF!</xm:f>
            <x14:dxf>
              <font>
                <color rgb="FF9C6500"/>
              </font>
              <fill>
                <patternFill>
                  <bgColor rgb="FFFFEB9C"/>
                </patternFill>
              </fill>
            </x14:dxf>
          </x14:cfRule>
          <x14:cfRule type="cellIs" priority="101" operator="equal" id="{46C904E6-1A42-41E0-AEDD-CBA551FDFD91}">
            <xm:f>'\\storage_Admin\CentrosLocalesMovilidad\2019\POA\OCTUBRE\10. ENGATIVA\[FRL10.xlsx]LD'!#REF!</xm:f>
            <x14:dxf>
              <font>
                <color rgb="FF9C0006"/>
              </font>
              <fill>
                <patternFill>
                  <bgColor rgb="FFFFC7CE"/>
                </patternFill>
              </fill>
            </x14:dxf>
          </x14:cfRule>
          <x14:cfRule type="cellIs" priority="102" operator="equal" id="{0821BABF-842C-4DC5-A2F5-1437DDBD135B}">
            <xm:f>'\\storage_Admin\CentrosLocalesMovilidad\2019\POA\OCTUBRE\10. ENGATIVA\[FRL10.xlsx]LD'!#REF!</xm:f>
            <x14:dxf>
              <font>
                <color rgb="FF006100"/>
              </font>
              <fill>
                <patternFill>
                  <bgColor rgb="FFC6EFCE"/>
                </patternFill>
              </fill>
            </x14:dxf>
          </x14:cfRule>
          <xm:sqref>V119</xm:sqref>
        </x14:conditionalFormatting>
        <x14:conditionalFormatting xmlns:xm="http://schemas.microsoft.com/office/excel/2006/main">
          <x14:cfRule type="cellIs" priority="97" operator="equal" id="{26C6CD6E-8164-4BF9-9909-1BB39210D38A}">
            <xm:f>'\\storage_Admin\CentrosLocalesMovilidad\2019\POA\OCTUBRE\10. ENGATIVA\[FRL10.xlsx]LD'!#REF!</xm:f>
            <x14:dxf>
              <font>
                <color rgb="FF9C6500"/>
              </font>
              <fill>
                <patternFill>
                  <bgColor rgb="FFFFEB9C"/>
                </patternFill>
              </fill>
            </x14:dxf>
          </x14:cfRule>
          <x14:cfRule type="cellIs" priority="98" operator="equal" id="{5728B6E7-18E6-4C39-A6FD-B4C43EE695B9}">
            <xm:f>'\\storage_Admin\CentrosLocalesMovilidad\2019\POA\OCTUBRE\10. ENGATIVA\[FRL10.xlsx]LD'!#REF!</xm:f>
            <x14:dxf>
              <font>
                <color rgb="FF9C0006"/>
              </font>
              <fill>
                <patternFill>
                  <bgColor rgb="FFFFC7CE"/>
                </patternFill>
              </fill>
            </x14:dxf>
          </x14:cfRule>
          <x14:cfRule type="cellIs" priority="99" operator="equal" id="{134EC901-2FE0-43CB-9B64-2100F8A5CA2B}">
            <xm:f>'\\storage_Admin\CentrosLocalesMovilidad\2019\POA\OCTUBRE\10. ENGATIVA\[FRL10.xlsx]LD'!#REF!</xm:f>
            <x14:dxf>
              <font>
                <color rgb="FF006100"/>
              </font>
              <fill>
                <patternFill>
                  <bgColor rgb="FFC6EFCE"/>
                </patternFill>
              </fill>
            </x14:dxf>
          </x14:cfRule>
          <xm:sqref>V120</xm:sqref>
        </x14:conditionalFormatting>
        <x14:conditionalFormatting xmlns:xm="http://schemas.microsoft.com/office/excel/2006/main">
          <x14:cfRule type="cellIs" priority="91" operator="equal" id="{8F963453-AF29-4B0B-B887-B1349E6A2510}">
            <xm:f>'\\storage_Admin\CentrosLocalesMovilidad\2019\POA\OCTUBRE\9. FONTIBON\[FRL09 (4) corregida.xlsx]LD'!#REF!</xm:f>
            <x14:dxf>
              <font>
                <color rgb="FF9C6500"/>
              </font>
              <fill>
                <patternFill>
                  <bgColor rgb="FFFFEB9C"/>
                </patternFill>
              </fill>
            </x14:dxf>
          </x14:cfRule>
          <x14:cfRule type="cellIs" priority="92" operator="equal" id="{AE716110-D774-46DF-AA0B-3E74C3DB825B}">
            <xm:f>'\\storage_Admin\CentrosLocalesMovilidad\2019\POA\OCTUBRE\9. FONTIBON\[FRL09 (4) corregida.xlsx]LD'!#REF!</xm:f>
            <x14:dxf>
              <font>
                <color rgb="FF9C0006"/>
              </font>
              <fill>
                <patternFill>
                  <bgColor rgb="FFFFC7CE"/>
                </patternFill>
              </fill>
            </x14:dxf>
          </x14:cfRule>
          <x14:cfRule type="cellIs" priority="93" operator="equal" id="{A30CDE62-15DD-4A11-8465-FE77C9C9B0E1}">
            <xm:f>'\\storage_Admin\CentrosLocalesMovilidad\2019\POA\OCTUBRE\9. FONTIBON\[FRL09 (4) corregida.xlsx]LD'!#REF!</xm:f>
            <x14:dxf>
              <font>
                <color rgb="FF006100"/>
              </font>
              <fill>
                <patternFill>
                  <bgColor rgb="FFC6EFCE"/>
                </patternFill>
              </fill>
            </x14:dxf>
          </x14:cfRule>
          <xm:sqref>V41 V62:V67 V71:V72 V74:V75 V77 V47:V57 V13:V30</xm:sqref>
        </x14:conditionalFormatting>
        <x14:conditionalFormatting xmlns:xm="http://schemas.microsoft.com/office/excel/2006/main">
          <x14:cfRule type="cellIs" priority="85" operator="equal" id="{B95A0D4C-BC72-4871-ADDF-47CF4A44C2B4}">
            <xm:f>'\\storage_Admin\CentrosLocalesMovilidad\2019\POA\OCTUBRE\9. FONTIBON\[FRL09 (4) corregida.xlsx]LD'!#REF!</xm:f>
            <x14:dxf>
              <font>
                <color rgb="FF9C6500"/>
              </font>
              <fill>
                <patternFill>
                  <bgColor rgb="FFFFEB9C"/>
                </patternFill>
              </fill>
            </x14:dxf>
          </x14:cfRule>
          <x14:cfRule type="cellIs" priority="86" operator="equal" id="{8474C58E-ACE6-4AC8-BA4B-AEA0C0D44D6C}">
            <xm:f>'\\storage_Admin\CentrosLocalesMovilidad\2019\POA\OCTUBRE\9. FONTIBON\[FRL09 (4) corregida.xlsx]LD'!#REF!</xm:f>
            <x14:dxf>
              <font>
                <color rgb="FF9C0006"/>
              </font>
              <fill>
                <patternFill>
                  <bgColor rgb="FFFFC7CE"/>
                </patternFill>
              </fill>
            </x14:dxf>
          </x14:cfRule>
          <x14:cfRule type="cellIs" priority="87" operator="equal" id="{80B1F799-6CCE-45DB-B989-DC4FA3E660A0}">
            <xm:f>'\\storage_Admin\CentrosLocalesMovilidad\2019\POA\OCTUBRE\9. FONTIBON\[FRL09 (4) corregida.xlsx]LD'!#REF!</xm:f>
            <x14:dxf>
              <font>
                <color rgb="FF006100"/>
              </font>
              <fill>
                <patternFill>
                  <bgColor rgb="FFC6EFCE"/>
                </patternFill>
              </fill>
            </x14:dxf>
          </x14:cfRule>
          <xm:sqref>V31:V35</xm:sqref>
        </x14:conditionalFormatting>
        <x14:conditionalFormatting xmlns:xm="http://schemas.microsoft.com/office/excel/2006/main">
          <x14:cfRule type="cellIs" priority="79" operator="equal" id="{BA6C9B4C-F8B5-40F8-AEDB-02F0068681AE}">
            <xm:f>'\\storage_Admin\CentrosLocalesMovilidad\2019\POA\OCTUBRE\9. FONTIBON\[FRL09 (4) corregida.xlsx]LD'!#REF!</xm:f>
            <x14:dxf>
              <font>
                <color rgb="FF9C6500"/>
              </font>
              <fill>
                <patternFill>
                  <bgColor rgb="FFFFEB9C"/>
                </patternFill>
              </fill>
            </x14:dxf>
          </x14:cfRule>
          <x14:cfRule type="cellIs" priority="80" operator="equal" id="{FB96551E-AB45-406A-8B5A-D65F2078CC9F}">
            <xm:f>'\\storage_Admin\CentrosLocalesMovilidad\2019\POA\OCTUBRE\9. FONTIBON\[FRL09 (4) corregida.xlsx]LD'!#REF!</xm:f>
            <x14:dxf>
              <font>
                <color rgb="FF9C0006"/>
              </font>
              <fill>
                <patternFill>
                  <bgColor rgb="FFFFC7CE"/>
                </patternFill>
              </fill>
            </x14:dxf>
          </x14:cfRule>
          <x14:cfRule type="cellIs" priority="81" operator="equal" id="{85D73E64-CD20-46A2-B44D-800A223E9BAF}">
            <xm:f>'\\storage_Admin\CentrosLocalesMovilidad\2019\POA\OCTUBRE\9. FONTIBON\[FRL09 (4) corregida.xlsx]LD'!#REF!</xm:f>
            <x14:dxf>
              <font>
                <color rgb="FF006100"/>
              </font>
              <fill>
                <patternFill>
                  <bgColor rgb="FFC6EFCE"/>
                </patternFill>
              </fill>
            </x14:dxf>
          </x14:cfRule>
          <xm:sqref>V36:V40</xm:sqref>
        </x14:conditionalFormatting>
        <x14:conditionalFormatting xmlns:xm="http://schemas.microsoft.com/office/excel/2006/main">
          <x14:cfRule type="cellIs" priority="73" operator="equal" id="{F2993BEC-9D43-4616-800A-438588D5C7F8}">
            <xm:f>'\\storage_Admin\CentrosLocalesMovilidad\2019\POA\OCTUBRE\9. FONTIBON\[FRL09 (4) corregida.xlsx]LD'!#REF!</xm:f>
            <x14:dxf>
              <font>
                <color rgb="FF9C6500"/>
              </font>
              <fill>
                <patternFill>
                  <bgColor rgb="FFFFEB9C"/>
                </patternFill>
              </fill>
            </x14:dxf>
          </x14:cfRule>
          <x14:cfRule type="cellIs" priority="74" operator="equal" id="{C027531A-8F7D-4F66-A33D-DEDD29E4096B}">
            <xm:f>'\\storage_Admin\CentrosLocalesMovilidad\2019\POA\OCTUBRE\9. FONTIBON\[FRL09 (4) corregida.xlsx]LD'!#REF!</xm:f>
            <x14:dxf>
              <font>
                <color rgb="FF9C0006"/>
              </font>
              <fill>
                <patternFill>
                  <bgColor rgb="FFFFC7CE"/>
                </patternFill>
              </fill>
            </x14:dxf>
          </x14:cfRule>
          <x14:cfRule type="cellIs" priority="75" operator="equal" id="{21398AE4-77C8-4301-89A6-C83430B85B9E}">
            <xm:f>'\\storage_Admin\CentrosLocalesMovilidad\2019\POA\OCTUBRE\9. FONTIBON\[FRL09 (4) corregida.xlsx]LD'!#REF!</xm:f>
            <x14:dxf>
              <font>
                <color rgb="FF006100"/>
              </font>
              <fill>
                <patternFill>
                  <bgColor rgb="FFC6EFCE"/>
                </patternFill>
              </fill>
            </x14:dxf>
          </x14:cfRule>
          <xm:sqref>V42:V46</xm:sqref>
        </x14:conditionalFormatting>
        <x14:conditionalFormatting xmlns:xm="http://schemas.microsoft.com/office/excel/2006/main">
          <x14:cfRule type="cellIs" priority="67" operator="equal" id="{5A39505A-9C84-45DD-AE60-B60788EAFF1F}">
            <xm:f>'\\storage_Admin\CentrosLocalesMovilidad\2019\POA\OCTUBRE\9. FONTIBON\[FRL09 (4) corregida.xlsx]LD'!#REF!</xm:f>
            <x14:dxf>
              <font>
                <color rgb="FF9C6500"/>
              </font>
              <fill>
                <patternFill>
                  <bgColor rgb="FFFFEB9C"/>
                </patternFill>
              </fill>
            </x14:dxf>
          </x14:cfRule>
          <x14:cfRule type="cellIs" priority="68" operator="equal" id="{DEDF3180-EDEC-4266-9D49-0806978726D8}">
            <xm:f>'\\storage_Admin\CentrosLocalesMovilidad\2019\POA\OCTUBRE\9. FONTIBON\[FRL09 (4) corregida.xlsx]LD'!#REF!</xm:f>
            <x14:dxf>
              <font>
                <color rgb="FF9C0006"/>
              </font>
              <fill>
                <patternFill>
                  <bgColor rgb="FFFFC7CE"/>
                </patternFill>
              </fill>
            </x14:dxf>
          </x14:cfRule>
          <x14:cfRule type="cellIs" priority="69" operator="equal" id="{9FAAFC68-0BD3-4F81-A59B-B2AD07251CD8}">
            <xm:f>'\\storage_Admin\CentrosLocalesMovilidad\2019\POA\OCTUBRE\9. FONTIBON\[FRL09 (4) corregida.xlsx]LD'!#REF!</xm:f>
            <x14:dxf>
              <font>
                <color rgb="FF006100"/>
              </font>
              <fill>
                <patternFill>
                  <bgColor rgb="FFC6EFCE"/>
                </patternFill>
              </fill>
            </x14:dxf>
          </x14:cfRule>
          <xm:sqref>V58</xm:sqref>
        </x14:conditionalFormatting>
        <x14:conditionalFormatting xmlns:xm="http://schemas.microsoft.com/office/excel/2006/main">
          <x14:cfRule type="cellIs" priority="61" operator="equal" id="{193096F8-6439-4564-8A6F-51852F1E18BE}">
            <xm:f>'\\storage_Admin\CentrosLocalesMovilidad\2019\POA\OCTUBRE\9. FONTIBON\[FRL09 (4) corregida.xlsx]LD'!#REF!</xm:f>
            <x14:dxf>
              <font>
                <color rgb="FF9C6500"/>
              </font>
              <fill>
                <patternFill>
                  <bgColor rgb="FFFFEB9C"/>
                </patternFill>
              </fill>
            </x14:dxf>
          </x14:cfRule>
          <x14:cfRule type="cellIs" priority="62" operator="equal" id="{CFECE26D-BC1E-4A71-BC57-5314A9F4C8BF}">
            <xm:f>'\\storage_Admin\CentrosLocalesMovilidad\2019\POA\OCTUBRE\9. FONTIBON\[FRL09 (4) corregida.xlsx]LD'!#REF!</xm:f>
            <x14:dxf>
              <font>
                <color rgb="FF9C0006"/>
              </font>
              <fill>
                <patternFill>
                  <bgColor rgb="FFFFC7CE"/>
                </patternFill>
              </fill>
            </x14:dxf>
          </x14:cfRule>
          <x14:cfRule type="cellIs" priority="63" operator="equal" id="{9A60318E-1448-4950-A0EB-5E7A10ADE2DE}">
            <xm:f>'\\storage_Admin\CentrosLocalesMovilidad\2019\POA\OCTUBRE\9. FONTIBON\[FRL09 (4) corregida.xlsx]LD'!#REF!</xm:f>
            <x14:dxf>
              <font>
                <color rgb="FF006100"/>
              </font>
              <fill>
                <patternFill>
                  <bgColor rgb="FFC6EFCE"/>
                </patternFill>
              </fill>
            </x14:dxf>
          </x14:cfRule>
          <xm:sqref>V59</xm:sqref>
        </x14:conditionalFormatting>
        <x14:conditionalFormatting xmlns:xm="http://schemas.microsoft.com/office/excel/2006/main">
          <x14:cfRule type="cellIs" priority="55" operator="equal" id="{A45D3B70-73BA-4776-9BDC-24A0DD637A8F}">
            <xm:f>'\\storage_Admin\CentrosLocalesMovilidad\2019\POA\OCTUBRE\9. FONTIBON\[FRL09 (4) corregida.xlsx]LD'!#REF!</xm:f>
            <x14:dxf>
              <font>
                <color rgb="FF9C6500"/>
              </font>
              <fill>
                <patternFill>
                  <bgColor rgb="FFFFEB9C"/>
                </patternFill>
              </fill>
            </x14:dxf>
          </x14:cfRule>
          <x14:cfRule type="cellIs" priority="56" operator="equal" id="{7CAD0B5C-8568-4772-B326-F94846EB661C}">
            <xm:f>'\\storage_Admin\CentrosLocalesMovilidad\2019\POA\OCTUBRE\9. FONTIBON\[FRL09 (4) corregida.xlsx]LD'!#REF!</xm:f>
            <x14:dxf>
              <font>
                <color rgb="FF9C0006"/>
              </font>
              <fill>
                <patternFill>
                  <bgColor rgb="FFFFC7CE"/>
                </patternFill>
              </fill>
            </x14:dxf>
          </x14:cfRule>
          <x14:cfRule type="cellIs" priority="57" operator="equal" id="{E4383DEA-7546-489B-B4CF-6947F6BAB096}">
            <xm:f>'\\storage_Admin\CentrosLocalesMovilidad\2019\POA\OCTUBRE\9. FONTIBON\[FRL09 (4) corregida.xlsx]LD'!#REF!</xm:f>
            <x14:dxf>
              <font>
                <color rgb="FF006100"/>
              </font>
              <fill>
                <patternFill>
                  <bgColor rgb="FFC6EFCE"/>
                </patternFill>
              </fill>
            </x14:dxf>
          </x14:cfRule>
          <xm:sqref>V60</xm:sqref>
        </x14:conditionalFormatting>
        <x14:conditionalFormatting xmlns:xm="http://schemas.microsoft.com/office/excel/2006/main">
          <x14:cfRule type="cellIs" priority="49" operator="equal" id="{4C0B80AA-806B-4F85-8430-E0F20A2DFD7E}">
            <xm:f>'\\storage_Admin\CentrosLocalesMovilidad\2019\POA\OCTUBRE\9. FONTIBON\[FRL09 (4) corregida.xlsx]LD'!#REF!</xm:f>
            <x14:dxf>
              <font>
                <color rgb="FF9C6500"/>
              </font>
              <fill>
                <patternFill>
                  <bgColor rgb="FFFFEB9C"/>
                </patternFill>
              </fill>
            </x14:dxf>
          </x14:cfRule>
          <x14:cfRule type="cellIs" priority="50" operator="equal" id="{A6107B91-4878-4B5B-AD9B-9327593FAC52}">
            <xm:f>'\\storage_Admin\CentrosLocalesMovilidad\2019\POA\OCTUBRE\9. FONTIBON\[FRL09 (4) corregida.xlsx]LD'!#REF!</xm:f>
            <x14:dxf>
              <font>
                <color rgb="FF9C0006"/>
              </font>
              <fill>
                <patternFill>
                  <bgColor rgb="FFFFC7CE"/>
                </patternFill>
              </fill>
            </x14:dxf>
          </x14:cfRule>
          <x14:cfRule type="cellIs" priority="51" operator="equal" id="{3D7127CD-28BD-4D6B-9EDB-0C62C8B1491F}">
            <xm:f>'\\storage_Admin\CentrosLocalesMovilidad\2019\POA\OCTUBRE\9. FONTIBON\[FRL09 (4) corregida.xlsx]LD'!#REF!</xm:f>
            <x14:dxf>
              <font>
                <color rgb="FF006100"/>
              </font>
              <fill>
                <patternFill>
                  <bgColor rgb="FFC6EFCE"/>
                </patternFill>
              </fill>
            </x14:dxf>
          </x14:cfRule>
          <xm:sqref>V61</xm:sqref>
        </x14:conditionalFormatting>
        <x14:conditionalFormatting xmlns:xm="http://schemas.microsoft.com/office/excel/2006/main">
          <x14:cfRule type="cellIs" priority="43" operator="equal" id="{0268EAC6-DBD5-4170-928C-D81C8B8E9411}">
            <xm:f>'\\storage_Admin\CentrosLocalesMovilidad\2019\POA\OCTUBRE\9. FONTIBON\[FRL09 (4) corregida.xlsx]LD'!#REF!</xm:f>
            <x14:dxf>
              <font>
                <color rgb="FF9C6500"/>
              </font>
              <fill>
                <patternFill>
                  <bgColor rgb="FFFFEB9C"/>
                </patternFill>
              </fill>
            </x14:dxf>
          </x14:cfRule>
          <x14:cfRule type="cellIs" priority="44" operator="equal" id="{E39110AF-A1C1-48E5-9F60-AFDB291E1DC8}">
            <xm:f>'\\storage_Admin\CentrosLocalesMovilidad\2019\POA\OCTUBRE\9. FONTIBON\[FRL09 (4) corregida.xlsx]LD'!#REF!</xm:f>
            <x14:dxf>
              <font>
                <color rgb="FF9C0006"/>
              </font>
              <fill>
                <patternFill>
                  <bgColor rgb="FFFFC7CE"/>
                </patternFill>
              </fill>
            </x14:dxf>
          </x14:cfRule>
          <x14:cfRule type="cellIs" priority="45" operator="equal" id="{CF354223-E49C-4E96-8B76-FA8B09CD1AB5}">
            <xm:f>'\\storage_Admin\CentrosLocalesMovilidad\2019\POA\OCTUBRE\9. FONTIBON\[FRL09 (4) corregida.xlsx]LD'!#REF!</xm:f>
            <x14:dxf>
              <font>
                <color rgb="FF006100"/>
              </font>
              <fill>
                <patternFill>
                  <bgColor rgb="FFC6EFCE"/>
                </patternFill>
              </fill>
            </x14:dxf>
          </x14:cfRule>
          <xm:sqref>V68</xm:sqref>
        </x14:conditionalFormatting>
        <x14:conditionalFormatting xmlns:xm="http://schemas.microsoft.com/office/excel/2006/main">
          <x14:cfRule type="cellIs" priority="37" operator="equal" id="{F895F79D-C2FD-498B-989C-E3599D870653}">
            <xm:f>'\\storage_Admin\CentrosLocalesMovilidad\2019\POA\OCTUBRE\9. FONTIBON\[FRL09 (4) corregida.xlsx]LD'!#REF!</xm:f>
            <x14:dxf>
              <font>
                <color rgb="FF9C6500"/>
              </font>
              <fill>
                <patternFill>
                  <bgColor rgb="FFFFEB9C"/>
                </patternFill>
              </fill>
            </x14:dxf>
          </x14:cfRule>
          <x14:cfRule type="cellIs" priority="38" operator="equal" id="{D5470E16-4EA6-4022-9832-F94B9F22FCF6}">
            <xm:f>'\\storage_Admin\CentrosLocalesMovilidad\2019\POA\OCTUBRE\9. FONTIBON\[FRL09 (4) corregida.xlsx]LD'!#REF!</xm:f>
            <x14:dxf>
              <font>
                <color rgb="FF9C0006"/>
              </font>
              <fill>
                <patternFill>
                  <bgColor rgb="FFFFC7CE"/>
                </patternFill>
              </fill>
            </x14:dxf>
          </x14:cfRule>
          <x14:cfRule type="cellIs" priority="39" operator="equal" id="{1503EDE7-6A8C-4FF3-BE18-D36C174D2814}">
            <xm:f>'\\storage_Admin\CentrosLocalesMovilidad\2019\POA\OCTUBRE\9. FONTIBON\[FRL09 (4) corregida.xlsx]LD'!#REF!</xm:f>
            <x14:dxf>
              <font>
                <color rgb="FF006100"/>
              </font>
              <fill>
                <patternFill>
                  <bgColor rgb="FFC6EFCE"/>
                </patternFill>
              </fill>
            </x14:dxf>
          </x14:cfRule>
          <xm:sqref>V69</xm:sqref>
        </x14:conditionalFormatting>
        <x14:conditionalFormatting xmlns:xm="http://schemas.microsoft.com/office/excel/2006/main">
          <x14:cfRule type="cellIs" priority="31" operator="equal" id="{4BBAA31E-16AF-4AFC-B98E-8FF4A3B24218}">
            <xm:f>'\\storage_Admin\CentrosLocalesMovilidad\2019\POA\OCTUBRE\9. FONTIBON\[FRL09 (4) corregida.xlsx]LD'!#REF!</xm:f>
            <x14:dxf>
              <font>
                <color rgb="FF9C6500"/>
              </font>
              <fill>
                <patternFill>
                  <bgColor rgb="FFFFEB9C"/>
                </patternFill>
              </fill>
            </x14:dxf>
          </x14:cfRule>
          <x14:cfRule type="cellIs" priority="32" operator="equal" id="{56E144B0-A4DD-42F9-98E0-2D7243CCA3F4}">
            <xm:f>'\\storage_Admin\CentrosLocalesMovilidad\2019\POA\OCTUBRE\9. FONTIBON\[FRL09 (4) corregida.xlsx]LD'!#REF!</xm:f>
            <x14:dxf>
              <font>
                <color rgb="FF9C0006"/>
              </font>
              <fill>
                <patternFill>
                  <bgColor rgb="FFFFC7CE"/>
                </patternFill>
              </fill>
            </x14:dxf>
          </x14:cfRule>
          <x14:cfRule type="cellIs" priority="33" operator="equal" id="{3335A6E5-0701-4FD7-A2BD-85CBAF79FE8B}">
            <xm:f>'\\storage_Admin\CentrosLocalesMovilidad\2019\POA\OCTUBRE\9. FONTIBON\[FRL09 (4) corregida.xlsx]LD'!#REF!</xm:f>
            <x14:dxf>
              <font>
                <color rgb="FF006100"/>
              </font>
              <fill>
                <patternFill>
                  <bgColor rgb="FFC6EFCE"/>
                </patternFill>
              </fill>
            </x14:dxf>
          </x14:cfRule>
          <xm:sqref>V70</xm:sqref>
        </x14:conditionalFormatting>
        <x14:conditionalFormatting xmlns:xm="http://schemas.microsoft.com/office/excel/2006/main">
          <x14:cfRule type="cellIs" priority="25" operator="equal" id="{9A5D3F1E-F05C-4E0E-A572-967D4CDFFD29}">
            <xm:f>'\\storage_Admin\CentrosLocalesMovilidad\2019\POA\OCTUBRE\9. FONTIBON\[FRL09 (4) corregida.xlsx]LD'!#REF!</xm:f>
            <x14:dxf>
              <font>
                <color rgb="FF9C6500"/>
              </font>
              <fill>
                <patternFill>
                  <bgColor rgb="FFFFEB9C"/>
                </patternFill>
              </fill>
            </x14:dxf>
          </x14:cfRule>
          <x14:cfRule type="cellIs" priority="26" operator="equal" id="{E4774CF8-BDB7-4FB8-B19B-1CC34F6332DF}">
            <xm:f>'\\storage_Admin\CentrosLocalesMovilidad\2019\POA\OCTUBRE\9. FONTIBON\[FRL09 (4) corregida.xlsx]LD'!#REF!</xm:f>
            <x14:dxf>
              <font>
                <color rgb="FF9C0006"/>
              </font>
              <fill>
                <patternFill>
                  <bgColor rgb="FFFFC7CE"/>
                </patternFill>
              </fill>
            </x14:dxf>
          </x14:cfRule>
          <x14:cfRule type="cellIs" priority="27" operator="equal" id="{8BDC0944-2C0D-4147-A3F8-38D368F1C133}">
            <xm:f>'\\storage_Admin\CentrosLocalesMovilidad\2019\POA\OCTUBRE\9. FONTIBON\[FRL09 (4) corregida.xlsx]LD'!#REF!</xm:f>
            <x14:dxf>
              <font>
                <color rgb="FF006100"/>
              </font>
              <fill>
                <patternFill>
                  <bgColor rgb="FFC6EFCE"/>
                </patternFill>
              </fill>
            </x14:dxf>
          </x14:cfRule>
          <xm:sqref>V73</xm:sqref>
        </x14:conditionalFormatting>
        <x14:conditionalFormatting xmlns:xm="http://schemas.microsoft.com/office/excel/2006/main">
          <x14:cfRule type="cellIs" priority="19" operator="equal" id="{43A808EA-5B4A-438E-A409-380877E32B00}">
            <xm:f>'\\storage_Admin\CentrosLocalesMovilidad\2019\POA\OCTUBRE\9. FONTIBON\[FRL09 (4) corregida.xlsx]LD'!#REF!</xm:f>
            <x14:dxf>
              <font>
                <color rgb="FF9C6500"/>
              </font>
              <fill>
                <patternFill>
                  <bgColor rgb="FFFFEB9C"/>
                </patternFill>
              </fill>
            </x14:dxf>
          </x14:cfRule>
          <x14:cfRule type="cellIs" priority="20" operator="equal" id="{627FF095-98EA-4EB4-864A-CC8CA2033C2E}">
            <xm:f>'\\storage_Admin\CentrosLocalesMovilidad\2019\POA\OCTUBRE\9. FONTIBON\[FRL09 (4) corregida.xlsx]LD'!#REF!</xm:f>
            <x14:dxf>
              <font>
                <color rgb="FF9C0006"/>
              </font>
              <fill>
                <patternFill>
                  <bgColor rgb="FFFFC7CE"/>
                </patternFill>
              </fill>
            </x14:dxf>
          </x14:cfRule>
          <x14:cfRule type="cellIs" priority="21" operator="equal" id="{1AC6CCAB-F86A-4EAB-B044-1C115AE4B80B}">
            <xm:f>'\\storage_Admin\CentrosLocalesMovilidad\2019\POA\OCTUBRE\9. FONTIBON\[FRL09 (4) corregida.xlsx]LD'!#REF!</xm:f>
            <x14:dxf>
              <font>
                <color rgb="FF006100"/>
              </font>
              <fill>
                <patternFill>
                  <bgColor rgb="FFC6EFCE"/>
                </patternFill>
              </fill>
            </x14:dxf>
          </x14:cfRule>
          <xm:sqref>V76</xm:sqref>
        </x14:conditionalFormatting>
        <x14:conditionalFormatting xmlns:xm="http://schemas.microsoft.com/office/excel/2006/main">
          <x14:cfRule type="cellIs" priority="13" operator="equal" id="{9B76E5C2-0BB9-4184-9B08-078D81E33A43}">
            <xm:f>'\\storage_Admin\CentrosLocalesMovilidad\2019\POA\OCTUBRE\9. FONTIBON\[FRL09 (4) corregida.xlsx]LD'!#REF!</xm:f>
            <x14:dxf>
              <font>
                <color rgb="FF9C6500"/>
              </font>
              <fill>
                <patternFill>
                  <bgColor rgb="FFFFEB9C"/>
                </patternFill>
              </fill>
            </x14:dxf>
          </x14:cfRule>
          <x14:cfRule type="cellIs" priority="14" operator="equal" id="{7D8B29A7-A09E-4154-B7B1-FF3517045305}">
            <xm:f>'\\storage_Admin\CentrosLocalesMovilidad\2019\POA\OCTUBRE\9. FONTIBON\[FRL09 (4) corregida.xlsx]LD'!#REF!</xm:f>
            <x14:dxf>
              <font>
                <color rgb="FF9C0006"/>
              </font>
              <fill>
                <patternFill>
                  <bgColor rgb="FFFFC7CE"/>
                </patternFill>
              </fill>
            </x14:dxf>
          </x14:cfRule>
          <x14:cfRule type="cellIs" priority="15" operator="equal" id="{4CC74D83-53D8-4A96-9ED5-6E871ABDCB85}">
            <xm:f>'\\storage_Admin\CentrosLocalesMovilidad\2019\POA\OCTUBRE\9. FONTIBON\[FRL09 (4) corregida.xlsx]LD'!#REF!</xm:f>
            <x14:dxf>
              <font>
                <color rgb="FF006100"/>
              </font>
              <fill>
                <patternFill>
                  <bgColor rgb="FFC6EFCE"/>
                </patternFill>
              </fill>
            </x14:dxf>
          </x14:cfRule>
          <xm:sqref>V78:V80</xm:sqref>
        </x14:conditionalFormatting>
        <x14:conditionalFormatting xmlns:xm="http://schemas.microsoft.com/office/excel/2006/main">
          <x14:cfRule type="cellIs" priority="7" operator="equal" id="{EDC99D36-0AD7-48BC-B3AD-F2E12FC1214A}">
            <xm:f>'\\storage_Admin\CentrosLocalesMovilidad\2019\POA\OCTUBRE\9. FONTIBON\[FRL09 (4) corregida.xlsx]LD'!#REF!</xm:f>
            <x14:dxf>
              <font>
                <color rgb="FF9C6500"/>
              </font>
              <fill>
                <patternFill>
                  <bgColor rgb="FFFFEB9C"/>
                </patternFill>
              </fill>
            </x14:dxf>
          </x14:cfRule>
          <x14:cfRule type="cellIs" priority="8" operator="equal" id="{51D066D9-6616-402F-83A1-588782E4288E}">
            <xm:f>'\\storage_Admin\CentrosLocalesMovilidad\2019\POA\OCTUBRE\9. FONTIBON\[FRL09 (4) corregida.xlsx]LD'!#REF!</xm:f>
            <x14:dxf>
              <font>
                <color rgb="FF9C0006"/>
              </font>
              <fill>
                <patternFill>
                  <bgColor rgb="FFFFC7CE"/>
                </patternFill>
              </fill>
            </x14:dxf>
          </x14:cfRule>
          <x14:cfRule type="cellIs" priority="9" operator="equal" id="{666BE913-ADBB-4E55-93A1-AE1A733F1241}">
            <xm:f>'\\storage_Admin\CentrosLocalesMovilidad\2019\POA\OCTUBRE\9. FONTIBON\[FRL09 (4) corregida.xlsx]LD'!#REF!</xm:f>
            <x14:dxf>
              <font>
                <color rgb="FF006100"/>
              </font>
              <fill>
                <patternFill>
                  <bgColor rgb="FFC6EFCE"/>
                </patternFill>
              </fill>
            </x14:dxf>
          </x14:cfRule>
          <xm:sqref>V81</xm:sqref>
        </x14:conditionalFormatting>
        <x14:conditionalFormatting xmlns:xm="http://schemas.microsoft.com/office/excel/2006/main">
          <x14:cfRule type="cellIs" priority="1" operator="equal" id="{EF1FBA0E-4B45-4B4E-816A-BC2220358833}">
            <xm:f>'\\storage_Admin\CentrosLocalesMovilidad\2019\POA\NOVIEMBRE\9. FONTIBON\[FRL09.xlsx]LD'!#REF!</xm:f>
            <x14:dxf>
              <font>
                <color rgb="FF9C6500"/>
              </font>
              <fill>
                <patternFill>
                  <bgColor rgb="FFFFEB9C"/>
                </patternFill>
              </fill>
            </x14:dxf>
          </x14:cfRule>
          <x14:cfRule type="cellIs" priority="2" operator="equal" id="{92B684B0-1961-4853-9426-32B6637537BA}">
            <xm:f>'\\storage_Admin\CentrosLocalesMovilidad\2019\POA\NOVIEMBRE\9. FONTIBON\[FRL09.xlsx]LD'!#REF!</xm:f>
            <x14:dxf>
              <font>
                <color rgb="FF9C0006"/>
              </font>
              <fill>
                <patternFill>
                  <bgColor rgb="FFFFC7CE"/>
                </patternFill>
              </fill>
            </x14:dxf>
          </x14:cfRule>
          <x14:cfRule type="cellIs" priority="3" operator="equal" id="{CB32EAAD-F4F1-46B5-90D2-308B7F6E64B1}">
            <xm:f>'\\storage_Admin\CentrosLocalesMovilidad\2019\POA\NOVIEMBRE\9. FONTIBON\[FRL09.xlsx]LD'!#REF!</xm:f>
            <x14:dxf>
              <font>
                <color rgb="FF006100"/>
              </font>
              <fill>
                <patternFill>
                  <bgColor rgb="FFC6EFCE"/>
                </patternFill>
              </fill>
            </x14:dxf>
          </x14:cfRule>
          <xm:sqref>V6:V12</xm:sqref>
        </x14:conditionalFormatting>
      </x14:conditionalFormattings>
    </ext>
    <ext xmlns:x14="http://schemas.microsoft.com/office/spreadsheetml/2009/9/main" uri="{CCE6A557-97BC-4b89-ADB6-D9C93CAAB3DF}">
      <x14:dataValidations xmlns:xm="http://schemas.microsoft.com/office/excel/2006/main" count="29">
        <x14:dataValidation type="list" allowBlank="1" showInputMessage="1" showErrorMessage="1">
          <x14:formula1>
            <xm:f>'C:\Users\Lenovo\Documents\procedimiento de participacion\[PM06-PR04-F02.xlsx]LD'!#REF!</xm:f>
          </x14:formula1>
          <xm:sqref>I121:I203</xm:sqref>
        </x14:dataValidation>
        <x14:dataValidation type="list" allowBlank="1" showInputMessage="1" showErrorMessage="1">
          <x14:formula1>
            <xm:f>'C:\Users\Lenovo\Documents\procedimiento de participacion\[PM06-PR04-F02.xlsx]LD'!#REF!</xm:f>
          </x14:formula1>
          <xm:sqref>F121:F203 Y121:Y203 J121:N203 U121:U203</xm:sqref>
        </x14:dataValidation>
        <x14:dataValidation type="list" allowBlank="1" showInputMessage="1" showErrorMessage="1">
          <x14:formula1>
            <xm:f>'\\storage_Admin\CentrosLocalesMovilidad\2019\POA\OCTUBRE\9. FONTIBON\[FRL09 (4) corregida.xlsx]LD'!#REF!</xm:f>
          </x14:formula1>
          <xm:sqref>M13:M81</xm:sqref>
        </x14:dataValidation>
        <x14:dataValidation type="list" allowBlank="1" showInputMessage="1" showErrorMessage="1">
          <x14:formula1>
            <xm:f>'\\storage_Admin\CentrosLocalesMovilidad\2019\POA\OCTUBRE\9. FONTIBON\[FRL09 (4) corregida.xlsx]LD'!#REF!</xm:f>
          </x14:formula1>
          <xm:sqref>F13:F81</xm:sqref>
        </x14:dataValidation>
        <x14:dataValidation type="list" allowBlank="1" showInputMessage="1" showErrorMessage="1">
          <x14:formula1>
            <xm:f>'\\storage_Admin\CentrosLocalesMovilidad\2019\POA\OCTUBRE\9. FONTIBON\[FRL09 (4) corregida.xlsx]LD'!#REF!</xm:f>
          </x14:formula1>
          <xm:sqref>L13:L81</xm:sqref>
        </x14:dataValidation>
        <x14:dataValidation type="list" allowBlank="1" showInputMessage="1" showErrorMessage="1">
          <x14:formula1>
            <xm:f>'\\storage_Admin\CentrosLocalesMovilidad\2019\POA\OCTUBRE\9. FONTIBON\[FRL09 (4) corregida.xlsx]LD'!#REF!</xm:f>
          </x14:formula1>
          <xm:sqref>Z13:Z81</xm:sqref>
        </x14:dataValidation>
        <x14:dataValidation type="list" allowBlank="1" showInputMessage="1" showErrorMessage="1">
          <x14:formula1>
            <xm:f>'\\storage_Admin\CentrosLocalesMovilidad\2019\POA\OCTUBRE\9. FONTIBON\[FRL09 (4) corregida.xlsx]LD'!#REF!</xm:f>
          </x14:formula1>
          <xm:sqref>N13:O81</xm:sqref>
        </x14:dataValidation>
        <x14:dataValidation type="list" allowBlank="1" showInputMessage="1" showErrorMessage="1">
          <x14:formula1>
            <xm:f>'\\storage_Admin\CentrosLocalesMovilidad\2019\POA\OCTUBRE\9. FONTIBON\[FRL09 (4) corregida.xlsx]LD'!#REF!</xm:f>
          </x14:formula1>
          <xm:sqref>K13:K81</xm:sqref>
        </x14:dataValidation>
        <x14:dataValidation type="list" allowBlank="1" showInputMessage="1" showErrorMessage="1">
          <x14:formula1>
            <xm:f>'\\storage_Admin\CentrosLocalesMovilidad\2019\POA\OCTUBRE\9. FONTIBON\[FRL09 (4) corregida.xlsx]LD'!#REF!</xm:f>
          </x14:formula1>
          <xm:sqref>J13:J81</xm:sqref>
        </x14:dataValidation>
        <x14:dataValidation type="list" allowBlank="1" showInputMessage="1" showErrorMessage="1">
          <x14:formula1>
            <xm:f>'\\storage_Admin\CentrosLocalesMovilidad\2019\POA\OCTUBRE\9. FONTIBON\[FRL09 (4) corregida.xlsx]LD'!#REF!</xm:f>
          </x14:formula1>
          <xm:sqref>V13:V81</xm:sqref>
        </x14:dataValidation>
        <x14:dataValidation type="list" allowBlank="1" showInputMessage="1" showErrorMessage="1">
          <x14:formula1>
            <xm:f>'\\storage_Admin\CentrosLocalesMovilidad\2019\POA\OCTUBRE\9. FONTIBON\[FRL09 (4) corregida.xlsx]LD'!#REF!</xm:f>
          </x14:formula1>
          <xm:sqref>I13:I81</xm:sqref>
        </x14:dataValidation>
        <x14:dataValidation type="list" allowBlank="1" showInputMessage="1" showErrorMessage="1">
          <x14:formula1>
            <xm:f>'\\storage_Admin\CentrosLocalesMovilidad\2019\POA\OCTUBRE\10. ENGATIVA\[FRL10.xlsx]LD'!#REF!</xm:f>
          </x14:formula1>
          <xm:sqref>M82:M120</xm:sqref>
        </x14:dataValidation>
        <x14:dataValidation type="list" allowBlank="1" showInputMessage="1" showErrorMessage="1">
          <x14:formula1>
            <xm:f>'\\storage_Admin\CentrosLocalesMovilidad\2019\POA\OCTUBRE\10. ENGATIVA\[FRL10.xlsx]LD'!#REF!</xm:f>
          </x14:formula1>
          <xm:sqref>F82:F120</xm:sqref>
        </x14:dataValidation>
        <x14:dataValidation type="list" allowBlank="1" showInputMessage="1" showErrorMessage="1">
          <x14:formula1>
            <xm:f>'\\storage_Admin\CentrosLocalesMovilidad\2019\POA\OCTUBRE\10. ENGATIVA\[FRL10.xlsx]LD'!#REF!</xm:f>
          </x14:formula1>
          <xm:sqref>L82:L120</xm:sqref>
        </x14:dataValidation>
        <x14:dataValidation type="list" allowBlank="1" showInputMessage="1" showErrorMessage="1">
          <x14:formula1>
            <xm:f>'\\storage_Admin\CentrosLocalesMovilidad\2019\POA\OCTUBRE\10. ENGATIVA\[FRL10.xlsx]LD'!#REF!</xm:f>
          </x14:formula1>
          <xm:sqref>Z82:Z120</xm:sqref>
        </x14:dataValidation>
        <x14:dataValidation type="list" allowBlank="1" showInputMessage="1" showErrorMessage="1">
          <x14:formula1>
            <xm:f>'\\storage_Admin\CentrosLocalesMovilidad\2019\POA\OCTUBRE\10. ENGATIVA\[FRL10.xlsx]LD'!#REF!</xm:f>
          </x14:formula1>
          <xm:sqref>N82:O120</xm:sqref>
        </x14:dataValidation>
        <x14:dataValidation type="list" allowBlank="1" showInputMessage="1" showErrorMessage="1">
          <x14:formula1>
            <xm:f>'\\storage_Admin\CentrosLocalesMovilidad\2019\POA\OCTUBRE\10. ENGATIVA\[FRL10.xlsx]LD'!#REF!</xm:f>
          </x14:formula1>
          <xm:sqref>K82:K120</xm:sqref>
        </x14:dataValidation>
        <x14:dataValidation type="list" allowBlank="1" showInputMessage="1" showErrorMessage="1">
          <x14:formula1>
            <xm:f>'\\storage_Admin\CentrosLocalesMovilidad\2019\POA\OCTUBRE\10. ENGATIVA\[FRL10.xlsx]LD'!#REF!</xm:f>
          </x14:formula1>
          <xm:sqref>J82:J120</xm:sqref>
        </x14:dataValidation>
        <x14:dataValidation type="list" allowBlank="1" showInputMessage="1" showErrorMessage="1">
          <x14:formula1>
            <xm:f>'\\storage_Admin\CentrosLocalesMovilidad\2019\POA\OCTUBRE\10. ENGATIVA\[FRL10.xlsx]LD'!#REF!</xm:f>
          </x14:formula1>
          <xm:sqref>V82:V120</xm:sqref>
        </x14:dataValidation>
        <x14:dataValidation type="list" allowBlank="1" showInputMessage="1" showErrorMessage="1">
          <x14:formula1>
            <xm:f>'\\storage_Admin\CentrosLocalesMovilidad\2019\POA\OCTUBRE\10. ENGATIVA\[FRL10.xlsx]LD'!#REF!</xm:f>
          </x14:formula1>
          <xm:sqref>I82:I120</xm:sqref>
        </x14:dataValidation>
        <x14:dataValidation type="list" allowBlank="1" showInputMessage="1" showErrorMessage="1">
          <x14:formula1>
            <xm:f>'\\storage_Admin\CentrosLocalesMovilidad\2019\POA\NOVIEMBRE\9. FONTIBON\[FRL09.xlsx]LD'!#REF!</xm:f>
          </x14:formula1>
          <xm:sqref>M6:M12</xm:sqref>
        </x14:dataValidation>
        <x14:dataValidation type="list" allowBlank="1" showInputMessage="1" showErrorMessage="1">
          <x14:formula1>
            <xm:f>'\\storage_Admin\CentrosLocalesMovilidad\2019\POA\NOVIEMBRE\9. FONTIBON\[FRL09.xlsx]LD'!#REF!</xm:f>
          </x14:formula1>
          <xm:sqref>F6:F12</xm:sqref>
        </x14:dataValidation>
        <x14:dataValidation type="list" allowBlank="1" showInputMessage="1" showErrorMessage="1">
          <x14:formula1>
            <xm:f>'\\storage_Admin\CentrosLocalesMovilidad\2019\POA\NOVIEMBRE\9. FONTIBON\[FRL09.xlsx]LD'!#REF!</xm:f>
          </x14:formula1>
          <xm:sqref>L6:L12</xm:sqref>
        </x14:dataValidation>
        <x14:dataValidation type="list" allowBlank="1" showInputMessage="1" showErrorMessage="1">
          <x14:formula1>
            <xm:f>'\\storage_Admin\CentrosLocalesMovilidad\2019\POA\NOVIEMBRE\9. FONTIBON\[FRL09.xlsx]LD'!#REF!</xm:f>
          </x14:formula1>
          <xm:sqref>Z6:Z12</xm:sqref>
        </x14:dataValidation>
        <x14:dataValidation type="list" allowBlank="1" showInputMessage="1" showErrorMessage="1">
          <x14:formula1>
            <xm:f>'\\storage_Admin\CentrosLocalesMovilidad\2019\POA\NOVIEMBRE\9. FONTIBON\[FRL09.xlsx]LD'!#REF!</xm:f>
          </x14:formula1>
          <xm:sqref>N6:O12</xm:sqref>
        </x14:dataValidation>
        <x14:dataValidation type="list" allowBlank="1" showInputMessage="1" showErrorMessage="1">
          <x14:formula1>
            <xm:f>'\\storage_Admin\CentrosLocalesMovilidad\2019\POA\NOVIEMBRE\9. FONTIBON\[FRL09.xlsx]LD'!#REF!</xm:f>
          </x14:formula1>
          <xm:sqref>K6:K12</xm:sqref>
        </x14:dataValidation>
        <x14:dataValidation type="list" allowBlank="1" showInputMessage="1" showErrorMessage="1">
          <x14:formula1>
            <xm:f>'\\storage_Admin\CentrosLocalesMovilidad\2019\POA\NOVIEMBRE\9. FONTIBON\[FRL09.xlsx]LD'!#REF!</xm:f>
          </x14:formula1>
          <xm:sqref>J6:J12</xm:sqref>
        </x14:dataValidation>
        <x14:dataValidation type="list" allowBlank="1" showInputMessage="1" showErrorMessage="1">
          <x14:formula1>
            <xm:f>'\\storage_Admin\CentrosLocalesMovilidad\2019\POA\NOVIEMBRE\9. FONTIBON\[FRL09.xlsx]LD'!#REF!</xm:f>
          </x14:formula1>
          <xm:sqref>V6:V12</xm:sqref>
        </x14:dataValidation>
        <x14:dataValidation type="list" allowBlank="1" showInputMessage="1" showErrorMessage="1">
          <x14:formula1>
            <xm:f>'\\storage_Admin\CentrosLocalesMovilidad\2019\POA\NOVIEMBRE\9. FONTIBON\[FRL09.xlsx]LD'!#REF!</xm:f>
          </x14:formula1>
          <xm:sqref>I6:I12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1, USAQUEN</vt:lpstr>
      <vt:lpstr>2, CHAPINERO</vt:lpstr>
      <vt:lpstr>3, SANTA FE </vt:lpstr>
      <vt:lpstr>4. SAN CRISTOBAL</vt:lpstr>
      <vt:lpstr>5, USME</vt:lpstr>
      <vt:lpstr>6, TUNJUELITO</vt:lpstr>
      <vt:lpstr>7. BOSA</vt:lpstr>
      <vt:lpstr>8. KENNEDY</vt:lpstr>
      <vt:lpstr>9. FONTIBON</vt:lpstr>
      <vt:lpstr>10, ENGATIVA</vt:lpstr>
      <vt:lpstr>11. SUBA</vt:lpstr>
      <vt:lpstr>12, BARRIOS UNIDOS</vt:lpstr>
      <vt:lpstr>13. TEUSAQUILLO</vt:lpstr>
      <vt:lpstr>14, MARTIRES</vt:lpstr>
      <vt:lpstr>15, ANTONIO NARIÑO</vt:lpstr>
      <vt:lpstr>16. PUENTE ARANDA</vt:lpstr>
      <vt:lpstr>17, CANDELARIA</vt:lpstr>
      <vt:lpstr>18. RAFAEL URIBE </vt:lpstr>
      <vt:lpstr>19. CIUDAD BOLIVAR</vt:lpstr>
      <vt:lpstr>20, SUMAPAZ</vt:lpstr>
      <vt:lpstr>TOTAL</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Andres Felipe Rojas Rodriguez</cp:lastModifiedBy>
  <cp:lastPrinted>2019-07-09T19:48:46Z</cp:lastPrinted>
  <dcterms:created xsi:type="dcterms:W3CDTF">2016-01-06T18:29:39Z</dcterms:created>
  <dcterms:modified xsi:type="dcterms:W3CDTF">2019-12-27T13:53:47Z</dcterms:modified>
</cp:coreProperties>
</file>